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Indonesia\eps-indonesia\InputData\io-model\BVAbIC\"/>
    </mc:Choice>
  </mc:AlternateContent>
  <xr:revisionPtr revIDLastSave="0" documentId="13_ncr:1_{29A339AC-1E9F-449F-A867-BD03428021C6}" xr6:coauthVersionLast="47" xr6:coauthVersionMax="47" xr10:uidLastSave="{00000000-0000-0000-0000-000000000000}"/>
  <bookViews>
    <workbookView xWindow="-120" yWindow="-120" windowWidth="29040" windowHeight="17520" activeTab="5" xr2:uid="{00000000-000D-0000-FFFF-FFFF00000000}"/>
  </bookViews>
  <sheets>
    <sheet name="About" sheetId="1" r:id="rId1"/>
    <sheet name="OECD" sheetId="11" r:id="rId2"/>
    <sheet name="IDN WIOD IO-tables" sheetId="13" r:id="rId3"/>
    <sheet name="ISIC Splits" sheetId="14" r:id="rId4"/>
    <sheet name="calcs" sheetId="12" r:id="rId5"/>
    <sheet name="BVAbIC" sheetId="2" r:id="rId6"/>
  </sheets>
  <externalReferences>
    <externalReference r:id="rId7"/>
    <externalReference r:id="rId8"/>
    <externalReference r:id="rId9"/>
    <externalReference r:id="rId10"/>
    <externalReference r:id="rId11"/>
    <externalReference r:id="rId12"/>
    <externalReference r:id="rId13"/>
  </externalReferences>
  <definedNames>
    <definedName name="_xlnm._FilterDatabase" localSheetId="2" hidden="1">'IDN WIOD IO-tables'!$A$2:$D$1803</definedName>
    <definedName name="a">[1]ISICrev3.1!$E:$F</definedName>
    <definedName name="Calculated_Relationship_HS12___HS07">'[2]Correlation HS2012-HS2007'!#REF!</definedName>
    <definedName name="CAP_CT" localSheetId="2">#REF!</definedName>
    <definedName name="CAP_CT" localSheetId="3">#REF!</definedName>
    <definedName name="CAP_CT">#REF!</definedName>
    <definedName name="CAP_GFCF" localSheetId="2">#REF!</definedName>
    <definedName name="CAP_GFCF" localSheetId="3">#REF!</definedName>
    <definedName name="CAP_GFCF">#REF!</definedName>
    <definedName name="CAP_IT" localSheetId="2">#REF!</definedName>
    <definedName name="CAP_IT" localSheetId="3">#REF!</definedName>
    <definedName name="CAP_IT">#REF!</definedName>
    <definedName name="CAP_OCon" localSheetId="2">#REF!</definedName>
    <definedName name="CAP_OCon" localSheetId="3">#REF!</definedName>
    <definedName name="CAP_OCon">#REF!</definedName>
    <definedName name="CAP_OMach" localSheetId="2">#REF!</definedName>
    <definedName name="CAP_OMach" localSheetId="3">#REF!</definedName>
    <definedName name="CAP_OMach">#REF!</definedName>
    <definedName name="CAP_Other" localSheetId="2">#REF!</definedName>
    <definedName name="CAP_Other" localSheetId="3">#REF!</definedName>
    <definedName name="CAP_Other">#REF!</definedName>
    <definedName name="CAP_QI" localSheetId="2">#REF!</definedName>
    <definedName name="CAP_QI" localSheetId="3">#REF!</definedName>
    <definedName name="CAP_QI">#REF!</definedName>
    <definedName name="CAP_RStruc" localSheetId="2">#REF!</definedName>
    <definedName name="CAP_RStruc" localSheetId="3">#REF!</definedName>
    <definedName name="CAP_RStruc">#REF!</definedName>
    <definedName name="CAP_Soft" localSheetId="2">#REF!</definedName>
    <definedName name="CAP_Soft" localSheetId="3">#REF!</definedName>
    <definedName name="CAP_Soft">#REF!</definedName>
    <definedName name="CAP_TraEq" localSheetId="2">#REF!</definedName>
    <definedName name="CAP_TraEq" localSheetId="3">#REF!</definedName>
    <definedName name="CAP_TraEq">#REF!</definedName>
    <definedName name="CAPIT" localSheetId="2">#REF!</definedName>
    <definedName name="CAPIT" localSheetId="3">#REF!</definedName>
    <definedName name="CAPIT">#REF!</definedName>
    <definedName name="CAPIT_QI" localSheetId="2">#REF!</definedName>
    <definedName name="CAPIT_QI" localSheetId="3">#REF!</definedName>
    <definedName name="CAPIT_QI">#REF!</definedName>
    <definedName name="capit_qph" localSheetId="2">#REF!</definedName>
    <definedName name="capit_qph" localSheetId="3">#REF!</definedName>
    <definedName name="capit_qph">#REF!</definedName>
    <definedName name="CAPNIT" localSheetId="2">#REF!</definedName>
    <definedName name="CAPNIT" localSheetId="3">#REF!</definedName>
    <definedName name="CAPNIT">#REF!</definedName>
    <definedName name="CAPNIT_QI" localSheetId="2">#REF!</definedName>
    <definedName name="CAPNIT_QI" localSheetId="3">#REF!</definedName>
    <definedName name="CAPNIT_QI">#REF!</definedName>
    <definedName name="capnit_qph" localSheetId="2">#REF!</definedName>
    <definedName name="capnit_qph" localSheetId="3">#REF!</definedName>
    <definedName name="capnit_qph">#REF!</definedName>
    <definedName name="FLAPPIE" localSheetId="2">#REF!</definedName>
    <definedName name="FLAPPIE" localSheetId="3">#REF!</definedName>
    <definedName name="FLAPPIE">#REF!</definedName>
    <definedName name="go_level_top1" localSheetId="2">OFFSET('[4]35-sector'!$E$36,MATCH(#REF!,'[4]35-sector'!$E$37:$E$71,0),2,1,8)</definedName>
    <definedName name="go_level_top1" localSheetId="3">OFFSET('[4]35-sector'!$E$36,MATCH(#REF!,'[4]35-sector'!$E$37:$E$71,0),2,1,8)</definedName>
    <definedName name="go_level_top1">OFFSET('[4]35-sector'!$E$36,MATCH(#REF!,'[4]35-sector'!$E$37:$E$71,0),2,1,8)</definedName>
    <definedName name="HS">'[5]HS02_CPC1.1_SITC3_ISIC3.1 (2)'!#REF!</definedName>
    <definedName name="M1_stone">'[4]2000'!$E$1382:$BV$1451</definedName>
    <definedName name="M2_stone">'[4]2000'!$E$1524:$BV$1593</definedName>
    <definedName name="M3_stone">'[4]2000'!$E$1737:$BV$1806</definedName>
    <definedName name="Matrix1" localSheetId="2">#REF!</definedName>
    <definedName name="Matrix1" localSheetId="3">#REF!</definedName>
    <definedName name="Matrix1">#REF!</definedName>
    <definedName name="rca_trad_2010">'[6]13-sector VAX_G_2010'!$C$141:$P$203</definedName>
    <definedName name="rca_trad_2011">'[6]13-sector VAX_G_2011'!$C$141:$P$203</definedName>
    <definedName name="rca_trad_2012">'[6]13-sector VAX_G_2012'!$C$141:$P$203</definedName>
    <definedName name="rca_trad_2013">'[6]13-sector VAX_G_2013'!$C$141:$P$203</definedName>
    <definedName name="rca_trad_2014">'[6]13-sector VAX_G_2014'!$C$141:$P$203</definedName>
    <definedName name="rca_trad_2015">'[6]13-sector VAX_G_2015'!$C$141:$P$203</definedName>
    <definedName name="rca_trad_2016">'[6]13-sector VAX_G_2016'!$C$141:$P$203</definedName>
    <definedName name="rca_trad_2017">'[6]13-sector VAX_G_2017'!$C$141:$P$203</definedName>
    <definedName name="rca_vax_2010">'[6]13-sector VAX_G_2010'!$C$209:$P$271</definedName>
    <definedName name="rca_vax_2011">'[6]13-sector VAX_G_2011'!$C$209:$P$271</definedName>
    <definedName name="rca_vax_2012">'[6]13-sector VAX_G_2012'!$C$209:$P$271</definedName>
    <definedName name="rca_vax_2013">'[6]13-sector VAX_G_2013'!$C$209:$P$271</definedName>
    <definedName name="rca_vax_2014">'[6]13-sector VAX_G_2014'!$C$209:$P$271</definedName>
    <definedName name="rca_vax_2015">'[6]13-sector VAX_G_2015'!$C$209:$P$271</definedName>
    <definedName name="rca_vax_2016">'[6]13-sector VAX_G_2016'!$C$209:$P$271</definedName>
    <definedName name="rca_vax_2017">'[6]13-sector VAX_G_2017'!$C$209:$P$271</definedName>
    <definedName name="sector_list" localSheetId="2">#REF!</definedName>
    <definedName name="sector_list" localSheetId="3">#REF!</definedName>
    <definedName name="sector_list">#REF!</definedName>
    <definedName name="Sectors" localSheetId="2">#REF!</definedName>
    <definedName name="Sectors" localSheetId="3">#REF!</definedName>
    <definedName name="Sectors">#REF!</definedName>
    <definedName name="SUNBURST">'[6]35-sector'!#REF!</definedName>
    <definedName name="VAConL" localSheetId="2">#REF!</definedName>
    <definedName name="VAConL" localSheetId="3">#REF!</definedName>
    <definedName name="VAConL">#REF!</definedName>
    <definedName name="vax_g_2010">'[6]13-sector VAX_G_2010'!$T$5:$AI$67</definedName>
    <definedName name="vax_g_2011">'[6]13-sector VAX_G_2011'!$T$5:$AI$67</definedName>
    <definedName name="vax_g_2012">'[6]13-sector VAX_G_2012'!$T$5:$AI$67</definedName>
    <definedName name="vax_g_2013">'[6]13-sector VAX_G_2013'!$T$5:$AI$67</definedName>
    <definedName name="vax_g_2014">'[6]13-sector VAX_G_2014'!$T$5:$AI$67</definedName>
    <definedName name="vax_g_2015">'[6]13-sector VAX_G_2015'!$T$5:$AI$67</definedName>
    <definedName name="vax_g_2016">'[6]13-sector VAX_G_2016'!$T$5:$AI$67</definedName>
    <definedName name="vax_g_2017">'[6]13-sector VAX_G_2017'!$T$5:$AI$67</definedName>
    <definedName name="x_2010">'[6]13-sector VAX_G_2010'!$C$5:$R$67</definedName>
    <definedName name="x_2011">'[6]13-sector VAX_G_2011'!$C$5:$R$67</definedName>
    <definedName name="x_2012">'[6]13-sector VAX_G_2012'!$C$5:$R$67</definedName>
    <definedName name="x_2013">'[6]13-sector VAX_G_2013'!$C$5:$R$67</definedName>
    <definedName name="x_2014">'[6]13-sector VAX_G_2014'!$C$5:$R$67</definedName>
    <definedName name="x_2015">'[6]13-sector VAX_G_2015'!$C$5:$R$67</definedName>
    <definedName name="x_2016">'[6]13-sector VAX_G_2016'!$C$5:$R$67</definedName>
    <definedName name="x_2017">'[6]13-sector VAX_G_2017'!$C$5:$R$67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2" i="2" l="1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AL2" i="2"/>
  <c r="AM2" i="2"/>
  <c r="AN2" i="2"/>
  <c r="AO2" i="2"/>
  <c r="AP2" i="2"/>
  <c r="AQ2" i="2"/>
  <c r="B2" i="2"/>
  <c r="E22" i="12"/>
  <c r="E25" i="12"/>
  <c r="E46" i="12"/>
  <c r="D7" i="12"/>
  <c r="E7" i="12" s="1"/>
  <c r="D8" i="12"/>
  <c r="E8" i="12" s="1"/>
  <c r="D9" i="12"/>
  <c r="E9" i="12" s="1"/>
  <c r="D10" i="12"/>
  <c r="E10" i="12" s="1"/>
  <c r="D11" i="12"/>
  <c r="E11" i="12" s="1"/>
  <c r="D12" i="12"/>
  <c r="E12" i="12" s="1"/>
  <c r="D13" i="12"/>
  <c r="E13" i="12" s="1"/>
  <c r="D14" i="12"/>
  <c r="E14" i="12" s="1"/>
  <c r="D15" i="12"/>
  <c r="E15" i="12" s="1"/>
  <c r="D16" i="12"/>
  <c r="E16" i="12" s="1"/>
  <c r="D17" i="12"/>
  <c r="E17" i="12" s="1"/>
  <c r="D18" i="12"/>
  <c r="E18" i="12" s="1"/>
  <c r="D19" i="12"/>
  <c r="E19" i="12" s="1"/>
  <c r="D20" i="12"/>
  <c r="E20" i="12" s="1"/>
  <c r="D21" i="12"/>
  <c r="E21" i="12" s="1"/>
  <c r="D22" i="12"/>
  <c r="D23" i="12"/>
  <c r="E23" i="12" s="1"/>
  <c r="D24" i="12"/>
  <c r="E24" i="12" s="1"/>
  <c r="D25" i="12"/>
  <c r="D26" i="12"/>
  <c r="E26" i="12" s="1"/>
  <c r="D27" i="12"/>
  <c r="E27" i="12" s="1"/>
  <c r="D28" i="12"/>
  <c r="E28" i="12" s="1"/>
  <c r="D29" i="12"/>
  <c r="E29" i="12" s="1"/>
  <c r="D30" i="12"/>
  <c r="E30" i="12" s="1"/>
  <c r="D31" i="12"/>
  <c r="E31" i="12" s="1"/>
  <c r="D32" i="12"/>
  <c r="E32" i="12" s="1"/>
  <c r="D33" i="12"/>
  <c r="E33" i="12" s="1"/>
  <c r="D34" i="12"/>
  <c r="E34" i="12" s="1"/>
  <c r="D35" i="12"/>
  <c r="E35" i="12" s="1"/>
  <c r="D36" i="12"/>
  <c r="E36" i="12" s="1"/>
  <c r="D37" i="12"/>
  <c r="E37" i="12" s="1"/>
  <c r="D38" i="12"/>
  <c r="E38" i="12" s="1"/>
  <c r="D39" i="12"/>
  <c r="E39" i="12" s="1"/>
  <c r="D40" i="12"/>
  <c r="E40" i="12" s="1"/>
  <c r="D41" i="12"/>
  <c r="E41" i="12" s="1"/>
  <c r="D42" i="12"/>
  <c r="E42" i="12" s="1"/>
  <c r="D43" i="12"/>
  <c r="E43" i="12" s="1"/>
  <c r="D44" i="12"/>
  <c r="E44" i="12" s="1"/>
  <c r="D45" i="12"/>
  <c r="E45" i="12" s="1"/>
  <c r="D46" i="12"/>
  <c r="D47" i="12"/>
  <c r="E47" i="12" s="1"/>
  <c r="D48" i="12"/>
  <c r="E48" i="12" s="1"/>
  <c r="D49" i="12"/>
  <c r="E49" i="12" s="1"/>
  <c r="D50" i="12"/>
  <c r="E50" i="12" s="1"/>
  <c r="D51" i="12"/>
  <c r="E51" i="12" s="1"/>
  <c r="D52" i="12"/>
  <c r="E52" i="12" s="1"/>
  <c r="D53" i="12"/>
  <c r="E53" i="12" s="1"/>
  <c r="D54" i="12"/>
  <c r="E54" i="12" s="1"/>
  <c r="D6" i="12"/>
  <c r="E6" i="12" s="1"/>
  <c r="C31" i="12" a="1"/>
  <c r="C31" i="12" s="1"/>
  <c r="L7" i="14"/>
  <c r="K7" i="14"/>
  <c r="C22" i="12" a="1"/>
  <c r="C22" i="12" s="1"/>
  <c r="C20" i="12" a="1"/>
  <c r="C20" i="12" s="1"/>
  <c r="C8" i="12" a="1"/>
  <c r="C8" i="12" s="1"/>
  <c r="F7" i="14"/>
  <c r="E7" i="14"/>
  <c r="BQ1803" i="13" l="1"/>
  <c r="BQ1801" i="13"/>
  <c r="BS1803" i="13" s="1"/>
  <c r="A1" i="11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<sst xmlns="http://schemas.openxmlformats.org/spreadsheetml/2006/main" count="5942" uniqueCount="348">
  <si>
    <t>Source:</t>
  </si>
  <si>
    <t>OECD</t>
  </si>
  <si>
    <t>Notes</t>
  </si>
  <si>
    <t>Sorry, the query is too large to fit into the Excel cell. You will not be able to update your table with the .Stat Populator.</t>
  </si>
  <si>
    <t>Country</t>
  </si>
  <si>
    <t>Time</t>
  </si>
  <si>
    <t>Unit</t>
  </si>
  <si>
    <t/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</si>
  <si>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</si>
  <si>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</si>
  <si>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</si>
  <si>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</si>
  <si>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</si>
  <si>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</si>
  <si>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</si>
  <si>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</si>
  <si>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</si>
  <si>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</si>
  <si>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</si>
  <si>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</si>
  <si>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</si>
  <si>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</si>
  <si>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</si>
  <si>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</si>
  <si>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</si>
  <si>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</si>
  <si>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</si>
  <si>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</si>
  <si>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</si>
  <si>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</si>
  <si>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</si>
  <si>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</si>
  <si>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</si>
  <si>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</si>
  <si>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</si>
  <si>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</si>
  <si>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</si>
  <si>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</si>
  <si>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</si>
  <si>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Variable</t>
  </si>
  <si>
    <t>TTL: Total</t>
  </si>
  <si>
    <t>US Dollar, Millions</t>
  </si>
  <si>
    <t>D09: Mining support service activities</t>
  </si>
  <si>
    <t>D10T12: Food products, beverages and tobacco</t>
  </si>
  <si>
    <t>D16: Wood and products of wood and cork</t>
  </si>
  <si>
    <t>D17T18: Paper products and printing</t>
  </si>
  <si>
    <t>D19: Coke and refined petroleum products</t>
  </si>
  <si>
    <t>D23: Other non-metallic mineral products</t>
  </si>
  <si>
    <t>D24: Basic metals</t>
  </si>
  <si>
    <t>D25: Fabricated metal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</si>
  <si>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</si>
  <si>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</si>
  <si>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</si>
  <si>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</si>
  <si>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D41T43: Construction</t>
  </si>
  <si>
    <t>D45T47: Wholesale and retail trade; repair of motor vehicles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</si>
  <si>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</si>
  <si>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</si>
  <si>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</si>
  <si>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</si>
  <si>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</si>
  <si>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D85: Education</t>
  </si>
  <si>
    <t>HFCE: Final consumption expenditure of households</t>
  </si>
  <si>
    <t>NPISH: Final consumption expenditure of non-profit institutions serving households</t>
  </si>
  <si>
    <t>GGFC: Final consumption expenditure of general government</t>
  </si>
  <si>
    <t>GFCF: Gross Fixed Capital Formation</t>
  </si>
  <si>
    <t>INVNT: Changes in inventories</t>
  </si>
  <si>
    <t>CONS_ABR: Direct purchases abroad by residents (imports)</t>
  </si>
  <si>
    <t>CONS_NONRES: Direct purchases by non-residents (exports)</t>
  </si>
  <si>
    <t>EXPO: Exports (cross border)</t>
  </si>
  <si>
    <t>IMPO: Imports (cross border)</t>
  </si>
  <si>
    <t>TTL_09: Mining support service activities</t>
  </si>
  <si>
    <t>TTL_10T12: Food products, beverages and tobacco</t>
  </si>
  <si>
    <t>TTL_17T18: Paper products and printing</t>
  </si>
  <si>
    <t>TTL_19: Coke and refined petroleum products</t>
  </si>
  <si>
    <t>TTL_22: Rubber and plastics products</t>
  </si>
  <si>
    <t>TTL_23: Other non-metallic mineral products</t>
  </si>
  <si>
    <t>TTL_27: Electrical equipment</t>
  </si>
  <si>
    <t>TTL_29: Motor vehicles, trailers and semi-trailers</t>
  </si>
  <si>
    <t>TTL_30: Other transport equipment</t>
  </si>
  <si>
    <t>TTL_41T43: Construction</t>
  </si>
  <si>
    <t>TTL_45T47: Wholesale and retail trade; repair of motor vehicles</t>
  </si>
  <si>
    <t>TTL_58T60: Publishing, audiovisual and broadcasting activities</t>
  </si>
  <si>
    <t>TTL_61: Telecommunications</t>
  </si>
  <si>
    <t>TTL_62T63: IT and other information services</t>
  </si>
  <si>
    <t>TTL_64T66: Financial and insurance activities</t>
  </si>
  <si>
    <t>TTL_68: Real estate activities</t>
  </si>
  <si>
    <t>TTL_84: Public administration and defence; compulsory social security</t>
  </si>
  <si>
    <t>TTL_85: Education</t>
  </si>
  <si>
    <t>TXS_IMP_FNL: Taxes less subsidies on intermediate and final products (paid in foreign countries)</t>
  </si>
  <si>
    <t>TXS_INT_FNL: Taxes less subsidies on intermediate and final products (paid in domestic agencies, includes duty on imported products)</t>
  </si>
  <si>
    <t>TTL_INT_FNL: Total intermediate consumption at purchasers’ prices</t>
  </si>
  <si>
    <t>VALU: Value added at basic prices</t>
  </si>
  <si>
    <t>OUTPUT: Output at basic prices</t>
  </si>
  <si>
    <t>Input-Output Tables 2018 Edition (ISIC Rev. 4)</t>
  </si>
  <si>
    <t>Variable: TTL</t>
  </si>
  <si>
    <t>Unit: USD</t>
  </si>
  <si>
    <t>We convert 2015 USD to 2012 USD with the following conversion factor:</t>
  </si>
  <si>
    <t>2012 USD per 2015 USD</t>
  </si>
  <si>
    <t>The value added of each domestic industry can be found in the columns (where the ISIC codes</t>
  </si>
  <si>
    <t>are prefixed with "D" for domestic).  Value added is specified on its own row.</t>
  </si>
  <si>
    <t>Value Added</t>
  </si>
  <si>
    <t>BVAbIC BAU Value Added by ISIC Code</t>
  </si>
  <si>
    <t>https://stats.oecd.org/Index.aspx?DataSetCode=IOTSI4_2018</t>
  </si>
  <si>
    <t>Most Industries</t>
  </si>
  <si>
    <t>https://stats.oecd.org/Index.aspx?DataSetCode=STANI4_2020</t>
  </si>
  <si>
    <t>ISIC 20</t>
  </si>
  <si>
    <t>ISIC 21</t>
  </si>
  <si>
    <t>U.S. Bureau of Labor Statistics</t>
  </si>
  <si>
    <t>Current Employment Statistics (Dec 2015 release)</t>
  </si>
  <si>
    <t>https://www.bls.gov/ces/data/employment-and-earnings/2015/home.htm</t>
  </si>
  <si>
    <t>Table B-1a</t>
  </si>
  <si>
    <t>BEA</t>
  </si>
  <si>
    <t>Industry File Download</t>
  </si>
  <si>
    <t>https://apps.bea.gov/iTable/iTable.cfm?isuri=1&amp;reqid=151&amp;step=1</t>
  </si>
  <si>
    <t>Gross Output by Industry</t>
  </si>
  <si>
    <t>Underlying Detail: Gross Output by Industry</t>
  </si>
  <si>
    <t>Components of Value Added</t>
  </si>
  <si>
    <t>ISIC 05</t>
  </si>
  <si>
    <t>ISIC 06</t>
  </si>
  <si>
    <t>Forestry and logging</t>
  </si>
  <si>
    <t>ISIC 231</t>
  </si>
  <si>
    <t>ISIC 239</t>
  </si>
  <si>
    <t>ISIC 241</t>
  </si>
  <si>
    <t>ISIC 242</t>
  </si>
  <si>
    <t>ISIC 351</t>
  </si>
  <si>
    <t>ISIC 352T353</t>
  </si>
  <si>
    <t>ISIC 36T39</t>
  </si>
  <si>
    <t>ISIC Code Splits</t>
  </si>
  <si>
    <t>We divide up various ISIC codes that need to be disaggregated in the EPS using data</t>
  </si>
  <si>
    <t>from BLS and BEA publications for the U.S.  Data for various other countries that can</t>
  </si>
  <si>
    <t>help with some of these splits, such as chemicals (ISIC 20) and pharmaceuticals (ISIC 21),</t>
  </si>
  <si>
    <t>can be found in the OECD's "STAN Database for Structural Analysis," variable EMPN, at:</t>
  </si>
  <si>
    <t>Data extracted on 28 Mar 2023 22:30 UTC (GMT) from OECD.Stat</t>
  </si>
  <si>
    <t>TTL_97T98: Activities of households as employers; undifferentiated goods- and services-producing activities of households for own use</t>
  </si>
  <si>
    <t>TTL_94T96: Other service activities</t>
  </si>
  <si>
    <t>TTL_90T93: Arts, entertainment and recreation</t>
  </si>
  <si>
    <t>TTL_86T88: Human health and social work activities</t>
  </si>
  <si>
    <t>TTL_77T82: Administrative and support services</t>
  </si>
  <si>
    <t>TTL_69T75: Professional, scientific and technical activities</t>
  </si>
  <si>
    <t>TTL_55T56: Accommodation and food service activities</t>
  </si>
  <si>
    <t>TTL_53: Postal and courier activities</t>
  </si>
  <si>
    <t>TTL_52: Warehousing and support activities for transportation</t>
  </si>
  <si>
    <t>TTL_51: Air transport</t>
  </si>
  <si>
    <t>TTL_50: Water transport</t>
  </si>
  <si>
    <t>TTL_49: Land transport and transport via pipelines</t>
  </si>
  <si>
    <t>TTL_36T39: Water supply; sewerage, waste management and remediation activities</t>
  </si>
  <si>
    <t>TTL_35: Electricity, gas, steam and air conditioning supply</t>
  </si>
  <si>
    <t>TTL_31T33: Manufacturing nec; repair and installation of machinery and equipment</t>
  </si>
  <si>
    <t>TTL_28: Machinery and equipment, nec</t>
  </si>
  <si>
    <t>TTL_26: Computer, electronic and optical equipment</t>
  </si>
  <si>
    <t>TTL_25: Fabricated metal products</t>
  </si>
  <si>
    <t>TTL_24: Basic metals</t>
  </si>
  <si>
    <t>TTL_21: Pharmaceuticals, medicinal chemical and botanical products</t>
  </si>
  <si>
    <t>TTL_20: Chemical and chemical products</t>
  </si>
  <si>
    <t>TTL_16: Wood and products of wood and cork</t>
  </si>
  <si>
    <t>TTL_13T15: Textiles, textile products, leather and footwear</t>
  </si>
  <si>
    <t>TTL_07T08: Mining and quarrying, non-energy producing products</t>
  </si>
  <si>
    <t>TTL_05T06: Mining and quarrying, energy producing products</t>
  </si>
  <si>
    <t>TTL_03: Fishing and aquaculture</t>
  </si>
  <si>
    <t>TTL_01T02: Agriculture, hunting, forestry</t>
  </si>
  <si>
    <t>From industry / sector</t>
  </si>
  <si>
    <t>D97T98: Activities of households as employers; undifferentiated goods- and services-producing activities of households for own use</t>
  </si>
  <si>
    <t>D94T96: Other service activities</t>
  </si>
  <si>
    <t>D90T93: Arts, entertainment and recreation</t>
  </si>
  <si>
    <t>D86T88: Human health and social work activities</t>
  </si>
  <si>
    <t>D84: Public administration and defence; compulsory social security</t>
  </si>
  <si>
    <t>D77T82: Administrative and support services</t>
  </si>
  <si>
    <t>D69T75: Professional, scientific and technical activities</t>
  </si>
  <si>
    <t>D55T56: Accommodation and food service activities</t>
  </si>
  <si>
    <t>D53: Postal and courier activities</t>
  </si>
  <si>
    <t>D52: Warehousing and support activities for transportation</t>
  </si>
  <si>
    <t>D51: Air transport</t>
  </si>
  <si>
    <t>D50: Water transport</t>
  </si>
  <si>
    <t>D49: Land transport and transport via pipelines</t>
  </si>
  <si>
    <t>D36T39: Water supply; sewerage, waste management and remediation activities</t>
  </si>
  <si>
    <t>D35: Electricity, gas, steam and air conditioning supply</t>
  </si>
  <si>
    <t>D31T33: Manufacturing nec; repair and installation of machinery and equipment</t>
  </si>
  <si>
    <t>D26: Computer, electronic and optical equipment</t>
  </si>
  <si>
    <t>D22: Rubber and plastics products</t>
  </si>
  <si>
    <t>D21: Pharmaceuticals, medicinal chemical and botanical products</t>
  </si>
  <si>
    <t>D20: Chemical and chemical products</t>
  </si>
  <si>
    <t>D13T15: Textiles, textile products, leather and footwear</t>
  </si>
  <si>
    <t>D07T08: Mining and quarrying, non-energy producing products</t>
  </si>
  <si>
    <t>D05T06: Mining and quarrying, energy producing products</t>
  </si>
  <si>
    <t>D03: Fishing and aquaculture</t>
  </si>
  <si>
    <t>D01T02: Agriculture, hunting, forestry</t>
  </si>
  <si>
    <t>To industry / sector</t>
  </si>
  <si>
    <t>2018</t>
  </si>
  <si>
    <t>IDN: Indonesia</t>
  </si>
  <si>
    <t>Dataset: Input-Output Tables (IOTs) 2021 ed.</t>
  </si>
  <si>
    <t>Group</t>
  </si>
  <si>
    <t>Split</t>
  </si>
  <si>
    <t>SPLITS</t>
  </si>
  <si>
    <t>OECD 2018 Value</t>
  </si>
  <si>
    <t>Convert to 2012 USD</t>
  </si>
  <si>
    <t>Source: World Input-Output Database</t>
  </si>
  <si>
    <t>Year</t>
  </si>
  <si>
    <t>Code</t>
  </si>
  <si>
    <t>Description</t>
  </si>
  <si>
    <t>Origin</t>
  </si>
  <si>
    <t>A01</t>
  </si>
  <si>
    <t>A02</t>
  </si>
  <si>
    <t>A03</t>
  </si>
  <si>
    <t>B</t>
  </si>
  <si>
    <t>C10-C12</t>
  </si>
  <si>
    <t>C13-C15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</si>
  <si>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</si>
  <si>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</si>
  <si>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</si>
  <si>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</si>
  <si>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</si>
  <si>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</si>
  <si>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</si>
  <si>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</si>
  <si>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</si>
  <si>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</si>
  <si>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</si>
  <si>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</si>
  <si>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</si>
  <si>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</si>
  <si>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</si>
  <si>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C31_C32</t>
  </si>
  <si>
    <t>C33</t>
  </si>
  <si>
    <t>D35</t>
  </si>
  <si>
    <t>E36</t>
  </si>
  <si>
    <t>E37-E39</t>
  </si>
  <si>
    <t>F</t>
  </si>
  <si>
    <t>G45</t>
  </si>
  <si>
    <t>G46</t>
  </si>
  <si>
    <t>G47</t>
  </si>
  <si>
    <t>H49</t>
  </si>
  <si>
    <t>H50</t>
  </si>
  <si>
    <t>H51</t>
  </si>
  <si>
    <t>H52</t>
  </si>
  <si>
    <t>H53</t>
  </si>
  <si>
    <t>I</t>
  </si>
  <si>
    <t>J58</t>
  </si>
  <si>
    <t>J59_J60</t>
  </si>
  <si>
    <t>J61</t>
  </si>
  <si>
    <t>J62_J63</t>
  </si>
  <si>
    <t>K64</t>
  </si>
  <si>
    <t>K65</t>
  </si>
  <si>
    <t>K66</t>
  </si>
  <si>
    <t>L68</t>
  </si>
  <si>
    <t>M69_M70</t>
  </si>
  <si>
    <t>M71</t>
  </si>
  <si>
    <t>M72</t>
  </si>
  <si>
    <t>M73</t>
  </si>
  <si>
    <t>M74_M75</t>
  </si>
  <si>
    <t>N</t>
  </si>
  <si>
    <t>O84</t>
  </si>
  <si>
    <t>P85</t>
  </si>
  <si>
    <t>Q</t>
  </si>
  <si>
    <t>R_S</t>
  </si>
  <si>
    <t>T</t>
  </si>
  <si>
    <t>U</t>
  </si>
  <si>
    <t>CONS_h</t>
  </si>
  <si>
    <t>CONS_np</t>
  </si>
  <si>
    <t>CONS_g</t>
  </si>
  <si>
    <t>GFCF</t>
  </si>
  <si>
    <t>INVEN</t>
  </si>
  <si>
    <t>EXP</t>
  </si>
  <si>
    <t>GO</t>
  </si>
  <si>
    <t>Crop and animal production, hunting and related service activities</t>
  </si>
  <si>
    <t>Fishing and aquaculture</t>
  </si>
  <si>
    <t>Mining and quarrying</t>
  </si>
  <si>
    <t>Manufacture of food products, beverages and tobacco products</t>
  </si>
  <si>
    <t>Manufacture of textiles, wearing apparel and leather products</t>
  </si>
  <si>
    <t>Manufacture of wood and of products of wood and cork, except furniture; manufacture of articles of straw and plaiting materials</t>
  </si>
  <si>
    <t>Manufacture of paper and paper products</t>
  </si>
  <si>
    <t>Printing and reproduction of recorded media</t>
  </si>
  <si>
    <t xml:space="preserve">Manufacture of coke and refined petroleum products </t>
  </si>
  <si>
    <t xml:space="preserve">Manufacture of chemicals and chemical products </t>
  </si>
  <si>
    <t>Manufacture of basic pharmaceutical products and pharmaceutical preparations</t>
  </si>
  <si>
    <t>Manufacture of rubber and plastic products</t>
  </si>
  <si>
    <t>Manufacture of other non-metallic mineral products</t>
  </si>
  <si>
    <t>Manufacture of basic metals</t>
  </si>
  <si>
    <t>Manufacture of fabricated metal products, except machinery and equipment</t>
  </si>
  <si>
    <t>Manufacture of computer, electronic and optical products</t>
  </si>
  <si>
    <t>Manufacture of electrical equipment</t>
  </si>
  <si>
    <t>Manufacture of machinery and equipment n.e.c.</t>
  </si>
  <si>
    <t>Manufacture of motor vehicles, trailers and semi-trailers</t>
  </si>
  <si>
    <t>Manufacture of other transport equipment</t>
  </si>
  <si>
    <t>Manufacture of furniture; other manufacturing</t>
  </si>
  <si>
    <t>Repair and installation of machinery and equipment</t>
  </si>
  <si>
    <t>Electricity, gas, steam and air conditioning supply</t>
  </si>
  <si>
    <t>Water collection, treatment and supply</t>
  </si>
  <si>
    <t xml:space="preserve">Sewerage; waste collection, treatment and disposal activities; materials recovery; remediation activities and other waste management services </t>
  </si>
  <si>
    <t>Construction</t>
  </si>
  <si>
    <t>Wholesale and retail trade and repair of motor vehicles and motorcycles</t>
  </si>
  <si>
    <t>Wholesale trade, except of motor vehicles and motorcycles</t>
  </si>
  <si>
    <t>Retail trade, except of motor vehicles and motorcycles</t>
  </si>
  <si>
    <t>Land transport and transport via pipelines</t>
  </si>
  <si>
    <t>Water transport</t>
  </si>
  <si>
    <t>Air transport</t>
  </si>
  <si>
    <t>Warehousing and support activities for transportation</t>
  </si>
  <si>
    <t>Postal and courier activities</t>
  </si>
  <si>
    <t>Accommodation and food service activities</t>
  </si>
  <si>
    <t>Publishing activities</t>
  </si>
  <si>
    <t>Motion picture, video and television programme production, sound recording and music publishing activities; programming and broadcasting activities</t>
  </si>
  <si>
    <t>Telecommunications</t>
  </si>
  <si>
    <t>Computer programming, consultancy and related activities; information service activities</t>
  </si>
  <si>
    <t>Financial service activities, except insurance and pension funding</t>
  </si>
  <si>
    <t>Insurance, reinsurance and pension funding, except compulsory social security</t>
  </si>
  <si>
    <t>Activities auxiliary to financial services and insurance activities</t>
  </si>
  <si>
    <t>Real estate activities</t>
  </si>
  <si>
    <t>Legal and accounting activities; activities of head offices; management consultancy activities</t>
  </si>
  <si>
    <t>Architectural and engineering activities; technical testing and analysis</t>
  </si>
  <si>
    <t>Scientific research and development</t>
  </si>
  <si>
    <t>Advertising and market research</t>
  </si>
  <si>
    <t>Other professional, scientific and technical activities; veterinary activities</t>
  </si>
  <si>
    <t>Administrative and support service activities</t>
  </si>
  <si>
    <t>Public administration and defence; compulsory social security</t>
  </si>
  <si>
    <t>Education</t>
  </si>
  <si>
    <t>Human health and social work activities</t>
  </si>
  <si>
    <t>Other service activities</t>
  </si>
  <si>
    <t>Activities of households as employers; undifferentiated goods- and services-producing activities of households for own use</t>
  </si>
  <si>
    <t>Activities of extraterritorial organizations and bodies</t>
  </si>
  <si>
    <t>Final consumption expenditure by households</t>
  </si>
  <si>
    <t>Final consumption expenditure by non-profit organisations serving households (NPISH)</t>
  </si>
  <si>
    <t>Final consumption expenditure by government</t>
  </si>
  <si>
    <t>Gross fixed capital formation</t>
  </si>
  <si>
    <t>Changes in inventories and valuables</t>
  </si>
  <si>
    <t>Exports</t>
  </si>
  <si>
    <t>Total output</t>
  </si>
  <si>
    <t>Domestic</t>
  </si>
  <si>
    <t>Imports</t>
  </si>
  <si>
    <t>II_fob</t>
  </si>
  <si>
    <t>Total intermediate consumption</t>
  </si>
  <si>
    <t>TOT</t>
  </si>
  <si>
    <t>TXSP</t>
  </si>
  <si>
    <t>taxes less subsidies on products</t>
  </si>
  <si>
    <t>EXP_adj</t>
  </si>
  <si>
    <t>Cif/ fob adjustments on exports</t>
  </si>
  <si>
    <t>PURR</t>
  </si>
  <si>
    <t>Direct purchases abroad by residents</t>
  </si>
  <si>
    <t>PURNR</t>
  </si>
  <si>
    <t xml:space="preserve">Purchases on the domestic territory by non-residents </t>
  </si>
  <si>
    <t>VA</t>
  </si>
  <si>
    <t>Value added at basic prices</t>
  </si>
  <si>
    <t>IntTTM</t>
  </si>
  <si>
    <t>International Transport Margins</t>
  </si>
  <si>
    <t>Output at basic prices</t>
  </si>
  <si>
    <t>Value add by ISIC split</t>
  </si>
  <si>
    <t>Source: EXIOBASE, except for ISIC 20/21, which is from WIOD</t>
  </si>
  <si>
    <t>'IDN'</t>
  </si>
  <si>
    <t>2012 USD per 2018 USD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</si>
</sst>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5" formatCode="0.000"/>
    <numFmt numFmtId="167" formatCode="#,##0.000_ ;\-#,##0.000\ "/>
    <numFmt numFmtId="168" formatCode="0_ ;[Red]\-0\ "/>
    <numFmt numFmtId="170" formatCode="_(* #,##0_);_(* \(#,##0\);_(* &quot;-&quot;??_);_(@_)"/>
  </numFmts>
  <fonts count="1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5700"/>
      <name val="Calibri"/>
      <family val="2"/>
      <scheme val="minor"/>
    </font>
    <font>
      <sz val="10"/>
      <name val="Arial"/>
    </font>
    <font>
      <sz val="11"/>
      <name val="Calibri"/>
      <family val="2"/>
      <scheme val="minor"/>
    </font>
    <font>
      <sz val="8"/>
      <color theme="1"/>
      <name val="Arial"/>
      <family val="2"/>
    </font>
  </fonts>
  <fills count="20">
    <fill>
      <patternFill patternType="none"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EB9C"/>
      </patternFill>
    </fill>
    <fill>
      <patternFill patternType="mediumGray">
        <fgColor rgb="FFC0C0C0"/>
        <bgColor rgb="FFFFFF00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9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3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5" fillId="11" borderId="0" applyNumberFormat="0" applyBorder="0" applyAlignment="0" applyProtection="0"/>
    <xf numFmtId="0" fontId="16" fillId="0" borderId="0"/>
  </cellStyleXfs>
  <cellXfs count="76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0" fontId="13" fillId="0" borderId="0" xfId="0" applyFont="1" applyAlignment="1">
      <alignment horizontal="left"/>
    </xf>
    <xf numFmtId="165" fontId="0" fillId="0" borderId="0" xfId="0" applyNumberFormat="1"/>
    <xf numFmtId="0" fontId="1" fillId="7" borderId="0" xfId="0" applyFont="1" applyFill="1"/>
    <xf numFmtId="0" fontId="0" fillId="9" borderId="0" xfId="0" applyFill="1"/>
    <xf numFmtId="0" fontId="0" fillId="10" borderId="0" xfId="0" applyFill="1"/>
    <xf numFmtId="0" fontId="0" fillId="8" borderId="5" xfId="0" applyFill="1" applyBorder="1" applyAlignment="1">
      <alignment horizontal="right"/>
    </xf>
    <xf numFmtId="0" fontId="0" fillId="8" borderId="6" xfId="0" applyFill="1" applyBorder="1" applyAlignment="1">
      <alignment horizontal="right"/>
    </xf>
    <xf numFmtId="11" fontId="0" fillId="8" borderId="7" xfId="0" applyNumberFormat="1" applyFill="1" applyBorder="1"/>
    <xf numFmtId="11" fontId="0" fillId="8" borderId="8" xfId="0" applyNumberFormat="1" applyFill="1" applyBorder="1"/>
    <xf numFmtId="0" fontId="0" fillId="8" borderId="9" xfId="0" applyFill="1" applyBorder="1" applyAlignment="1">
      <alignment horizontal="right"/>
    </xf>
    <xf numFmtId="11" fontId="0" fillId="8" borderId="10" xfId="0" applyNumberFormat="1" applyFill="1" applyBorder="1"/>
    <xf numFmtId="0" fontId="0" fillId="0" borderId="0" xfId="0" applyAlignment="1">
      <alignment horizontal="left" indent="1"/>
    </xf>
    <xf numFmtId="0" fontId="16" fillId="0" borderId="0" xfId="6"/>
    <xf numFmtId="0" fontId="12" fillId="0" borderId="0" xfId="6" applyFont="1" applyAlignment="1">
      <alignment horizontal="left"/>
    </xf>
    <xf numFmtId="167" fontId="4" fillId="6" borderId="1" xfId="6" applyNumberFormat="1" applyFont="1" applyFill="1" applyBorder="1" applyAlignment="1">
      <alignment horizontal="right"/>
    </xf>
    <xf numFmtId="0" fontId="10" fillId="5" borderId="1" xfId="6" applyFont="1" applyFill="1" applyBorder="1" applyAlignment="1">
      <alignment horizontal="center"/>
    </xf>
    <xf numFmtId="0" fontId="11" fillId="4" borderId="1" xfId="6" applyFont="1" applyFill="1" applyBorder="1" applyAlignment="1">
      <alignment vertical="top" wrapText="1"/>
    </xf>
    <xf numFmtId="167" fontId="4" fillId="0" borderId="1" xfId="6" applyNumberFormat="1" applyFont="1" applyBorder="1" applyAlignment="1">
      <alignment horizontal="right"/>
    </xf>
    <xf numFmtId="0" fontId="9" fillId="4" borderId="1" xfId="6" applyFont="1" applyFill="1" applyBorder="1" applyAlignment="1">
      <alignment wrapText="1"/>
    </xf>
    <xf numFmtId="0" fontId="8" fillId="3" borderId="1" xfId="6" applyFont="1" applyFill="1" applyBorder="1" applyAlignment="1">
      <alignment horizontal="center" vertical="top" wrapText="1"/>
    </xf>
    <xf numFmtId="0" fontId="7" fillId="3" borderId="1" xfId="6" applyFont="1" applyFill="1" applyBorder="1" applyAlignment="1">
      <alignment horizontal="center" vertical="top" wrapText="1"/>
    </xf>
    <xf numFmtId="0" fontId="6" fillId="3" borderId="3" xfId="6" applyFont="1" applyFill="1" applyBorder="1" applyAlignment="1">
      <alignment horizontal="right" vertical="center" wrapText="1"/>
    </xf>
    <xf numFmtId="0" fontId="6" fillId="3" borderId="2" xfId="6" applyFont="1" applyFill="1" applyBorder="1" applyAlignment="1">
      <alignment horizontal="right" vertical="center" wrapText="1"/>
    </xf>
    <xf numFmtId="0" fontId="8" fillId="2" borderId="3" xfId="6" applyFont="1" applyFill="1" applyBorder="1" applyAlignment="1">
      <alignment vertical="top" wrapText="1"/>
    </xf>
    <xf numFmtId="0" fontId="8" fillId="2" borderId="4" xfId="6" applyFont="1" applyFill="1" applyBorder="1" applyAlignment="1">
      <alignment vertical="top" wrapText="1"/>
    </xf>
    <xf numFmtId="0" fontId="8" fillId="2" borderId="2" xfId="6" applyFont="1" applyFill="1" applyBorder="1" applyAlignment="1">
      <alignment vertical="top" wrapText="1"/>
    </xf>
    <xf numFmtId="0" fontId="6" fillId="2" borderId="3" xfId="6" applyFont="1" applyFill="1" applyBorder="1" applyAlignment="1">
      <alignment horizontal="right" vertical="top" wrapText="1"/>
    </xf>
    <xf numFmtId="0" fontId="6" fillId="2" borderId="2" xfId="6" applyFont="1" applyFill="1" applyBorder="1" applyAlignment="1">
      <alignment horizontal="right" vertical="top" wrapText="1"/>
    </xf>
    <xf numFmtId="0" fontId="7" fillId="2" borderId="3" xfId="6" applyFont="1" applyFill="1" applyBorder="1" applyAlignment="1">
      <alignment vertical="top" wrapText="1"/>
    </xf>
    <xf numFmtId="0" fontId="7" fillId="2" borderId="4" xfId="6" applyFont="1" applyFill="1" applyBorder="1" applyAlignment="1">
      <alignment vertical="top" wrapText="1"/>
    </xf>
    <xf numFmtId="0" fontId="7" fillId="2" borderId="2" xfId="6" applyFont="1" applyFill="1" applyBorder="1" applyAlignment="1">
      <alignment vertical="top" wrapText="1"/>
    </xf>
    <xf numFmtId="0" fontId="5" fillId="0" borderId="1" xfId="6" applyFont="1" applyBorder="1" applyAlignment="1">
      <alignment horizontal="left" wrapText="1"/>
    </xf>
    <xf numFmtId="0" fontId="4" fillId="0" borderId="1" xfId="6" applyFont="1" applyBorder="1"/>
    <xf numFmtId="0" fontId="11" fillId="8" borderId="1" xfId="6" applyFont="1" applyFill="1" applyBorder="1" applyAlignment="1">
      <alignment vertical="top" wrapText="1"/>
    </xf>
    <xf numFmtId="0" fontId="10" fillId="12" borderId="1" xfId="6" applyFont="1" applyFill="1" applyBorder="1" applyAlignment="1">
      <alignment horizontal="center"/>
    </xf>
    <xf numFmtId="167" fontId="4" fillId="8" borderId="1" xfId="6" applyNumberFormat="1" applyFont="1" applyFill="1" applyBorder="1" applyAlignment="1">
      <alignment horizontal="right"/>
    </xf>
    <xf numFmtId="0" fontId="1" fillId="9" borderId="0" xfId="0" applyFont="1" applyFill="1" applyAlignment="1">
      <alignment horizontal="left"/>
    </xf>
    <xf numFmtId="0" fontId="1" fillId="10" borderId="0" xfId="0" applyFont="1" applyFill="1"/>
    <xf numFmtId="0" fontId="0" fillId="9" borderId="0" xfId="0" applyFill="1" applyAlignment="1">
      <alignment horizontal="right"/>
    </xf>
    <xf numFmtId="9" fontId="0" fillId="9" borderId="0" xfId="4" applyFont="1" applyFill="1"/>
    <xf numFmtId="0" fontId="0" fillId="10" borderId="0" xfId="0" applyFill="1" applyAlignment="1">
      <alignment horizontal="right"/>
    </xf>
    <xf numFmtId="9" fontId="0" fillId="10" borderId="0" xfId="4" applyFont="1" applyFill="1"/>
    <xf numFmtId="9" fontId="0" fillId="0" borderId="0" xfId="4" applyFont="1"/>
    <xf numFmtId="0" fontId="17" fillId="10" borderId="0" xfId="0" applyFont="1" applyFill="1" applyAlignment="1">
      <alignment horizontal="right"/>
    </xf>
    <xf numFmtId="0" fontId="17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168" fontId="4" fillId="13" borderId="0" xfId="0" applyNumberFormat="1" applyFont="1" applyFill="1"/>
    <xf numFmtId="168" fontId="15" fillId="11" borderId="0" xfId="5" applyNumberFormat="1" applyBorder="1"/>
    <xf numFmtId="0" fontId="4" fillId="14" borderId="0" xfId="0" applyFont="1" applyFill="1" applyAlignment="1">
      <alignment horizontal="center" wrapText="1"/>
    </xf>
    <xf numFmtId="0" fontId="4" fillId="15" borderId="0" xfId="0" applyFont="1" applyFill="1" applyAlignment="1">
      <alignment horizontal="center" wrapText="1"/>
    </xf>
    <xf numFmtId="0" fontId="4" fillId="16" borderId="0" xfId="0" applyFont="1" applyFill="1" applyAlignment="1">
      <alignment horizontal="center" wrapText="1"/>
    </xf>
    <xf numFmtId="0" fontId="18" fillId="17" borderId="0" xfId="0" applyFont="1" applyFill="1" applyAlignment="1">
      <alignment horizontal="center" wrapText="1"/>
    </xf>
    <xf numFmtId="0" fontId="4" fillId="15" borderId="0" xfId="0" applyFont="1" applyFill="1" applyAlignment="1">
      <alignment horizontal="left"/>
    </xf>
    <xf numFmtId="3" fontId="0" fillId="0" borderId="0" xfId="0" applyNumberFormat="1"/>
    <xf numFmtId="0" fontId="18" fillId="18" borderId="0" xfId="0" applyFont="1" applyFill="1" applyAlignment="1">
      <alignment horizontal="left"/>
    </xf>
    <xf numFmtId="0" fontId="18" fillId="19" borderId="0" xfId="0" applyFont="1" applyFill="1" applyAlignment="1">
      <alignment horizontal="left"/>
    </xf>
    <xf numFmtId="0" fontId="18" fillId="17" borderId="0" xfId="0" applyFont="1" applyFill="1"/>
    <xf numFmtId="0" fontId="18" fillId="17" borderId="0" xfId="0" applyFont="1" applyFill="1" applyAlignment="1">
      <alignment horizontal="left"/>
    </xf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0" xfId="0" quotePrefix="1"/>
    <xf numFmtId="9" fontId="0" fillId="0" borderId="16" xfId="0" applyNumberFormat="1" applyBorder="1"/>
    <xf numFmtId="9" fontId="0" fillId="0" borderId="17" xfId="0" applyNumberFormat="1" applyBorder="1"/>
    <xf numFmtId="9" fontId="0" fillId="0" borderId="18" xfId="0" applyNumberFormat="1" applyBorder="1"/>
    <xf numFmtId="9" fontId="0" fillId="0" borderId="0" xfId="4" applyFont="1" applyBorder="1"/>
    <xf numFmtId="170" fontId="0" fillId="0" borderId="0" xfId="3" applyNumberFormat="1" applyFont="1"/>
    <xf numFmtId="167" fontId="16" fillId="0" borderId="0" xfId="6" applyNumberFormat="1"/>
    <xf numFmtId="170" fontId="16" fillId="0" borderId="0" xfId="3" applyNumberFormat="1" applyFont="1"/>
  </cellXfs>
  <cellStyles count="7">
    <cellStyle name="Comma" xfId="3" builtinId="3"/>
    <cellStyle name="Hyperlink" xfId="1" builtinId="8"/>
    <cellStyle name="Neutral" xfId="5" builtinId="28"/>
    <cellStyle name="Normal" xfId="0" builtinId="0"/>
    <cellStyle name="Normal 2" xfId="2" xr:uid="{3ADF3FF5-E4D2-4BC8-9960-7408DCCB591E}"/>
    <cellStyle name="Normal 3" xfId="6" xr:uid="{6CF9DADC-71D3-42BC-AB58-C2133873EF73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externalLink" Target="externalLinks/externalLink7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externalLink" Target="externalLinks/externalLink6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5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8.%20ALL_structur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JB/Downloads/.ptmp414824/HS%202012%20to%20HS%202007%20Correlation%20and%20conversion%20tables.xls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Olivia%20Ashmoore\Documents\EPS_Models%20by%20Region\Indonesia\eps-indonesia\InputData\io-model\BObIC\BAU%20Output%20by%20ISIC%20Code.xlsx" TargetMode="External"/><Relationship Id="rId1" Type="http://schemas.openxmlformats.org/officeDocument/2006/relationships/externalLinkPath" Target="/Users/Olivia%20Ashmoore/Documents/EPS_Models%20by%20Region/Indonesia/eps-indonesia/InputData/io-model/BObIC/BAU%20Output%20by%20ISIC%20Cod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WIOT\IO%20Indicators\By%20Economy\HKG\HKG_Internal%20Linkag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Classification_correspondence%20table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ERDI-TA\WIOT\IO%20Indicators\By%20Region\South%20Asia\BAN\BAN%20Section%202.3%20to%203%20-%20values.xlsx" TargetMode="External"/></Relationships>
</file>

<file path=xl/externalLinks/_rels/externalLink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Olivia%20Ashmoore\Dropbox%20(Energy%20Innovation)\Deliverable%20IO%20files\Indonesia\BVAbIC\BAU%20Value%20Added%20by%20ISIC%20Code1.xlsx" TargetMode="External"/><Relationship Id="rId1" Type="http://schemas.openxmlformats.org/officeDocument/2006/relationships/externalLinkPath" Target="/Users/Olivia%20Ashmoore/Dropbox%20(Energy%20Innovation)/Deliverable%20IO%20files/Indonesia/BVAbIC/BAU%20Value%20Added%20by%20ISIC%20Code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PCv1.0"/>
      <sheetName val="CPCv1.1"/>
      <sheetName val="COICOP"/>
      <sheetName val="COFOG"/>
      <sheetName val="COPNI"/>
      <sheetName val="CPA"/>
      <sheetName val="ISICrev3"/>
      <sheetName val="ISICrev3.1"/>
      <sheetName val="ICP"/>
      <sheetName val="ICP_CORRESPONDENCE"/>
    </sheetNames>
    <sheetDataSet>
      <sheetData sheetId="0">
        <row r="3525">
          <cell r="B3525" t="str">
            <v>94110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1">
          <cell r="E1" t="str">
            <v>ISIC REV 3.1</v>
          </cell>
          <cell r="F1" t="str">
            <v>Description</v>
          </cell>
        </row>
        <row r="2">
          <cell r="E2" t="str">
            <v>A</v>
          </cell>
          <cell r="F2" t="str">
            <v>Agriculture, hunting and forestry</v>
          </cell>
        </row>
        <row r="3">
          <cell r="E3" t="str">
            <v>01</v>
          </cell>
          <cell r="F3" t="str">
            <v>Agriculture, hunting and related service activities</v>
          </cell>
        </row>
        <row r="4">
          <cell r="E4" t="str">
            <v>011</v>
          </cell>
          <cell r="F4" t="str">
            <v>Growing of crops; market gardening; horticulture</v>
          </cell>
        </row>
        <row r="5">
          <cell r="E5" t="str">
            <v>0111</v>
          </cell>
          <cell r="F5" t="str">
            <v>Growing of cereals and other crops n.e.c.</v>
          </cell>
        </row>
        <row r="6">
          <cell r="E6" t="str">
            <v>0112</v>
          </cell>
          <cell r="F6" t="str">
            <v>Growing of vegetables, horticultural specialties and nursery products</v>
          </cell>
        </row>
        <row r="7">
          <cell r="E7" t="str">
            <v>0113</v>
          </cell>
          <cell r="F7" t="str">
            <v>Growing of fruit, nuts, beverage and spice crops</v>
          </cell>
        </row>
        <row r="8">
          <cell r="E8" t="str">
            <v>012</v>
          </cell>
          <cell r="F8" t="str">
            <v>Farming of animals</v>
          </cell>
        </row>
        <row r="9">
          <cell r="E9" t="str">
            <v>0121</v>
          </cell>
          <cell r="F9" t="str">
            <v>Farming of cattle, sheep, goats, horses, asses, mules and hinnies; dairy farming</v>
          </cell>
        </row>
        <row r="10">
          <cell r="E10" t="str">
            <v>0122</v>
          </cell>
          <cell r="F10" t="str">
            <v>Other animal farming; production of animal products n.e.c.</v>
          </cell>
        </row>
        <row r="11">
          <cell r="E11" t="str">
            <v>013</v>
          </cell>
          <cell r="F11" t="str">
            <v>Growing of crops combined with farming of animals (mixed farming)</v>
          </cell>
        </row>
        <row r="12">
          <cell r="E12" t="str">
            <v>0130</v>
          </cell>
          <cell r="F12" t="str">
            <v>Growing of crops combined with farming of animals (mixed farming)</v>
          </cell>
        </row>
        <row r="13">
          <cell r="E13" t="str">
            <v>014</v>
          </cell>
          <cell r="F13" t="str">
            <v>Agricultural and animal husbandry service activities, except veterinary activities</v>
          </cell>
        </row>
        <row r="14">
          <cell r="E14" t="str">
            <v>0140</v>
          </cell>
          <cell r="F14" t="str">
            <v>Agricultural and animal husbandry service activities, except veterinary activities</v>
          </cell>
        </row>
        <row r="15">
          <cell r="E15" t="str">
            <v>015</v>
          </cell>
          <cell r="F15" t="str">
            <v>Hunting, trapping and game propagation including related service activities</v>
          </cell>
        </row>
        <row r="16">
          <cell r="E16" t="str">
            <v>0150</v>
          </cell>
          <cell r="F16" t="str">
            <v>Hunting, trapping and game propagation including related service activities</v>
          </cell>
        </row>
        <row r="17">
          <cell r="E17" t="str">
            <v>02</v>
          </cell>
          <cell r="F17" t="str">
            <v>Forestry, logging and related service activities</v>
          </cell>
        </row>
        <row r="18">
          <cell r="E18" t="str">
            <v>020</v>
          </cell>
          <cell r="F18" t="str">
            <v>Forestry, logging and related service activities</v>
          </cell>
        </row>
        <row r="19">
          <cell r="E19" t="str">
            <v>0200</v>
          </cell>
          <cell r="F19" t="str">
            <v>Forestry, logging and related service activities</v>
          </cell>
        </row>
        <row r="20">
          <cell r="E20" t="str">
            <v>B</v>
          </cell>
          <cell r="F20" t="str">
            <v>Fishing</v>
          </cell>
        </row>
        <row r="21">
          <cell r="E21" t="str">
            <v>05</v>
          </cell>
          <cell r="F21" t="str">
            <v>Fishing, aquaculture and service activities incidental to fishing</v>
          </cell>
        </row>
        <row r="22">
          <cell r="E22" t="str">
            <v>050</v>
          </cell>
          <cell r="F22" t="str">
            <v>Fishing, aquaculture and service activities incidental to fishing</v>
          </cell>
        </row>
        <row r="23">
          <cell r="E23" t="str">
            <v>0501</v>
          </cell>
          <cell r="F23" t="str">
            <v>Fishing</v>
          </cell>
        </row>
        <row r="24">
          <cell r="E24" t="str">
            <v>0502</v>
          </cell>
          <cell r="F24" t="str">
            <v>Aquaculture</v>
          </cell>
        </row>
        <row r="25">
          <cell r="E25" t="str">
            <v>C</v>
          </cell>
          <cell r="F25" t="str">
            <v>Mining and quarrying</v>
          </cell>
        </row>
        <row r="26">
          <cell r="E26" t="str">
            <v>10</v>
          </cell>
          <cell r="F26" t="str">
            <v>Mining of coal and lignite; extraction of peat</v>
          </cell>
        </row>
        <row r="27">
          <cell r="E27" t="str">
            <v>101</v>
          </cell>
          <cell r="F27" t="str">
            <v>Mining and agglomeration of hard coal</v>
          </cell>
        </row>
        <row r="28">
          <cell r="E28" t="str">
            <v>1010</v>
          </cell>
          <cell r="F28" t="str">
            <v>Mining and agglomeration of hard coal</v>
          </cell>
        </row>
        <row r="29">
          <cell r="E29" t="str">
            <v>102</v>
          </cell>
          <cell r="F29" t="str">
            <v>Mining and agglomeration of lignite</v>
          </cell>
        </row>
        <row r="30">
          <cell r="E30" t="str">
            <v>1020</v>
          </cell>
          <cell r="F30" t="str">
            <v>Mining and agglomeration of lignite</v>
          </cell>
        </row>
        <row r="31">
          <cell r="E31" t="str">
            <v>103</v>
          </cell>
          <cell r="F31" t="str">
            <v>Extraction and agglomeration of peat</v>
          </cell>
        </row>
        <row r="32">
          <cell r="E32" t="str">
            <v>1030</v>
          </cell>
          <cell r="F32" t="str">
            <v>Extraction and agglomeration of peat</v>
          </cell>
        </row>
        <row r="33">
          <cell r="E33" t="str">
            <v>11</v>
          </cell>
          <cell r="F33" t="str">
            <v>Extraction of crude petroleum and natural gas; service activities incidental to oil and gas extraction, excluding surveying</v>
          </cell>
        </row>
        <row r="34">
          <cell r="E34" t="str">
            <v>111</v>
          </cell>
          <cell r="F34" t="str">
            <v>Extraction of crude petroleum and natural gas</v>
          </cell>
        </row>
        <row r="35">
          <cell r="E35" t="str">
            <v>1110</v>
          </cell>
          <cell r="F35" t="str">
            <v>Extraction of crude petroleum and natural gas</v>
          </cell>
        </row>
        <row r="36">
          <cell r="E36" t="str">
            <v>112</v>
          </cell>
          <cell r="F36" t="str">
            <v>Service activities incidental to oil and gas extraction excluding surveying</v>
          </cell>
        </row>
        <row r="37">
          <cell r="E37" t="str">
            <v>1120</v>
          </cell>
          <cell r="F37" t="str">
            <v>Service activities incidental to oil and gas extraction excluding surveying</v>
          </cell>
        </row>
        <row r="38">
          <cell r="E38" t="str">
            <v>12</v>
          </cell>
          <cell r="F38" t="str">
            <v>Mining of uranium and thorium ores</v>
          </cell>
        </row>
        <row r="39">
          <cell r="E39" t="str">
            <v>120</v>
          </cell>
          <cell r="F39" t="str">
            <v>Mining of uranium and thorium ores</v>
          </cell>
        </row>
        <row r="40">
          <cell r="E40" t="str">
            <v>1200</v>
          </cell>
          <cell r="F40" t="str">
            <v>Mining of uranium and thorium ores</v>
          </cell>
        </row>
        <row r="41">
          <cell r="E41" t="str">
            <v>13</v>
          </cell>
          <cell r="F41" t="str">
            <v>Mining of metal ores</v>
          </cell>
        </row>
        <row r="42">
          <cell r="E42" t="str">
            <v>131</v>
          </cell>
          <cell r="F42" t="str">
            <v>Mining of iron ores</v>
          </cell>
        </row>
        <row r="43">
          <cell r="E43" t="str">
            <v>1310</v>
          </cell>
          <cell r="F43" t="str">
            <v>Mining of iron ores</v>
          </cell>
        </row>
        <row r="44">
          <cell r="E44" t="str">
            <v>132</v>
          </cell>
          <cell r="F44" t="str">
            <v>Mining of non-ferrous metal ores, except uranium and thorium ores</v>
          </cell>
        </row>
        <row r="45">
          <cell r="E45" t="str">
            <v>1320</v>
          </cell>
          <cell r="F45" t="str">
            <v>Mining of non-ferrous metal ores, except uranium and thorium ores</v>
          </cell>
        </row>
        <row r="46">
          <cell r="E46" t="str">
            <v>14</v>
          </cell>
          <cell r="F46" t="str">
            <v>Other mining and quarrying</v>
          </cell>
        </row>
        <row r="47">
          <cell r="E47" t="str">
            <v>141</v>
          </cell>
          <cell r="F47" t="str">
            <v>Quarrying of stone, sand and clay</v>
          </cell>
        </row>
        <row r="48">
          <cell r="E48" t="str">
            <v>1410</v>
          </cell>
          <cell r="F48" t="str">
            <v>Quarrying of stone, sand and clay</v>
          </cell>
        </row>
        <row r="49">
          <cell r="E49" t="str">
            <v>142</v>
          </cell>
          <cell r="F49" t="str">
            <v>Mining and quarrying n.e.c.</v>
          </cell>
        </row>
        <row r="50">
          <cell r="E50" t="str">
            <v>1421</v>
          </cell>
          <cell r="F50" t="str">
            <v>Mining of chemical and fertilizer minerals</v>
          </cell>
        </row>
        <row r="51">
          <cell r="E51" t="str">
            <v>1422</v>
          </cell>
          <cell r="F51" t="str">
            <v>Extraction of salt</v>
          </cell>
        </row>
        <row r="52">
          <cell r="E52" t="str">
            <v>1429</v>
          </cell>
          <cell r="F52" t="str">
            <v>Other mining and quarrying n.e.c.</v>
          </cell>
        </row>
        <row r="53">
          <cell r="E53" t="str">
            <v>D</v>
          </cell>
          <cell r="F53" t="str">
            <v>Manufacturing</v>
          </cell>
        </row>
        <row r="54">
          <cell r="E54" t="str">
            <v>15</v>
          </cell>
          <cell r="F54" t="str">
            <v>Manufacture of food products and beverages</v>
          </cell>
        </row>
        <row r="55">
          <cell r="E55" t="str">
            <v>151</v>
          </cell>
          <cell r="F55" t="str">
            <v>Production, processing and preservation of meat, fish, fruit, vegetables, oils and fats</v>
          </cell>
        </row>
        <row r="56">
          <cell r="E56" t="str">
            <v>1511</v>
          </cell>
          <cell r="F56" t="str">
            <v>Production, processing and preserving of meat and meat products</v>
          </cell>
        </row>
        <row r="57">
          <cell r="E57" t="str">
            <v>1512</v>
          </cell>
          <cell r="F57" t="str">
            <v>Processing and preserving of fish and fish products</v>
          </cell>
        </row>
        <row r="58">
          <cell r="E58" t="str">
            <v>1513</v>
          </cell>
          <cell r="F58" t="str">
            <v>Processing and preserving of fruit and vegetables</v>
          </cell>
        </row>
        <row r="59">
          <cell r="E59" t="str">
            <v>1514</v>
          </cell>
          <cell r="F59" t="str">
            <v>Manufacture of vegetable and animal oils and fats</v>
          </cell>
        </row>
        <row r="60">
          <cell r="E60" t="str">
            <v>152</v>
          </cell>
          <cell r="F60" t="str">
            <v>Manufacture of dairy products</v>
          </cell>
        </row>
        <row r="61">
          <cell r="E61" t="str">
            <v>1520</v>
          </cell>
          <cell r="F61" t="str">
            <v>Manufacture of dairy products</v>
          </cell>
        </row>
        <row r="62">
          <cell r="E62" t="str">
            <v>153</v>
          </cell>
          <cell r="F62" t="str">
            <v>Manufacture of grain mill products, starches and starch products, and prepared animal feeds</v>
          </cell>
        </row>
        <row r="63">
          <cell r="E63" t="str">
            <v>1531</v>
          </cell>
          <cell r="F63" t="str">
            <v>Manufacture of grain mill products</v>
          </cell>
        </row>
        <row r="64">
          <cell r="E64" t="str">
            <v>1532</v>
          </cell>
          <cell r="F64" t="str">
            <v>Manufacture of starches and starch products</v>
          </cell>
        </row>
        <row r="65">
          <cell r="E65" t="str">
            <v>1533</v>
          </cell>
          <cell r="F65" t="str">
            <v>Manufacture of prepared animal feeds</v>
          </cell>
        </row>
        <row r="66">
          <cell r="E66" t="str">
            <v>154</v>
          </cell>
          <cell r="F66" t="str">
            <v>Manufacture of other food products</v>
          </cell>
        </row>
        <row r="67">
          <cell r="E67" t="str">
            <v>1541</v>
          </cell>
          <cell r="F67" t="str">
            <v>Manufacture of bakery products</v>
          </cell>
        </row>
        <row r="68">
          <cell r="E68" t="str">
            <v>1542</v>
          </cell>
          <cell r="F68" t="str">
            <v>Manufacture of sugar</v>
          </cell>
        </row>
        <row r="69">
          <cell r="E69" t="str">
            <v>1543</v>
          </cell>
          <cell r="F69" t="str">
            <v>Manufacture of cocoa, chocolate and sugar confectionery</v>
          </cell>
        </row>
        <row r="70">
          <cell r="E70" t="str">
            <v>1544</v>
          </cell>
          <cell r="F70" t="str">
            <v>Manufacture of macaroni, noodles, couscous and similar farinaceous products</v>
          </cell>
        </row>
        <row r="71">
          <cell r="E71" t="str">
            <v>1549</v>
          </cell>
          <cell r="F71" t="str">
            <v>Manufacture of other food products n.e.c.</v>
          </cell>
        </row>
        <row r="72">
          <cell r="E72" t="str">
            <v>155</v>
          </cell>
          <cell r="F72" t="str">
            <v>Manufacture of beverages</v>
          </cell>
        </row>
        <row r="73">
          <cell r="E73" t="str">
            <v>1551</v>
          </cell>
          <cell r="F73" t="str">
            <v>Distilling, rectifying and blending of spirits; ethyl alcohol production from fermented materials</v>
          </cell>
        </row>
        <row r="74">
          <cell r="E74" t="str">
            <v>1552</v>
          </cell>
          <cell r="F74" t="str">
            <v>Manufacture of wines</v>
          </cell>
        </row>
        <row r="75">
          <cell r="E75" t="str">
            <v>1553</v>
          </cell>
          <cell r="F75" t="str">
            <v>Manufacture of malt liquors and malt</v>
          </cell>
        </row>
        <row r="76">
          <cell r="E76" t="str">
            <v>1554</v>
          </cell>
          <cell r="F76" t="str">
            <v>Manufacture of soft drinks; production of mineral waters</v>
          </cell>
        </row>
        <row r="77">
          <cell r="E77" t="str">
            <v>16</v>
          </cell>
          <cell r="F77" t="str">
            <v>Manufacture of tobacco products</v>
          </cell>
        </row>
        <row r="78">
          <cell r="E78" t="str">
            <v>160</v>
          </cell>
          <cell r="F78" t="str">
            <v>Manufacture of tobacco products</v>
          </cell>
        </row>
        <row r="79">
          <cell r="E79" t="str">
            <v>1600</v>
          </cell>
          <cell r="F79" t="str">
            <v>Manufacture of tobacco products</v>
          </cell>
        </row>
        <row r="80">
          <cell r="E80" t="str">
            <v>17</v>
          </cell>
          <cell r="F80" t="str">
            <v>Manufacture of textiles</v>
          </cell>
        </row>
        <row r="81">
          <cell r="E81" t="str">
            <v>171</v>
          </cell>
          <cell r="F81" t="str">
            <v>Spinning, weaving and finishing of textiles</v>
          </cell>
        </row>
        <row r="82">
          <cell r="E82" t="str">
            <v>1711</v>
          </cell>
          <cell r="F82" t="str">
            <v>Preparation and spinning of textile fibres; weaving of textiles</v>
          </cell>
        </row>
        <row r="83">
          <cell r="E83" t="str">
            <v>1712</v>
          </cell>
          <cell r="F83" t="str">
            <v>Finishing of textiles</v>
          </cell>
        </row>
        <row r="84">
          <cell r="E84" t="str">
            <v>172</v>
          </cell>
          <cell r="F84" t="str">
            <v>Manufacture of other textiles</v>
          </cell>
        </row>
        <row r="85">
          <cell r="E85" t="str">
            <v>1721</v>
          </cell>
          <cell r="F85" t="str">
            <v>Manufacture of made-up textile articles, except apparel</v>
          </cell>
        </row>
        <row r="86">
          <cell r="E86" t="str">
            <v>1722</v>
          </cell>
          <cell r="F86" t="str">
            <v>Manufacture of carpets and rugs</v>
          </cell>
        </row>
        <row r="87">
          <cell r="E87" t="str">
            <v>1723</v>
          </cell>
          <cell r="F87" t="str">
            <v>Manufacture of cordage, rope, twine and netting</v>
          </cell>
        </row>
        <row r="88">
          <cell r="E88" t="str">
            <v>1729</v>
          </cell>
          <cell r="F88" t="str">
            <v>Manufacture of other textiles n.e.c.</v>
          </cell>
        </row>
        <row r="89">
          <cell r="E89" t="str">
            <v>173</v>
          </cell>
          <cell r="F89" t="str">
            <v>Manufacture of knitted and crocheted fabrics and articles</v>
          </cell>
        </row>
        <row r="90">
          <cell r="E90" t="str">
            <v>1730</v>
          </cell>
          <cell r="F90" t="str">
            <v>Manufacture of knitted and crocheted fabrics and articles</v>
          </cell>
        </row>
        <row r="91">
          <cell r="E91" t="str">
            <v>18</v>
          </cell>
          <cell r="F91" t="str">
            <v>Manufacture of wearing apparel; dressing and dyeing of fur</v>
          </cell>
        </row>
        <row r="92">
          <cell r="E92" t="str">
            <v>181</v>
          </cell>
          <cell r="F92" t="str">
            <v>Manufacture of wearing apparel, except fur apparel</v>
          </cell>
        </row>
        <row r="93">
          <cell r="E93" t="str">
            <v>1810</v>
          </cell>
          <cell r="F93" t="str">
            <v>Manufacture of wearing apparel, except fur apparel</v>
          </cell>
        </row>
        <row r="94">
          <cell r="E94" t="str">
            <v>182</v>
          </cell>
          <cell r="F94" t="str">
            <v>Dressing and dyeing of fur; manufacture of articles of fur</v>
          </cell>
        </row>
        <row r="95">
          <cell r="E95" t="str">
            <v>1820</v>
          </cell>
          <cell r="F95" t="str">
            <v>Dressing and dyeing of fur; manufacture of articles of fur</v>
          </cell>
        </row>
        <row r="96">
          <cell r="E96" t="str">
            <v>19</v>
          </cell>
          <cell r="F96" t="str">
            <v>Tanning and dressing of leather; manufacture of luggage, handbags, saddlery, harness and footwear</v>
          </cell>
        </row>
        <row r="97">
          <cell r="E97" t="str">
            <v>191</v>
          </cell>
          <cell r="F97" t="str">
            <v>Tanning and dressing of leather; manufacture of luggage, handbags, saddlery and harness</v>
          </cell>
        </row>
        <row r="98">
          <cell r="E98" t="str">
            <v>1911</v>
          </cell>
          <cell r="F98" t="str">
            <v>Tanning and dressing of leather</v>
          </cell>
        </row>
        <row r="99">
          <cell r="E99" t="str">
            <v>1912</v>
          </cell>
          <cell r="F99" t="str">
            <v>Manufacture of luggage, handbags and the like, saddlery and harness</v>
          </cell>
        </row>
        <row r="100">
          <cell r="E100" t="str">
            <v>192</v>
          </cell>
          <cell r="F100" t="str">
            <v>Manufacture of footwear</v>
          </cell>
        </row>
        <row r="101">
          <cell r="E101" t="str">
            <v>1920</v>
          </cell>
          <cell r="F101" t="str">
            <v>Manufacture of footwear</v>
          </cell>
        </row>
        <row r="102">
          <cell r="E102" t="str">
            <v>20</v>
          </cell>
          <cell r="F102" t="str">
            <v>Manufacture of wood and of products of wood and cork, except furniture; manufacture of articles of straw and plaiting materials</v>
          </cell>
        </row>
        <row r="103">
          <cell r="E103" t="str">
            <v>201</v>
          </cell>
          <cell r="F103" t="str">
            <v>Sawmilling and planing of wood</v>
          </cell>
        </row>
        <row r="104">
          <cell r="E104" t="str">
            <v>2010</v>
          </cell>
          <cell r="F104" t="str">
            <v>Sawmilling and planing of wood</v>
          </cell>
        </row>
        <row r="105">
          <cell r="E105" t="str">
            <v>202</v>
          </cell>
          <cell r="F105" t="str">
            <v>Manufacture of products of wood, cork, straw and plaiting materials</v>
          </cell>
        </row>
        <row r="106">
          <cell r="E106" t="str">
            <v>2021</v>
          </cell>
          <cell r="F106" t="str">
            <v>Manufacture of veneer sheets; manufacture of plywood, laminboard, particle board and other panels and boards</v>
          </cell>
        </row>
        <row r="107">
          <cell r="E107" t="str">
            <v>2022</v>
          </cell>
          <cell r="F107" t="str">
            <v>Manufacture of builders' carpentry and joinery</v>
          </cell>
        </row>
        <row r="108">
          <cell r="E108" t="str">
            <v>2023</v>
          </cell>
          <cell r="F108" t="str">
            <v>Manufacture of wooden containers</v>
          </cell>
        </row>
        <row r="109">
          <cell r="E109" t="str">
            <v>2029</v>
          </cell>
          <cell r="F109" t="str">
            <v>Manufacture of other products of wood; manufacture of articles of cork, straw and plaiting materials</v>
          </cell>
        </row>
        <row r="110">
          <cell r="E110" t="str">
            <v>21</v>
          </cell>
          <cell r="F110" t="str">
            <v>Manufacture of paper and paper products</v>
          </cell>
        </row>
        <row r="111">
          <cell r="E111" t="str">
            <v>210</v>
          </cell>
          <cell r="F111" t="str">
            <v>Manufacture of paper and paper products</v>
          </cell>
        </row>
        <row r="112">
          <cell r="E112" t="str">
            <v>2101</v>
          </cell>
          <cell r="F112" t="str">
            <v>Manufacture of pulp, paper and paperboard</v>
          </cell>
        </row>
        <row r="113">
          <cell r="E113" t="str">
            <v>2102</v>
          </cell>
          <cell r="F113" t="str">
            <v>Manufacture of corrugated paper and paperboard and of containers of paper and paperboard</v>
          </cell>
        </row>
        <row r="114">
          <cell r="E114" t="str">
            <v>2109</v>
          </cell>
          <cell r="F114" t="str">
            <v>Manufacture of other articles of paper and paperboard</v>
          </cell>
        </row>
        <row r="115">
          <cell r="E115" t="str">
            <v>22</v>
          </cell>
          <cell r="F115" t="str">
            <v>Publishing, printing and reproduction of recorded media</v>
          </cell>
        </row>
        <row r="116">
          <cell r="E116" t="str">
            <v>221</v>
          </cell>
          <cell r="F116" t="str">
            <v>Publishing</v>
          </cell>
        </row>
        <row r="117">
          <cell r="E117" t="str">
            <v>2211</v>
          </cell>
          <cell r="F117" t="str">
            <v>Publishing of books, brochures and other publications</v>
          </cell>
        </row>
        <row r="118">
          <cell r="E118" t="str">
            <v>2212</v>
          </cell>
          <cell r="F118" t="str">
            <v>Publishing of newspapers, journals and periodicals</v>
          </cell>
        </row>
        <row r="119">
          <cell r="E119" t="str">
            <v>2213</v>
          </cell>
          <cell r="F119" t="str">
            <v>Publishing of music</v>
          </cell>
        </row>
        <row r="120">
          <cell r="E120" t="str">
            <v>2219</v>
          </cell>
          <cell r="F120" t="str">
            <v>Other publishing</v>
          </cell>
        </row>
        <row r="121">
          <cell r="E121" t="str">
            <v>222</v>
          </cell>
          <cell r="F121" t="str">
            <v>Printing and service activities related to printing</v>
          </cell>
        </row>
        <row r="122">
          <cell r="E122" t="str">
            <v>2221</v>
          </cell>
          <cell r="F122" t="str">
            <v>Printing</v>
          </cell>
        </row>
        <row r="123">
          <cell r="E123" t="str">
            <v>2222</v>
          </cell>
          <cell r="F123" t="str">
            <v>Service activities related to printing</v>
          </cell>
        </row>
        <row r="124">
          <cell r="E124" t="str">
            <v>223</v>
          </cell>
          <cell r="F124" t="str">
            <v>Reproduction of recorded media</v>
          </cell>
        </row>
        <row r="125">
          <cell r="E125" t="str">
            <v>2230</v>
          </cell>
          <cell r="F125" t="str">
            <v>Reproduction of recorded media</v>
          </cell>
        </row>
        <row r="126">
          <cell r="E126" t="str">
            <v>23</v>
          </cell>
          <cell r="F126" t="str">
            <v>Manufacture of coke, refined petroleum products and nuclear fuel</v>
          </cell>
        </row>
        <row r="127">
          <cell r="E127" t="str">
            <v>231</v>
          </cell>
          <cell r="F127" t="str">
            <v>Manufacture of coke oven products</v>
          </cell>
        </row>
        <row r="128">
          <cell r="E128" t="str">
            <v>2310</v>
          </cell>
          <cell r="F128" t="str">
            <v>Manufacture of coke oven products</v>
          </cell>
        </row>
        <row r="129">
          <cell r="E129" t="str">
            <v>232</v>
          </cell>
          <cell r="F129" t="str">
            <v>Manufacture of refined petroleum products</v>
          </cell>
        </row>
        <row r="130">
          <cell r="E130" t="str">
            <v>2320</v>
          </cell>
          <cell r="F130" t="str">
            <v>Manufacture of refined petroleum products</v>
          </cell>
        </row>
        <row r="131">
          <cell r="E131" t="str">
            <v>233</v>
          </cell>
          <cell r="F131" t="str">
            <v>Processing of nuclear fuel</v>
          </cell>
        </row>
        <row r="132">
          <cell r="E132" t="str">
            <v>2330</v>
          </cell>
          <cell r="F132" t="str">
            <v>Processing of nuclear fuel</v>
          </cell>
        </row>
        <row r="133">
          <cell r="E133" t="str">
            <v>24</v>
          </cell>
          <cell r="F133" t="str">
            <v>Manufacture of chemicals and chemical products</v>
          </cell>
        </row>
        <row r="134">
          <cell r="E134" t="str">
            <v>241</v>
          </cell>
          <cell r="F134" t="str">
            <v>Manufacture of basic chemicals</v>
          </cell>
        </row>
        <row r="135">
          <cell r="E135" t="str">
            <v>2411</v>
          </cell>
          <cell r="F135" t="str">
            <v>Manufacture of basic chemicals, except fertilizers and nitrogen compounds</v>
          </cell>
        </row>
        <row r="136">
          <cell r="E136" t="str">
            <v>2412</v>
          </cell>
          <cell r="F136" t="str">
            <v>Manufacture of fertilizers and nitrogen compounds</v>
          </cell>
        </row>
        <row r="137">
          <cell r="E137" t="str">
            <v>2413</v>
          </cell>
          <cell r="F137" t="str">
            <v>Manufacture of plastics in primary forms and of synthetic rubber</v>
          </cell>
        </row>
        <row r="138">
          <cell r="E138" t="str">
            <v>242</v>
          </cell>
          <cell r="F138" t="str">
            <v>Manufacture of other chemical products</v>
          </cell>
        </row>
        <row r="139">
          <cell r="E139" t="str">
            <v>2421</v>
          </cell>
          <cell r="F139" t="str">
            <v>Manufacture of pesticides and other agrochemical products</v>
          </cell>
        </row>
        <row r="140">
          <cell r="E140" t="str">
            <v>2422</v>
          </cell>
          <cell r="F140" t="str">
            <v>Manufacture of paints, varnishes and similar coatings, printing ink and mastics</v>
          </cell>
        </row>
        <row r="141">
          <cell r="E141" t="str">
            <v>2423</v>
          </cell>
          <cell r="F141" t="str">
            <v>Manufacture of pharmaceuticals, medicinal chemicals and botanical products</v>
          </cell>
        </row>
        <row r="142">
          <cell r="E142" t="str">
            <v>2424</v>
          </cell>
          <cell r="F142" t="str">
            <v>Manufacture of soap and detergents, cleaning and polishing preparations, perfumes and toilet preparations</v>
          </cell>
        </row>
        <row r="143">
          <cell r="E143" t="str">
            <v>2429</v>
          </cell>
          <cell r="F143" t="str">
            <v>Manufacture of other chemical products n.e.c.</v>
          </cell>
        </row>
        <row r="144">
          <cell r="E144" t="str">
            <v>243</v>
          </cell>
          <cell r="F144" t="str">
            <v>Manufacture of man-made fibres</v>
          </cell>
        </row>
        <row r="145">
          <cell r="E145" t="str">
            <v>2430</v>
          </cell>
          <cell r="F145" t="str">
            <v>Manufacture of man-made fibres</v>
          </cell>
        </row>
        <row r="146">
          <cell r="E146" t="str">
            <v>25</v>
          </cell>
          <cell r="F146" t="str">
            <v>Manufacture of rubber and plastics products</v>
          </cell>
        </row>
        <row r="147">
          <cell r="E147" t="str">
            <v>251</v>
          </cell>
          <cell r="F147" t="str">
            <v>Manufacture of rubber products</v>
          </cell>
        </row>
        <row r="148">
          <cell r="E148" t="str">
            <v>2511</v>
          </cell>
          <cell r="F148" t="str">
            <v>Manufacture of rubber tyres and tubes; retreading and rebuilding of rubber tyres</v>
          </cell>
        </row>
        <row r="149">
          <cell r="E149" t="str">
            <v>2519</v>
          </cell>
          <cell r="F149" t="str">
            <v>Manufacture of other rubber products</v>
          </cell>
        </row>
        <row r="150">
          <cell r="E150" t="str">
            <v>252</v>
          </cell>
          <cell r="F150" t="str">
            <v>Manufacture of plastics products</v>
          </cell>
        </row>
        <row r="151">
          <cell r="E151" t="str">
            <v>2520</v>
          </cell>
          <cell r="F151" t="str">
            <v>Manufacture of plastics products</v>
          </cell>
        </row>
        <row r="152">
          <cell r="E152" t="str">
            <v>26</v>
          </cell>
          <cell r="F152" t="str">
            <v>Manufacture of other non-metallic mineral products</v>
          </cell>
        </row>
        <row r="153">
          <cell r="E153" t="str">
            <v>261</v>
          </cell>
          <cell r="F153" t="str">
            <v>Manufacture of glass and glass products</v>
          </cell>
        </row>
        <row r="154">
          <cell r="E154" t="str">
            <v>2610</v>
          </cell>
          <cell r="F154" t="str">
            <v>Manufacture of glass and glass products</v>
          </cell>
        </row>
        <row r="155">
          <cell r="E155" t="str">
            <v>269</v>
          </cell>
          <cell r="F155" t="str">
            <v>Manufacture of non-metallic mineral products n.e.c.</v>
          </cell>
        </row>
        <row r="156">
          <cell r="E156" t="str">
            <v>2691</v>
          </cell>
          <cell r="F156" t="str">
            <v>Manufacture of non-structural non-refractory ceramic ware</v>
          </cell>
        </row>
        <row r="157">
          <cell r="E157" t="str">
            <v>2692</v>
          </cell>
          <cell r="F157" t="str">
            <v>Manufacture of refractory ceramic products</v>
          </cell>
        </row>
        <row r="158">
          <cell r="E158" t="str">
            <v>2693</v>
          </cell>
          <cell r="F158" t="str">
            <v>Manufacture of structural non-refractory clay and ceramic products</v>
          </cell>
        </row>
        <row r="159">
          <cell r="E159" t="str">
            <v>2694</v>
          </cell>
          <cell r="F159" t="str">
            <v>Manufacture of cement, lime and plaster</v>
          </cell>
        </row>
        <row r="160">
          <cell r="E160" t="str">
            <v>2695</v>
          </cell>
          <cell r="F160" t="str">
            <v>Manufacture of articles of concrete, cement and plaster</v>
          </cell>
        </row>
        <row r="161">
          <cell r="E161" t="str">
            <v>2696</v>
          </cell>
          <cell r="F161" t="str">
            <v>Cutting, shaping and finishing of stone</v>
          </cell>
        </row>
        <row r="162">
          <cell r="E162" t="str">
            <v>2699</v>
          </cell>
          <cell r="F162" t="str">
            <v>Manufacture of other non-metallic mineral products n.e.c.</v>
          </cell>
        </row>
        <row r="163">
          <cell r="E163" t="str">
            <v>27</v>
          </cell>
          <cell r="F163" t="str">
            <v>Manufacture of basic metals</v>
          </cell>
        </row>
        <row r="164">
          <cell r="E164" t="str">
            <v>271</v>
          </cell>
          <cell r="F164" t="str">
            <v>Manufacture of basic iron and steel</v>
          </cell>
        </row>
        <row r="165">
          <cell r="E165" t="str">
            <v>2710</v>
          </cell>
          <cell r="F165" t="str">
            <v>Manufacture of basic iron and steel</v>
          </cell>
        </row>
        <row r="166">
          <cell r="E166" t="str">
            <v>272</v>
          </cell>
          <cell r="F166" t="str">
            <v>Manufacture of basic precious and non-ferrous metals</v>
          </cell>
        </row>
        <row r="167">
          <cell r="E167" t="str">
            <v>2720</v>
          </cell>
          <cell r="F167" t="str">
            <v>Manufacture of basic precious and non-ferrous metals</v>
          </cell>
        </row>
        <row r="168">
          <cell r="E168" t="str">
            <v>273</v>
          </cell>
          <cell r="F168" t="str">
            <v>Casting of metals</v>
          </cell>
        </row>
        <row r="169">
          <cell r="E169" t="str">
            <v>2731</v>
          </cell>
          <cell r="F169" t="str">
            <v>Casting of iron and steel</v>
          </cell>
        </row>
        <row r="170">
          <cell r="E170" t="str">
            <v>2732</v>
          </cell>
          <cell r="F170" t="str">
            <v>Casting of non-ferrous metals</v>
          </cell>
        </row>
        <row r="171">
          <cell r="E171" t="str">
            <v>28</v>
          </cell>
          <cell r="F171" t="str">
            <v>Manufacture of fabricated metal products, except machinery and equipment</v>
          </cell>
        </row>
        <row r="172">
          <cell r="E172" t="str">
            <v>281</v>
          </cell>
          <cell r="F172" t="str">
            <v>Manufacture of structural metal products, tanks, reservoirs and steam generators</v>
          </cell>
        </row>
        <row r="173">
          <cell r="E173" t="str">
            <v>2811</v>
          </cell>
          <cell r="F173" t="str">
            <v>Manufacture of structural metal products</v>
          </cell>
        </row>
        <row r="174">
          <cell r="E174" t="str">
            <v>2812</v>
          </cell>
          <cell r="F174" t="str">
            <v>Manufacture of tanks, reservoirs and containers of metal</v>
          </cell>
        </row>
        <row r="175">
          <cell r="E175" t="str">
            <v>2813</v>
          </cell>
          <cell r="F175" t="str">
            <v>Manufacture of steam generators, except central heating hot water boilers</v>
          </cell>
        </row>
        <row r="176">
          <cell r="E176" t="str">
            <v>289</v>
          </cell>
          <cell r="F176" t="str">
            <v>Manufacture of other fabricated metal products; metalworking service activities</v>
          </cell>
        </row>
        <row r="177">
          <cell r="E177" t="str">
            <v>2891</v>
          </cell>
          <cell r="F177" t="str">
            <v>Forging, pressing, stamping and roll-forming of metal; powder metallurgy</v>
          </cell>
        </row>
        <row r="178">
          <cell r="E178" t="str">
            <v>2892</v>
          </cell>
          <cell r="F178" t="str">
            <v>Treatment and coating of metals; general mechanical engineering on a fee or contract basis</v>
          </cell>
        </row>
        <row r="179">
          <cell r="E179" t="str">
            <v>2893</v>
          </cell>
          <cell r="F179" t="str">
            <v>Manufacture of cutlery, hand tools and general hardware</v>
          </cell>
        </row>
        <row r="180">
          <cell r="E180" t="str">
            <v>2899</v>
          </cell>
          <cell r="F180" t="str">
            <v>Manufacture of other fabricated metal products n.e.c.</v>
          </cell>
        </row>
        <row r="181">
          <cell r="E181" t="str">
            <v>29</v>
          </cell>
          <cell r="F181" t="str">
            <v>Manufacture of machinery and equipment n.e.c.</v>
          </cell>
        </row>
        <row r="182">
          <cell r="E182" t="str">
            <v>291</v>
          </cell>
          <cell r="F182" t="str">
            <v>Manufacture of general-purpose machinery</v>
          </cell>
        </row>
        <row r="183">
          <cell r="E183" t="str">
            <v>2911</v>
          </cell>
          <cell r="F183" t="str">
            <v>Manufacture of engines and turbines, except aircraft, vehicle and cycle engines</v>
          </cell>
        </row>
        <row r="184">
          <cell r="E184" t="str">
            <v>2912</v>
          </cell>
          <cell r="F184" t="str">
            <v>Manufacture of pumps, compressors, taps and valves</v>
          </cell>
        </row>
        <row r="185">
          <cell r="E185" t="str">
            <v>2913</v>
          </cell>
          <cell r="F185" t="str">
            <v>Manufacture of bearings, gears, gearing and driving elements</v>
          </cell>
        </row>
        <row r="186">
          <cell r="E186" t="str">
            <v>2914</v>
          </cell>
          <cell r="F186" t="str">
            <v>Manufacture of ovens, furnaces and furnace burners</v>
          </cell>
        </row>
        <row r="187">
          <cell r="E187" t="str">
            <v>2915</v>
          </cell>
          <cell r="F187" t="str">
            <v>Manufacture of lifting and handling equipment</v>
          </cell>
        </row>
        <row r="188">
          <cell r="E188" t="str">
            <v>2919</v>
          </cell>
          <cell r="F188" t="str">
            <v>Manufacture of other general-purpose machinery</v>
          </cell>
        </row>
        <row r="189">
          <cell r="E189" t="str">
            <v>292</v>
          </cell>
          <cell r="F189" t="str">
            <v>Manufacture of special-purpose machinery</v>
          </cell>
        </row>
        <row r="190">
          <cell r="E190" t="str">
            <v>2921</v>
          </cell>
          <cell r="F190" t="str">
            <v>Manufacture of agricultural and forestry machinery</v>
          </cell>
        </row>
        <row r="191">
          <cell r="E191" t="str">
            <v>2922</v>
          </cell>
          <cell r="F191" t="str">
            <v>Manufacture of machine tools</v>
          </cell>
        </row>
        <row r="192">
          <cell r="E192" t="str">
            <v>2923</v>
          </cell>
          <cell r="F192" t="str">
            <v>Manufacture of machinery for metallurgy</v>
          </cell>
        </row>
        <row r="193">
          <cell r="E193" t="str">
            <v>2924</v>
          </cell>
          <cell r="F193" t="str">
            <v>Manufacture of machinery for mining, quarrying and construction</v>
          </cell>
        </row>
        <row r="194">
          <cell r="E194" t="str">
            <v>2925</v>
          </cell>
          <cell r="F194" t="str">
            <v>Manufacture of machinery for food, beverage and tobacco processing</v>
          </cell>
        </row>
        <row r="195">
          <cell r="E195" t="str">
            <v>2926</v>
          </cell>
          <cell r="F195" t="str">
            <v>Manufacture of machinery for textile, apparel and leather production</v>
          </cell>
        </row>
        <row r="196">
          <cell r="E196" t="str">
            <v>2927</v>
          </cell>
          <cell r="F196" t="str">
            <v>Manufacture of weapons and ammunition</v>
          </cell>
        </row>
        <row r="197">
          <cell r="E197" t="str">
            <v>2929</v>
          </cell>
          <cell r="F197" t="str">
            <v>Manufacture of other special-purpose machinery</v>
          </cell>
        </row>
        <row r="198">
          <cell r="E198" t="str">
            <v>293</v>
          </cell>
          <cell r="F198" t="str">
            <v>Manufacture of domestic appliances n.e.c.</v>
          </cell>
        </row>
        <row r="199">
          <cell r="E199" t="str">
            <v>2930</v>
          </cell>
          <cell r="F199" t="str">
            <v>Manufacture of domestic appliances n.e.c.</v>
          </cell>
        </row>
        <row r="200">
          <cell r="E200" t="str">
            <v>30</v>
          </cell>
          <cell r="F200" t="str">
            <v>Manufacture of office, accounting and computing machinery</v>
          </cell>
        </row>
        <row r="201">
          <cell r="E201" t="str">
            <v>300</v>
          </cell>
          <cell r="F201" t="str">
            <v>Manufacture of office, accounting and computing machinery</v>
          </cell>
        </row>
        <row r="202">
          <cell r="E202" t="str">
            <v>3000</v>
          </cell>
          <cell r="F202" t="str">
            <v>Manufacture of office, accounting and computing machinery</v>
          </cell>
        </row>
        <row r="203">
          <cell r="E203" t="str">
            <v>31</v>
          </cell>
          <cell r="F203" t="str">
            <v>Manufacture of electrical machinery and apparatus n.e.c.</v>
          </cell>
        </row>
        <row r="204">
          <cell r="E204" t="str">
            <v>311</v>
          </cell>
          <cell r="F204" t="str">
            <v>Manufacture of electric motors, generators and transformers</v>
          </cell>
        </row>
        <row r="205">
          <cell r="E205" t="str">
            <v>3110</v>
          </cell>
          <cell r="F205" t="str">
            <v>Manufacture of electric motors, generators and transformers</v>
          </cell>
        </row>
        <row r="206">
          <cell r="E206" t="str">
            <v>312</v>
          </cell>
          <cell r="F206" t="str">
            <v>Manufacture of electricity distribution and control apparatus</v>
          </cell>
        </row>
        <row r="207">
          <cell r="E207" t="str">
            <v>3120</v>
          </cell>
          <cell r="F207" t="str">
            <v>Manufacture of electricity distribution and control apparatus</v>
          </cell>
        </row>
        <row r="208">
          <cell r="E208" t="str">
            <v>313</v>
          </cell>
          <cell r="F208" t="str">
            <v>Manufacture of insulated wire and cable</v>
          </cell>
        </row>
        <row r="209">
          <cell r="E209" t="str">
            <v>3130</v>
          </cell>
          <cell r="F209" t="str">
            <v>Manufacture of insulated wire and cable</v>
          </cell>
        </row>
        <row r="210">
          <cell r="E210" t="str">
            <v>314</v>
          </cell>
          <cell r="F210" t="str">
            <v>Manufacture of accumulators, primary cells and primary batteries</v>
          </cell>
        </row>
        <row r="211">
          <cell r="E211" t="str">
            <v>3140</v>
          </cell>
          <cell r="F211" t="str">
            <v>Manufacture of accumulators, primary cells and primary batteries</v>
          </cell>
        </row>
        <row r="212">
          <cell r="E212" t="str">
            <v>315</v>
          </cell>
          <cell r="F212" t="str">
            <v>Manufacture of electric lamps and lighting equipment</v>
          </cell>
        </row>
        <row r="213">
          <cell r="E213" t="str">
            <v>3150</v>
          </cell>
          <cell r="F213" t="str">
            <v>Manufacture of electric lamps and lighting equipment</v>
          </cell>
        </row>
        <row r="214">
          <cell r="E214" t="str">
            <v>319</v>
          </cell>
          <cell r="F214" t="str">
            <v>Manufacture of other electrical equipment n.e.c.</v>
          </cell>
        </row>
        <row r="215">
          <cell r="E215" t="str">
            <v>3190</v>
          </cell>
          <cell r="F215" t="str">
            <v>Manufacture of other electrical equipment n.e.c.</v>
          </cell>
        </row>
        <row r="216">
          <cell r="E216" t="str">
            <v>32</v>
          </cell>
          <cell r="F216" t="str">
            <v>Manufacture of radio, television and communication equipment and apparatus</v>
          </cell>
        </row>
        <row r="217">
          <cell r="E217" t="str">
            <v>321</v>
          </cell>
          <cell r="F217" t="str">
            <v>Manufacture of electronic valves and tubes and other electronic components</v>
          </cell>
        </row>
        <row r="218">
          <cell r="E218" t="str">
            <v>3210</v>
          </cell>
          <cell r="F218" t="str">
            <v>Manufacture of electronic valves and tubes and other electronic components</v>
          </cell>
        </row>
        <row r="219">
          <cell r="E219" t="str">
            <v>322</v>
          </cell>
          <cell r="F219" t="str">
            <v>Manufacture of television and radio transmitters and apparatus for line telephony and line telegraphy</v>
          </cell>
        </row>
        <row r="220">
          <cell r="E220" t="str">
            <v>3220</v>
          </cell>
          <cell r="F220" t="str">
            <v>Manufacture of television and radio transmitters and apparatus for line telephony and line telegraphy</v>
          </cell>
        </row>
        <row r="221">
          <cell r="E221" t="str">
            <v>323</v>
          </cell>
          <cell r="F221" t="str">
            <v>Manufacture of television and radio receivers, sound or video recording or reproducing apparatus, and associated goods</v>
          </cell>
        </row>
        <row r="222">
          <cell r="E222" t="str">
            <v>3230</v>
          </cell>
          <cell r="F222" t="str">
            <v>Manufacture of television and radio receivers, sound or video recording or reproducing apparatus, and associated goods</v>
          </cell>
        </row>
        <row r="223">
          <cell r="E223" t="str">
            <v>33</v>
          </cell>
          <cell r="F223" t="str">
            <v>Manufacture of medical, precision and optical instruments, watches and clocks</v>
          </cell>
        </row>
        <row r="224">
          <cell r="E224" t="str">
            <v>331</v>
          </cell>
          <cell r="F224" t="str">
            <v>Manufacture of medical appliances and instruments and appliances for measuring, checking, testing, navigating and other purposes, except optical instruments</v>
          </cell>
        </row>
        <row r="225">
          <cell r="E225" t="str">
            <v>3311</v>
          </cell>
          <cell r="F225" t="str">
            <v>Manufacture of medical and surgical equipment and orthopaedic appliances</v>
          </cell>
        </row>
        <row r="226">
          <cell r="E226" t="str">
            <v>3312</v>
          </cell>
          <cell r="F226" t="str">
            <v>Manufacture of instruments and appliances for measuring, checking, testing, navigating and other purposes, except industrial process control equipment</v>
          </cell>
        </row>
        <row r="227">
          <cell r="E227" t="str">
            <v>3313</v>
          </cell>
          <cell r="F227" t="str">
            <v>Manufacture of industrial process control equipment</v>
          </cell>
        </row>
        <row r="228">
          <cell r="E228" t="str">
            <v>332</v>
          </cell>
          <cell r="F228" t="str">
            <v>Manufacture of optical instruments and photographic equipment</v>
          </cell>
        </row>
        <row r="229">
          <cell r="E229" t="str">
            <v>3320</v>
          </cell>
          <cell r="F229" t="str">
            <v>Manufacture of optical instruments and photographic equipment</v>
          </cell>
        </row>
        <row r="230">
          <cell r="E230" t="str">
            <v>333</v>
          </cell>
          <cell r="F230" t="str">
            <v>Manufacture of watches and clocks</v>
          </cell>
        </row>
        <row r="231">
          <cell r="E231" t="str">
            <v>3330</v>
          </cell>
          <cell r="F231" t="str">
            <v>Manufacture of watches and clocks</v>
          </cell>
        </row>
        <row r="232">
          <cell r="E232" t="str">
            <v>34</v>
          </cell>
          <cell r="F232" t="str">
            <v>Manufacture of motor vehicles, trailers and semi-trailers</v>
          </cell>
        </row>
        <row r="233">
          <cell r="E233" t="str">
            <v>341</v>
          </cell>
          <cell r="F233" t="str">
            <v>Manufacture of motor vehicles</v>
          </cell>
        </row>
        <row r="234">
          <cell r="E234" t="str">
            <v>3410</v>
          </cell>
          <cell r="F234" t="str">
            <v>Manufacture of motor vehicles</v>
          </cell>
        </row>
        <row r="235">
          <cell r="E235" t="str">
            <v>342</v>
          </cell>
          <cell r="F235" t="str">
            <v>Manufacture of bodies (coachwork) for motor vehicles; manufacture of trailers and semi-trailers</v>
          </cell>
        </row>
        <row r="236">
          <cell r="E236" t="str">
            <v>3420</v>
          </cell>
          <cell r="F236" t="str">
            <v>Manufacture of bodies (coachwork) for motor vehicles; manufacture of trailers and semi-trailers</v>
          </cell>
        </row>
        <row r="237">
          <cell r="E237" t="str">
            <v>343</v>
          </cell>
          <cell r="F237" t="str">
            <v>Manufacture of parts and accessories for motor vehicles and their engines</v>
          </cell>
        </row>
        <row r="238">
          <cell r="E238" t="str">
            <v>3430</v>
          </cell>
          <cell r="F238" t="str">
            <v>Manufacture of parts and accessories for motor vehicles and their engines</v>
          </cell>
        </row>
        <row r="239">
          <cell r="E239" t="str">
            <v>35</v>
          </cell>
          <cell r="F239" t="str">
            <v>Manufacture of other transport equipment</v>
          </cell>
        </row>
        <row r="240">
          <cell r="E240" t="str">
            <v>351</v>
          </cell>
          <cell r="F240" t="str">
            <v>Building and repairing of ships and boats</v>
          </cell>
        </row>
        <row r="241">
          <cell r="E241" t="str">
            <v>3511</v>
          </cell>
          <cell r="F241" t="str">
            <v>Building and repairing of ships</v>
          </cell>
        </row>
        <row r="242">
          <cell r="E242" t="str">
            <v>3512</v>
          </cell>
          <cell r="F242" t="str">
            <v>Building and repairing of pleasure and sporting boats</v>
          </cell>
        </row>
        <row r="243">
          <cell r="E243" t="str">
            <v>352</v>
          </cell>
          <cell r="F243" t="str">
            <v>Manufacture of railway and tramway locomotives and rolling stock</v>
          </cell>
        </row>
        <row r="244">
          <cell r="E244" t="str">
            <v>3520</v>
          </cell>
          <cell r="F244" t="str">
            <v>Manufacture of railway and tramway locomotives and rolling stock</v>
          </cell>
        </row>
        <row r="245">
          <cell r="E245" t="str">
            <v>353</v>
          </cell>
          <cell r="F245" t="str">
            <v>Manufacture of aircraft and spacecraft</v>
          </cell>
        </row>
        <row r="246">
          <cell r="E246" t="str">
            <v>3530</v>
          </cell>
          <cell r="F246" t="str">
            <v>Manufacture of aircraft and spacecraft</v>
          </cell>
        </row>
        <row r="247">
          <cell r="E247" t="str">
            <v>359</v>
          </cell>
          <cell r="F247" t="str">
            <v>Manufacture of transport equipment n.e.c.</v>
          </cell>
        </row>
        <row r="248">
          <cell r="E248" t="str">
            <v>3591</v>
          </cell>
          <cell r="F248" t="str">
            <v>Manufacture of motorcycles</v>
          </cell>
        </row>
        <row r="249">
          <cell r="E249" t="str">
            <v>3592</v>
          </cell>
          <cell r="F249" t="str">
            <v>Manufacture of bicycles and invalid carriages</v>
          </cell>
        </row>
        <row r="250">
          <cell r="E250" t="str">
            <v>3599</v>
          </cell>
          <cell r="F250" t="str">
            <v>Manufacture of other transport equipment n.e.c.</v>
          </cell>
        </row>
        <row r="251">
          <cell r="E251" t="str">
            <v>36</v>
          </cell>
          <cell r="F251" t="str">
            <v>Manufacture of furniture; manufacturing n.e.c.</v>
          </cell>
        </row>
        <row r="252">
          <cell r="E252" t="str">
            <v>361</v>
          </cell>
          <cell r="F252" t="str">
            <v>Manufacture of furniture</v>
          </cell>
        </row>
        <row r="253">
          <cell r="E253" t="str">
            <v>3610</v>
          </cell>
          <cell r="F253" t="str">
            <v>Manufacture of furniture</v>
          </cell>
        </row>
        <row r="254">
          <cell r="E254" t="str">
            <v>369</v>
          </cell>
          <cell r="F254" t="str">
            <v>Manufacturing n.e.c.</v>
          </cell>
        </row>
        <row r="255">
          <cell r="E255" t="str">
            <v>3691</v>
          </cell>
          <cell r="F255" t="str">
            <v>Manufacture of jewellery and related articles</v>
          </cell>
        </row>
        <row r="256">
          <cell r="E256" t="str">
            <v>3692</v>
          </cell>
          <cell r="F256" t="str">
            <v>Manufacture of musical instruments</v>
          </cell>
        </row>
        <row r="257">
          <cell r="E257" t="str">
            <v>3693</v>
          </cell>
          <cell r="F257" t="str">
            <v>Manufacture of sports goods</v>
          </cell>
        </row>
        <row r="258">
          <cell r="E258" t="str">
            <v>3694</v>
          </cell>
          <cell r="F258" t="str">
            <v>Manufacture of games and toys</v>
          </cell>
        </row>
        <row r="259">
          <cell r="E259" t="str">
            <v>3699</v>
          </cell>
          <cell r="F259" t="str">
            <v>Other manufacturing n.e.c.</v>
          </cell>
        </row>
        <row r="260">
          <cell r="E260" t="str">
            <v>37</v>
          </cell>
          <cell r="F260" t="str">
            <v>Recycling</v>
          </cell>
        </row>
        <row r="261">
          <cell r="E261" t="str">
            <v>371</v>
          </cell>
          <cell r="F261" t="str">
            <v>Recycling of metal waste and scrap</v>
          </cell>
        </row>
        <row r="262">
          <cell r="E262" t="str">
            <v>3710</v>
          </cell>
          <cell r="F262" t="str">
            <v>Recycling of metal waste and scrap</v>
          </cell>
        </row>
        <row r="263">
          <cell r="E263" t="str">
            <v>372</v>
          </cell>
          <cell r="F263" t="str">
            <v>Recycling of non-metal waste and scrap</v>
          </cell>
        </row>
        <row r="264">
          <cell r="E264" t="str">
            <v>3720</v>
          </cell>
          <cell r="F264" t="str">
            <v>Recycling of non-metal waste and scrap</v>
          </cell>
        </row>
        <row r="265">
          <cell r="E265" t="str">
            <v>E</v>
          </cell>
          <cell r="F265" t="str">
            <v>Electricity, gas and water supply</v>
          </cell>
        </row>
        <row r="266">
          <cell r="E266" t="str">
            <v>40</v>
          </cell>
          <cell r="F266" t="str">
            <v>Electricity, gas, steam and hot water supply</v>
          </cell>
        </row>
        <row r="267">
          <cell r="E267" t="str">
            <v>401</v>
          </cell>
          <cell r="F267" t="str">
            <v>Production, transmission and distribution of electricity</v>
          </cell>
        </row>
        <row r="268">
          <cell r="E268" t="str">
            <v>4010</v>
          </cell>
          <cell r="F268" t="str">
            <v>Production, transmission and distribution of electricity</v>
          </cell>
        </row>
        <row r="269">
          <cell r="E269" t="str">
            <v>402</v>
          </cell>
          <cell r="F269" t="str">
            <v>Manufacture of gas; distribution of gaseous fuels through mains</v>
          </cell>
        </row>
        <row r="270">
          <cell r="E270" t="str">
            <v>4020</v>
          </cell>
          <cell r="F270" t="str">
            <v>Manufacture of gas; distribution of gaseous fuels through mains</v>
          </cell>
        </row>
        <row r="271">
          <cell r="E271" t="str">
            <v>403</v>
          </cell>
          <cell r="F271" t="str">
            <v>Steam and hot water supply</v>
          </cell>
        </row>
        <row r="272">
          <cell r="E272" t="str">
            <v>4030</v>
          </cell>
          <cell r="F272" t="str">
            <v>Steam and hot water supply</v>
          </cell>
        </row>
        <row r="273">
          <cell r="E273" t="str">
            <v>41</v>
          </cell>
          <cell r="F273" t="str">
            <v>Collection, purification and distribution of water</v>
          </cell>
        </row>
        <row r="274">
          <cell r="E274" t="str">
            <v>410</v>
          </cell>
          <cell r="F274" t="str">
            <v>Collection, purification and distribution of water</v>
          </cell>
        </row>
        <row r="275">
          <cell r="E275" t="str">
            <v>4100</v>
          </cell>
          <cell r="F275" t="str">
            <v>Collection, purification and distribution of water</v>
          </cell>
        </row>
        <row r="276">
          <cell r="E276" t="str">
            <v>F</v>
          </cell>
          <cell r="F276" t="str">
            <v>Construction</v>
          </cell>
        </row>
        <row r="277">
          <cell r="E277" t="str">
            <v>45</v>
          </cell>
          <cell r="F277" t="str">
            <v>Construction</v>
          </cell>
        </row>
        <row r="278">
          <cell r="E278" t="str">
            <v>451</v>
          </cell>
          <cell r="F278" t="str">
            <v>Site preparation</v>
          </cell>
        </row>
        <row r="279">
          <cell r="E279" t="str">
            <v>4510</v>
          </cell>
          <cell r="F279" t="str">
            <v>Site preparation</v>
          </cell>
        </row>
        <row r="280">
          <cell r="E280" t="str">
            <v>452</v>
          </cell>
          <cell r="F280" t="str">
            <v>Building of complete constructions or parts thereof; civil engineering</v>
          </cell>
        </row>
        <row r="281">
          <cell r="E281" t="str">
            <v>4520</v>
          </cell>
          <cell r="F281" t="str">
            <v>Building of complete constructions or parts thereof; civil engineering</v>
          </cell>
        </row>
        <row r="282">
          <cell r="E282" t="str">
            <v>453</v>
          </cell>
          <cell r="F282" t="str">
            <v>Building installation</v>
          </cell>
        </row>
        <row r="283">
          <cell r="E283" t="str">
            <v>4530</v>
          </cell>
          <cell r="F283" t="str">
            <v>Building installation</v>
          </cell>
        </row>
        <row r="284">
          <cell r="E284" t="str">
            <v>454</v>
          </cell>
          <cell r="F284" t="str">
            <v>Building completion</v>
          </cell>
        </row>
        <row r="285">
          <cell r="E285" t="str">
            <v>4540</v>
          </cell>
          <cell r="F285" t="str">
            <v>Building completion</v>
          </cell>
        </row>
        <row r="286">
          <cell r="E286" t="str">
            <v>455</v>
          </cell>
          <cell r="F286" t="str">
            <v>Renting of construction or demolition equipment with operator</v>
          </cell>
        </row>
        <row r="287">
          <cell r="E287" t="str">
            <v>4550</v>
          </cell>
          <cell r="F287" t="str">
            <v>Renting of construction or demolition equipment with operator</v>
          </cell>
        </row>
        <row r="288">
          <cell r="E288" t="str">
            <v>G</v>
          </cell>
          <cell r="F288" t="str">
            <v>Wholesale and retail trade; repair of motor vehicles, motorcycles and personal and household goods</v>
          </cell>
        </row>
        <row r="289">
          <cell r="E289" t="str">
            <v>50</v>
          </cell>
          <cell r="F289" t="str">
            <v>Sale, maintenance and repair of motor vehicles and motorcycles; retail sale of automotive fuel</v>
          </cell>
        </row>
        <row r="290">
          <cell r="E290" t="str">
            <v>501</v>
          </cell>
          <cell r="F290" t="str">
            <v>Sale of motor vehicles</v>
          </cell>
        </row>
        <row r="291">
          <cell r="E291" t="str">
            <v>5010</v>
          </cell>
          <cell r="F291" t="str">
            <v>Sale of motor vehicles</v>
          </cell>
        </row>
        <row r="292">
          <cell r="E292" t="str">
            <v>502</v>
          </cell>
          <cell r="F292" t="str">
            <v>Maintenance and repair of motor vehicles</v>
          </cell>
        </row>
        <row r="293">
          <cell r="E293" t="str">
            <v>5020</v>
          </cell>
          <cell r="F293" t="str">
            <v>Maintenance and repair of motor vehicles</v>
          </cell>
        </row>
        <row r="294">
          <cell r="E294" t="str">
            <v>503</v>
          </cell>
          <cell r="F294" t="str">
            <v>Sale of motor vehicle parts and accessories</v>
          </cell>
        </row>
        <row r="295">
          <cell r="E295" t="str">
            <v>5030</v>
          </cell>
          <cell r="F295" t="str">
            <v>Sale of motor vehicle parts and accessories</v>
          </cell>
        </row>
        <row r="296">
          <cell r="E296" t="str">
            <v>504</v>
          </cell>
          <cell r="F296" t="str">
            <v>Sale, maintenance and repair of motorcycles and related parts and accessories</v>
          </cell>
        </row>
        <row r="297">
          <cell r="E297" t="str">
            <v>5040</v>
          </cell>
          <cell r="F297" t="str">
            <v>Sale, maintenance and repair of motorcycles and related parts and accessories</v>
          </cell>
        </row>
        <row r="298">
          <cell r="E298" t="str">
            <v>505</v>
          </cell>
          <cell r="F298" t="str">
            <v>Retail sale of automotive fuel</v>
          </cell>
        </row>
        <row r="299">
          <cell r="E299" t="str">
            <v>5050</v>
          </cell>
          <cell r="F299" t="str">
            <v>Retail sale of automotive fuel</v>
          </cell>
        </row>
        <row r="300">
          <cell r="E300" t="str">
            <v>51</v>
          </cell>
          <cell r="F300" t="str">
            <v>Wholesale trade and commission trade, except of motor vehicles and motorcycles</v>
          </cell>
        </row>
        <row r="301">
          <cell r="E301" t="str">
            <v>511</v>
          </cell>
          <cell r="F301" t="str">
            <v>Wholesale on a fee or contract basis</v>
          </cell>
        </row>
        <row r="302">
          <cell r="E302" t="str">
            <v>5110</v>
          </cell>
          <cell r="F302" t="str">
            <v>Wholesale on a fee or contract basis</v>
          </cell>
        </row>
        <row r="303">
          <cell r="E303" t="str">
            <v>512</v>
          </cell>
          <cell r="F303" t="str">
            <v>Wholesale of agricultural raw materials, live animals, food, beverages and tobacco</v>
          </cell>
        </row>
        <row r="304">
          <cell r="E304" t="str">
            <v>5121</v>
          </cell>
          <cell r="F304" t="str">
            <v>Wholesale of agricultural raw materials and live animals</v>
          </cell>
        </row>
        <row r="305">
          <cell r="E305" t="str">
            <v>5122</v>
          </cell>
          <cell r="F305" t="str">
            <v>Wholesale of food, beverages and tobacco</v>
          </cell>
        </row>
        <row r="306">
          <cell r="E306" t="str">
            <v>513</v>
          </cell>
          <cell r="F306" t="str">
            <v>Wholesale of household goods</v>
          </cell>
        </row>
        <row r="307">
          <cell r="E307" t="str">
            <v>5131</v>
          </cell>
          <cell r="F307" t="str">
            <v>Wholesale of textiles, clothing and footwear</v>
          </cell>
        </row>
        <row r="308">
          <cell r="E308" t="str">
            <v>5139</v>
          </cell>
          <cell r="F308" t="str">
            <v>Wholesale of other household goods</v>
          </cell>
        </row>
        <row r="309">
          <cell r="E309" t="str">
            <v>514</v>
          </cell>
          <cell r="F309" t="str">
            <v>Wholesale of non-agricultural intermediate products, waste and scrap</v>
          </cell>
        </row>
        <row r="310">
          <cell r="E310" t="str">
            <v>5141</v>
          </cell>
          <cell r="F310" t="str">
            <v>Wholesale of solid, liquid and gaseous fuels and related products</v>
          </cell>
        </row>
        <row r="311">
          <cell r="E311" t="str">
            <v>5142</v>
          </cell>
          <cell r="F311" t="str">
            <v>Wholesale of metals and metal ores</v>
          </cell>
        </row>
        <row r="312">
          <cell r="E312" t="str">
            <v>5143</v>
          </cell>
          <cell r="F312" t="str">
            <v>Wholesale of construction materials, hardware, plumbing and heating equipment and supplies</v>
          </cell>
        </row>
        <row r="313">
          <cell r="E313" t="str">
            <v>5149</v>
          </cell>
          <cell r="F313" t="str">
            <v>Wholesale of other intermediate products, waste and scrap</v>
          </cell>
        </row>
        <row r="314">
          <cell r="E314" t="str">
            <v>515</v>
          </cell>
          <cell r="F314" t="str">
            <v>Wholesale of machinery, equipment and supplies</v>
          </cell>
        </row>
        <row r="315">
          <cell r="E315" t="str">
            <v>5151</v>
          </cell>
          <cell r="F315" t="str">
            <v>Wholesale of computers, computer peripheral equipment and software</v>
          </cell>
        </row>
        <row r="316">
          <cell r="E316" t="str">
            <v>5152</v>
          </cell>
          <cell r="F316" t="str">
            <v>Wholesale of electronic and telecommunications parts and equipment</v>
          </cell>
        </row>
        <row r="317">
          <cell r="E317" t="str">
            <v>5159</v>
          </cell>
          <cell r="F317" t="str">
            <v>Wholesale of other machinery, equipment and supplies</v>
          </cell>
        </row>
        <row r="318">
          <cell r="E318" t="str">
            <v>519</v>
          </cell>
          <cell r="F318" t="str">
            <v>Other wholesale</v>
          </cell>
        </row>
        <row r="319">
          <cell r="E319" t="str">
            <v>5190</v>
          </cell>
          <cell r="F319" t="str">
            <v>Other wholesale</v>
          </cell>
        </row>
        <row r="320">
          <cell r="E320" t="str">
            <v>52</v>
          </cell>
          <cell r="F320" t="str">
            <v>Retail trade, except of motor vehicles and motorcycles; repair of personal and household goods</v>
          </cell>
        </row>
        <row r="321">
          <cell r="E321" t="str">
            <v>521</v>
          </cell>
          <cell r="F321" t="str">
            <v>Non-specialized retail trade in stores</v>
          </cell>
        </row>
        <row r="322">
          <cell r="E322" t="str">
            <v>5211</v>
          </cell>
          <cell r="F322" t="str">
            <v>Retail sale in non-specialized stores with food, beverages or tobacco predominating</v>
          </cell>
        </row>
        <row r="323">
          <cell r="E323" t="str">
            <v>5219</v>
          </cell>
          <cell r="F323" t="str">
            <v>Other retail sale in non-specialized stores</v>
          </cell>
        </row>
        <row r="324">
          <cell r="E324" t="str">
            <v>522</v>
          </cell>
          <cell r="F324" t="str">
            <v>Retail sale of food, beverages and tobacco in specialized stores</v>
          </cell>
        </row>
        <row r="325">
          <cell r="E325" t="str">
            <v>5220</v>
          </cell>
          <cell r="F325" t="str">
            <v>Retail sale of food, beverages and tobacco in specialized stores</v>
          </cell>
        </row>
        <row r="326">
          <cell r="E326" t="str">
            <v>523</v>
          </cell>
          <cell r="F326" t="str">
            <v>Other retail trade of new goods in specialized stores</v>
          </cell>
        </row>
        <row r="327">
          <cell r="E327" t="str">
            <v>5231</v>
          </cell>
          <cell r="F327" t="str">
            <v>Retail sale of pharmaceutical and medical goods, cosmetic and toilet articles</v>
          </cell>
        </row>
        <row r="328">
          <cell r="E328" t="str">
            <v>5232</v>
          </cell>
          <cell r="F328" t="str">
            <v>Retail sale of textiles, clothing, footwear and leather goods</v>
          </cell>
        </row>
        <row r="329">
          <cell r="E329" t="str">
            <v>5233</v>
          </cell>
          <cell r="F329" t="str">
            <v>Retail sale of household appliances, articles and equipment</v>
          </cell>
        </row>
        <row r="330">
          <cell r="E330" t="str">
            <v>5234</v>
          </cell>
          <cell r="F330" t="str">
            <v>Retail sale of hardware, paints and glass</v>
          </cell>
        </row>
        <row r="331">
          <cell r="E331" t="str">
            <v>5239</v>
          </cell>
          <cell r="F331" t="str">
            <v>Other retail sale in specialized stores</v>
          </cell>
        </row>
        <row r="332">
          <cell r="E332" t="str">
            <v>524</v>
          </cell>
          <cell r="F332" t="str">
            <v>Retail sale of second-hand goods in stores</v>
          </cell>
        </row>
        <row r="333">
          <cell r="E333" t="str">
            <v>5240</v>
          </cell>
          <cell r="F333" t="str">
            <v>Retail sale of second-hand goods in stores</v>
          </cell>
        </row>
        <row r="334">
          <cell r="E334" t="str">
            <v>525</v>
          </cell>
          <cell r="F334" t="str">
            <v>Retail trade not in stores</v>
          </cell>
        </row>
        <row r="335">
          <cell r="E335" t="str">
            <v>5251</v>
          </cell>
          <cell r="F335" t="str">
            <v>Retail sale via mail order houses</v>
          </cell>
        </row>
        <row r="336">
          <cell r="E336" t="str">
            <v>5252</v>
          </cell>
          <cell r="F336" t="str">
            <v>Retail sale via stalls and markets</v>
          </cell>
        </row>
        <row r="337">
          <cell r="E337" t="str">
            <v>5259</v>
          </cell>
          <cell r="F337" t="str">
            <v>Other non-store retail sale</v>
          </cell>
        </row>
        <row r="338">
          <cell r="E338" t="str">
            <v>526</v>
          </cell>
          <cell r="F338" t="str">
            <v>Repair of personal and household goods</v>
          </cell>
        </row>
        <row r="339">
          <cell r="E339" t="str">
            <v>5260</v>
          </cell>
          <cell r="F339" t="str">
            <v>Repair of personal and household goods</v>
          </cell>
        </row>
        <row r="340">
          <cell r="E340" t="str">
            <v>H</v>
          </cell>
          <cell r="F340" t="str">
            <v>Hotels and restaurants</v>
          </cell>
        </row>
        <row r="341">
          <cell r="E341" t="str">
            <v>55</v>
          </cell>
          <cell r="F341" t="str">
            <v>Hotels and restaurants</v>
          </cell>
        </row>
        <row r="342">
          <cell r="E342" t="str">
            <v>551</v>
          </cell>
          <cell r="F342" t="str">
            <v>Hotels; camping sites and other provision of short-stay accommodation</v>
          </cell>
        </row>
        <row r="343">
          <cell r="E343" t="str">
            <v>5510</v>
          </cell>
          <cell r="F343" t="str">
            <v>Hotels; camping sites and other provision of short-stay accommodation</v>
          </cell>
        </row>
        <row r="344">
          <cell r="E344" t="str">
            <v>552</v>
          </cell>
          <cell r="F344" t="str">
            <v>Restaurants, bars and canteens</v>
          </cell>
        </row>
        <row r="345">
          <cell r="E345" t="str">
            <v>5520</v>
          </cell>
          <cell r="F345" t="str">
            <v>Restaurants, bars and canteens</v>
          </cell>
        </row>
        <row r="346">
          <cell r="E346" t="str">
            <v>I</v>
          </cell>
          <cell r="F346" t="str">
            <v>Transport, storage and communications</v>
          </cell>
        </row>
        <row r="347">
          <cell r="E347" t="str">
            <v>60</v>
          </cell>
          <cell r="F347" t="str">
            <v>Land transport; transport via pipelines</v>
          </cell>
        </row>
        <row r="348">
          <cell r="E348" t="str">
            <v>601</v>
          </cell>
          <cell r="F348" t="str">
            <v>Transport via railways</v>
          </cell>
        </row>
        <row r="349">
          <cell r="E349" t="str">
            <v>6010</v>
          </cell>
          <cell r="F349" t="str">
            <v>Transport via railways</v>
          </cell>
        </row>
        <row r="350">
          <cell r="E350" t="str">
            <v>602</v>
          </cell>
          <cell r="F350" t="str">
            <v>Other land transport</v>
          </cell>
        </row>
        <row r="351">
          <cell r="E351" t="str">
            <v>6021</v>
          </cell>
          <cell r="F351" t="str">
            <v>Other scheduled passenger land transport</v>
          </cell>
        </row>
        <row r="352">
          <cell r="E352" t="str">
            <v>6022</v>
          </cell>
          <cell r="F352" t="str">
            <v>Other non-scheduled passenger land transport</v>
          </cell>
        </row>
        <row r="353">
          <cell r="E353" t="str">
            <v>6023</v>
          </cell>
          <cell r="F353" t="str">
            <v>Freight transport by road</v>
          </cell>
        </row>
        <row r="354">
          <cell r="E354" t="str">
            <v>603</v>
          </cell>
          <cell r="F354" t="str">
            <v>Transport via pipelines</v>
          </cell>
        </row>
        <row r="355">
          <cell r="E355" t="str">
            <v>6030</v>
          </cell>
          <cell r="F355" t="str">
            <v>Transport via pipelines</v>
          </cell>
        </row>
        <row r="356">
          <cell r="E356" t="str">
            <v>61</v>
          </cell>
          <cell r="F356" t="str">
            <v>Water transport</v>
          </cell>
        </row>
        <row r="357">
          <cell r="E357" t="str">
            <v>611</v>
          </cell>
          <cell r="F357" t="str">
            <v>Sea and coastal water transport</v>
          </cell>
        </row>
        <row r="358">
          <cell r="E358" t="str">
            <v>6110</v>
          </cell>
          <cell r="F358" t="str">
            <v>Sea and coastal water transport</v>
          </cell>
        </row>
        <row r="359">
          <cell r="E359" t="str">
            <v>612</v>
          </cell>
          <cell r="F359" t="str">
            <v>Inland water transport</v>
          </cell>
        </row>
        <row r="360">
          <cell r="E360" t="str">
            <v>6120</v>
          </cell>
          <cell r="F360" t="str">
            <v>Inland water transport</v>
          </cell>
        </row>
        <row r="361">
          <cell r="E361" t="str">
            <v>62</v>
          </cell>
          <cell r="F361" t="str">
            <v>Air transport</v>
          </cell>
        </row>
        <row r="362">
          <cell r="E362" t="str">
            <v>621</v>
          </cell>
          <cell r="F362" t="str">
            <v>Scheduled air transport</v>
          </cell>
        </row>
        <row r="363">
          <cell r="E363" t="str">
            <v>6210</v>
          </cell>
          <cell r="F363" t="str">
            <v>Scheduled air transport</v>
          </cell>
        </row>
        <row r="364">
          <cell r="E364" t="str">
            <v>622</v>
          </cell>
          <cell r="F364" t="str">
            <v>Non-scheduled air transport</v>
          </cell>
        </row>
        <row r="365">
          <cell r="E365" t="str">
            <v>6220</v>
          </cell>
          <cell r="F365" t="str">
            <v>Non-scheduled air transport</v>
          </cell>
        </row>
        <row r="366">
          <cell r="E366" t="str">
            <v>63</v>
          </cell>
          <cell r="F366" t="str">
            <v>Supporting and auxiliary transport activities; activities of travel agencies</v>
          </cell>
        </row>
        <row r="367">
          <cell r="E367" t="str">
            <v>630</v>
          </cell>
          <cell r="F367" t="str">
            <v>Supporting and auxiliary transport activities; activities of travel agencies</v>
          </cell>
        </row>
        <row r="368">
          <cell r="E368" t="str">
            <v>6301</v>
          </cell>
          <cell r="F368" t="str">
            <v>Cargo handling</v>
          </cell>
        </row>
        <row r="369">
          <cell r="E369" t="str">
            <v>6302</v>
          </cell>
          <cell r="F369" t="str">
            <v>Storage and warehousing</v>
          </cell>
        </row>
        <row r="370">
          <cell r="E370" t="str">
            <v>6303</v>
          </cell>
          <cell r="F370" t="str">
            <v>Other supporting transport activities</v>
          </cell>
        </row>
        <row r="371">
          <cell r="E371" t="str">
            <v>6304</v>
          </cell>
          <cell r="F371" t="str">
            <v>Activities of travel agencies and tour operators; tourist assistance activities n.e.c.</v>
          </cell>
        </row>
        <row r="372">
          <cell r="E372" t="str">
            <v>6309</v>
          </cell>
          <cell r="F372" t="str">
            <v>Activities of other transport agencies</v>
          </cell>
        </row>
        <row r="373">
          <cell r="E373" t="str">
            <v>64</v>
          </cell>
          <cell r="F373" t="str">
            <v>Post and telecommunications</v>
          </cell>
        </row>
        <row r="374">
          <cell r="E374" t="str">
            <v>641</v>
          </cell>
          <cell r="F374" t="str">
            <v>Post and courier activities</v>
          </cell>
        </row>
        <row r="375">
          <cell r="E375" t="str">
            <v>6411</v>
          </cell>
          <cell r="F375" t="str">
            <v>National post activities</v>
          </cell>
        </row>
        <row r="376">
          <cell r="E376" t="str">
            <v>6412</v>
          </cell>
          <cell r="F376" t="str">
            <v>Courier activities other than national post activities</v>
          </cell>
        </row>
        <row r="377">
          <cell r="E377" t="str">
            <v>642</v>
          </cell>
          <cell r="F377" t="str">
            <v>Telecommunications</v>
          </cell>
        </row>
        <row r="378">
          <cell r="E378" t="str">
            <v>6420</v>
          </cell>
          <cell r="F378" t="str">
            <v>Telecommunications</v>
          </cell>
        </row>
        <row r="379">
          <cell r="E379" t="str">
            <v>J</v>
          </cell>
          <cell r="F379" t="str">
            <v>Financial intermediation</v>
          </cell>
        </row>
        <row r="380">
          <cell r="E380" t="str">
            <v>65</v>
          </cell>
          <cell r="F380" t="str">
            <v>Financial intermediation, except insurance and pension funding</v>
          </cell>
        </row>
        <row r="381">
          <cell r="E381" t="str">
            <v>651</v>
          </cell>
          <cell r="F381" t="str">
            <v>Monetary intermediation</v>
          </cell>
        </row>
        <row r="382">
          <cell r="E382" t="str">
            <v>6511</v>
          </cell>
          <cell r="F382" t="str">
            <v>Central banking</v>
          </cell>
        </row>
        <row r="383">
          <cell r="E383" t="str">
            <v>6519</v>
          </cell>
          <cell r="F383" t="str">
            <v>Other monetary intermediation</v>
          </cell>
        </row>
        <row r="384">
          <cell r="E384" t="str">
            <v>659</v>
          </cell>
          <cell r="F384" t="str">
            <v>Other financial intermediation</v>
          </cell>
        </row>
        <row r="385">
          <cell r="E385" t="str">
            <v>6591</v>
          </cell>
          <cell r="F385" t="str">
            <v>Financial leasing</v>
          </cell>
        </row>
        <row r="386">
          <cell r="E386" t="str">
            <v>6592</v>
          </cell>
          <cell r="F386" t="str">
            <v>Other credit granting</v>
          </cell>
        </row>
        <row r="387">
          <cell r="E387" t="str">
            <v>6599</v>
          </cell>
          <cell r="F387" t="str">
            <v>Other financial intermediation n.e.c.</v>
          </cell>
        </row>
        <row r="388">
          <cell r="E388" t="str">
            <v>66</v>
          </cell>
          <cell r="F388" t="str">
            <v>Insurance and pension funding, except compulsory social security</v>
          </cell>
        </row>
        <row r="389">
          <cell r="E389" t="str">
            <v>660</v>
          </cell>
          <cell r="F389" t="str">
            <v>Insurance and pension funding, except compulsory social security</v>
          </cell>
        </row>
        <row r="390">
          <cell r="E390" t="str">
            <v>6601</v>
          </cell>
          <cell r="F390" t="str">
            <v>Life insurance</v>
          </cell>
        </row>
        <row r="391">
          <cell r="E391" t="str">
            <v>6602</v>
          </cell>
          <cell r="F391" t="str">
            <v>Pension funding</v>
          </cell>
        </row>
        <row r="392">
          <cell r="E392" t="str">
            <v>6603</v>
          </cell>
          <cell r="F392" t="str">
            <v>Non-life insurance</v>
          </cell>
        </row>
        <row r="393">
          <cell r="E393" t="str">
            <v>67</v>
          </cell>
          <cell r="F393" t="str">
            <v>Activities auxiliary to financial intermediation</v>
          </cell>
        </row>
        <row r="394">
          <cell r="E394" t="str">
            <v>671</v>
          </cell>
          <cell r="F394" t="str">
            <v>Activities auxiliary to financial intermediation, except insurance and pension funding</v>
          </cell>
        </row>
        <row r="395">
          <cell r="E395" t="str">
            <v>6711</v>
          </cell>
          <cell r="F395" t="str">
            <v>Administration of financial markets</v>
          </cell>
        </row>
        <row r="396">
          <cell r="E396" t="str">
            <v>6712</v>
          </cell>
          <cell r="F396" t="str">
            <v>Security dealing activities</v>
          </cell>
        </row>
        <row r="397">
          <cell r="E397" t="str">
            <v>6719</v>
          </cell>
          <cell r="F397" t="str">
            <v>Activities auxiliary to financial intermediation n.e.c.</v>
          </cell>
        </row>
        <row r="398">
          <cell r="E398" t="str">
            <v>672</v>
          </cell>
          <cell r="F398" t="str">
            <v>Activities auxiliary to insurance and pension funding</v>
          </cell>
        </row>
        <row r="399">
          <cell r="E399" t="str">
            <v>6720</v>
          </cell>
          <cell r="F399" t="str">
            <v>Activities auxiliary to insurance and pension funding</v>
          </cell>
        </row>
        <row r="400">
          <cell r="E400" t="str">
            <v>K</v>
          </cell>
          <cell r="F400" t="str">
            <v>Real estate, renting and business activities</v>
          </cell>
        </row>
        <row r="401">
          <cell r="E401" t="str">
            <v>70</v>
          </cell>
          <cell r="F401" t="str">
            <v>Real estate activities</v>
          </cell>
        </row>
        <row r="402">
          <cell r="E402" t="str">
            <v>701</v>
          </cell>
          <cell r="F402" t="str">
            <v>Real estate activities with own or leased property</v>
          </cell>
        </row>
        <row r="403">
          <cell r="E403" t="str">
            <v>7010</v>
          </cell>
          <cell r="F403" t="str">
            <v>Real estate activities with own or leased property</v>
          </cell>
        </row>
        <row r="404">
          <cell r="E404" t="str">
            <v>702</v>
          </cell>
          <cell r="F404" t="str">
            <v>Real estate activities on a fee or contract basis</v>
          </cell>
        </row>
        <row r="405">
          <cell r="E405" t="str">
            <v>7020</v>
          </cell>
          <cell r="F405" t="str">
            <v>Real estate activities on a fee or contract basis</v>
          </cell>
        </row>
        <row r="406">
          <cell r="E406" t="str">
            <v>71</v>
          </cell>
          <cell r="F406" t="str">
            <v>Renting of machinery and equipment without operator and of personal and household goods</v>
          </cell>
        </row>
        <row r="407">
          <cell r="E407" t="str">
            <v>711</v>
          </cell>
          <cell r="F407" t="str">
            <v>Renting of transport equipment</v>
          </cell>
        </row>
        <row r="408">
          <cell r="E408" t="str">
            <v>7111</v>
          </cell>
          <cell r="F408" t="str">
            <v>Renting of land transport equipment</v>
          </cell>
        </row>
        <row r="409">
          <cell r="E409" t="str">
            <v>7112</v>
          </cell>
          <cell r="F409" t="str">
            <v>Renting of water transport equipment</v>
          </cell>
        </row>
        <row r="410">
          <cell r="E410" t="str">
            <v>7113</v>
          </cell>
          <cell r="F410" t="str">
            <v>Renting of air transport equipment</v>
          </cell>
        </row>
        <row r="411">
          <cell r="E411" t="str">
            <v>712</v>
          </cell>
          <cell r="F411" t="str">
            <v>Renting of other machinery and equipment</v>
          </cell>
        </row>
        <row r="412">
          <cell r="E412" t="str">
            <v>7121</v>
          </cell>
          <cell r="F412" t="str">
            <v>Renting of agricultural machinery and equipment</v>
          </cell>
        </row>
        <row r="413">
          <cell r="E413" t="str">
            <v>7122</v>
          </cell>
          <cell r="F413" t="str">
            <v>Renting of construction and civil engineering machinery and equipment</v>
          </cell>
        </row>
        <row r="414">
          <cell r="E414" t="str">
            <v>7123</v>
          </cell>
          <cell r="F414" t="str">
            <v>Renting of office machinery and equipment (including computers)</v>
          </cell>
        </row>
        <row r="415">
          <cell r="E415" t="str">
            <v>7129</v>
          </cell>
          <cell r="F415" t="str">
            <v>Renting of other machinery and equipment n.e.c.</v>
          </cell>
        </row>
        <row r="416">
          <cell r="E416" t="str">
            <v>713</v>
          </cell>
          <cell r="F416" t="str">
            <v>Renting of personal and household goods n.e.c.</v>
          </cell>
        </row>
        <row r="417">
          <cell r="E417" t="str">
            <v>7130</v>
          </cell>
          <cell r="F417" t="str">
            <v>Renting of personal and household goods n.e.c.</v>
          </cell>
        </row>
        <row r="418">
          <cell r="E418" t="str">
            <v>72</v>
          </cell>
          <cell r="F418" t="str">
            <v>Computer and related activities</v>
          </cell>
        </row>
        <row r="419">
          <cell r="E419" t="str">
            <v>721</v>
          </cell>
          <cell r="F419" t="str">
            <v>Hardware consultancy</v>
          </cell>
        </row>
        <row r="420">
          <cell r="E420" t="str">
            <v>7210</v>
          </cell>
          <cell r="F420" t="str">
            <v>Hardware consultancy</v>
          </cell>
        </row>
        <row r="421">
          <cell r="E421" t="str">
            <v>722</v>
          </cell>
          <cell r="F421" t="str">
            <v>Software publishing, consultancy and supply</v>
          </cell>
        </row>
        <row r="422">
          <cell r="E422" t="str">
            <v>7221</v>
          </cell>
          <cell r="F422" t="str">
            <v>Software publishing</v>
          </cell>
        </row>
        <row r="423">
          <cell r="E423" t="str">
            <v>7229</v>
          </cell>
          <cell r="F423" t="str">
            <v>Other software consultancy and supply</v>
          </cell>
        </row>
        <row r="424">
          <cell r="E424" t="str">
            <v>723</v>
          </cell>
          <cell r="F424" t="str">
            <v>Data processing</v>
          </cell>
        </row>
        <row r="425">
          <cell r="E425" t="str">
            <v>7230</v>
          </cell>
          <cell r="F425" t="str">
            <v>Data processing</v>
          </cell>
        </row>
        <row r="426">
          <cell r="E426" t="str">
            <v>724</v>
          </cell>
          <cell r="F426" t="str">
            <v>Database activities and online distribution of electronic content</v>
          </cell>
        </row>
        <row r="427">
          <cell r="E427" t="str">
            <v>7240</v>
          </cell>
          <cell r="F427" t="str">
            <v>Database activities and online distribution of electronic content</v>
          </cell>
        </row>
        <row r="428">
          <cell r="E428" t="str">
            <v>725</v>
          </cell>
          <cell r="F428" t="str">
            <v>Maintenance and repair of office, accounting and computing machinery</v>
          </cell>
        </row>
        <row r="429">
          <cell r="E429" t="str">
            <v>7250</v>
          </cell>
          <cell r="F429" t="str">
            <v>Maintenance and repair of office, accounting and computing machinery</v>
          </cell>
        </row>
        <row r="430">
          <cell r="E430" t="str">
            <v>729</v>
          </cell>
          <cell r="F430" t="str">
            <v>Other computer-related activities</v>
          </cell>
        </row>
        <row r="431">
          <cell r="E431" t="str">
            <v>7290</v>
          </cell>
          <cell r="F431" t="str">
            <v>Other computer-related activities</v>
          </cell>
        </row>
        <row r="432">
          <cell r="E432" t="str">
            <v>73</v>
          </cell>
          <cell r="F432" t="str">
            <v>Research and development</v>
          </cell>
        </row>
        <row r="433">
          <cell r="E433" t="str">
            <v>731</v>
          </cell>
          <cell r="F433" t="str">
            <v>Research and experimental development on natural sciences and engineering (NSE)</v>
          </cell>
        </row>
        <row r="434">
          <cell r="E434" t="str">
            <v>7310</v>
          </cell>
          <cell r="F434" t="str">
            <v>Research and experimental development on natural sciences and engineering (NSE)</v>
          </cell>
        </row>
        <row r="435">
          <cell r="E435" t="str">
            <v>732</v>
          </cell>
          <cell r="F435" t="str">
            <v>Research and experimental development on social sciences and humanities (SSH)</v>
          </cell>
        </row>
        <row r="436">
          <cell r="E436" t="str">
            <v>7320</v>
          </cell>
          <cell r="F436" t="str">
            <v>Research and experimental development on social sciences and humanities (SSH)</v>
          </cell>
        </row>
        <row r="437">
          <cell r="E437" t="str">
            <v>74</v>
          </cell>
          <cell r="F437" t="str">
            <v>Other business activities</v>
          </cell>
        </row>
        <row r="438">
          <cell r="E438" t="str">
            <v>741</v>
          </cell>
          <cell r="F438" t="str">
            <v>Legal, accounting, bookkeeping and auditing activities; tax consultancy; market research and public opinion polling; business and management consultancy</v>
          </cell>
        </row>
        <row r="439">
          <cell r="E439" t="str">
            <v>7411</v>
          </cell>
          <cell r="F439" t="str">
            <v>Legal activities</v>
          </cell>
        </row>
        <row r="440">
          <cell r="E440" t="str">
            <v>7412</v>
          </cell>
          <cell r="F440" t="str">
            <v>Accounting, bookkeeping and auditing activities; tax consultancy</v>
          </cell>
        </row>
        <row r="441">
          <cell r="E441" t="str">
            <v>7413</v>
          </cell>
          <cell r="F441" t="str">
            <v>Market research and public opinion polling</v>
          </cell>
        </row>
        <row r="442">
          <cell r="E442" t="str">
            <v>7414</v>
          </cell>
          <cell r="F442" t="str">
            <v>Business and management consultancy activities</v>
          </cell>
        </row>
        <row r="443">
          <cell r="E443" t="str">
            <v>742</v>
          </cell>
          <cell r="F443" t="str">
            <v>Architectural, engineering and other technical activities</v>
          </cell>
        </row>
        <row r="444">
          <cell r="E444" t="str">
            <v>7421</v>
          </cell>
          <cell r="F444" t="str">
            <v>Architectural and engineering activities and related technical consultancy</v>
          </cell>
        </row>
        <row r="445">
          <cell r="E445" t="str">
            <v>7422</v>
          </cell>
          <cell r="F445" t="str">
            <v>Technical testing and analysis</v>
          </cell>
        </row>
        <row r="446">
          <cell r="E446" t="str">
            <v>743</v>
          </cell>
          <cell r="F446" t="str">
            <v>Advertising</v>
          </cell>
        </row>
        <row r="447">
          <cell r="E447" t="str">
            <v>7430</v>
          </cell>
          <cell r="F447" t="str">
            <v>Advertising</v>
          </cell>
        </row>
        <row r="448">
          <cell r="E448" t="str">
            <v>749</v>
          </cell>
          <cell r="F448" t="str">
            <v>Business activities n.e.c.</v>
          </cell>
        </row>
        <row r="449">
          <cell r="E449" t="str">
            <v>7491</v>
          </cell>
          <cell r="F449" t="str">
            <v>Labour recruitment and provision of personnel</v>
          </cell>
        </row>
        <row r="450">
          <cell r="E450" t="str">
            <v>7492</v>
          </cell>
          <cell r="F450" t="str">
            <v>Investigation and security activities</v>
          </cell>
        </row>
        <row r="451">
          <cell r="E451" t="str">
            <v>7493</v>
          </cell>
          <cell r="F451" t="str">
            <v>Building-cleaning and industrial-cleaning activities</v>
          </cell>
        </row>
        <row r="452">
          <cell r="E452" t="str">
            <v>7494</v>
          </cell>
          <cell r="F452" t="str">
            <v>Photographic activities</v>
          </cell>
        </row>
        <row r="453">
          <cell r="E453" t="str">
            <v>7495</v>
          </cell>
          <cell r="F453" t="str">
            <v>Packaging activities</v>
          </cell>
        </row>
        <row r="454">
          <cell r="E454" t="str">
            <v>7499</v>
          </cell>
          <cell r="F454" t="str">
            <v>Other business activities n.e.c.</v>
          </cell>
        </row>
        <row r="455">
          <cell r="E455" t="str">
            <v>L</v>
          </cell>
          <cell r="F455" t="str">
            <v>Public administration and defence; compulsory social security</v>
          </cell>
        </row>
        <row r="456">
          <cell r="E456" t="str">
            <v>75</v>
          </cell>
          <cell r="F456" t="str">
            <v>Public administration and defence; compulsory social security</v>
          </cell>
        </row>
        <row r="457">
          <cell r="E457" t="str">
            <v>751</v>
          </cell>
          <cell r="F457" t="str">
            <v>Administration of the State and the economic and social policy of the community</v>
          </cell>
        </row>
        <row r="458">
          <cell r="E458" t="str">
            <v>7511</v>
          </cell>
          <cell r="F458" t="str">
            <v>General (overall) public service activities</v>
          </cell>
        </row>
        <row r="459">
          <cell r="E459" t="str">
            <v>7512</v>
          </cell>
          <cell r="F459" t="str">
            <v>Regulation of the activities of agencies that provide health care, education, cultural services and other social services, excluding social security</v>
          </cell>
        </row>
        <row r="460">
          <cell r="E460" t="str">
            <v>7513</v>
          </cell>
          <cell r="F460" t="str">
            <v>Regulation of and contribution to more efficient operation of business</v>
          </cell>
        </row>
        <row r="461">
          <cell r="E461" t="str">
            <v>7514</v>
          </cell>
          <cell r="F461" t="str">
            <v>Supporting service activities for the government as a whole</v>
          </cell>
        </row>
        <row r="462">
          <cell r="E462" t="str">
            <v>752</v>
          </cell>
          <cell r="F462" t="str">
            <v>Provision of services to the community as a whole</v>
          </cell>
        </row>
        <row r="463">
          <cell r="E463" t="str">
            <v>7521</v>
          </cell>
          <cell r="F463" t="str">
            <v>Foreign affairs</v>
          </cell>
        </row>
        <row r="464">
          <cell r="E464" t="str">
            <v>7522</v>
          </cell>
          <cell r="F464" t="str">
            <v>Defence activities</v>
          </cell>
        </row>
        <row r="465">
          <cell r="E465" t="str">
            <v>7523</v>
          </cell>
          <cell r="F465" t="str">
            <v>Public order and safety activities</v>
          </cell>
        </row>
        <row r="466">
          <cell r="E466" t="str">
            <v>753</v>
          </cell>
          <cell r="F466" t="str">
            <v>Compulsory social security activities</v>
          </cell>
        </row>
        <row r="467">
          <cell r="E467" t="str">
            <v>7530</v>
          </cell>
          <cell r="F467" t="str">
            <v>Compulsory social security activities</v>
          </cell>
        </row>
        <row r="468">
          <cell r="E468" t="str">
            <v>M</v>
          </cell>
          <cell r="F468" t="str">
            <v>Education</v>
          </cell>
        </row>
        <row r="469">
          <cell r="E469" t="str">
            <v>80</v>
          </cell>
          <cell r="F469" t="str">
            <v>Education</v>
          </cell>
        </row>
        <row r="470">
          <cell r="E470" t="str">
            <v>801</v>
          </cell>
          <cell r="F470" t="str">
            <v>Primary education</v>
          </cell>
        </row>
        <row r="471">
          <cell r="E471" t="str">
            <v>8010</v>
          </cell>
          <cell r="F471" t="str">
            <v>Primary education</v>
          </cell>
        </row>
        <row r="472">
          <cell r="E472" t="str">
            <v>802</v>
          </cell>
          <cell r="F472" t="str">
            <v>Secondary education</v>
          </cell>
        </row>
        <row r="473">
          <cell r="E473" t="str">
            <v>8021</v>
          </cell>
          <cell r="F473" t="str">
            <v>General secondary education</v>
          </cell>
        </row>
        <row r="474">
          <cell r="E474" t="str">
            <v>8022</v>
          </cell>
          <cell r="F474" t="str">
            <v>Technical and vocational secondary education</v>
          </cell>
        </row>
        <row r="475">
          <cell r="E475" t="str">
            <v>803</v>
          </cell>
          <cell r="F475" t="str">
            <v>Higher education</v>
          </cell>
        </row>
        <row r="476">
          <cell r="E476" t="str">
            <v>8030</v>
          </cell>
          <cell r="F476" t="str">
            <v>Higher education</v>
          </cell>
        </row>
        <row r="477">
          <cell r="E477" t="str">
            <v>809</v>
          </cell>
          <cell r="F477" t="str">
            <v>Other education</v>
          </cell>
        </row>
        <row r="478">
          <cell r="E478" t="str">
            <v>8090</v>
          </cell>
          <cell r="F478" t="str">
            <v>Other education</v>
          </cell>
        </row>
        <row r="479">
          <cell r="E479" t="str">
            <v>N</v>
          </cell>
          <cell r="F479" t="str">
            <v>Health and social work</v>
          </cell>
        </row>
        <row r="480">
          <cell r="E480" t="str">
            <v>85</v>
          </cell>
          <cell r="F480" t="str">
            <v>Health and social work</v>
          </cell>
        </row>
        <row r="481">
          <cell r="E481" t="str">
            <v>851</v>
          </cell>
          <cell r="F481" t="str">
            <v>Human health activities</v>
          </cell>
        </row>
        <row r="482">
          <cell r="E482" t="str">
            <v>8511</v>
          </cell>
          <cell r="F482" t="str">
            <v>Hospital activities</v>
          </cell>
        </row>
        <row r="483">
          <cell r="E483" t="str">
            <v>8512</v>
          </cell>
          <cell r="F483" t="str">
            <v>Medical and dental practice activities</v>
          </cell>
        </row>
        <row r="484">
          <cell r="E484" t="str">
            <v>8519</v>
          </cell>
          <cell r="F484" t="str">
            <v>Other human health activities</v>
          </cell>
        </row>
        <row r="485">
          <cell r="E485" t="str">
            <v>852</v>
          </cell>
          <cell r="F485" t="str">
            <v>Veterinary activities</v>
          </cell>
        </row>
        <row r="486">
          <cell r="E486" t="str">
            <v>8520</v>
          </cell>
          <cell r="F486" t="str">
            <v>Veterinary activities</v>
          </cell>
        </row>
        <row r="487">
          <cell r="E487" t="str">
            <v>853</v>
          </cell>
          <cell r="F487" t="str">
            <v>Social work activities</v>
          </cell>
        </row>
        <row r="488">
          <cell r="E488" t="str">
            <v>8531</v>
          </cell>
          <cell r="F488" t="str">
            <v>Social work activities with accommodation</v>
          </cell>
        </row>
        <row r="489">
          <cell r="E489" t="str">
            <v>8532</v>
          </cell>
          <cell r="F489" t="str">
            <v>Social work activities without accommodation</v>
          </cell>
        </row>
        <row r="490">
          <cell r="E490" t="str">
            <v>O</v>
          </cell>
          <cell r="F490" t="str">
            <v>Other community, social and personal service activities</v>
          </cell>
        </row>
        <row r="491">
          <cell r="E491" t="str">
            <v>90</v>
          </cell>
          <cell r="F491" t="str">
            <v>Sewage and refuse disposal, sanitation and similar activities</v>
          </cell>
        </row>
        <row r="492">
          <cell r="E492" t="str">
            <v>900</v>
          </cell>
          <cell r="F492" t="str">
            <v>Sewage and refuse disposal, sanitation and similar activities</v>
          </cell>
        </row>
        <row r="493">
          <cell r="E493" t="str">
            <v>9000</v>
          </cell>
          <cell r="F493" t="str">
            <v>Sewage and refuse disposal, sanitation and similar activities</v>
          </cell>
        </row>
        <row r="494">
          <cell r="E494" t="str">
            <v>91</v>
          </cell>
          <cell r="F494" t="str">
            <v>Activities of membership organizations n.e.c.</v>
          </cell>
        </row>
        <row r="495">
          <cell r="E495" t="str">
            <v>911</v>
          </cell>
          <cell r="F495" t="str">
            <v>Activities of business, employers and professional organizations</v>
          </cell>
        </row>
        <row r="496">
          <cell r="E496" t="str">
            <v>9111</v>
          </cell>
          <cell r="F496" t="str">
            <v>Activities of business and employers organizations</v>
          </cell>
        </row>
        <row r="497">
          <cell r="E497" t="str">
            <v>9112</v>
          </cell>
          <cell r="F497" t="str">
            <v>Activities of professional organizations</v>
          </cell>
        </row>
        <row r="498">
          <cell r="E498" t="str">
            <v>912</v>
          </cell>
          <cell r="F498" t="str">
            <v>Activities of trade unions</v>
          </cell>
        </row>
        <row r="499">
          <cell r="E499" t="str">
            <v>9120</v>
          </cell>
          <cell r="F499" t="str">
            <v>Activities of trade unions</v>
          </cell>
        </row>
        <row r="500">
          <cell r="E500" t="str">
            <v>919</v>
          </cell>
          <cell r="F500" t="str">
            <v>Activities of other membership organizations</v>
          </cell>
        </row>
        <row r="501">
          <cell r="E501" t="str">
            <v>9191</v>
          </cell>
          <cell r="F501" t="str">
            <v>Activities of religious organizations</v>
          </cell>
        </row>
        <row r="502">
          <cell r="E502" t="str">
            <v>9192</v>
          </cell>
          <cell r="F502" t="str">
            <v>Activities of political organizations</v>
          </cell>
        </row>
        <row r="503">
          <cell r="E503" t="str">
            <v>9199</v>
          </cell>
          <cell r="F503" t="str">
            <v>Activities of other membership organizations n.e.c.</v>
          </cell>
        </row>
        <row r="504">
          <cell r="E504" t="str">
            <v>92</v>
          </cell>
          <cell r="F504" t="str">
            <v>Recreational, cultural and sporting activities</v>
          </cell>
        </row>
        <row r="505">
          <cell r="E505" t="str">
            <v>921</v>
          </cell>
          <cell r="F505" t="str">
            <v>Motion picture, radio, television and other entertainment activities</v>
          </cell>
        </row>
        <row r="506">
          <cell r="E506" t="str">
            <v>9211</v>
          </cell>
          <cell r="F506" t="str">
            <v>Motion picture and video production and distribution</v>
          </cell>
        </row>
        <row r="507">
          <cell r="E507" t="str">
            <v>9212</v>
          </cell>
          <cell r="F507" t="str">
            <v>Motion picture projection</v>
          </cell>
        </row>
        <row r="508">
          <cell r="E508" t="str">
            <v>9213</v>
          </cell>
          <cell r="F508" t="str">
            <v>Radio and television activities</v>
          </cell>
        </row>
        <row r="509">
          <cell r="E509" t="str">
            <v>9214</v>
          </cell>
          <cell r="F509" t="str">
            <v>Dramatic arts, music and other arts activities</v>
          </cell>
        </row>
        <row r="510">
          <cell r="E510" t="str">
            <v>9219</v>
          </cell>
          <cell r="F510" t="str">
            <v>Other entertainment activities n.e.c.</v>
          </cell>
        </row>
        <row r="511">
          <cell r="E511" t="str">
            <v>922</v>
          </cell>
          <cell r="F511" t="str">
            <v>News agency activities</v>
          </cell>
        </row>
        <row r="512">
          <cell r="E512" t="str">
            <v>9220</v>
          </cell>
          <cell r="F512" t="str">
            <v>News agency activities</v>
          </cell>
        </row>
        <row r="513">
          <cell r="E513" t="str">
            <v>923</v>
          </cell>
          <cell r="F513" t="str">
            <v>Library, archives, museums and other cultural activities</v>
          </cell>
        </row>
        <row r="514">
          <cell r="E514" t="str">
            <v>9231</v>
          </cell>
          <cell r="F514" t="str">
            <v>Library and archives activities</v>
          </cell>
        </row>
        <row r="515">
          <cell r="E515" t="str">
            <v>9232</v>
          </cell>
          <cell r="F515" t="str">
            <v>Museums activities and preservation of historic sites and buildings</v>
          </cell>
        </row>
        <row r="516">
          <cell r="E516" t="str">
            <v>9233</v>
          </cell>
          <cell r="F516" t="str">
            <v>Botanical and zoological gardens and nature reserves activities</v>
          </cell>
        </row>
        <row r="517">
          <cell r="E517" t="str">
            <v>924</v>
          </cell>
          <cell r="F517" t="str">
            <v>Sporting and other recreational activities</v>
          </cell>
        </row>
        <row r="518">
          <cell r="E518" t="str">
            <v>9241</v>
          </cell>
          <cell r="F518" t="str">
            <v>Sporting activities</v>
          </cell>
        </row>
        <row r="519">
          <cell r="E519" t="str">
            <v>9249</v>
          </cell>
          <cell r="F519" t="str">
            <v>Other recreational activities</v>
          </cell>
        </row>
        <row r="520">
          <cell r="E520" t="str">
            <v>93</v>
          </cell>
          <cell r="F520" t="str">
            <v>Other service activities</v>
          </cell>
        </row>
        <row r="521">
          <cell r="E521" t="str">
            <v>930</v>
          </cell>
          <cell r="F521" t="str">
            <v>Other service activities</v>
          </cell>
        </row>
        <row r="522">
          <cell r="E522" t="str">
            <v>9301</v>
          </cell>
          <cell r="F522" t="str">
            <v>Washing and (dry-)cleaning of textile and fur products</v>
          </cell>
        </row>
        <row r="523">
          <cell r="E523" t="str">
            <v>9302</v>
          </cell>
          <cell r="F523" t="str">
            <v>Hairdressing and other beauty treatment</v>
          </cell>
        </row>
        <row r="524">
          <cell r="E524" t="str">
            <v>9303</v>
          </cell>
          <cell r="F524" t="str">
            <v>Funeral and related activities</v>
          </cell>
        </row>
        <row r="525">
          <cell r="E525" t="str">
            <v>9309</v>
          </cell>
          <cell r="F525" t="str">
            <v>Other service activities n.e.c.</v>
          </cell>
        </row>
        <row r="526">
          <cell r="E526" t="str">
            <v>P</v>
          </cell>
          <cell r="F526" t="str">
            <v>Activities of private households as employers and undifferentiated production activities of private households</v>
          </cell>
        </row>
        <row r="527">
          <cell r="E527" t="str">
            <v>95</v>
          </cell>
          <cell r="F527" t="str">
            <v>Activities of private households as employers of domestic staff</v>
          </cell>
        </row>
        <row r="528">
          <cell r="E528" t="str">
            <v>950</v>
          </cell>
          <cell r="F528" t="str">
            <v>Activities of private households as employers of domestic staff</v>
          </cell>
        </row>
        <row r="529">
          <cell r="E529" t="str">
            <v>9500</v>
          </cell>
          <cell r="F529" t="str">
            <v>Activities of private households as employers of domestic staff</v>
          </cell>
        </row>
        <row r="530">
          <cell r="E530" t="str">
            <v>96</v>
          </cell>
          <cell r="F530" t="str">
            <v>Undifferentiated goods-producing activities of private households for own use</v>
          </cell>
        </row>
        <row r="531">
          <cell r="E531" t="str">
            <v>960</v>
          </cell>
          <cell r="F531" t="str">
            <v>Undifferentiated goods-producing activities of private households for own use</v>
          </cell>
        </row>
        <row r="532">
          <cell r="E532" t="str">
            <v>9600</v>
          </cell>
          <cell r="F532" t="str">
            <v>Undifferentiated goods-producing activities of private households for own use</v>
          </cell>
        </row>
        <row r="533">
          <cell r="E533" t="str">
            <v>97</v>
          </cell>
          <cell r="F533" t="str">
            <v>Undifferentiated service-producing activities of private households for own use</v>
          </cell>
        </row>
        <row r="534">
          <cell r="E534" t="str">
            <v>970</v>
          </cell>
          <cell r="F534" t="str">
            <v>Undifferentiated service-producing activities of private households for own use</v>
          </cell>
        </row>
        <row r="535">
          <cell r="E535" t="str">
            <v>9700</v>
          </cell>
          <cell r="F535" t="str">
            <v>Undifferentiated service-producing activities of private households for own use</v>
          </cell>
        </row>
        <row r="536">
          <cell r="E536" t="str">
            <v>Q</v>
          </cell>
          <cell r="F536" t="str">
            <v>Extraterritorial organizations and bodies</v>
          </cell>
        </row>
        <row r="537">
          <cell r="E537" t="str">
            <v>99</v>
          </cell>
          <cell r="F537" t="str">
            <v>Extraterritorial organizations and bodies</v>
          </cell>
        </row>
        <row r="538">
          <cell r="E538" t="str">
            <v>990</v>
          </cell>
          <cell r="F538" t="str">
            <v>Extraterritorial organizations and bodies</v>
          </cell>
        </row>
        <row r="539">
          <cell r="E539" t="str">
            <v>9900</v>
          </cell>
          <cell r="F539" t="str">
            <v>Extraterritorial organizations and bodies</v>
          </cell>
        </row>
      </sheetData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rrelation HS2012-HS2007"/>
      <sheetName val="HS12-HS07"/>
      <sheetName val="HS07-BEC"/>
    </sheetNames>
    <sheetDataSet>
      <sheetData sheetId="0"/>
      <sheetData sheetId="1" refreshError="1"/>
      <sheetData sheetId="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bout"/>
      <sheetName val="OECD TTL"/>
      <sheetName val=" EXIOBASE Output Split"/>
      <sheetName val="IDN WIOD IO-tables"/>
      <sheetName val="calcs"/>
      <sheetName val="BObIC"/>
    </sheetNames>
    <sheetDataSet>
      <sheetData sheetId="0"/>
      <sheetData sheetId="1"/>
      <sheetData sheetId="2">
        <row r="7">
          <cell r="C7">
            <v>0.39817377468418325</v>
          </cell>
        </row>
      </sheetData>
      <sheetData sheetId="3"/>
      <sheetData sheetId="4"/>
      <sheetData sheetId="5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ecklist"/>
      <sheetName val="append"/>
      <sheetName val="Internal Linkage"/>
      <sheetName val="Table1.1"/>
      <sheetName val="Table1.2"/>
      <sheetName val="Table1.3"/>
      <sheetName val="Table2.1"/>
      <sheetName val="Table2.2"/>
      <sheetName val="Fig2.1"/>
      <sheetName val="Fig2.2a"/>
      <sheetName val="Fig2.2b"/>
      <sheetName val="35-sector"/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m1-3legend"/>
      <sheetName val="InterData"/>
      <sheetName val="5-sector"/>
      <sheetName val="Summary"/>
      <sheetName val="countrycod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6">
          <cell r="E36" t="str">
            <v>Private Households with Employed Persons</v>
          </cell>
        </row>
        <row r="37">
          <cell r="E37" t="str">
            <v>Agriculture, Hunting, Forestry and Fishing</v>
          </cell>
        </row>
        <row r="38">
          <cell r="E38" t="str">
            <v>Mining and Quarrying</v>
          </cell>
        </row>
        <row r="39">
          <cell r="E39" t="str">
            <v>Food, Beverages and Tobacco</v>
          </cell>
        </row>
        <row r="40">
          <cell r="E40" t="str">
            <v>Textiles and Textile Products</v>
          </cell>
        </row>
        <row r="41">
          <cell r="E41" t="str">
            <v>Leather, Leather and Footwear</v>
          </cell>
        </row>
        <row r="42">
          <cell r="E42" t="str">
            <v>Wood and Products of Wood and Cork</v>
          </cell>
        </row>
        <row r="43">
          <cell r="E43" t="str">
            <v>Pulp, Paper, Paper , Printing and Publishing</v>
          </cell>
        </row>
        <row r="44">
          <cell r="E44" t="str">
            <v>Coke, Refined Petroleum and Nuclear Fuel</v>
          </cell>
        </row>
        <row r="45">
          <cell r="E45" t="str">
            <v>Chemicals and Chemical Products</v>
          </cell>
        </row>
        <row r="46">
          <cell r="E46" t="str">
            <v>Rubber and Plastics</v>
          </cell>
        </row>
        <row r="47">
          <cell r="E47" t="str">
            <v>Other Non-Metallic Mineral</v>
          </cell>
        </row>
        <row r="48">
          <cell r="E48" t="str">
            <v>Basic Metals and Fabricated Metal</v>
          </cell>
        </row>
        <row r="49">
          <cell r="E49" t="str">
            <v>Machinery, Nec</v>
          </cell>
        </row>
        <row r="50">
          <cell r="E50" t="str">
            <v>Electrical and Optical Equipment</v>
          </cell>
        </row>
        <row r="51">
          <cell r="E51" t="str">
            <v>Transport Equipment</v>
          </cell>
        </row>
        <row r="52">
          <cell r="E52" t="str">
            <v>Manufacturing, Nec; Recycling</v>
          </cell>
        </row>
        <row r="53">
          <cell r="E53" t="str">
            <v>Electricity, Gas and Water Supply</v>
          </cell>
        </row>
        <row r="54">
          <cell r="E54" t="str">
            <v>Construction</v>
          </cell>
        </row>
        <row r="55">
          <cell r="E55" t="str">
            <v>Sale, Maintenance and Repair of Motor Vehicles and Motorcycles; Retail Sale of Fuel</v>
          </cell>
        </row>
        <row r="56">
          <cell r="E56" t="str">
            <v>Wholesale Trade and Commission Trade, Except of Motor Vehicles and Motorcycles</v>
          </cell>
        </row>
        <row r="57">
          <cell r="E57" t="str">
            <v>Retail Trade, Except of Motor Vehicles and Motorcycles; Repair of Household Goods</v>
          </cell>
        </row>
        <row r="58">
          <cell r="E58" t="str">
            <v>Hotels and Restaurants</v>
          </cell>
        </row>
        <row r="59">
          <cell r="E59" t="str">
            <v>Inland Transport</v>
          </cell>
        </row>
        <row r="60">
          <cell r="E60" t="str">
            <v>Water Transport</v>
          </cell>
        </row>
        <row r="61">
          <cell r="E61" t="str">
            <v>Air Transport</v>
          </cell>
        </row>
        <row r="62">
          <cell r="E62" t="str">
            <v>Other Supporting and Auxiliary Transport Activities; Activities of Travel Agencies</v>
          </cell>
        </row>
        <row r="63">
          <cell r="E63" t="str">
            <v>Post and Telecommunications</v>
          </cell>
        </row>
        <row r="64">
          <cell r="E64" t="str">
            <v>Financial Intermediation</v>
          </cell>
        </row>
        <row r="65">
          <cell r="E65" t="str">
            <v>Real Estate Activities</v>
          </cell>
        </row>
        <row r="66">
          <cell r="E66" t="str">
            <v>Renting of M&amp;Eq and Other Business Activities</v>
          </cell>
        </row>
        <row r="67">
          <cell r="E67" t="str">
            <v>Public Admin and Defence; Compulsory Social Security</v>
          </cell>
        </row>
        <row r="68">
          <cell r="E68" t="str">
            <v>Education</v>
          </cell>
        </row>
        <row r="69">
          <cell r="E69" t="str">
            <v>Health and Social Work</v>
          </cell>
        </row>
        <row r="70">
          <cell r="E70" t="str">
            <v>Other Community, Social and Personal Services</v>
          </cell>
        </row>
        <row r="71">
          <cell r="E71" t="str">
            <v>Private Households with Employed Persons</v>
          </cell>
        </row>
      </sheetData>
      <sheetData sheetId="12">
        <row r="1382">
          <cell r="E1382">
            <v>8.3866378380004214E-4</v>
          </cell>
          <cell r="F1382">
            <v>0</v>
          </cell>
          <cell r="G1382">
            <v>1.2212392459331584E-3</v>
          </cell>
          <cell r="H1382">
            <v>9.305857208816558E-5</v>
          </cell>
          <cell r="I1382">
            <v>1.6330376312550883E-4</v>
          </cell>
          <cell r="J1382">
            <v>1.047417770218862E-4</v>
          </cell>
          <cell r="K1382">
            <v>1.0527593801855272E-4</v>
          </cell>
          <cell r="L1382">
            <v>7.0640396792861536E-5</v>
          </cell>
          <cell r="M1382">
            <v>2.7063301183587147E-4</v>
          </cell>
          <cell r="N1382">
            <v>4.6097220491695735E-4</v>
          </cell>
          <cell r="O1382">
            <v>6.8698449289740149E-5</v>
          </cell>
          <cell r="P1382">
            <v>5.1793235070709592E-5</v>
          </cell>
          <cell r="Q1382">
            <v>6.3329113376991013E-5</v>
          </cell>
          <cell r="R1382">
            <v>5.2757140318190582E-5</v>
          </cell>
          <cell r="S1382">
            <v>4.7921309519675973E-5</v>
          </cell>
          <cell r="T1382">
            <v>4.5685126363879296E-4</v>
          </cell>
          <cell r="U1382">
            <v>2.4852267904771399E-4</v>
          </cell>
          <cell r="V1382">
            <v>1.4335216509491134E-4</v>
          </cell>
          <cell r="W1382">
            <v>0</v>
          </cell>
          <cell r="X1382">
            <v>1.288379019168753E-4</v>
          </cell>
          <cell r="Y1382">
            <v>8.6133870495681177E-5</v>
          </cell>
          <cell r="Z1382">
            <v>5.3029365838341627E-3</v>
          </cell>
          <cell r="AA1382">
            <v>1.6616535318348356E-4</v>
          </cell>
          <cell r="AB1382">
            <v>3.9181807285378414E-4</v>
          </cell>
          <cell r="AC1382">
            <v>7.7493999829999322E-4</v>
          </cell>
          <cell r="AD1382">
            <v>1.2274655716076272E-4</v>
          </cell>
          <cell r="AE1382">
            <v>1.1014427279200843E-4</v>
          </cell>
          <cell r="AF1382">
            <v>3.5874370244334529E-5</v>
          </cell>
          <cell r="AG1382">
            <v>2.434857669601811E-5</v>
          </cell>
          <cell r="AH1382">
            <v>7.7060271615335391E-5</v>
          </cell>
          <cell r="AI1382">
            <v>6.603297568870784E-5</v>
          </cell>
          <cell r="AJ1382">
            <v>8.4684943612102509E-5</v>
          </cell>
          <cell r="AK1382">
            <v>1.0752022342256668E-4</v>
          </cell>
          <cell r="AL1382">
            <v>1.3988087421401216E-4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0</v>
          </cell>
          <cell r="AV1382">
            <v>0</v>
          </cell>
          <cell r="AW1382">
            <v>0</v>
          </cell>
          <cell r="AX1382">
            <v>0</v>
          </cell>
          <cell r="AY1382">
            <v>0</v>
          </cell>
          <cell r="AZ1382">
            <v>0</v>
          </cell>
          <cell r="BA1382">
            <v>0</v>
          </cell>
          <cell r="BB1382">
            <v>0</v>
          </cell>
          <cell r="BC1382">
            <v>0</v>
          </cell>
          <cell r="BD1382">
            <v>0</v>
          </cell>
          <cell r="BE1382">
            <v>0</v>
          </cell>
          <cell r="BF1382">
            <v>0</v>
          </cell>
          <cell r="BG1382">
            <v>0</v>
          </cell>
          <cell r="BH1382">
            <v>0</v>
          </cell>
          <cell r="BI1382">
            <v>0</v>
          </cell>
          <cell r="BJ1382">
            <v>0</v>
          </cell>
          <cell r="BK1382">
            <v>0</v>
          </cell>
          <cell r="BL1382">
            <v>0</v>
          </cell>
          <cell r="BM1382">
            <v>0</v>
          </cell>
          <cell r="BN1382">
            <v>0</v>
          </cell>
          <cell r="BO1382">
            <v>0</v>
          </cell>
          <cell r="BP1382">
            <v>0</v>
          </cell>
          <cell r="BQ1382">
            <v>0</v>
          </cell>
          <cell r="BR1382">
            <v>0</v>
          </cell>
          <cell r="BS1382">
            <v>0</v>
          </cell>
          <cell r="BT1382">
            <v>0</v>
          </cell>
          <cell r="BU1382">
            <v>0</v>
          </cell>
          <cell r="BV1382">
            <v>0</v>
          </cell>
        </row>
        <row r="1383"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0</v>
          </cell>
          <cell r="AF1383">
            <v>0</v>
          </cell>
          <cell r="AG1383">
            <v>0</v>
          </cell>
          <cell r="AH1383">
            <v>0</v>
          </cell>
          <cell r="AI1383">
            <v>0</v>
          </cell>
          <cell r="AJ1383">
            <v>0</v>
          </cell>
          <cell r="AK1383">
            <v>0</v>
          </cell>
          <cell r="AL1383">
            <v>0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0</v>
          </cell>
          <cell r="AV1383">
            <v>0</v>
          </cell>
          <cell r="AW1383">
            <v>0</v>
          </cell>
          <cell r="AX1383">
            <v>0</v>
          </cell>
          <cell r="AY1383">
            <v>0</v>
          </cell>
          <cell r="AZ1383">
            <v>0</v>
          </cell>
          <cell r="BA1383">
            <v>0</v>
          </cell>
          <cell r="BB1383">
            <v>0</v>
          </cell>
          <cell r="BC1383">
            <v>0</v>
          </cell>
          <cell r="BD1383">
            <v>0</v>
          </cell>
          <cell r="BE1383">
            <v>0</v>
          </cell>
          <cell r="BF1383">
            <v>0</v>
          </cell>
          <cell r="BG1383">
            <v>0</v>
          </cell>
          <cell r="BH1383">
            <v>0</v>
          </cell>
          <cell r="BI1383">
            <v>0</v>
          </cell>
          <cell r="BJ1383">
            <v>0</v>
          </cell>
          <cell r="BK1383">
            <v>0</v>
          </cell>
          <cell r="BL1383">
            <v>0</v>
          </cell>
          <cell r="BM1383">
            <v>0</v>
          </cell>
          <cell r="BN1383">
            <v>0</v>
          </cell>
          <cell r="BO1383">
            <v>0</v>
          </cell>
          <cell r="BP1383">
            <v>0</v>
          </cell>
          <cell r="BQ1383">
            <v>0</v>
          </cell>
          <cell r="BR1383">
            <v>0</v>
          </cell>
          <cell r="BS1383">
            <v>0</v>
          </cell>
          <cell r="BT1383">
            <v>0</v>
          </cell>
          <cell r="BU1383">
            <v>0</v>
          </cell>
          <cell r="BV1383">
            <v>0</v>
          </cell>
        </row>
        <row r="1384">
          <cell r="E1384">
            <v>4.2928411561207129E-2</v>
          </cell>
          <cell r="F1384">
            <v>0</v>
          </cell>
          <cell r="G1384">
            <v>4.5909666862244292E-2</v>
          </cell>
          <cell r="H1384">
            <v>6.5018489779232833E-3</v>
          </cell>
          <cell r="I1384">
            <v>9.2295652776456502E-2</v>
          </cell>
          <cell r="J1384">
            <v>1.6281527477023463E-2</v>
          </cell>
          <cell r="K1384">
            <v>3.3976510100181698E-2</v>
          </cell>
          <cell r="L1384">
            <v>1.236153243649484E-2</v>
          </cell>
          <cell r="M1384">
            <v>9.0693597618132032E-2</v>
          </cell>
          <cell r="N1384">
            <v>1.736960428751063E-2</v>
          </cell>
          <cell r="O1384">
            <v>1.0625911004958096E-2</v>
          </cell>
          <cell r="P1384">
            <v>7.6421980107896663E-3</v>
          </cell>
          <cell r="Q1384">
            <v>7.6343698195605854E-3</v>
          </cell>
          <cell r="R1384">
            <v>7.8036386876976184E-3</v>
          </cell>
          <cell r="S1384">
            <v>6.9723387479024073E-3</v>
          </cell>
          <cell r="T1384">
            <v>2.6071434245753373E-2</v>
          </cell>
          <cell r="U1384">
            <v>8.278544293425727E-3</v>
          </cell>
          <cell r="V1384">
            <v>3.8563117553677549E-2</v>
          </cell>
          <cell r="W1384">
            <v>0</v>
          </cell>
          <cell r="X1384">
            <v>1.7600888432155556E-2</v>
          </cell>
          <cell r="Y1384">
            <v>1.0487501345397559E-2</v>
          </cell>
          <cell r="Z1384">
            <v>4.5246496692088009E-2</v>
          </cell>
          <cell r="AA1384">
            <v>9.3582213243995332E-3</v>
          </cell>
          <cell r="AB1384">
            <v>1.8336597934918149E-2</v>
          </cell>
          <cell r="AC1384">
            <v>2.1122276173847685E-2</v>
          </cell>
          <cell r="AD1384">
            <v>1.1179347149975555E-2</v>
          </cell>
          <cell r="AE1384">
            <v>1.4994003722236573E-2</v>
          </cell>
          <cell r="AF1384">
            <v>6.8042322064621802E-3</v>
          </cell>
          <cell r="AG1384">
            <v>4.19990113611576E-3</v>
          </cell>
          <cell r="AH1384">
            <v>1.3151964919799863E-2</v>
          </cell>
          <cell r="AI1384">
            <v>7.7344028166243563E-3</v>
          </cell>
          <cell r="AJ1384">
            <v>6.8185857002823853E-3</v>
          </cell>
          <cell r="AK1384">
            <v>1.1592056605012285E-2</v>
          </cell>
          <cell r="AL1384">
            <v>1.4517713037751593E-2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0</v>
          </cell>
          <cell r="AV1384">
            <v>0</v>
          </cell>
          <cell r="AW1384">
            <v>0</v>
          </cell>
          <cell r="AX1384">
            <v>0</v>
          </cell>
          <cell r="AY1384">
            <v>0</v>
          </cell>
          <cell r="AZ1384">
            <v>0</v>
          </cell>
          <cell r="BA1384">
            <v>0</v>
          </cell>
          <cell r="BB1384">
            <v>0</v>
          </cell>
          <cell r="BC1384">
            <v>0</v>
          </cell>
          <cell r="BD1384">
            <v>0</v>
          </cell>
          <cell r="BE1384">
            <v>0</v>
          </cell>
          <cell r="BF1384">
            <v>0</v>
          </cell>
          <cell r="BG1384">
            <v>0</v>
          </cell>
          <cell r="BH1384">
            <v>0</v>
          </cell>
          <cell r="BI1384">
            <v>0</v>
          </cell>
          <cell r="BJ1384">
            <v>0</v>
          </cell>
          <cell r="BK1384">
            <v>0</v>
          </cell>
          <cell r="BL1384">
            <v>0</v>
          </cell>
          <cell r="BM1384">
            <v>0</v>
          </cell>
          <cell r="BN1384">
            <v>0</v>
          </cell>
          <cell r="BO1384">
            <v>0</v>
          </cell>
          <cell r="BP1384">
            <v>0</v>
          </cell>
          <cell r="BQ1384">
            <v>0</v>
          </cell>
          <cell r="BR1384">
            <v>0</v>
          </cell>
          <cell r="BS1384">
            <v>0</v>
          </cell>
          <cell r="BT1384">
            <v>0</v>
          </cell>
          <cell r="BU1384">
            <v>0</v>
          </cell>
          <cell r="BV1384">
            <v>0</v>
          </cell>
        </row>
        <row r="1385">
          <cell r="E1385">
            <v>1.315640571067095E-3</v>
          </cell>
          <cell r="F1385">
            <v>0</v>
          </cell>
          <cell r="G1385">
            <v>2.1109188684479466E-3</v>
          </cell>
          <cell r="H1385">
            <v>1.1571704024356366E-2</v>
          </cell>
          <cell r="I1385">
            <v>2.4701350081456092E-3</v>
          </cell>
          <cell r="J1385">
            <v>1.1734404401946357E-3</v>
          </cell>
          <cell r="K1385">
            <v>2.6331213595046526E-3</v>
          </cell>
          <cell r="L1385">
            <v>8.7867791367890675E-4</v>
          </cell>
          <cell r="M1385">
            <v>9.0719183724161979E-4</v>
          </cell>
          <cell r="N1385">
            <v>1.5668051435125886E-3</v>
          </cell>
          <cell r="O1385">
            <v>1.2760315935777984E-3</v>
          </cell>
          <cell r="P1385">
            <v>8.5127599877349162E-4</v>
          </cell>
          <cell r="Q1385">
            <v>1.1967769866888859E-3</v>
          </cell>
          <cell r="R1385">
            <v>8.0780483999947977E-4</v>
          </cell>
          <cell r="S1385">
            <v>9.64864387133174E-4</v>
          </cell>
          <cell r="T1385">
            <v>4.962978857061531E-3</v>
          </cell>
          <cell r="U1385">
            <v>2.8882743217845114E-4</v>
          </cell>
          <cell r="V1385">
            <v>9.5428845106628954E-4</v>
          </cell>
          <cell r="W1385">
            <v>0</v>
          </cell>
          <cell r="X1385">
            <v>2.3955055391129054E-3</v>
          </cell>
          <cell r="Y1385">
            <v>1.4502314088952048E-3</v>
          </cell>
          <cell r="Z1385">
            <v>1.0471618785028848E-3</v>
          </cell>
          <cell r="AA1385">
            <v>8.2738539610640541E-4</v>
          </cell>
          <cell r="AB1385">
            <v>1.4959466015502933E-3</v>
          </cell>
          <cell r="AC1385">
            <v>1.1714670599878368E-3</v>
          </cell>
          <cell r="AD1385">
            <v>1.3188595333763606E-3</v>
          </cell>
          <cell r="AE1385">
            <v>2.0960418379138358E-3</v>
          </cell>
          <cell r="AF1385">
            <v>9.7025766248311619E-4</v>
          </cell>
          <cell r="AG1385">
            <v>5.7260928906042324E-4</v>
          </cell>
          <cell r="AH1385">
            <v>1.7571964932584514E-3</v>
          </cell>
          <cell r="AI1385">
            <v>9.4104923851615811E-4</v>
          </cell>
          <cell r="AJ1385">
            <v>7.3178085842923732E-4</v>
          </cell>
          <cell r="AK1385">
            <v>9.2971495890869962E-4</v>
          </cell>
          <cell r="AL1385">
            <v>1.5785582661344431E-3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0</v>
          </cell>
          <cell r="AV1385">
            <v>0</v>
          </cell>
          <cell r="AW1385">
            <v>0</v>
          </cell>
          <cell r="AX1385">
            <v>0</v>
          </cell>
          <cell r="AY1385">
            <v>0</v>
          </cell>
          <cell r="AZ1385">
            <v>0</v>
          </cell>
          <cell r="BA1385">
            <v>0</v>
          </cell>
          <cell r="BB1385">
            <v>0</v>
          </cell>
          <cell r="BC1385">
            <v>0</v>
          </cell>
          <cell r="BD1385">
            <v>0</v>
          </cell>
          <cell r="BE1385">
            <v>0</v>
          </cell>
          <cell r="BF1385">
            <v>0</v>
          </cell>
          <cell r="BG1385">
            <v>0</v>
          </cell>
          <cell r="BH1385">
            <v>0</v>
          </cell>
          <cell r="BI1385">
            <v>0</v>
          </cell>
          <cell r="BJ1385">
            <v>0</v>
          </cell>
          <cell r="BK1385">
            <v>0</v>
          </cell>
          <cell r="BL1385">
            <v>0</v>
          </cell>
          <cell r="BM1385">
            <v>0</v>
          </cell>
          <cell r="BN1385">
            <v>0</v>
          </cell>
          <cell r="BO1385">
            <v>0</v>
          </cell>
          <cell r="BP1385">
            <v>0</v>
          </cell>
          <cell r="BQ1385">
            <v>0</v>
          </cell>
          <cell r="BR1385">
            <v>0</v>
          </cell>
          <cell r="BS1385">
            <v>0</v>
          </cell>
          <cell r="BT1385">
            <v>0</v>
          </cell>
          <cell r="BU1385">
            <v>0</v>
          </cell>
          <cell r="BV1385">
            <v>0</v>
          </cell>
        </row>
        <row r="1386">
          <cell r="E1386">
            <v>3.176502186063741E-4</v>
          </cell>
          <cell r="F1386">
            <v>0</v>
          </cell>
          <cell r="G1386">
            <v>4.300792327345347E-4</v>
          </cell>
          <cell r="H1386">
            <v>8.1288757411608712E-4</v>
          </cell>
          <cell r="I1386">
            <v>7.1411430619456873E-3</v>
          </cell>
          <cell r="J1386">
            <v>4.12165685351414E-4</v>
          </cell>
          <cell r="K1386">
            <v>3.970475130894052E-4</v>
          </cell>
          <cell r="L1386">
            <v>1.1444660649954046E-4</v>
          </cell>
          <cell r="M1386">
            <v>1.3443088167947316E-4</v>
          </cell>
          <cell r="N1386">
            <v>3.1140209763638851E-4</v>
          </cell>
          <cell r="O1386">
            <v>1.8617138327167463E-4</v>
          </cell>
          <cell r="P1386">
            <v>1.5533183264636503E-4</v>
          </cell>
          <cell r="Q1386">
            <v>2.0077309347983467E-4</v>
          </cell>
          <cell r="R1386">
            <v>1.3291576607752981E-4</v>
          </cell>
          <cell r="S1386">
            <v>2.3786553639377434E-4</v>
          </cell>
          <cell r="T1386">
            <v>1.4099259040770687E-3</v>
          </cell>
          <cell r="U1386">
            <v>4.2070885341486201E-5</v>
          </cell>
          <cell r="V1386">
            <v>2.0012356900004434E-4</v>
          </cell>
          <cell r="W1386">
            <v>0</v>
          </cell>
          <cell r="X1386">
            <v>2.1860415560081122E-4</v>
          </cell>
          <cell r="Y1386">
            <v>1.4047444436290311E-4</v>
          </cell>
          <cell r="Z1386">
            <v>1.2812406548193947E-4</v>
          </cell>
          <cell r="AA1386">
            <v>1.5950219619232682E-4</v>
          </cell>
          <cell r="AB1386">
            <v>2.5368537968760364E-4</v>
          </cell>
          <cell r="AC1386">
            <v>2.1680263336668569E-4</v>
          </cell>
          <cell r="AD1386">
            <v>2.5502463213551631E-4</v>
          </cell>
          <cell r="AE1386">
            <v>2.4924671028282036E-4</v>
          </cell>
          <cell r="AF1386">
            <v>1.2302998386753218E-4</v>
          </cell>
          <cell r="AG1386">
            <v>9.6440240848250677E-5</v>
          </cell>
          <cell r="AH1386">
            <v>3.1385200522283599E-4</v>
          </cell>
          <cell r="AI1386">
            <v>1.6307463906141872E-4</v>
          </cell>
          <cell r="AJ1386">
            <v>1.5146331998730394E-4</v>
          </cell>
          <cell r="AK1386">
            <v>1.6181594011183785E-4</v>
          </cell>
          <cell r="AL1386">
            <v>1.4285883877974905E-4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0</v>
          </cell>
          <cell r="AV1386">
            <v>0</v>
          </cell>
          <cell r="AW1386">
            <v>0</v>
          </cell>
          <cell r="AX1386">
            <v>0</v>
          </cell>
          <cell r="AY1386">
            <v>0</v>
          </cell>
          <cell r="AZ1386">
            <v>0</v>
          </cell>
          <cell r="BA1386">
            <v>0</v>
          </cell>
          <cell r="BB1386">
            <v>0</v>
          </cell>
          <cell r="BC1386">
            <v>0</v>
          </cell>
          <cell r="BD1386">
            <v>0</v>
          </cell>
          <cell r="BE1386">
            <v>0</v>
          </cell>
          <cell r="BF1386">
            <v>0</v>
          </cell>
          <cell r="BG1386">
            <v>0</v>
          </cell>
          <cell r="BH1386">
            <v>0</v>
          </cell>
          <cell r="BI1386">
            <v>0</v>
          </cell>
          <cell r="BJ1386">
            <v>0</v>
          </cell>
          <cell r="BK1386">
            <v>0</v>
          </cell>
          <cell r="BL1386">
            <v>0</v>
          </cell>
          <cell r="BM1386">
            <v>0</v>
          </cell>
          <cell r="BN1386">
            <v>0</v>
          </cell>
          <cell r="BO1386">
            <v>0</v>
          </cell>
          <cell r="BP1386">
            <v>0</v>
          </cell>
          <cell r="BQ1386">
            <v>0</v>
          </cell>
          <cell r="BR1386">
            <v>0</v>
          </cell>
          <cell r="BS1386">
            <v>0</v>
          </cell>
          <cell r="BT1386">
            <v>0</v>
          </cell>
          <cell r="BU1386">
            <v>0</v>
          </cell>
          <cell r="BV1386">
            <v>0</v>
          </cell>
        </row>
        <row r="1387">
          <cell r="E1387">
            <v>1.2861953447309721E-2</v>
          </cell>
          <cell r="F1387">
            <v>0</v>
          </cell>
          <cell r="G1387">
            <v>1.8089247433228186E-3</v>
          </cell>
          <cell r="H1387">
            <v>1.7724926453060652E-4</v>
          </cell>
          <cell r="I1387">
            <v>2.9696989785812293E-4</v>
          </cell>
          <cell r="J1387">
            <v>1.62895777417571E-4</v>
          </cell>
          <cell r="K1387">
            <v>1.9438439105200897E-4</v>
          </cell>
          <cell r="L1387">
            <v>2.0967341839611057E-4</v>
          </cell>
          <cell r="M1387">
            <v>2.668583363508233E-4</v>
          </cell>
          <cell r="N1387">
            <v>1.7392224567037184E-4</v>
          </cell>
          <cell r="O1387">
            <v>1.8844465164928294E-4</v>
          </cell>
          <cell r="P1387">
            <v>1.6800801475635468E-4</v>
          </cell>
          <cell r="Q1387">
            <v>1.6312132753693346E-4</v>
          </cell>
          <cell r="R1387">
            <v>1.6278636091729998E-4</v>
          </cell>
          <cell r="S1387">
            <v>1.5961518332473939E-4</v>
          </cell>
          <cell r="T1387">
            <v>2.1473306238312072E-4</v>
          </cell>
          <cell r="U1387">
            <v>1.6111342792413387E-4</v>
          </cell>
          <cell r="V1387">
            <v>8.8356171562032904E-3</v>
          </cell>
          <cell r="W1387">
            <v>0</v>
          </cell>
          <cell r="X1387">
            <v>5.9458178875053044E-4</v>
          </cell>
          <cell r="Y1387">
            <v>4.0381753457528806E-4</v>
          </cell>
          <cell r="Z1387">
            <v>9.3636115975581267E-4</v>
          </cell>
          <cell r="AA1387">
            <v>5.0951168114189802E-4</v>
          </cell>
          <cell r="AB1387">
            <v>1.9302296316397779E-3</v>
          </cell>
          <cell r="AC1387">
            <v>4.4126425417087588E-4</v>
          </cell>
          <cell r="AD1387">
            <v>2.2784691097699874E-3</v>
          </cell>
          <cell r="AE1387">
            <v>2.6026278632678026E-4</v>
          </cell>
          <cell r="AF1387">
            <v>1.2204121702832464E-4</v>
          </cell>
          <cell r="AG1387">
            <v>5.014170629522557E-4</v>
          </cell>
          <cell r="AH1387">
            <v>2.0056198458545771E-4</v>
          </cell>
          <cell r="AI1387">
            <v>3.6844357715409327E-4</v>
          </cell>
          <cell r="AJ1387">
            <v>6.7208423010476986E-4</v>
          </cell>
          <cell r="AK1387">
            <v>3.7158147471814738E-3</v>
          </cell>
          <cell r="AL1387">
            <v>1.2175854253490509E-3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0</v>
          </cell>
          <cell r="AV1387">
            <v>0</v>
          </cell>
          <cell r="AW1387">
            <v>0</v>
          </cell>
          <cell r="AX1387">
            <v>0</v>
          </cell>
          <cell r="AY1387">
            <v>0</v>
          </cell>
          <cell r="AZ1387">
            <v>0</v>
          </cell>
          <cell r="BA1387">
            <v>0</v>
          </cell>
          <cell r="BB1387">
            <v>0</v>
          </cell>
          <cell r="BC1387">
            <v>0</v>
          </cell>
          <cell r="BD1387">
            <v>0</v>
          </cell>
          <cell r="BE1387">
            <v>0</v>
          </cell>
          <cell r="BF1387">
            <v>0</v>
          </cell>
          <cell r="BG1387">
            <v>0</v>
          </cell>
          <cell r="BH1387">
            <v>0</v>
          </cell>
          <cell r="BI1387">
            <v>0</v>
          </cell>
          <cell r="BJ1387">
            <v>0</v>
          </cell>
          <cell r="BK1387">
            <v>0</v>
          </cell>
          <cell r="BL1387">
            <v>0</v>
          </cell>
          <cell r="BM1387">
            <v>0</v>
          </cell>
          <cell r="BN1387">
            <v>0</v>
          </cell>
          <cell r="BO1387">
            <v>0</v>
          </cell>
          <cell r="BP1387">
            <v>0</v>
          </cell>
          <cell r="BQ1387">
            <v>0</v>
          </cell>
          <cell r="BR1387">
            <v>0</v>
          </cell>
          <cell r="BS1387">
            <v>0</v>
          </cell>
          <cell r="BT1387">
            <v>0</v>
          </cell>
          <cell r="BU1387">
            <v>0</v>
          </cell>
          <cell r="BV1387">
            <v>0</v>
          </cell>
        </row>
        <row r="1388">
          <cell r="E1388">
            <v>8.1681990909046129E-3</v>
          </cell>
          <cell r="F1388">
            <v>0</v>
          </cell>
          <cell r="G1388">
            <v>3.087611572897626E-2</v>
          </cell>
          <cell r="H1388">
            <v>1.6060699710984384E-2</v>
          </cell>
          <cell r="I1388">
            <v>1.9181602152432892E-2</v>
          </cell>
          <cell r="J1388">
            <v>3.1839887590580204E-3</v>
          </cell>
          <cell r="K1388">
            <v>3.2205252836501108E-2</v>
          </cell>
          <cell r="L1388">
            <v>3.5193514923995656E-3</v>
          </cell>
          <cell r="M1388">
            <v>1.1831490149484394E-2</v>
          </cell>
          <cell r="N1388">
            <v>1.1602008918216451E-2</v>
          </cell>
          <cell r="O1388">
            <v>2.3300345681237365E-2</v>
          </cell>
          <cell r="P1388">
            <v>4.7073271032740532E-3</v>
          </cell>
          <cell r="Q1388">
            <v>6.8114928395066584E-3</v>
          </cell>
          <cell r="R1388">
            <v>1.3331645813368567E-2</v>
          </cell>
          <cell r="S1388">
            <v>4.2697769171446609E-3</v>
          </cell>
          <cell r="T1388">
            <v>2.9563205574335592E-2</v>
          </cell>
          <cell r="U1388">
            <v>8.6631386572327991E-4</v>
          </cell>
          <cell r="V1388">
            <v>2.1242012814740216E-3</v>
          </cell>
          <cell r="W1388">
            <v>0</v>
          </cell>
          <cell r="X1388">
            <v>6.6468327969019716E-3</v>
          </cell>
          <cell r="Y1388">
            <v>3.9211326677269735E-3</v>
          </cell>
          <cell r="Z1388">
            <v>3.3230443181826428E-3</v>
          </cell>
          <cell r="AA1388">
            <v>2.3996146853760623E-3</v>
          </cell>
          <cell r="AB1388">
            <v>3.3593329966727418E-3</v>
          </cell>
          <cell r="AC1388">
            <v>3.8494096323871715E-3</v>
          </cell>
          <cell r="AD1388">
            <v>2.2792074232162269E-3</v>
          </cell>
          <cell r="AE1388">
            <v>5.8162441583137518E-3</v>
          </cell>
          <cell r="AF1388">
            <v>2.8584240101968417E-3</v>
          </cell>
          <cell r="AG1388">
            <v>1.2460263145092341E-3</v>
          </cell>
          <cell r="AH1388">
            <v>5.4238245321599201E-3</v>
          </cell>
          <cell r="AI1388">
            <v>2.651940439090757E-3</v>
          </cell>
          <cell r="AJ1388">
            <v>2.5334312058671237E-3</v>
          </cell>
          <cell r="AK1388">
            <v>4.2197508736171088E-3</v>
          </cell>
          <cell r="AL1388">
            <v>7.1307241299179017E-3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0</v>
          </cell>
          <cell r="AV1388">
            <v>0</v>
          </cell>
          <cell r="AW1388">
            <v>0</v>
          </cell>
          <cell r="AX1388">
            <v>0</v>
          </cell>
          <cell r="AY1388">
            <v>0</v>
          </cell>
          <cell r="AZ1388">
            <v>0</v>
          </cell>
          <cell r="BA1388">
            <v>0</v>
          </cell>
          <cell r="BB1388">
            <v>0</v>
          </cell>
          <cell r="BC1388">
            <v>0</v>
          </cell>
          <cell r="BD1388">
            <v>0</v>
          </cell>
          <cell r="BE1388">
            <v>0</v>
          </cell>
          <cell r="BF1388">
            <v>0</v>
          </cell>
          <cell r="BG1388">
            <v>0</v>
          </cell>
          <cell r="BH1388">
            <v>0</v>
          </cell>
          <cell r="BI1388">
            <v>0</v>
          </cell>
          <cell r="BJ1388">
            <v>0</v>
          </cell>
          <cell r="BK1388">
            <v>0</v>
          </cell>
          <cell r="BL1388">
            <v>0</v>
          </cell>
          <cell r="BM1388">
            <v>0</v>
          </cell>
          <cell r="BN1388">
            <v>0</v>
          </cell>
          <cell r="BO1388">
            <v>0</v>
          </cell>
          <cell r="BP1388">
            <v>0</v>
          </cell>
          <cell r="BQ1388">
            <v>0</v>
          </cell>
          <cell r="BR1388">
            <v>0</v>
          </cell>
          <cell r="BS1388">
            <v>0</v>
          </cell>
          <cell r="BT1388">
            <v>0</v>
          </cell>
          <cell r="BU1388">
            <v>0</v>
          </cell>
          <cell r="BV1388">
            <v>0</v>
          </cell>
        </row>
        <row r="1389">
          <cell r="E1389">
            <v>1.4500891273056083E-4</v>
          </cell>
          <cell r="F1389">
            <v>0</v>
          </cell>
          <cell r="G1389">
            <v>1.0632902167911027E-4</v>
          </cell>
          <cell r="H1389">
            <v>1.1519801281326884E-4</v>
          </cell>
          <cell r="I1389">
            <v>9.4246922511263579E-5</v>
          </cell>
          <cell r="J1389">
            <v>1.5242681535718763E-4</v>
          </cell>
          <cell r="K1389">
            <v>1.3087082944800773E-4</v>
          </cell>
          <cell r="L1389">
            <v>4.0712890031227023E-3</v>
          </cell>
          <cell r="M1389">
            <v>2.1181667933701737E-3</v>
          </cell>
          <cell r="N1389">
            <v>8.1845636936701957E-4</v>
          </cell>
          <cell r="O1389">
            <v>1.629540087084739E-3</v>
          </cell>
          <cell r="P1389">
            <v>1.8051591170604069E-3</v>
          </cell>
          <cell r="Q1389">
            <v>5.7034544509741421E-4</v>
          </cell>
          <cell r="R1389">
            <v>3.5037102389664322E-4</v>
          </cell>
          <cell r="S1389">
            <v>3.815628682482514E-4</v>
          </cell>
          <cell r="T1389">
            <v>5.8895987734934368E-4</v>
          </cell>
          <cell r="U1389">
            <v>6.1403433614441155E-5</v>
          </cell>
          <cell r="V1389">
            <v>6.2403747212226696E-5</v>
          </cell>
          <cell r="W1389">
            <v>0</v>
          </cell>
          <cell r="X1389">
            <v>3.6483007085071659E-4</v>
          </cell>
          <cell r="Y1389">
            <v>1.4546608709944901E-4</v>
          </cell>
          <cell r="Z1389">
            <v>1.0813433099853155E-4</v>
          </cell>
          <cell r="AA1389">
            <v>2.9633640703362357E-4</v>
          </cell>
          <cell r="AB1389">
            <v>7.6151160138245445E-4</v>
          </cell>
          <cell r="AC1389">
            <v>4.3684887817408888E-4</v>
          </cell>
          <cell r="AD1389">
            <v>2.3268715670948255E-4</v>
          </cell>
          <cell r="AE1389">
            <v>6.5506282012461526E-5</v>
          </cell>
          <cell r="AF1389">
            <v>5.5510359169200317E-5</v>
          </cell>
          <cell r="AG1389">
            <v>2.5645611870022506E-5</v>
          </cell>
          <cell r="AH1389">
            <v>4.7969198645769749E-5</v>
          </cell>
          <cell r="AI1389">
            <v>8.5603219247471415E-5</v>
          </cell>
          <cell r="AJ1389">
            <v>4.1577077475926037E-5</v>
          </cell>
          <cell r="AK1389">
            <v>3.5658974183104699E-5</v>
          </cell>
          <cell r="AL1389">
            <v>1.5139521402403867E-4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0</v>
          </cell>
          <cell r="AV1389">
            <v>0</v>
          </cell>
          <cell r="AW1389">
            <v>0</v>
          </cell>
          <cell r="AX1389">
            <v>0</v>
          </cell>
          <cell r="AY1389">
            <v>0</v>
          </cell>
          <cell r="AZ1389">
            <v>0</v>
          </cell>
          <cell r="BA1389">
            <v>0</v>
          </cell>
          <cell r="BB1389">
            <v>0</v>
          </cell>
          <cell r="BC1389">
            <v>0</v>
          </cell>
          <cell r="BD1389">
            <v>0</v>
          </cell>
          <cell r="BE1389">
            <v>0</v>
          </cell>
          <cell r="BF1389">
            <v>0</v>
          </cell>
          <cell r="BG1389">
            <v>0</v>
          </cell>
          <cell r="BH1389">
            <v>0</v>
          </cell>
          <cell r="BI1389">
            <v>0</v>
          </cell>
          <cell r="BJ1389">
            <v>0</v>
          </cell>
          <cell r="BK1389">
            <v>0</v>
          </cell>
          <cell r="BL1389">
            <v>0</v>
          </cell>
          <cell r="BM1389">
            <v>0</v>
          </cell>
          <cell r="BN1389">
            <v>0</v>
          </cell>
          <cell r="BO1389">
            <v>0</v>
          </cell>
          <cell r="BP1389">
            <v>0</v>
          </cell>
          <cell r="BQ1389">
            <v>0</v>
          </cell>
          <cell r="BR1389">
            <v>0</v>
          </cell>
          <cell r="BS1389">
            <v>0</v>
          </cell>
          <cell r="BT1389">
            <v>0</v>
          </cell>
          <cell r="BU1389">
            <v>0</v>
          </cell>
          <cell r="BV1389">
            <v>0</v>
          </cell>
        </row>
        <row r="1390">
          <cell r="E1390">
            <v>9.3517930036460261E-4</v>
          </cell>
          <cell r="F1390">
            <v>0</v>
          </cell>
          <cell r="G1390">
            <v>6.8497676524948542E-4</v>
          </cell>
          <cell r="H1390">
            <v>2.0895770419671255E-3</v>
          </cell>
          <cell r="I1390">
            <v>8.6113259574638725E-4</v>
          </cell>
          <cell r="J1390">
            <v>1.8375088399549787E-3</v>
          </cell>
          <cell r="K1390">
            <v>1.59043227539651E-3</v>
          </cell>
          <cell r="L1390">
            <v>3.2787560440254051E-3</v>
          </cell>
          <cell r="M1390">
            <v>1.9272461087895376E-2</v>
          </cell>
          <cell r="N1390">
            <v>2.6881863599344243E-2</v>
          </cell>
          <cell r="O1390">
            <v>4.5344859867805631E-3</v>
          </cell>
          <cell r="P1390">
            <v>1.9948449116261317E-3</v>
          </cell>
          <cell r="Q1390">
            <v>1.9597668259535811E-3</v>
          </cell>
          <cell r="R1390">
            <v>3.2495270457137777E-3</v>
          </cell>
          <cell r="S1390">
            <v>2.3712683195323348E-3</v>
          </cell>
          <cell r="T1390">
            <v>4.3915114928902389E-3</v>
          </cell>
          <cell r="U1390">
            <v>4.3653950196284607E-5</v>
          </cell>
          <cell r="V1390">
            <v>1.3778629423738867E-4</v>
          </cell>
          <cell r="W1390">
            <v>0</v>
          </cell>
          <cell r="X1390">
            <v>4.4363386488326974E-4</v>
          </cell>
          <cell r="Y1390">
            <v>1.7995228048094334E-4</v>
          </cell>
          <cell r="Z1390">
            <v>2.5309798951226914E-4</v>
          </cell>
          <cell r="AA1390">
            <v>8.6038572971643186E-5</v>
          </cell>
          <cell r="AB1390">
            <v>1.8698840235567535E-4</v>
          </cell>
          <cell r="AC1390">
            <v>1.2567186132734687E-4</v>
          </cell>
          <cell r="AD1390">
            <v>1.803600014751231E-4</v>
          </cell>
          <cell r="AE1390">
            <v>1.0469740888861775E-4</v>
          </cell>
          <cell r="AF1390">
            <v>1.212983665800716E-4</v>
          </cell>
          <cell r="AG1390">
            <v>3.7161443745565472E-5</v>
          </cell>
          <cell r="AH1390">
            <v>1.0684761814902352E-4</v>
          </cell>
          <cell r="AI1390">
            <v>1.4230878552912271E-4</v>
          </cell>
          <cell r="AJ1390">
            <v>1.6329104100099864E-4</v>
          </cell>
          <cell r="AK1390">
            <v>9.5289331936367311E-4</v>
          </cell>
          <cell r="AL1390">
            <v>4.7514815854246615E-4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0</v>
          </cell>
          <cell r="AV1390">
            <v>0</v>
          </cell>
          <cell r="AW1390">
            <v>0</v>
          </cell>
          <cell r="AX1390">
            <v>0</v>
          </cell>
          <cell r="AY1390">
            <v>0</v>
          </cell>
          <cell r="AZ1390">
            <v>0</v>
          </cell>
          <cell r="BA1390">
            <v>0</v>
          </cell>
          <cell r="BB1390">
            <v>0</v>
          </cell>
          <cell r="BC1390">
            <v>0</v>
          </cell>
          <cell r="BD1390">
            <v>0</v>
          </cell>
          <cell r="BE1390">
            <v>0</v>
          </cell>
          <cell r="BF1390">
            <v>0</v>
          </cell>
          <cell r="BG1390">
            <v>0</v>
          </cell>
          <cell r="BH1390">
            <v>0</v>
          </cell>
          <cell r="BI1390">
            <v>0</v>
          </cell>
          <cell r="BJ1390">
            <v>0</v>
          </cell>
          <cell r="BK1390">
            <v>0</v>
          </cell>
          <cell r="BL1390">
            <v>0</v>
          </cell>
          <cell r="BM1390">
            <v>0</v>
          </cell>
          <cell r="BN1390">
            <v>0</v>
          </cell>
          <cell r="BO1390">
            <v>0</v>
          </cell>
          <cell r="BP1390">
            <v>0</v>
          </cell>
          <cell r="BQ1390">
            <v>0</v>
          </cell>
          <cell r="BR1390">
            <v>0</v>
          </cell>
          <cell r="BS1390">
            <v>0</v>
          </cell>
          <cell r="BT1390">
            <v>0</v>
          </cell>
          <cell r="BU1390">
            <v>0</v>
          </cell>
          <cell r="BV1390">
            <v>0</v>
          </cell>
        </row>
        <row r="1391">
          <cell r="E1391">
            <v>2.0808494168701795E-4</v>
          </cell>
          <cell r="F1391">
            <v>0</v>
          </cell>
          <cell r="G1391">
            <v>7.3628808443939285E-4</v>
          </cell>
          <cell r="H1391">
            <v>3.4758394113943363E-4</v>
          </cell>
          <cell r="I1391">
            <v>7.7570445995973198E-4</v>
          </cell>
          <cell r="J1391">
            <v>2.1110126683813917E-4</v>
          </cell>
          <cell r="K1391">
            <v>5.4472021321146753E-4</v>
          </cell>
          <cell r="L1391">
            <v>6.1419144480951934E-4</v>
          </cell>
          <cell r="M1391">
            <v>2.4583606463699863E-3</v>
          </cell>
          <cell r="N1391">
            <v>1.9633596092462513E-2</v>
          </cell>
          <cell r="O1391">
            <v>1.7023508282832621E-3</v>
          </cell>
          <cell r="P1391">
            <v>7.9486202094685896E-4</v>
          </cell>
          <cell r="Q1391">
            <v>4.0787745342181631E-3</v>
          </cell>
          <cell r="R1391">
            <v>5.6446339995924249E-3</v>
          </cell>
          <cell r="S1391">
            <v>4.7488431856848208E-3</v>
          </cell>
          <cell r="T1391">
            <v>3.9668514139601235E-3</v>
          </cell>
          <cell r="U1391">
            <v>3.0028399830790226E-5</v>
          </cell>
          <cell r="V1391">
            <v>7.4656483940786382E-5</v>
          </cell>
          <cell r="W1391">
            <v>0</v>
          </cell>
          <cell r="X1391">
            <v>5.7557007743338476E-4</v>
          </cell>
          <cell r="Y1391">
            <v>2.0701709512690558E-4</v>
          </cell>
          <cell r="Z1391">
            <v>1.4564823669758486E-4</v>
          </cell>
          <cell r="AA1391">
            <v>8.4936461952155105E-5</v>
          </cell>
          <cell r="AB1391">
            <v>6.4256262795718756E-5</v>
          </cell>
          <cell r="AC1391">
            <v>5.5990465124834411E-5</v>
          </cell>
          <cell r="AD1391">
            <v>8.6528273175450341E-5</v>
          </cell>
          <cell r="AE1391">
            <v>1.0060129837781178E-4</v>
          </cell>
          <cell r="AF1391">
            <v>2.3060451699654649E-5</v>
          </cell>
          <cell r="AG1391">
            <v>2.0286303441532364E-5</v>
          </cell>
          <cell r="AH1391">
            <v>4.8155112951899613E-5</v>
          </cell>
          <cell r="AI1391">
            <v>3.2221743186895429E-5</v>
          </cell>
          <cell r="AJ1391">
            <v>3.3087198210201002E-5</v>
          </cell>
          <cell r="AK1391">
            <v>5.0907702280284828E-5</v>
          </cell>
          <cell r="AL1391">
            <v>1.1331511523303945E-4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0</v>
          </cell>
          <cell r="AV1391">
            <v>0</v>
          </cell>
          <cell r="AW1391">
            <v>0</v>
          </cell>
          <cell r="AX1391">
            <v>0</v>
          </cell>
          <cell r="AY1391">
            <v>0</v>
          </cell>
          <cell r="AZ1391">
            <v>0</v>
          </cell>
          <cell r="BA1391">
            <v>0</v>
          </cell>
          <cell r="BB1391">
            <v>0</v>
          </cell>
          <cell r="BC1391">
            <v>0</v>
          </cell>
          <cell r="BD1391">
            <v>0</v>
          </cell>
          <cell r="BE1391">
            <v>0</v>
          </cell>
          <cell r="BF1391">
            <v>0</v>
          </cell>
          <cell r="BG1391">
            <v>0</v>
          </cell>
          <cell r="BH1391">
            <v>0</v>
          </cell>
          <cell r="BI1391">
            <v>0</v>
          </cell>
          <cell r="BJ1391">
            <v>0</v>
          </cell>
          <cell r="BK1391">
            <v>0</v>
          </cell>
          <cell r="BL1391">
            <v>0</v>
          </cell>
          <cell r="BM1391">
            <v>0</v>
          </cell>
          <cell r="BN1391">
            <v>0</v>
          </cell>
          <cell r="BO1391">
            <v>0</v>
          </cell>
          <cell r="BP1391">
            <v>0</v>
          </cell>
          <cell r="BQ1391">
            <v>0</v>
          </cell>
          <cell r="BR1391">
            <v>0</v>
          </cell>
          <cell r="BS1391">
            <v>0</v>
          </cell>
          <cell r="BT1391">
            <v>0</v>
          </cell>
          <cell r="BU1391">
            <v>0</v>
          </cell>
          <cell r="BV1391">
            <v>0</v>
          </cell>
        </row>
        <row r="1392">
          <cell r="E1392">
            <v>1.365385010871039E-4</v>
          </cell>
          <cell r="F1392">
            <v>0</v>
          </cell>
          <cell r="G1392">
            <v>4.2446589259427411E-4</v>
          </cell>
          <cell r="H1392">
            <v>1.6436709712456201E-4</v>
          </cell>
          <cell r="I1392">
            <v>1.4381917340681397E-4</v>
          </cell>
          <cell r="J1392">
            <v>1.4582241687185294E-4</v>
          </cell>
          <cell r="K1392">
            <v>1.4263939286284389E-4</v>
          </cell>
          <cell r="L1392">
            <v>1.0700853454931245E-3</v>
          </cell>
          <cell r="M1392">
            <v>9.6534509674801232E-4</v>
          </cell>
          <cell r="N1392">
            <v>9.8544467598711614E-4</v>
          </cell>
          <cell r="O1392">
            <v>1.3007342747756168E-2</v>
          </cell>
          <cell r="P1392">
            <v>3.2187988181582639E-3</v>
          </cell>
          <cell r="Q1392">
            <v>1.1768590749620623E-3</v>
          </cell>
          <cell r="R1392">
            <v>3.788201712712607E-3</v>
          </cell>
          <cell r="S1392">
            <v>1.3028298875789766E-3</v>
          </cell>
          <cell r="T1392">
            <v>1.7736019586846706E-3</v>
          </cell>
          <cell r="U1392">
            <v>2.3156931596063749E-5</v>
          </cell>
          <cell r="V1392">
            <v>3.7460780075020508E-4</v>
          </cell>
          <cell r="W1392">
            <v>0</v>
          </cell>
          <cell r="X1392">
            <v>1.4729474125787086E-4</v>
          </cell>
          <cell r="Y1392">
            <v>8.4668004069231141E-5</v>
          </cell>
          <cell r="Z1392">
            <v>1.8103515091855808E-4</v>
          </cell>
          <cell r="AA1392">
            <v>3.5688452948114177E-5</v>
          </cell>
          <cell r="AB1392">
            <v>4.8882494769876793E-5</v>
          </cell>
          <cell r="AC1392">
            <v>3.9203381475484601E-5</v>
          </cell>
          <cell r="AD1392">
            <v>1.5907362185049894E-4</v>
          </cell>
          <cell r="AE1392">
            <v>8.8221807553055711E-5</v>
          </cell>
          <cell r="AF1392">
            <v>5.9837891839819683E-5</v>
          </cell>
          <cell r="AG1392">
            <v>1.9531947457326082E-4</v>
          </cell>
          <cell r="AH1392">
            <v>6.8380661431611568E-5</v>
          </cell>
          <cell r="AI1392">
            <v>8.6095806902503766E-5</v>
          </cell>
          <cell r="AJ1392">
            <v>1.3469301950049689E-4</v>
          </cell>
          <cell r="AK1392">
            <v>4.1537993433622419E-5</v>
          </cell>
          <cell r="AL1392">
            <v>1.9185905823900632E-4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0</v>
          </cell>
          <cell r="AV1392">
            <v>0</v>
          </cell>
          <cell r="AW1392">
            <v>0</v>
          </cell>
          <cell r="AX1392">
            <v>0</v>
          </cell>
          <cell r="AY1392">
            <v>0</v>
          </cell>
          <cell r="AZ1392">
            <v>0</v>
          </cell>
          <cell r="BA1392">
            <v>0</v>
          </cell>
          <cell r="BB1392">
            <v>0</v>
          </cell>
          <cell r="BC1392">
            <v>0</v>
          </cell>
          <cell r="BD1392">
            <v>0</v>
          </cell>
          <cell r="BE1392">
            <v>0</v>
          </cell>
          <cell r="BF1392">
            <v>0</v>
          </cell>
          <cell r="BG1392">
            <v>0</v>
          </cell>
          <cell r="BH1392">
            <v>0</v>
          </cell>
          <cell r="BI1392">
            <v>0</v>
          </cell>
          <cell r="BJ1392">
            <v>0</v>
          </cell>
          <cell r="BK1392">
            <v>0</v>
          </cell>
          <cell r="BL1392">
            <v>0</v>
          </cell>
          <cell r="BM1392">
            <v>0</v>
          </cell>
          <cell r="BN1392">
            <v>0</v>
          </cell>
          <cell r="BO1392">
            <v>0</v>
          </cell>
          <cell r="BP1392">
            <v>0</v>
          </cell>
          <cell r="BQ1392">
            <v>0</v>
          </cell>
          <cell r="BR1392">
            <v>0</v>
          </cell>
          <cell r="BS1392">
            <v>0</v>
          </cell>
          <cell r="BT1392">
            <v>0</v>
          </cell>
          <cell r="BU1392">
            <v>0</v>
          </cell>
          <cell r="BV1392">
            <v>0</v>
          </cell>
        </row>
        <row r="1393">
          <cell r="E1393">
            <v>1.6103864286431147E-4</v>
          </cell>
          <cell r="F1393">
            <v>0</v>
          </cell>
          <cell r="G1393">
            <v>4.7033684280891203E-4</v>
          </cell>
          <cell r="H1393">
            <v>2.1856828259166051E-4</v>
          </cell>
          <cell r="I1393">
            <v>2.8273017131263278E-4</v>
          </cell>
          <cell r="J1393">
            <v>6.3367308868711968E-4</v>
          </cell>
          <cell r="K1393">
            <v>3.7578207773316541E-4</v>
          </cell>
          <cell r="L1393">
            <v>2.6066434736946938E-3</v>
          </cell>
          <cell r="M1393">
            <v>1.4231411642024385E-3</v>
          </cell>
          <cell r="N1393">
            <v>2.7454069240419408E-3</v>
          </cell>
          <cell r="O1393">
            <v>5.6415141504929283E-3</v>
          </cell>
          <cell r="P1393">
            <v>3.8715332875966846E-2</v>
          </cell>
          <cell r="Q1393">
            <v>2.3602645492923777E-2</v>
          </cell>
          <cell r="R1393">
            <v>1.3179735525953919E-2</v>
          </cell>
          <cell r="S1393">
            <v>1.4338595160789331E-2</v>
          </cell>
          <cell r="T1393">
            <v>8.0790156088753704E-3</v>
          </cell>
          <cell r="U1393">
            <v>4.5164439875625382E-5</v>
          </cell>
          <cell r="V1393">
            <v>3.689809341092996E-4</v>
          </cell>
          <cell r="W1393">
            <v>0</v>
          </cell>
          <cell r="X1393">
            <v>3.0407600392869409E-4</v>
          </cell>
          <cell r="Y1393">
            <v>1.299145595266131E-4</v>
          </cell>
          <cell r="Z1393">
            <v>1.4205684583345834E-4</v>
          </cell>
          <cell r="AA1393">
            <v>8.0241141944053509E-5</v>
          </cell>
          <cell r="AB1393">
            <v>9.5381563295001112E-5</v>
          </cell>
          <cell r="AC1393">
            <v>7.8002830133420828E-5</v>
          </cell>
          <cell r="AD1393">
            <v>2.3055892337979023E-4</v>
          </cell>
          <cell r="AE1393">
            <v>1.2001322196878926E-4</v>
          </cell>
          <cell r="AF1393">
            <v>8.5526241594923775E-5</v>
          </cell>
          <cell r="AG1393">
            <v>8.100829734876938E-5</v>
          </cell>
          <cell r="AH1393">
            <v>2.6791144612766429E-4</v>
          </cell>
          <cell r="AI1393">
            <v>1.6315403055294875E-4</v>
          </cell>
          <cell r="AJ1393">
            <v>9.6479296491778797E-5</v>
          </cell>
          <cell r="AK1393">
            <v>5.0125204479698641E-5</v>
          </cell>
          <cell r="AL1393">
            <v>1.8922775519638509E-4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0</v>
          </cell>
          <cell r="AV1393">
            <v>0</v>
          </cell>
          <cell r="AW1393">
            <v>0</v>
          </cell>
          <cell r="AX1393">
            <v>0</v>
          </cell>
          <cell r="AY1393">
            <v>0</v>
          </cell>
          <cell r="AZ1393">
            <v>0</v>
          </cell>
          <cell r="BA1393">
            <v>0</v>
          </cell>
          <cell r="BB1393">
            <v>0</v>
          </cell>
          <cell r="BC1393">
            <v>0</v>
          </cell>
          <cell r="BD1393">
            <v>0</v>
          </cell>
          <cell r="BE1393">
            <v>0</v>
          </cell>
          <cell r="BF1393">
            <v>0</v>
          </cell>
          <cell r="BG1393">
            <v>0</v>
          </cell>
          <cell r="BH1393">
            <v>0</v>
          </cell>
          <cell r="BI1393">
            <v>0</v>
          </cell>
          <cell r="BJ1393">
            <v>0</v>
          </cell>
          <cell r="BK1393">
            <v>0</v>
          </cell>
          <cell r="BL1393">
            <v>0</v>
          </cell>
          <cell r="BM1393">
            <v>0</v>
          </cell>
          <cell r="BN1393">
            <v>0</v>
          </cell>
          <cell r="BO1393">
            <v>0</v>
          </cell>
          <cell r="BP1393">
            <v>0</v>
          </cell>
          <cell r="BQ1393">
            <v>0</v>
          </cell>
          <cell r="BR1393">
            <v>0</v>
          </cell>
          <cell r="BS1393">
            <v>0</v>
          </cell>
          <cell r="BT1393">
            <v>0</v>
          </cell>
          <cell r="BU1393">
            <v>0</v>
          </cell>
          <cell r="BV1393">
            <v>0</v>
          </cell>
        </row>
        <row r="1394">
          <cell r="E1394">
            <v>2.0080571664665836E-4</v>
          </cell>
          <cell r="F1394">
            <v>0</v>
          </cell>
          <cell r="G1394">
            <v>2.1830269715767696E-4</v>
          </cell>
          <cell r="H1394">
            <v>3.9842068959275282E-4</v>
          </cell>
          <cell r="I1394">
            <v>2.0217287733765468E-4</v>
          </cell>
          <cell r="J1394">
            <v>2.7422392739413559E-4</v>
          </cell>
          <cell r="K1394">
            <v>3.0589171338333545E-4</v>
          </cell>
          <cell r="L1394">
            <v>1.8856613316246152E-3</v>
          </cell>
          <cell r="M1394">
            <v>9.5466248543716052E-4</v>
          </cell>
          <cell r="N1394">
            <v>1.100885668552904E-3</v>
          </cell>
          <cell r="O1394">
            <v>2.8984289708009858E-3</v>
          </cell>
          <cell r="P1394">
            <v>2.5128038810030414E-3</v>
          </cell>
          <cell r="Q1394">
            <v>1.6373040049657561E-2</v>
          </cell>
          <cell r="R1394">
            <v>2.612681079883663E-3</v>
          </cell>
          <cell r="S1394">
            <v>8.6941008192207379E-3</v>
          </cell>
          <cell r="T1394">
            <v>9.6275910719521407E-4</v>
          </cell>
          <cell r="U1394">
            <v>8.8626716007318446E-5</v>
          </cell>
          <cell r="V1394">
            <v>1.3115151232229126E-4</v>
          </cell>
          <cell r="W1394">
            <v>0</v>
          </cell>
          <cell r="X1394">
            <v>6.7292925799842824E-4</v>
          </cell>
          <cell r="Y1394">
            <v>2.6339057092654303E-4</v>
          </cell>
          <cell r="Z1394">
            <v>1.2084937623396338E-4</v>
          </cell>
          <cell r="AA1394">
            <v>1.2569467306137842E-4</v>
          </cell>
          <cell r="AB1394">
            <v>2.6875472170401844E-4</v>
          </cell>
          <cell r="AC1394">
            <v>2.6401281462887005E-4</v>
          </cell>
          <cell r="AD1394">
            <v>2.173916882294705E-4</v>
          </cell>
          <cell r="AE1394">
            <v>2.4594370045593499E-4</v>
          </cell>
          <cell r="AF1394">
            <v>1.7259728679390663E-4</v>
          </cell>
          <cell r="AG1394">
            <v>8.1443942865143816E-5</v>
          </cell>
          <cell r="AH1394">
            <v>2.2265216698318208E-4</v>
          </cell>
          <cell r="AI1394">
            <v>5.5797563752275122E-5</v>
          </cell>
          <cell r="AJ1394">
            <v>1.0775755544915807E-4</v>
          </cell>
          <cell r="AK1394">
            <v>1.2492691034963609E-4</v>
          </cell>
          <cell r="AL1394">
            <v>1.7441964609561756E-4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0</v>
          </cell>
          <cell r="AV1394">
            <v>0</v>
          </cell>
          <cell r="AW1394">
            <v>0</v>
          </cell>
          <cell r="AX1394">
            <v>0</v>
          </cell>
          <cell r="AY1394">
            <v>0</v>
          </cell>
          <cell r="AZ1394">
            <v>0</v>
          </cell>
          <cell r="BA1394">
            <v>0</v>
          </cell>
          <cell r="BB1394">
            <v>0</v>
          </cell>
          <cell r="BC1394">
            <v>0</v>
          </cell>
          <cell r="BD1394">
            <v>0</v>
          </cell>
          <cell r="BE1394">
            <v>0</v>
          </cell>
          <cell r="BF1394">
            <v>0</v>
          </cell>
          <cell r="BG1394">
            <v>0</v>
          </cell>
          <cell r="BH1394">
            <v>0</v>
          </cell>
          <cell r="BI1394">
            <v>0</v>
          </cell>
          <cell r="BJ1394">
            <v>0</v>
          </cell>
          <cell r="BK1394">
            <v>0</v>
          </cell>
          <cell r="BL1394">
            <v>0</v>
          </cell>
          <cell r="BM1394">
            <v>0</v>
          </cell>
          <cell r="BN1394">
            <v>0</v>
          </cell>
          <cell r="BO1394">
            <v>0</v>
          </cell>
          <cell r="BP1394">
            <v>0</v>
          </cell>
          <cell r="BQ1394">
            <v>0</v>
          </cell>
          <cell r="BR1394">
            <v>0</v>
          </cell>
          <cell r="BS1394">
            <v>0</v>
          </cell>
          <cell r="BT1394">
            <v>0</v>
          </cell>
          <cell r="BU1394">
            <v>0</v>
          </cell>
          <cell r="BV1394">
            <v>0</v>
          </cell>
        </row>
        <row r="1395">
          <cell r="E1395">
            <v>2.5158266518697324E-4</v>
          </cell>
          <cell r="F1395">
            <v>0</v>
          </cell>
          <cell r="G1395">
            <v>3.2379803359152646E-4</v>
          </cell>
          <cell r="H1395">
            <v>4.4991429388591765E-4</v>
          </cell>
          <cell r="I1395">
            <v>3.6112178819706616E-4</v>
          </cell>
          <cell r="J1395">
            <v>3.7612409435761296E-4</v>
          </cell>
          <cell r="K1395">
            <v>3.9181048524831183E-4</v>
          </cell>
          <cell r="L1395">
            <v>1.9542547091114838E-3</v>
          </cell>
          <cell r="M1395">
            <v>9.5039115314518108E-4</v>
          </cell>
          <cell r="N1395">
            <v>1.2566749153152957E-3</v>
          </cell>
          <cell r="O1395">
            <v>1.4823490602948258E-3</v>
          </cell>
          <cell r="P1395">
            <v>1.3814102846556619E-3</v>
          </cell>
          <cell r="Q1395">
            <v>7.0909669909968304E-3</v>
          </cell>
          <cell r="R1395">
            <v>2.5018074041349925E-2</v>
          </cell>
          <cell r="S1395">
            <v>4.1451325527202708E-3</v>
          </cell>
          <cell r="T1395">
            <v>1.8206905151863684E-3</v>
          </cell>
          <cell r="U1395">
            <v>1.4602250165651217E-4</v>
          </cell>
          <cell r="V1395">
            <v>2.2699926383553315E-4</v>
          </cell>
          <cell r="W1395">
            <v>0</v>
          </cell>
          <cell r="X1395">
            <v>1.3765122892830184E-3</v>
          </cell>
          <cell r="Y1395">
            <v>5.6091360640617822E-4</v>
          </cell>
          <cell r="Z1395">
            <v>3.5146217151841609E-4</v>
          </cell>
          <cell r="AA1395">
            <v>1.2925139439023584E-4</v>
          </cell>
          <cell r="AB1395">
            <v>3.4090185033047065E-4</v>
          </cell>
          <cell r="AC1395">
            <v>2.3069070583373475E-4</v>
          </cell>
          <cell r="AD1395">
            <v>3.862341814344759E-4</v>
          </cell>
          <cell r="AE1395">
            <v>1.5953749026724271E-3</v>
          </cell>
          <cell r="AF1395">
            <v>3.74809734014804E-4</v>
          </cell>
          <cell r="AG1395">
            <v>1.5986638449178232E-4</v>
          </cell>
          <cell r="AH1395">
            <v>1.2494108383110025E-3</v>
          </cell>
          <cell r="AI1395">
            <v>1.8789024140956334E-4</v>
          </cell>
          <cell r="AJ1395">
            <v>2.5809709032311075E-4</v>
          </cell>
          <cell r="AK1395">
            <v>1.3332273005365637E-4</v>
          </cell>
          <cell r="AL1395">
            <v>4.0586035412492239E-4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0</v>
          </cell>
          <cell r="AV1395">
            <v>0</v>
          </cell>
          <cell r="AW1395">
            <v>0</v>
          </cell>
          <cell r="AX1395">
            <v>0</v>
          </cell>
          <cell r="AY1395">
            <v>0</v>
          </cell>
          <cell r="AZ1395">
            <v>0</v>
          </cell>
          <cell r="BA1395">
            <v>0</v>
          </cell>
          <cell r="BB1395">
            <v>0</v>
          </cell>
          <cell r="BC1395">
            <v>0</v>
          </cell>
          <cell r="BD1395">
            <v>0</v>
          </cell>
          <cell r="BE1395">
            <v>0</v>
          </cell>
          <cell r="BF1395">
            <v>0</v>
          </cell>
          <cell r="BG1395">
            <v>0</v>
          </cell>
          <cell r="BH1395">
            <v>0</v>
          </cell>
          <cell r="BI1395">
            <v>0</v>
          </cell>
          <cell r="BJ1395">
            <v>0</v>
          </cell>
          <cell r="BK1395">
            <v>0</v>
          </cell>
          <cell r="BL1395">
            <v>0</v>
          </cell>
          <cell r="BM1395">
            <v>0</v>
          </cell>
          <cell r="BN1395">
            <v>0</v>
          </cell>
          <cell r="BO1395">
            <v>0</v>
          </cell>
          <cell r="BP1395">
            <v>0</v>
          </cell>
          <cell r="BQ1395">
            <v>0</v>
          </cell>
          <cell r="BR1395">
            <v>0</v>
          </cell>
          <cell r="BS1395">
            <v>0</v>
          </cell>
          <cell r="BT1395">
            <v>0</v>
          </cell>
          <cell r="BU1395">
            <v>0</v>
          </cell>
          <cell r="BV1395">
            <v>0</v>
          </cell>
        </row>
        <row r="1396">
          <cell r="E1396">
            <v>1.9173677296666262E-4</v>
          </cell>
          <cell r="F1396">
            <v>0</v>
          </cell>
          <cell r="G1396">
            <v>2.1856121162109891E-4</v>
          </cell>
          <cell r="H1396">
            <v>1.6995859856044961E-4</v>
          </cell>
          <cell r="I1396">
            <v>1.6267451159052355E-4</v>
          </cell>
          <cell r="J1396">
            <v>1.8993822368510848E-4</v>
          </cell>
          <cell r="K1396">
            <v>2.2917441451160189E-4</v>
          </cell>
          <cell r="L1396">
            <v>6.919419468433695E-4</v>
          </cell>
          <cell r="M1396">
            <v>3.373093780447628E-4</v>
          </cell>
          <cell r="N1396">
            <v>5.3642051556256445E-4</v>
          </cell>
          <cell r="O1396">
            <v>4.816425578939363E-4</v>
          </cell>
          <cell r="P1396">
            <v>8.3110712813713793E-4</v>
          </cell>
          <cell r="Q1396">
            <v>1.4523876183222891E-3</v>
          </cell>
          <cell r="R1396">
            <v>5.9680146306141223E-4</v>
          </cell>
          <cell r="S1396">
            <v>2.4566036496739052E-2</v>
          </cell>
          <cell r="T1396">
            <v>5.9805813256470438E-4</v>
          </cell>
          <cell r="U1396">
            <v>5.2432238762059896E-5</v>
          </cell>
          <cell r="V1396">
            <v>9.42906967002408E-5</v>
          </cell>
          <cell r="W1396">
            <v>0</v>
          </cell>
          <cell r="X1396">
            <v>1.1130338040375141E-3</v>
          </cell>
          <cell r="Y1396">
            <v>4.2081668845278454E-4</v>
          </cell>
          <cell r="Z1396">
            <v>1.1963391720835214E-4</v>
          </cell>
          <cell r="AA1396">
            <v>3.1221538928818596E-4</v>
          </cell>
          <cell r="AB1396">
            <v>4.3760325887527669E-4</v>
          </cell>
          <cell r="AC1396">
            <v>5.4675592214350414E-4</v>
          </cell>
          <cell r="AD1396">
            <v>2.8902683517180016E-4</v>
          </cell>
          <cell r="AE1396">
            <v>3.7676635924404722E-4</v>
          </cell>
          <cell r="AF1396">
            <v>1.5488850674601762E-4</v>
          </cell>
          <cell r="AG1396">
            <v>8.745017573676673E-5</v>
          </cell>
          <cell r="AH1396">
            <v>2.1390667636801185E-4</v>
          </cell>
          <cell r="AI1396">
            <v>2.451056679156622E-4</v>
          </cell>
          <cell r="AJ1396">
            <v>9.5033574471402139E-5</v>
          </cell>
          <cell r="AK1396">
            <v>5.1786538633876097E-5</v>
          </cell>
          <cell r="AL1396">
            <v>3.1262900078578775E-4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0</v>
          </cell>
          <cell r="AV1396">
            <v>0</v>
          </cell>
          <cell r="AW1396">
            <v>0</v>
          </cell>
          <cell r="AX1396">
            <v>0</v>
          </cell>
          <cell r="AY1396">
            <v>0</v>
          </cell>
          <cell r="AZ1396">
            <v>0</v>
          </cell>
          <cell r="BA1396">
            <v>0</v>
          </cell>
          <cell r="BB1396">
            <v>0</v>
          </cell>
          <cell r="BC1396">
            <v>0</v>
          </cell>
          <cell r="BD1396">
            <v>0</v>
          </cell>
          <cell r="BE1396">
            <v>0</v>
          </cell>
          <cell r="BF1396">
            <v>0</v>
          </cell>
          <cell r="BG1396">
            <v>0</v>
          </cell>
          <cell r="BH1396">
            <v>0</v>
          </cell>
          <cell r="BI1396">
            <v>0</v>
          </cell>
          <cell r="BJ1396">
            <v>0</v>
          </cell>
          <cell r="BK1396">
            <v>0</v>
          </cell>
          <cell r="BL1396">
            <v>0</v>
          </cell>
          <cell r="BM1396">
            <v>0</v>
          </cell>
          <cell r="BN1396">
            <v>0</v>
          </cell>
          <cell r="BO1396">
            <v>0</v>
          </cell>
          <cell r="BP1396">
            <v>0</v>
          </cell>
          <cell r="BQ1396">
            <v>0</v>
          </cell>
          <cell r="BR1396">
            <v>0</v>
          </cell>
          <cell r="BS1396">
            <v>0</v>
          </cell>
          <cell r="BT1396">
            <v>0</v>
          </cell>
          <cell r="BU1396">
            <v>0</v>
          </cell>
          <cell r="BV1396">
            <v>0</v>
          </cell>
        </row>
        <row r="1397">
          <cell r="E1397">
            <v>8.6515857943428819E-5</v>
          </cell>
          <cell r="F1397">
            <v>0</v>
          </cell>
          <cell r="G1397">
            <v>1.4273723383310879E-4</v>
          </cell>
          <cell r="H1397">
            <v>1.7164958242164388E-4</v>
          </cell>
          <cell r="I1397">
            <v>1.2530054866937741E-4</v>
          </cell>
          <cell r="J1397">
            <v>1.6330311547189824E-4</v>
          </cell>
          <cell r="K1397">
            <v>6.3532880802912354E-4</v>
          </cell>
          <cell r="L1397">
            <v>3.4648389055293974E-4</v>
          </cell>
          <cell r="M1397">
            <v>3.0068067006628566E-4</v>
          </cell>
          <cell r="N1397">
            <v>6.2072908307049166E-4</v>
          </cell>
          <cell r="O1397">
            <v>8.6686252764637715E-4</v>
          </cell>
          <cell r="P1397">
            <v>3.4199373051429691E-3</v>
          </cell>
          <cell r="Q1397">
            <v>1.0700774993811142E-3</v>
          </cell>
          <cell r="R1397">
            <v>6.0702996399248732E-4</v>
          </cell>
          <cell r="S1397">
            <v>5.1122650771505981E-4</v>
          </cell>
          <cell r="T1397">
            <v>3.4527394742285278E-3</v>
          </cell>
          <cell r="U1397">
            <v>1.9092532164003852E-5</v>
          </cell>
          <cell r="V1397">
            <v>5.0123839587150387E-5</v>
          </cell>
          <cell r="W1397">
            <v>0</v>
          </cell>
          <cell r="X1397">
            <v>2.8109028896878516E-4</v>
          </cell>
          <cell r="Y1397">
            <v>1.2120795674359446E-4</v>
          </cell>
          <cell r="Z1397">
            <v>1.6960294992883281E-4</v>
          </cell>
          <cell r="AA1397">
            <v>3.7112895680502761E-5</v>
          </cell>
          <cell r="AB1397">
            <v>5.7252638798192626E-5</v>
          </cell>
          <cell r="AC1397">
            <v>4.646637865145535E-5</v>
          </cell>
          <cell r="AD1397">
            <v>6.5547568344116996E-5</v>
          </cell>
          <cell r="AE1397">
            <v>1.0315900840641855E-4</v>
          </cell>
          <cell r="AF1397">
            <v>1.6140966353348206E-4</v>
          </cell>
          <cell r="AG1397">
            <v>5.2254981591142486E-5</v>
          </cell>
          <cell r="AH1397">
            <v>8.9198506175755345E-5</v>
          </cell>
          <cell r="AI1397">
            <v>3.3644407262450719E-4</v>
          </cell>
          <cell r="AJ1397">
            <v>1.7670900519001855E-4</v>
          </cell>
          <cell r="AK1397">
            <v>4.2309951076061511E-5</v>
          </cell>
          <cell r="AL1397">
            <v>3.0200248707506566E-4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0</v>
          </cell>
          <cell r="AV1397">
            <v>0</v>
          </cell>
          <cell r="AW1397">
            <v>0</v>
          </cell>
          <cell r="AX1397">
            <v>0</v>
          </cell>
          <cell r="AY1397">
            <v>0</v>
          </cell>
          <cell r="AZ1397">
            <v>0</v>
          </cell>
          <cell r="BA1397">
            <v>0</v>
          </cell>
          <cell r="BB1397">
            <v>0</v>
          </cell>
          <cell r="BC1397">
            <v>0</v>
          </cell>
          <cell r="BD1397">
            <v>0</v>
          </cell>
          <cell r="BE1397">
            <v>0</v>
          </cell>
          <cell r="BF1397">
            <v>0</v>
          </cell>
          <cell r="BG1397">
            <v>0</v>
          </cell>
          <cell r="BH1397">
            <v>0</v>
          </cell>
          <cell r="BI1397">
            <v>0</v>
          </cell>
          <cell r="BJ1397">
            <v>0</v>
          </cell>
          <cell r="BK1397">
            <v>0</v>
          </cell>
          <cell r="BL1397">
            <v>0</v>
          </cell>
          <cell r="BM1397">
            <v>0</v>
          </cell>
          <cell r="BN1397">
            <v>0</v>
          </cell>
          <cell r="BO1397">
            <v>0</v>
          </cell>
          <cell r="BP1397">
            <v>0</v>
          </cell>
          <cell r="BQ1397">
            <v>0</v>
          </cell>
          <cell r="BR1397">
            <v>0</v>
          </cell>
          <cell r="BS1397">
            <v>0</v>
          </cell>
          <cell r="BT1397">
            <v>0</v>
          </cell>
          <cell r="BU1397">
            <v>0</v>
          </cell>
          <cell r="BV1397">
            <v>0</v>
          </cell>
        </row>
        <row r="1398">
          <cell r="E1398">
            <v>1.6614225427063471E-2</v>
          </cell>
          <cell r="F1398">
            <v>0</v>
          </cell>
          <cell r="G1398">
            <v>3.2303345622978014E-2</v>
          </cell>
          <cell r="H1398">
            <v>2.4660992649675601E-2</v>
          </cell>
          <cell r="I1398">
            <v>1.1724928612816923E-2</v>
          </cell>
          <cell r="J1398">
            <v>1.8057114119288807E-2</v>
          </cell>
          <cell r="K1398">
            <v>1.7880988392161366E-2</v>
          </cell>
          <cell r="L1398">
            <v>1.6293015881643419E-2</v>
          </cell>
          <cell r="M1398">
            <v>1.7483081995120119E-2</v>
          </cell>
          <cell r="N1398">
            <v>1.2387263316910783E-2</v>
          </cell>
          <cell r="O1398">
            <v>2.0950688407499564E-2</v>
          </cell>
          <cell r="P1398">
            <v>2.0476393878246492E-2</v>
          </cell>
          <cell r="Q1398">
            <v>1.2283453672157352E-2</v>
          </cell>
          <cell r="R1398">
            <v>8.2756398413191146E-3</v>
          </cell>
          <cell r="S1398">
            <v>8.9445813338901465E-3</v>
          </cell>
          <cell r="T1398">
            <v>9.8187087579497973E-3</v>
          </cell>
          <cell r="U1398">
            <v>5.2527034107297865E-2</v>
          </cell>
          <cell r="V1398">
            <v>1.2663708232798164E-2</v>
          </cell>
          <cell r="W1398">
            <v>0</v>
          </cell>
          <cell r="X1398">
            <v>1.1133224137596811E-2</v>
          </cell>
          <cell r="Y1398">
            <v>1.8654392387226191E-2</v>
          </cell>
          <cell r="Z1398">
            <v>8.3856428861690424E-2</v>
          </cell>
          <cell r="AA1398">
            <v>1.7295070789724136E-2</v>
          </cell>
          <cell r="AB1398">
            <v>1.3292774707270371E-2</v>
          </cell>
          <cell r="AC1398">
            <v>1.1147038566008393E-2</v>
          </cell>
          <cell r="AD1398">
            <v>2.7097694325491414E-2</v>
          </cell>
          <cell r="AE1398">
            <v>1.7298752562357179E-2</v>
          </cell>
          <cell r="AF1398">
            <v>8.1561968789551857E-3</v>
          </cell>
          <cell r="AG1398">
            <v>1.7799667131023867E-2</v>
          </cell>
          <cell r="AH1398">
            <v>1.1421255255514302E-2</v>
          </cell>
          <cell r="AI1398">
            <v>2.2788341178793636E-2</v>
          </cell>
          <cell r="AJ1398">
            <v>1.7894250913229368E-2</v>
          </cell>
          <cell r="AK1398">
            <v>2.3284916921064554E-2</v>
          </cell>
          <cell r="AL1398">
            <v>3.0612894085579729E-2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0</v>
          </cell>
          <cell r="AV1398">
            <v>0</v>
          </cell>
          <cell r="AW1398">
            <v>0</v>
          </cell>
          <cell r="AX1398">
            <v>0</v>
          </cell>
          <cell r="AY1398">
            <v>0</v>
          </cell>
          <cell r="AZ1398">
            <v>0</v>
          </cell>
          <cell r="BA1398">
            <v>0</v>
          </cell>
          <cell r="BB1398">
            <v>0</v>
          </cell>
          <cell r="BC1398">
            <v>0</v>
          </cell>
          <cell r="BD1398">
            <v>0</v>
          </cell>
          <cell r="BE1398">
            <v>0</v>
          </cell>
          <cell r="BF1398">
            <v>0</v>
          </cell>
          <cell r="BG1398">
            <v>0</v>
          </cell>
          <cell r="BH1398">
            <v>0</v>
          </cell>
          <cell r="BI1398">
            <v>0</v>
          </cell>
          <cell r="BJ1398">
            <v>0</v>
          </cell>
          <cell r="BK1398">
            <v>0</v>
          </cell>
          <cell r="BL1398">
            <v>0</v>
          </cell>
          <cell r="BM1398">
            <v>0</v>
          </cell>
          <cell r="BN1398">
            <v>0</v>
          </cell>
          <cell r="BO1398">
            <v>0</v>
          </cell>
          <cell r="BP1398">
            <v>0</v>
          </cell>
          <cell r="BQ1398">
            <v>0</v>
          </cell>
          <cell r="BR1398">
            <v>0</v>
          </cell>
          <cell r="BS1398">
            <v>0</v>
          </cell>
          <cell r="BT1398">
            <v>0</v>
          </cell>
          <cell r="BU1398">
            <v>0</v>
          </cell>
          <cell r="BV1398">
            <v>0</v>
          </cell>
        </row>
        <row r="1399">
          <cell r="E1399">
            <v>1.0164915915353893E-2</v>
          </cell>
          <cell r="F1399">
            <v>0</v>
          </cell>
          <cell r="G1399">
            <v>1.7628323681353685E-3</v>
          </cell>
          <cell r="H1399">
            <v>1.3867863836872672E-3</v>
          </cell>
          <cell r="I1399">
            <v>1.0740913739333297E-3</v>
          </cell>
          <cell r="J1399">
            <v>1.3742996237371371E-3</v>
          </cell>
          <cell r="K1399">
            <v>1.4985046197776943E-3</v>
          </cell>
          <cell r="L1399">
            <v>9.719021030915871E-4</v>
          </cell>
          <cell r="M1399">
            <v>7.5975969943083848E-4</v>
          </cell>
          <cell r="N1399">
            <v>8.2456073816989978E-4</v>
          </cell>
          <cell r="O1399">
            <v>1.0223796847662081E-3</v>
          </cell>
          <cell r="P1399">
            <v>9.3732982254228427E-4</v>
          </cell>
          <cell r="Q1399">
            <v>8.5890448065814291E-4</v>
          </cell>
          <cell r="R1399">
            <v>7.2661401215347332E-4</v>
          </cell>
          <cell r="S1399">
            <v>1.0644721514004095E-3</v>
          </cell>
          <cell r="T1399">
            <v>1.3448592245164119E-3</v>
          </cell>
          <cell r="U1399">
            <v>9.7073265690862621E-4</v>
          </cell>
          <cell r="V1399">
            <v>0.76656825510476079</v>
          </cell>
          <cell r="W1399">
            <v>0</v>
          </cell>
          <cell r="X1399">
            <v>1.2073674138996723E-3</v>
          </cell>
          <cell r="Y1399">
            <v>1.6767127490472612E-3</v>
          </cell>
          <cell r="Z1399">
            <v>2.281370215089703E-3</v>
          </cell>
          <cell r="AA1399">
            <v>3.1206525899646165E-3</v>
          </cell>
          <cell r="AB1399">
            <v>3.5842892823031301E-3</v>
          </cell>
          <cell r="AC1399">
            <v>7.0153244826139001E-3</v>
          </cell>
          <cell r="AD1399">
            <v>2.7972573912330156E-3</v>
          </cell>
          <cell r="AE1399">
            <v>2.0823622580047408E-3</v>
          </cell>
          <cell r="AF1399">
            <v>6.6087394014819722E-4</v>
          </cell>
          <cell r="AG1399">
            <v>3.7795306208662249E-3</v>
          </cell>
          <cell r="AH1399">
            <v>1.1643838047901741E-3</v>
          </cell>
          <cell r="AI1399">
            <v>2.1793813413297405E-2</v>
          </cell>
          <cell r="AJ1399">
            <v>3.0718834633751044E-3</v>
          </cell>
          <cell r="AK1399">
            <v>2.5947002439184667E-3</v>
          </cell>
          <cell r="AL1399">
            <v>2.0578187674260544E-3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0</v>
          </cell>
          <cell r="AV1399">
            <v>0</v>
          </cell>
          <cell r="AW1399">
            <v>0</v>
          </cell>
          <cell r="AX1399">
            <v>0</v>
          </cell>
          <cell r="AY1399">
            <v>0</v>
          </cell>
          <cell r="AZ1399">
            <v>0</v>
          </cell>
          <cell r="BA1399">
            <v>0</v>
          </cell>
          <cell r="BB1399">
            <v>0</v>
          </cell>
          <cell r="BC1399">
            <v>0</v>
          </cell>
          <cell r="BD1399">
            <v>0</v>
          </cell>
          <cell r="BE1399">
            <v>0</v>
          </cell>
          <cell r="BF1399">
            <v>0</v>
          </cell>
          <cell r="BG1399">
            <v>0</v>
          </cell>
          <cell r="BH1399">
            <v>0</v>
          </cell>
          <cell r="BI1399">
            <v>0</v>
          </cell>
          <cell r="BJ1399">
            <v>0</v>
          </cell>
          <cell r="BK1399">
            <v>0</v>
          </cell>
          <cell r="BL1399">
            <v>0</v>
          </cell>
          <cell r="BM1399">
            <v>0</v>
          </cell>
          <cell r="BN1399">
            <v>0</v>
          </cell>
          <cell r="BO1399">
            <v>0</v>
          </cell>
          <cell r="BP1399">
            <v>0</v>
          </cell>
          <cell r="BQ1399">
            <v>0</v>
          </cell>
          <cell r="BR1399">
            <v>0</v>
          </cell>
          <cell r="BS1399">
            <v>0</v>
          </cell>
          <cell r="BT1399">
            <v>0</v>
          </cell>
          <cell r="BU1399">
            <v>0</v>
          </cell>
          <cell r="BV1399">
            <v>0</v>
          </cell>
        </row>
        <row r="1400">
          <cell r="E1400">
            <v>0</v>
          </cell>
          <cell r="F1400">
            <v>0</v>
          </cell>
          <cell r="G1400">
            <v>0</v>
          </cell>
          <cell r="H1400">
            <v>0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0</v>
          </cell>
          <cell r="AF1400">
            <v>0</v>
          </cell>
          <cell r="AG1400">
            <v>0</v>
          </cell>
          <cell r="AH1400">
            <v>0</v>
          </cell>
          <cell r="AI1400">
            <v>0</v>
          </cell>
          <cell r="AJ1400">
            <v>0</v>
          </cell>
          <cell r="AK1400">
            <v>0</v>
          </cell>
          <cell r="AL1400">
            <v>0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0</v>
          </cell>
          <cell r="AV1400">
            <v>0</v>
          </cell>
          <cell r="AW1400">
            <v>0</v>
          </cell>
          <cell r="AX1400">
            <v>0</v>
          </cell>
          <cell r="AY1400">
            <v>0</v>
          </cell>
          <cell r="AZ1400">
            <v>0</v>
          </cell>
          <cell r="BA1400">
            <v>0</v>
          </cell>
          <cell r="BB1400">
            <v>0</v>
          </cell>
          <cell r="BC1400">
            <v>0</v>
          </cell>
          <cell r="BD1400">
            <v>0</v>
          </cell>
          <cell r="BE1400">
            <v>0</v>
          </cell>
          <cell r="BF1400">
            <v>0</v>
          </cell>
          <cell r="BG1400">
            <v>0</v>
          </cell>
          <cell r="BH1400">
            <v>0</v>
          </cell>
          <cell r="BI1400">
            <v>0</v>
          </cell>
          <cell r="BJ1400">
            <v>0</v>
          </cell>
          <cell r="BK1400">
            <v>0</v>
          </cell>
          <cell r="BL1400">
            <v>0</v>
          </cell>
          <cell r="BM1400">
            <v>0</v>
          </cell>
          <cell r="BN1400">
            <v>0</v>
          </cell>
          <cell r="BO1400">
            <v>0</v>
          </cell>
          <cell r="BP1400">
            <v>0</v>
          </cell>
          <cell r="BQ1400">
            <v>0</v>
          </cell>
          <cell r="BR1400">
            <v>0</v>
          </cell>
          <cell r="BS1400">
            <v>0</v>
          </cell>
          <cell r="BT1400">
            <v>0</v>
          </cell>
          <cell r="BU1400">
            <v>0</v>
          </cell>
          <cell r="BV1400">
            <v>0</v>
          </cell>
        </row>
        <row r="1401">
          <cell r="E1401">
            <v>9.8679421434929707E-2</v>
          </cell>
          <cell r="F1401">
            <v>0</v>
          </cell>
          <cell r="G1401">
            <v>8.5421307697004095E-2</v>
          </cell>
          <cell r="H1401">
            <v>5.1556079995794667E-2</v>
          </cell>
          <cell r="I1401">
            <v>6.6311117479670487E-2</v>
          </cell>
          <cell r="J1401">
            <v>3.8314709289108663E-2</v>
          </cell>
          <cell r="K1401">
            <v>4.4798089306257026E-2</v>
          </cell>
          <cell r="L1401">
            <v>0.2168309221621374</v>
          </cell>
          <cell r="M1401">
            <v>0.13602295909990345</v>
          </cell>
          <cell r="N1401">
            <v>0.16482805147759058</v>
          </cell>
          <cell r="O1401">
            <v>0.19264356809956193</v>
          </cell>
          <cell r="P1401">
            <v>0.18857946873742801</v>
          </cell>
          <cell r="Q1401">
            <v>0.17637998621170792</v>
          </cell>
          <cell r="R1401">
            <v>0.18298783943823044</v>
          </cell>
          <cell r="S1401">
            <v>0.1896339312147749</v>
          </cell>
          <cell r="T1401">
            <v>0.19624242406994019</v>
          </cell>
          <cell r="U1401">
            <v>2.4285393449347929E-2</v>
          </cell>
          <cell r="V1401">
            <v>4.5927217248454777E-2</v>
          </cell>
          <cell r="W1401">
            <v>0</v>
          </cell>
          <cell r="X1401">
            <v>6.3992566418112462E-2</v>
          </cell>
          <cell r="Y1401">
            <v>5.4298743453221325E-2</v>
          </cell>
          <cell r="Z1401">
            <v>5.8179701189341501E-2</v>
          </cell>
          <cell r="AA1401">
            <v>1.6103504080803084E-2</v>
          </cell>
          <cell r="AB1401">
            <v>3.1670489443150318E-2</v>
          </cell>
          <cell r="AC1401">
            <v>4.1399580788295497E-2</v>
          </cell>
          <cell r="AD1401">
            <v>1.3285211122321661E-2</v>
          </cell>
          <cell r="AE1401">
            <v>1.3069319755858231E-2</v>
          </cell>
          <cell r="AF1401">
            <v>5.3466724506928158E-3</v>
          </cell>
          <cell r="AG1401">
            <v>4.1317258309715166E-3</v>
          </cell>
          <cell r="AH1401">
            <v>1.0374796536134214E-2</v>
          </cell>
          <cell r="AI1401">
            <v>7.8964869811310266E-3</v>
          </cell>
          <cell r="AJ1401">
            <v>8.8130209701882279E-3</v>
          </cell>
          <cell r="AK1401">
            <v>1.9020786640644136E-2</v>
          </cell>
          <cell r="AL1401">
            <v>2.1249450362168253E-2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0</v>
          </cell>
          <cell r="AV1401">
            <v>0</v>
          </cell>
          <cell r="AW1401">
            <v>0</v>
          </cell>
          <cell r="AX1401">
            <v>0</v>
          </cell>
          <cell r="AY1401">
            <v>0</v>
          </cell>
          <cell r="AZ1401">
            <v>0</v>
          </cell>
          <cell r="BA1401">
            <v>0</v>
          </cell>
          <cell r="BB1401">
            <v>0</v>
          </cell>
          <cell r="BC1401">
            <v>0</v>
          </cell>
          <cell r="BD1401">
            <v>0</v>
          </cell>
          <cell r="BE1401">
            <v>0</v>
          </cell>
          <cell r="BF1401">
            <v>0</v>
          </cell>
          <cell r="BG1401">
            <v>0</v>
          </cell>
          <cell r="BH1401">
            <v>0</v>
          </cell>
          <cell r="BI1401">
            <v>0</v>
          </cell>
          <cell r="BJ1401">
            <v>0</v>
          </cell>
          <cell r="BK1401">
            <v>0</v>
          </cell>
          <cell r="BL1401">
            <v>0</v>
          </cell>
          <cell r="BM1401">
            <v>0</v>
          </cell>
          <cell r="BN1401">
            <v>0</v>
          </cell>
          <cell r="BO1401">
            <v>0</v>
          </cell>
          <cell r="BP1401">
            <v>0</v>
          </cell>
          <cell r="BQ1401">
            <v>0</v>
          </cell>
          <cell r="BR1401">
            <v>0</v>
          </cell>
          <cell r="BS1401">
            <v>0</v>
          </cell>
          <cell r="BT1401">
            <v>0</v>
          </cell>
          <cell r="BU1401">
            <v>0</v>
          </cell>
          <cell r="BV1401">
            <v>0</v>
          </cell>
        </row>
        <row r="1402">
          <cell r="E1402">
            <v>1.9986283238660925E-2</v>
          </cell>
          <cell r="F1402">
            <v>0</v>
          </cell>
          <cell r="G1402">
            <v>1.8537584768980497E-2</v>
          </cell>
          <cell r="H1402">
            <v>1.2698596504226809E-2</v>
          </cell>
          <cell r="I1402">
            <v>1.6082058198214833E-2</v>
          </cell>
          <cell r="J1402">
            <v>9.1578344297178829E-3</v>
          </cell>
          <cell r="K1402">
            <v>1.0655987167345702E-2</v>
          </cell>
          <cell r="L1402">
            <v>4.3215756034431056E-2</v>
          </cell>
          <cell r="M1402">
            <v>2.7247024426286945E-2</v>
          </cell>
          <cell r="N1402">
            <v>3.288607194635159E-2</v>
          </cell>
          <cell r="O1402">
            <v>3.8463435526681883E-2</v>
          </cell>
          <cell r="P1402">
            <v>3.7578071261356316E-2</v>
          </cell>
          <cell r="Q1402">
            <v>3.518086533606523E-2</v>
          </cell>
          <cell r="R1402">
            <v>3.6492538132055545E-2</v>
          </cell>
          <cell r="S1402">
            <v>3.7785408650395536E-2</v>
          </cell>
          <cell r="T1402">
            <v>3.9180582919905879E-2</v>
          </cell>
          <cell r="U1402">
            <v>4.9925598609733782E-3</v>
          </cell>
          <cell r="V1402">
            <v>1.010743750871799E-2</v>
          </cell>
          <cell r="W1402">
            <v>0</v>
          </cell>
          <cell r="X1402">
            <v>1.6858398615600751E-2</v>
          </cell>
          <cell r="Y1402">
            <v>1.4585172066502228E-2</v>
          </cell>
          <cell r="Z1402">
            <v>1.4233911937950813E-2</v>
          </cell>
          <cell r="AA1402">
            <v>3.7420874077781358E-3</v>
          </cell>
          <cell r="AB1402">
            <v>7.1677802192135426E-3</v>
          </cell>
          <cell r="AC1402">
            <v>8.8283948278113557E-3</v>
          </cell>
          <cell r="AD1402">
            <v>3.7320931677602416E-3</v>
          </cell>
          <cell r="AE1402">
            <v>4.0910654890426298E-3</v>
          </cell>
          <cell r="AF1402">
            <v>1.778455499971902E-3</v>
          </cell>
          <cell r="AG1402">
            <v>1.3114759572787108E-3</v>
          </cell>
          <cell r="AH1402">
            <v>3.3896679614687491E-3</v>
          </cell>
          <cell r="AI1402">
            <v>2.3318129487210557E-3</v>
          </cell>
          <cell r="AJ1402">
            <v>2.3535239623944486E-3</v>
          </cell>
          <cell r="AK1402">
            <v>4.5338879908092778E-3</v>
          </cell>
          <cell r="AL1402">
            <v>5.387951172925334E-3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0</v>
          </cell>
          <cell r="AV1402">
            <v>0</v>
          </cell>
          <cell r="AW1402">
            <v>0</v>
          </cell>
          <cell r="AX1402">
            <v>0</v>
          </cell>
          <cell r="AY1402">
            <v>0</v>
          </cell>
          <cell r="AZ1402">
            <v>0</v>
          </cell>
          <cell r="BA1402">
            <v>0</v>
          </cell>
          <cell r="BB1402">
            <v>0</v>
          </cell>
          <cell r="BC1402">
            <v>0</v>
          </cell>
          <cell r="BD1402">
            <v>0</v>
          </cell>
          <cell r="BE1402">
            <v>0</v>
          </cell>
          <cell r="BF1402">
            <v>0</v>
          </cell>
          <cell r="BG1402">
            <v>0</v>
          </cell>
          <cell r="BH1402">
            <v>0</v>
          </cell>
          <cell r="BI1402">
            <v>0</v>
          </cell>
          <cell r="BJ1402">
            <v>0</v>
          </cell>
          <cell r="BK1402">
            <v>0</v>
          </cell>
          <cell r="BL1402">
            <v>0</v>
          </cell>
          <cell r="BM1402">
            <v>0</v>
          </cell>
          <cell r="BN1402">
            <v>0</v>
          </cell>
          <cell r="BO1402">
            <v>0</v>
          </cell>
          <cell r="BP1402">
            <v>0</v>
          </cell>
          <cell r="BQ1402">
            <v>0</v>
          </cell>
          <cell r="BR1402">
            <v>0</v>
          </cell>
          <cell r="BS1402">
            <v>0</v>
          </cell>
          <cell r="BT1402">
            <v>0</v>
          </cell>
          <cell r="BU1402">
            <v>0</v>
          </cell>
          <cell r="BV1402">
            <v>0</v>
          </cell>
        </row>
        <row r="1403">
          <cell r="E1403">
            <v>4.1103157381549805E-3</v>
          </cell>
          <cell r="F1403">
            <v>0</v>
          </cell>
          <cell r="G1403">
            <v>4.82111557504733E-3</v>
          </cell>
          <cell r="H1403">
            <v>6.7819863045486782E-3</v>
          </cell>
          <cell r="I1403">
            <v>3.8378713636922222E-3</v>
          </cell>
          <cell r="J1403">
            <v>4.0044428424985514E-3</v>
          </cell>
          <cell r="K1403">
            <v>6.3788832873084723E-3</v>
          </cell>
          <cell r="L1403">
            <v>2.6808234519588212E-3</v>
          </cell>
          <cell r="M1403">
            <v>2.6605493815113953E-3</v>
          </cell>
          <cell r="N1403">
            <v>2.7796071844268756E-3</v>
          </cell>
          <cell r="O1403">
            <v>4.2609171714895989E-3</v>
          </cell>
          <cell r="P1403">
            <v>2.9076256710704167E-3</v>
          </cell>
          <cell r="Q1403">
            <v>4.5645883498208056E-3</v>
          </cell>
          <cell r="R1403">
            <v>3.3993138958936806E-3</v>
          </cell>
          <cell r="S1403">
            <v>2.6356938338733728E-3</v>
          </cell>
          <cell r="T1403">
            <v>3.3354340190026944E-3</v>
          </cell>
          <cell r="U1403">
            <v>1.6525641572100775E-3</v>
          </cell>
          <cell r="V1403">
            <v>6.010800494952161E-3</v>
          </cell>
          <cell r="W1403">
            <v>0</v>
          </cell>
          <cell r="X1403">
            <v>5.8085254741342199E-3</v>
          </cell>
          <cell r="Y1403">
            <v>4.4861781761269719E-3</v>
          </cell>
          <cell r="Z1403">
            <v>1.1524717203475587E-2</v>
          </cell>
          <cell r="AA1403">
            <v>3.7688241145338026E-3</v>
          </cell>
          <cell r="AB1403">
            <v>7.1581715933824556E-3</v>
          </cell>
          <cell r="AC1403">
            <v>2.6979936049075295E-3</v>
          </cell>
          <cell r="AD1403">
            <v>7.4312165591100352E-3</v>
          </cell>
          <cell r="AE1403">
            <v>6.147157571254374E-3</v>
          </cell>
          <cell r="AF1403">
            <v>2.9369891132319148E-3</v>
          </cell>
          <cell r="AG1403">
            <v>2.0366541469591082E-3</v>
          </cell>
          <cell r="AH1403">
            <v>5.219858118446153E-3</v>
          </cell>
          <cell r="AI1403">
            <v>5.9331487172478358E-3</v>
          </cell>
          <cell r="AJ1403">
            <v>6.5459004629346588E-3</v>
          </cell>
          <cell r="AK1403">
            <v>4.6506381408957641E-3</v>
          </cell>
          <cell r="AL1403">
            <v>8.6313421027787128E-3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0</v>
          </cell>
          <cell r="AV1403">
            <v>0</v>
          </cell>
          <cell r="AW1403">
            <v>0</v>
          </cell>
          <cell r="AX1403">
            <v>0</v>
          </cell>
          <cell r="AY1403">
            <v>0</v>
          </cell>
          <cell r="AZ1403">
            <v>0</v>
          </cell>
          <cell r="BA1403">
            <v>0</v>
          </cell>
          <cell r="BB1403">
            <v>0</v>
          </cell>
          <cell r="BC1403">
            <v>0</v>
          </cell>
          <cell r="BD1403">
            <v>0</v>
          </cell>
          <cell r="BE1403">
            <v>0</v>
          </cell>
          <cell r="BF1403">
            <v>0</v>
          </cell>
          <cell r="BG1403">
            <v>0</v>
          </cell>
          <cell r="BH1403">
            <v>0</v>
          </cell>
          <cell r="BI1403">
            <v>0</v>
          </cell>
          <cell r="BJ1403">
            <v>0</v>
          </cell>
          <cell r="BK1403">
            <v>0</v>
          </cell>
          <cell r="BL1403">
            <v>0</v>
          </cell>
          <cell r="BM1403">
            <v>0</v>
          </cell>
          <cell r="BN1403">
            <v>0</v>
          </cell>
          <cell r="BO1403">
            <v>0</v>
          </cell>
          <cell r="BP1403">
            <v>0</v>
          </cell>
          <cell r="BQ1403">
            <v>0</v>
          </cell>
          <cell r="BR1403">
            <v>0</v>
          </cell>
          <cell r="BS1403">
            <v>0</v>
          </cell>
          <cell r="BT1403">
            <v>0</v>
          </cell>
          <cell r="BU1403">
            <v>0</v>
          </cell>
          <cell r="BV1403">
            <v>0</v>
          </cell>
        </row>
        <row r="1404">
          <cell r="E1404">
            <v>5.0112250790977026E-3</v>
          </cell>
          <cell r="F1404">
            <v>0</v>
          </cell>
          <cell r="G1404">
            <v>9.7120962951685111E-3</v>
          </cell>
          <cell r="H1404">
            <v>9.87718554038477E-3</v>
          </cell>
          <cell r="I1404">
            <v>7.7131868461987408E-3</v>
          </cell>
          <cell r="J1404">
            <v>1.0811422964319585E-2</v>
          </cell>
          <cell r="K1404">
            <v>9.4905345857406349E-3</v>
          </cell>
          <cell r="L1404">
            <v>7.1955909036643161E-3</v>
          </cell>
          <cell r="M1404">
            <v>5.5799575964017578E-3</v>
          </cell>
          <cell r="N1404">
            <v>6.2419482082131375E-3</v>
          </cell>
          <cell r="O1404">
            <v>8.8873758678181553E-3</v>
          </cell>
          <cell r="P1404">
            <v>7.5836741830128162E-3</v>
          </cell>
          <cell r="Q1404">
            <v>6.6780617408865152E-3</v>
          </cell>
          <cell r="R1404">
            <v>5.3356642534083381E-3</v>
          </cell>
          <cell r="S1404">
            <v>5.4274843532609992E-3</v>
          </cell>
          <cell r="T1404">
            <v>6.146704840028475E-3</v>
          </cell>
          <cell r="U1404">
            <v>1.1087867018287562E-3</v>
          </cell>
          <cell r="V1404">
            <v>1.1824217786208274E-2</v>
          </cell>
          <cell r="W1404">
            <v>0</v>
          </cell>
          <cell r="X1404">
            <v>9.5970117566392624E-3</v>
          </cell>
          <cell r="Y1404">
            <v>1.1263621925303965E-2</v>
          </cell>
          <cell r="Z1404">
            <v>4.4990174247131276E-3</v>
          </cell>
          <cell r="AA1404">
            <v>9.0720687109340004E-2</v>
          </cell>
          <cell r="AB1404">
            <v>2.3844914665240857E-2</v>
          </cell>
          <cell r="AC1404">
            <v>3.582329167999596E-3</v>
          </cell>
          <cell r="AD1404">
            <v>1.0997711387470447E-2</v>
          </cell>
          <cell r="AE1404">
            <v>6.4248346817520809E-3</v>
          </cell>
          <cell r="AF1404">
            <v>5.2284767177329782E-3</v>
          </cell>
          <cell r="AG1404">
            <v>1.2869905856015315E-3</v>
          </cell>
          <cell r="AH1404">
            <v>8.7589919248989619E-3</v>
          </cell>
          <cell r="AI1404">
            <v>2.7519351558909339E-3</v>
          </cell>
          <cell r="AJ1404">
            <v>2.3369558074379472E-3</v>
          </cell>
          <cell r="AK1404">
            <v>3.208036968618334E-3</v>
          </cell>
          <cell r="AL1404">
            <v>4.7860968449874638E-3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0</v>
          </cell>
          <cell r="AV1404">
            <v>0</v>
          </cell>
          <cell r="AW1404">
            <v>0</v>
          </cell>
          <cell r="AX1404">
            <v>0</v>
          </cell>
          <cell r="AY1404">
            <v>0</v>
          </cell>
          <cell r="AZ1404">
            <v>0</v>
          </cell>
          <cell r="BA1404">
            <v>0</v>
          </cell>
          <cell r="BB1404">
            <v>0</v>
          </cell>
          <cell r="BC1404">
            <v>0</v>
          </cell>
          <cell r="BD1404">
            <v>0</v>
          </cell>
          <cell r="BE1404">
            <v>0</v>
          </cell>
          <cell r="BF1404">
            <v>0</v>
          </cell>
          <cell r="BG1404">
            <v>0</v>
          </cell>
          <cell r="BH1404">
            <v>0</v>
          </cell>
          <cell r="BI1404">
            <v>0</v>
          </cell>
          <cell r="BJ1404">
            <v>0</v>
          </cell>
          <cell r="BK1404">
            <v>0</v>
          </cell>
          <cell r="BL1404">
            <v>0</v>
          </cell>
          <cell r="BM1404">
            <v>0</v>
          </cell>
          <cell r="BN1404">
            <v>0</v>
          </cell>
          <cell r="BO1404">
            <v>0</v>
          </cell>
          <cell r="BP1404">
            <v>0</v>
          </cell>
          <cell r="BQ1404">
            <v>0</v>
          </cell>
          <cell r="BR1404">
            <v>0</v>
          </cell>
          <cell r="BS1404">
            <v>0</v>
          </cell>
          <cell r="BT1404">
            <v>0</v>
          </cell>
          <cell r="BU1404">
            <v>0</v>
          </cell>
          <cell r="BV1404">
            <v>0</v>
          </cell>
        </row>
        <row r="1405">
          <cell r="E1405">
            <v>5.5127926683284992E-3</v>
          </cell>
          <cell r="F1405">
            <v>0</v>
          </cell>
          <cell r="G1405">
            <v>9.6686726674277239E-3</v>
          </cell>
          <cell r="H1405">
            <v>9.060575294195336E-3</v>
          </cell>
          <cell r="I1405">
            <v>8.8527696062934511E-3</v>
          </cell>
          <cell r="J1405">
            <v>1.0942529991734215E-2</v>
          </cell>
          <cell r="K1405">
            <v>9.1381979844988269E-3</v>
          </cell>
          <cell r="L1405">
            <v>1.5972125030263393E-2</v>
          </cell>
          <cell r="M1405">
            <v>6.3485398371423661E-3</v>
          </cell>
          <cell r="N1405">
            <v>6.6821323645396514E-3</v>
          </cell>
          <cell r="O1405">
            <v>1.0531417381676849E-2</v>
          </cell>
          <cell r="P1405">
            <v>9.2218421683409185E-3</v>
          </cell>
          <cell r="Q1405">
            <v>7.5915284289153149E-3</v>
          </cell>
          <cell r="R1405">
            <v>6.7229329740887238E-3</v>
          </cell>
          <cell r="S1405">
            <v>7.1841037977703444E-3</v>
          </cell>
          <cell r="T1405">
            <v>7.5402161162420505E-3</v>
          </cell>
          <cell r="U1405">
            <v>1.1796432632385152E-3</v>
          </cell>
          <cell r="V1405">
            <v>5.8591800227056241E-3</v>
          </cell>
          <cell r="W1405">
            <v>0</v>
          </cell>
          <cell r="X1405">
            <v>2.0035980200184617E-2</v>
          </cell>
          <cell r="Y1405">
            <v>1.5582014838771103E-2</v>
          </cell>
          <cell r="Z1405">
            <v>3.9173123746726289E-3</v>
          </cell>
          <cell r="AA1405">
            <v>6.8070818338457108E-3</v>
          </cell>
          <cell r="AB1405">
            <v>0.14844092378850049</v>
          </cell>
          <cell r="AC1405">
            <v>6.9845945981086441E-2</v>
          </cell>
          <cell r="AD1405">
            <v>4.0302189353831612E-2</v>
          </cell>
          <cell r="AE1405">
            <v>2.1089103118939405E-2</v>
          </cell>
          <cell r="AF1405">
            <v>4.6037459028026324E-3</v>
          </cell>
          <cell r="AG1405">
            <v>1.0566887247598494E-3</v>
          </cell>
          <cell r="AH1405">
            <v>7.6640573296230625E-3</v>
          </cell>
          <cell r="AI1405">
            <v>1.9452559703262047E-3</v>
          </cell>
          <cell r="AJ1405">
            <v>1.9556943263551885E-3</v>
          </cell>
          <cell r="AK1405">
            <v>2.6281808940452635E-3</v>
          </cell>
          <cell r="AL1405">
            <v>4.0395912852147393E-3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0</v>
          </cell>
          <cell r="AV1405">
            <v>0</v>
          </cell>
          <cell r="AW1405">
            <v>0</v>
          </cell>
          <cell r="AX1405">
            <v>0</v>
          </cell>
          <cell r="AY1405">
            <v>0</v>
          </cell>
          <cell r="AZ1405">
            <v>0</v>
          </cell>
          <cell r="BA1405">
            <v>0</v>
          </cell>
          <cell r="BB1405">
            <v>0</v>
          </cell>
          <cell r="BC1405">
            <v>0</v>
          </cell>
          <cell r="BD1405">
            <v>0</v>
          </cell>
          <cell r="BE1405">
            <v>0</v>
          </cell>
          <cell r="BF1405">
            <v>0</v>
          </cell>
          <cell r="BG1405">
            <v>0</v>
          </cell>
          <cell r="BH1405">
            <v>0</v>
          </cell>
          <cell r="BI1405">
            <v>0</v>
          </cell>
          <cell r="BJ1405">
            <v>0</v>
          </cell>
          <cell r="BK1405">
            <v>0</v>
          </cell>
          <cell r="BL1405">
            <v>0</v>
          </cell>
          <cell r="BM1405">
            <v>0</v>
          </cell>
          <cell r="BN1405">
            <v>0</v>
          </cell>
          <cell r="BO1405">
            <v>0</v>
          </cell>
          <cell r="BP1405">
            <v>0</v>
          </cell>
          <cell r="BQ1405">
            <v>0</v>
          </cell>
          <cell r="BR1405">
            <v>0</v>
          </cell>
          <cell r="BS1405">
            <v>0</v>
          </cell>
          <cell r="BT1405">
            <v>0</v>
          </cell>
          <cell r="BU1405">
            <v>0</v>
          </cell>
          <cell r="BV1405">
            <v>0</v>
          </cell>
        </row>
        <row r="1406">
          <cell r="E1406">
            <v>7.2015115434228465E-3</v>
          </cell>
          <cell r="F1406">
            <v>0</v>
          </cell>
          <cell r="G1406">
            <v>1.2633806254766653E-2</v>
          </cell>
          <cell r="H1406">
            <v>1.1933095105276867E-2</v>
          </cell>
          <cell r="I1406">
            <v>1.139982043894767E-2</v>
          </cell>
          <cell r="J1406">
            <v>1.3378209623354781E-2</v>
          </cell>
          <cell r="K1406">
            <v>1.2471401088049738E-2</v>
          </cell>
          <cell r="L1406">
            <v>2.926398419564347E-2</v>
          </cell>
          <cell r="M1406">
            <v>8.5824798022667258E-3</v>
          </cell>
          <cell r="N1406">
            <v>9.1310481390166221E-3</v>
          </cell>
          <cell r="O1406">
            <v>1.0459945646347632E-2</v>
          </cell>
          <cell r="P1406">
            <v>8.5635704712735683E-3</v>
          </cell>
          <cell r="Q1406">
            <v>1.210484629510108E-2</v>
          </cell>
          <cell r="R1406">
            <v>1.0787096938799333E-2</v>
          </cell>
          <cell r="S1406">
            <v>1.0271750725165207E-2</v>
          </cell>
          <cell r="T1406">
            <v>9.2320459735638488E-3</v>
          </cell>
          <cell r="U1406">
            <v>1.5313287410844542E-3</v>
          </cell>
          <cell r="V1406">
            <v>7.6350329787243038E-3</v>
          </cell>
          <cell r="W1406">
            <v>0</v>
          </cell>
          <cell r="X1406">
            <v>2.6175082491973728E-2</v>
          </cell>
          <cell r="Y1406">
            <v>2.0241472749873479E-2</v>
          </cell>
          <cell r="Z1406">
            <v>5.0319036442686557E-3</v>
          </cell>
          <cell r="AA1406">
            <v>8.882256037558595E-3</v>
          </cell>
          <cell r="AB1406">
            <v>0.19376542645157557</v>
          </cell>
          <cell r="AC1406">
            <v>9.1176530063078243E-2</v>
          </cell>
          <cell r="AD1406">
            <v>5.2527775801021512E-2</v>
          </cell>
          <cell r="AE1406">
            <v>2.7549782549380068E-2</v>
          </cell>
          <cell r="AF1406">
            <v>6.0094753615421992E-3</v>
          </cell>
          <cell r="AG1406">
            <v>1.3686567501959047E-3</v>
          </cell>
          <cell r="AH1406">
            <v>1.0006948107067769E-2</v>
          </cell>
          <cell r="AI1406">
            <v>2.5552538644514028E-3</v>
          </cell>
          <cell r="AJ1406">
            <v>2.5495125376958677E-3</v>
          </cell>
          <cell r="AK1406">
            <v>3.4224192718035067E-3</v>
          </cell>
          <cell r="AL1406">
            <v>5.2334399284509909E-3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0</v>
          </cell>
          <cell r="AV1406">
            <v>0</v>
          </cell>
          <cell r="AW1406">
            <v>0</v>
          </cell>
          <cell r="AX1406">
            <v>0</v>
          </cell>
          <cell r="AY1406">
            <v>0</v>
          </cell>
          <cell r="AZ1406">
            <v>0</v>
          </cell>
          <cell r="BA1406">
            <v>0</v>
          </cell>
          <cell r="BB1406">
            <v>0</v>
          </cell>
          <cell r="BC1406">
            <v>0</v>
          </cell>
          <cell r="BD1406">
            <v>0</v>
          </cell>
          <cell r="BE1406">
            <v>0</v>
          </cell>
          <cell r="BF1406">
            <v>0</v>
          </cell>
          <cell r="BG1406">
            <v>0</v>
          </cell>
          <cell r="BH1406">
            <v>0</v>
          </cell>
          <cell r="BI1406">
            <v>0</v>
          </cell>
          <cell r="BJ1406">
            <v>0</v>
          </cell>
          <cell r="BK1406">
            <v>0</v>
          </cell>
          <cell r="BL1406">
            <v>0</v>
          </cell>
          <cell r="BM1406">
            <v>0</v>
          </cell>
          <cell r="BN1406">
            <v>0</v>
          </cell>
          <cell r="BO1406">
            <v>0</v>
          </cell>
          <cell r="BP1406">
            <v>0</v>
          </cell>
          <cell r="BQ1406">
            <v>0</v>
          </cell>
          <cell r="BR1406">
            <v>0</v>
          </cell>
          <cell r="BS1406">
            <v>0</v>
          </cell>
          <cell r="BT1406">
            <v>0</v>
          </cell>
          <cell r="BU1406">
            <v>0</v>
          </cell>
          <cell r="BV1406">
            <v>0</v>
          </cell>
        </row>
        <row r="1407">
          <cell r="E1407">
            <v>4.4519018309312322E-4</v>
          </cell>
          <cell r="F1407">
            <v>0</v>
          </cell>
          <cell r="G1407">
            <v>7.603607793963031E-4</v>
          </cell>
          <cell r="H1407">
            <v>8.1987917522479011E-4</v>
          </cell>
          <cell r="I1407">
            <v>6.3864872986408466E-4</v>
          </cell>
          <cell r="J1407">
            <v>4.7036584410978054E-4</v>
          </cell>
          <cell r="K1407">
            <v>9.8280290883055971E-4</v>
          </cell>
          <cell r="L1407">
            <v>7.1005059027909518E-4</v>
          </cell>
          <cell r="M1407">
            <v>4.5576490194884682E-4</v>
          </cell>
          <cell r="N1407">
            <v>5.0268401550541541E-4</v>
          </cell>
          <cell r="O1407">
            <v>1.9072352418261097E-3</v>
          </cell>
          <cell r="P1407">
            <v>4.8871565984239288E-4</v>
          </cell>
          <cell r="Q1407">
            <v>4.6526558267497454E-4</v>
          </cell>
          <cell r="R1407">
            <v>4.3981529748288758E-4</v>
          </cell>
          <cell r="S1407">
            <v>4.7717886587461911E-4</v>
          </cell>
          <cell r="T1407">
            <v>4.7625577032276339E-4</v>
          </cell>
          <cell r="U1407">
            <v>9.5924995347704213E-5</v>
          </cell>
          <cell r="V1407">
            <v>4.8674679083417986E-4</v>
          </cell>
          <cell r="W1407">
            <v>0</v>
          </cell>
          <cell r="X1407">
            <v>1.4910179455754769E-3</v>
          </cell>
          <cell r="Y1407">
            <v>1.1657209015201908E-3</v>
          </cell>
          <cell r="Z1407">
            <v>3.269029167683932E-4</v>
          </cell>
          <cell r="AA1407">
            <v>9.0849483500009287E-4</v>
          </cell>
          <cell r="AB1407">
            <v>1.0207519616045399E-2</v>
          </cell>
          <cell r="AC1407">
            <v>4.7874386214143694E-3</v>
          </cell>
          <cell r="AD1407">
            <v>2.836834347828443E-3</v>
          </cell>
          <cell r="AE1407">
            <v>1.5425729084363297E-3</v>
          </cell>
          <cell r="AF1407">
            <v>3.7645188647291941E-4</v>
          </cell>
          <cell r="AG1407">
            <v>1.0291619761295381E-4</v>
          </cell>
          <cell r="AH1407">
            <v>6.3612515012079977E-4</v>
          </cell>
          <cell r="AI1407">
            <v>1.8446224734337089E-4</v>
          </cell>
          <cell r="AJ1407">
            <v>1.7535996238332853E-4</v>
          </cell>
          <cell r="AK1407">
            <v>2.3102960527822245E-4</v>
          </cell>
          <cell r="AL1407">
            <v>3.5910866952734683E-4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0</v>
          </cell>
          <cell r="AV1407">
            <v>0</v>
          </cell>
          <cell r="AW1407">
            <v>0</v>
          </cell>
          <cell r="AX1407">
            <v>0</v>
          </cell>
          <cell r="AY1407">
            <v>0</v>
          </cell>
          <cell r="AZ1407">
            <v>0</v>
          </cell>
          <cell r="BA1407">
            <v>0</v>
          </cell>
          <cell r="BB1407">
            <v>0</v>
          </cell>
          <cell r="BC1407">
            <v>0</v>
          </cell>
          <cell r="BD1407">
            <v>0</v>
          </cell>
          <cell r="BE1407">
            <v>0</v>
          </cell>
          <cell r="BF1407">
            <v>0</v>
          </cell>
          <cell r="BG1407">
            <v>0</v>
          </cell>
          <cell r="BH1407">
            <v>0</v>
          </cell>
          <cell r="BI1407">
            <v>0</v>
          </cell>
          <cell r="BJ1407">
            <v>0</v>
          </cell>
          <cell r="BK1407">
            <v>0</v>
          </cell>
          <cell r="BL1407">
            <v>0</v>
          </cell>
          <cell r="BM1407">
            <v>0</v>
          </cell>
          <cell r="BN1407">
            <v>0</v>
          </cell>
          <cell r="BO1407">
            <v>0</v>
          </cell>
          <cell r="BP1407">
            <v>0</v>
          </cell>
          <cell r="BQ1407">
            <v>0</v>
          </cell>
          <cell r="BR1407">
            <v>0</v>
          </cell>
          <cell r="BS1407">
            <v>0</v>
          </cell>
          <cell r="BT1407">
            <v>0</v>
          </cell>
          <cell r="BU1407">
            <v>0</v>
          </cell>
          <cell r="BV1407">
            <v>0</v>
          </cell>
        </row>
        <row r="1408">
          <cell r="E1408">
            <v>2.7820367518132664E-2</v>
          </cell>
          <cell r="F1408">
            <v>0</v>
          </cell>
          <cell r="G1408">
            <v>3.723468706810433E-2</v>
          </cell>
          <cell r="H1408">
            <v>5.4297762076050173E-2</v>
          </cell>
          <cell r="I1408">
            <v>7.290758148570714E-2</v>
          </cell>
          <cell r="J1408">
            <v>6.0791512411845168E-2</v>
          </cell>
          <cell r="K1408">
            <v>3.9445690906863652E-2</v>
          </cell>
          <cell r="L1408">
            <v>2.7445573909973636E-2</v>
          </cell>
          <cell r="M1408">
            <v>1.9681301465541558E-2</v>
          </cell>
          <cell r="N1408">
            <v>2.3307384226177889E-2</v>
          </cell>
          <cell r="O1408">
            <v>2.9351119445802376E-2</v>
          </cell>
          <cell r="P1408">
            <v>2.9866894663363976E-2</v>
          </cell>
          <cell r="Q1408">
            <v>3.0780770288327205E-2</v>
          </cell>
          <cell r="R1408">
            <v>2.4783083604011297E-2</v>
          </cell>
          <cell r="S1408">
            <v>2.8732783701625551E-2</v>
          </cell>
          <cell r="T1408">
            <v>2.6364985275805507E-2</v>
          </cell>
          <cell r="U1408">
            <v>8.3868297437164618E-3</v>
          </cell>
          <cell r="V1408">
            <v>2.9287002857697027E-2</v>
          </cell>
          <cell r="W1408">
            <v>0</v>
          </cell>
          <cell r="X1408">
            <v>6.3511408837237757E-2</v>
          </cell>
          <cell r="Y1408">
            <v>5.1113747948703291E-2</v>
          </cell>
          <cell r="Z1408">
            <v>2.8197887843705496E-2</v>
          </cell>
          <cell r="AA1408">
            <v>2.1412404237523965E-2</v>
          </cell>
          <cell r="AB1408">
            <v>0.14405729671785256</v>
          </cell>
          <cell r="AC1408">
            <v>5.997029899710888E-2</v>
          </cell>
          <cell r="AD1408">
            <v>4.8519061911682641E-2</v>
          </cell>
          <cell r="AE1408">
            <v>0.38014674372228963</v>
          </cell>
          <cell r="AF1408">
            <v>4.2533737591666662E-2</v>
          </cell>
          <cell r="AG1408">
            <v>1.4641406511269151E-2</v>
          </cell>
          <cell r="AH1408">
            <v>5.437700390997157E-2</v>
          </cell>
          <cell r="AI1408">
            <v>2.8186696080150633E-2</v>
          </cell>
          <cell r="AJ1408">
            <v>2.1789131097465584E-2</v>
          </cell>
          <cell r="AK1408">
            <v>2.5434966948294096E-2</v>
          </cell>
          <cell r="AL1408">
            <v>4.4638203401768078E-2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0</v>
          </cell>
          <cell r="AV1408">
            <v>0</v>
          </cell>
          <cell r="AW1408">
            <v>0</v>
          </cell>
          <cell r="AX1408">
            <v>0</v>
          </cell>
          <cell r="AY1408">
            <v>0</v>
          </cell>
          <cell r="AZ1408">
            <v>0</v>
          </cell>
          <cell r="BA1408">
            <v>0</v>
          </cell>
          <cell r="BB1408">
            <v>0</v>
          </cell>
          <cell r="BC1408">
            <v>0</v>
          </cell>
          <cell r="BD1408">
            <v>0</v>
          </cell>
          <cell r="BE1408">
            <v>0</v>
          </cell>
          <cell r="BF1408">
            <v>0</v>
          </cell>
          <cell r="BG1408">
            <v>0</v>
          </cell>
          <cell r="BH1408">
            <v>0</v>
          </cell>
          <cell r="BI1408">
            <v>0</v>
          </cell>
          <cell r="BJ1408">
            <v>0</v>
          </cell>
          <cell r="BK1408">
            <v>0</v>
          </cell>
          <cell r="BL1408">
            <v>0</v>
          </cell>
          <cell r="BM1408">
            <v>0</v>
          </cell>
          <cell r="BN1408">
            <v>0</v>
          </cell>
          <cell r="BO1408">
            <v>0</v>
          </cell>
          <cell r="BP1408">
            <v>0</v>
          </cell>
          <cell r="BQ1408">
            <v>0</v>
          </cell>
          <cell r="BR1408">
            <v>0</v>
          </cell>
          <cell r="BS1408">
            <v>0</v>
          </cell>
          <cell r="BT1408">
            <v>0</v>
          </cell>
          <cell r="BU1408">
            <v>0</v>
          </cell>
          <cell r="BV1408">
            <v>0</v>
          </cell>
        </row>
        <row r="1409">
          <cell r="E1409">
            <v>2.6299266589492096E-2</v>
          </cell>
          <cell r="F1409">
            <v>0</v>
          </cell>
          <cell r="G1409">
            <v>6.6408667115767872E-2</v>
          </cell>
          <cell r="H1409">
            <v>8.8378322386512748E-2</v>
          </cell>
          <cell r="I1409">
            <v>4.884035810233605E-2</v>
          </cell>
          <cell r="J1409">
            <v>6.6870146970831254E-2</v>
          </cell>
          <cell r="K1409">
            <v>7.6708904326953722E-2</v>
          </cell>
          <cell r="L1409">
            <v>7.8101220801572821E-2</v>
          </cell>
          <cell r="M1409">
            <v>5.226523088255746E-2</v>
          </cell>
          <cell r="N1409">
            <v>6.7694025167154392E-2</v>
          </cell>
          <cell r="O1409">
            <v>0.127349822040108</v>
          </cell>
          <cell r="P1409">
            <v>5.9177303115565301E-2</v>
          </cell>
          <cell r="Q1409">
            <v>7.9830162914195119E-2</v>
          </cell>
          <cell r="R1409">
            <v>6.7184395513092951E-2</v>
          </cell>
          <cell r="S1409">
            <v>5.6452485851330857E-2</v>
          </cell>
          <cell r="T1409">
            <v>5.6747806943385874E-2</v>
          </cell>
          <cell r="U1409">
            <v>3.6781987489128261E-2</v>
          </cell>
          <cell r="V1409">
            <v>4.8778731052063852E-2</v>
          </cell>
          <cell r="W1409">
            <v>0</v>
          </cell>
          <cell r="X1409">
            <v>8.4080639887332137E-2</v>
          </cell>
          <cell r="Y1409">
            <v>0.10810543993143908</v>
          </cell>
          <cell r="Z1409">
            <v>6.3216729198610502E-2</v>
          </cell>
          <cell r="AA1409">
            <v>5.0001523185709468E-2</v>
          </cell>
          <cell r="AB1409">
            <v>6.9014360931583113E-2</v>
          </cell>
          <cell r="AC1409">
            <v>3.1602079027289051E-2</v>
          </cell>
          <cell r="AD1409">
            <v>7.9551174221716162E-2</v>
          </cell>
          <cell r="AE1409">
            <v>5.8709498522719741E-2</v>
          </cell>
          <cell r="AF1409">
            <v>0.15300205932279787</v>
          </cell>
          <cell r="AG1409">
            <v>8.8891672490575752E-2</v>
          </cell>
          <cell r="AH1409">
            <v>8.6924902534059267E-2</v>
          </cell>
          <cell r="AI1409">
            <v>1.8508112896595322E-2</v>
          </cell>
          <cell r="AJ1409">
            <v>3.2284495437133652E-2</v>
          </cell>
          <cell r="AK1409">
            <v>2.8063335783551496E-2</v>
          </cell>
          <cell r="AL1409">
            <v>5.9781791851408424E-2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0</v>
          </cell>
          <cell r="AV1409">
            <v>0</v>
          </cell>
          <cell r="AW1409">
            <v>0</v>
          </cell>
          <cell r="AX1409">
            <v>0</v>
          </cell>
          <cell r="AY1409">
            <v>0</v>
          </cell>
          <cell r="AZ1409">
            <v>0</v>
          </cell>
          <cell r="BA1409">
            <v>0</v>
          </cell>
          <cell r="BB1409">
            <v>0</v>
          </cell>
          <cell r="BC1409">
            <v>0</v>
          </cell>
          <cell r="BD1409">
            <v>0</v>
          </cell>
          <cell r="BE1409">
            <v>0</v>
          </cell>
          <cell r="BF1409">
            <v>0</v>
          </cell>
          <cell r="BG1409">
            <v>0</v>
          </cell>
          <cell r="BH1409">
            <v>0</v>
          </cell>
          <cell r="BI1409">
            <v>0</v>
          </cell>
          <cell r="BJ1409">
            <v>0</v>
          </cell>
          <cell r="BK1409">
            <v>0</v>
          </cell>
          <cell r="BL1409">
            <v>0</v>
          </cell>
          <cell r="BM1409">
            <v>0</v>
          </cell>
          <cell r="BN1409">
            <v>0</v>
          </cell>
          <cell r="BO1409">
            <v>0</v>
          </cell>
          <cell r="BP1409">
            <v>0</v>
          </cell>
          <cell r="BQ1409">
            <v>0</v>
          </cell>
          <cell r="BR1409">
            <v>0</v>
          </cell>
          <cell r="BS1409">
            <v>0</v>
          </cell>
          <cell r="BT1409">
            <v>0</v>
          </cell>
          <cell r="BU1409">
            <v>0</v>
          </cell>
          <cell r="BV1409">
            <v>0</v>
          </cell>
        </row>
        <row r="1410">
          <cell r="E1410">
            <v>2.3915729896204684E-2</v>
          </cell>
          <cell r="F1410">
            <v>0</v>
          </cell>
          <cell r="G1410">
            <v>3.7790318479291859E-2</v>
          </cell>
          <cell r="H1410">
            <v>5.1325730635463078E-2</v>
          </cell>
          <cell r="I1410">
            <v>3.7689221579348023E-2</v>
          </cell>
          <cell r="J1410">
            <v>5.3819175879404026E-2</v>
          </cell>
          <cell r="K1410">
            <v>3.8417125531050818E-2</v>
          </cell>
          <cell r="L1410">
            <v>2.7569048610357316E-2</v>
          </cell>
          <cell r="M1410">
            <v>2.4137485557563385E-2</v>
          </cell>
          <cell r="N1410">
            <v>4.6244152528422698E-2</v>
          </cell>
          <cell r="O1410">
            <v>2.8519697184113464E-2</v>
          </cell>
          <cell r="P1410">
            <v>2.6924000669977095E-2</v>
          </cell>
          <cell r="Q1410">
            <v>3.3207166977671558E-2</v>
          </cell>
          <cell r="R1410">
            <v>4.5072575626547776E-2</v>
          </cell>
          <cell r="S1410">
            <v>2.8921405467285444E-2</v>
          </cell>
          <cell r="T1410">
            <v>6.0334413227978528E-2</v>
          </cell>
          <cell r="U1410">
            <v>1.7256942121036362E-2</v>
          </cell>
          <cell r="V1410">
            <v>3.1650570016390212E-2</v>
          </cell>
          <cell r="W1410">
            <v>0</v>
          </cell>
          <cell r="X1410">
            <v>4.8440276296575338E-2</v>
          </cell>
          <cell r="Y1410">
            <v>0.14429789148113883</v>
          </cell>
          <cell r="Z1410">
            <v>0.11290940488271872</v>
          </cell>
          <cell r="AA1410">
            <v>3.0850789362603093E-2</v>
          </cell>
          <cell r="AB1410">
            <v>3.1700706158836175E-2</v>
          </cell>
          <cell r="AC1410">
            <v>2.6369736490469427E-2</v>
          </cell>
          <cell r="AD1410">
            <v>0.12082569830266962</v>
          </cell>
          <cell r="AE1410">
            <v>4.1331820199169401E-2</v>
          </cell>
          <cell r="AF1410">
            <v>2.9941378900351208E-2</v>
          </cell>
          <cell r="AG1410">
            <v>2.8208062387395927E-2</v>
          </cell>
          <cell r="AH1410">
            <v>5.4095616277814673E-2</v>
          </cell>
          <cell r="AI1410">
            <v>1.222718741212165E-2</v>
          </cell>
          <cell r="AJ1410">
            <v>2.6227342031266077E-2</v>
          </cell>
          <cell r="AK1410">
            <v>3.4589327832373604E-2</v>
          </cell>
          <cell r="AL1410">
            <v>8.727226978832206E-2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0</v>
          </cell>
          <cell r="AV1410">
            <v>0</v>
          </cell>
          <cell r="AW1410">
            <v>0</v>
          </cell>
          <cell r="AX1410">
            <v>0</v>
          </cell>
          <cell r="AY1410">
            <v>0</v>
          </cell>
          <cell r="AZ1410">
            <v>0</v>
          </cell>
          <cell r="BA1410">
            <v>0</v>
          </cell>
          <cell r="BB1410">
            <v>0</v>
          </cell>
          <cell r="BC1410">
            <v>0</v>
          </cell>
          <cell r="BD1410">
            <v>0</v>
          </cell>
          <cell r="BE1410">
            <v>0</v>
          </cell>
          <cell r="BF1410">
            <v>0</v>
          </cell>
          <cell r="BG1410">
            <v>0</v>
          </cell>
          <cell r="BH1410">
            <v>0</v>
          </cell>
          <cell r="BI1410">
            <v>0</v>
          </cell>
          <cell r="BJ1410">
            <v>0</v>
          </cell>
          <cell r="BK1410">
            <v>0</v>
          </cell>
          <cell r="BL1410">
            <v>0</v>
          </cell>
          <cell r="BM1410">
            <v>0</v>
          </cell>
          <cell r="BN1410">
            <v>0</v>
          </cell>
          <cell r="BO1410">
            <v>0</v>
          </cell>
          <cell r="BP1410">
            <v>0</v>
          </cell>
          <cell r="BQ1410">
            <v>0</v>
          </cell>
          <cell r="BR1410">
            <v>0</v>
          </cell>
          <cell r="BS1410">
            <v>0</v>
          </cell>
          <cell r="BT1410">
            <v>0</v>
          </cell>
          <cell r="BU1410">
            <v>0</v>
          </cell>
          <cell r="BV1410">
            <v>0</v>
          </cell>
        </row>
        <row r="1411">
          <cell r="E1411">
            <v>4.6517041900817284E-2</v>
          </cell>
          <cell r="F1411">
            <v>0</v>
          </cell>
          <cell r="G1411">
            <v>4.837844752162667E-2</v>
          </cell>
          <cell r="H1411">
            <v>0.11714444813241306</v>
          </cell>
          <cell r="I1411">
            <v>7.1775989442966995E-2</v>
          </cell>
          <cell r="J1411">
            <v>7.6011511708229604E-2</v>
          </cell>
          <cell r="K1411">
            <v>7.8921705479976248E-2</v>
          </cell>
          <cell r="L1411">
            <v>3.4575317435536865E-2</v>
          </cell>
          <cell r="M1411">
            <v>3.0196909223389586E-2</v>
          </cell>
          <cell r="N1411">
            <v>2.9203963120182721E-2</v>
          </cell>
          <cell r="O1411">
            <v>3.4319896456457645E-2</v>
          </cell>
          <cell r="P1411">
            <v>2.7603833205832227E-2</v>
          </cell>
          <cell r="Q1411">
            <v>3.3714514644935037E-2</v>
          </cell>
          <cell r="R1411">
            <v>4.0447372025678406E-2</v>
          </cell>
          <cell r="S1411">
            <v>3.7385746443698159E-2</v>
          </cell>
          <cell r="T1411">
            <v>3.6784137486373186E-2</v>
          </cell>
          <cell r="U1411">
            <v>9.0252434377831557E-3</v>
          </cell>
          <cell r="V1411">
            <v>3.3961657388522526E-2</v>
          </cell>
          <cell r="W1411">
            <v>0</v>
          </cell>
          <cell r="X1411">
            <v>7.9936904452962629E-2</v>
          </cell>
          <cell r="Y1411">
            <v>4.6666360602521023E-2</v>
          </cell>
          <cell r="Z1411">
            <v>3.1145771486109742E-2</v>
          </cell>
          <cell r="AA1411">
            <v>2.971441278781152E-2</v>
          </cell>
          <cell r="AB1411">
            <v>5.4048529698929745E-2</v>
          </cell>
          <cell r="AC1411">
            <v>4.1630705806727092E-2</v>
          </cell>
          <cell r="AD1411">
            <v>4.9535827032788686E-2</v>
          </cell>
          <cell r="AE1411">
            <v>7.5455030058981853E-2</v>
          </cell>
          <cell r="AF1411">
            <v>3.515898642121798E-2</v>
          </cell>
          <cell r="AG1411">
            <v>2.1369098732178012E-2</v>
          </cell>
          <cell r="AH1411">
            <v>6.6495981575686702E-2</v>
          </cell>
          <cell r="AI1411">
            <v>3.5363848559191349E-2</v>
          </cell>
          <cell r="AJ1411">
            <v>2.7556969607973384E-2</v>
          </cell>
          <cell r="AK1411">
            <v>3.3583596401772511E-2</v>
          </cell>
          <cell r="AL1411">
            <v>5.2213164537512284E-2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0</v>
          </cell>
          <cell r="AV1411">
            <v>0</v>
          </cell>
          <cell r="AW1411">
            <v>0</v>
          </cell>
          <cell r="AX1411">
            <v>0</v>
          </cell>
          <cell r="AY1411">
            <v>0</v>
          </cell>
          <cell r="AZ1411">
            <v>0</v>
          </cell>
          <cell r="BA1411">
            <v>0</v>
          </cell>
          <cell r="BB1411">
            <v>0</v>
          </cell>
          <cell r="BC1411">
            <v>0</v>
          </cell>
          <cell r="BD1411">
            <v>0</v>
          </cell>
          <cell r="BE1411">
            <v>0</v>
          </cell>
          <cell r="BF1411">
            <v>0</v>
          </cell>
          <cell r="BG1411">
            <v>0</v>
          </cell>
          <cell r="BH1411">
            <v>0</v>
          </cell>
          <cell r="BI1411">
            <v>0</v>
          </cell>
          <cell r="BJ1411">
            <v>0</v>
          </cell>
          <cell r="BK1411">
            <v>0</v>
          </cell>
          <cell r="BL1411">
            <v>0</v>
          </cell>
          <cell r="BM1411">
            <v>0</v>
          </cell>
          <cell r="BN1411">
            <v>0</v>
          </cell>
          <cell r="BO1411">
            <v>0</v>
          </cell>
          <cell r="BP1411">
            <v>0</v>
          </cell>
          <cell r="BQ1411">
            <v>0</v>
          </cell>
          <cell r="BR1411">
            <v>0</v>
          </cell>
          <cell r="BS1411">
            <v>0</v>
          </cell>
          <cell r="BT1411">
            <v>0</v>
          </cell>
          <cell r="BU1411">
            <v>0</v>
          </cell>
          <cell r="BV1411">
            <v>0</v>
          </cell>
        </row>
        <row r="1412">
          <cell r="E1412">
            <v>2.1937005283061209E-3</v>
          </cell>
          <cell r="F1412">
            <v>0</v>
          </cell>
          <cell r="G1412">
            <v>3.3809632681902945E-3</v>
          </cell>
          <cell r="H1412">
            <v>4.8993730534365046E-3</v>
          </cell>
          <cell r="I1412">
            <v>1.2008914763577561E-3</v>
          </cell>
          <cell r="J1412">
            <v>8.6134593368920192E-4</v>
          </cell>
          <cell r="K1412">
            <v>5.7885604884178824E-3</v>
          </cell>
          <cell r="L1412">
            <v>1.2496457109051873E-3</v>
          </cell>
          <cell r="M1412">
            <v>1.0325740461289955E-3</v>
          </cell>
          <cell r="N1412">
            <v>9.8393944050148888E-4</v>
          </cell>
          <cell r="O1412">
            <v>1.2540352520756435E-3</v>
          </cell>
          <cell r="P1412">
            <v>6.6678171478564783E-3</v>
          </cell>
          <cell r="Q1412">
            <v>1.1488538418577281E-3</v>
          </cell>
          <cell r="R1412">
            <v>1.1186645456847197E-3</v>
          </cell>
          <cell r="S1412">
            <v>1.0773433990904726E-3</v>
          </cell>
          <cell r="T1412">
            <v>1.2654175959089147E-3</v>
          </cell>
          <cell r="U1412">
            <v>9.8145509487601525E-4</v>
          </cell>
          <cell r="V1412">
            <v>6.3020812166353427E-3</v>
          </cell>
          <cell r="W1412">
            <v>0</v>
          </cell>
          <cell r="X1412">
            <v>3.4560694210897885E-3</v>
          </cell>
          <cell r="Y1412">
            <v>4.6055600550648154E-3</v>
          </cell>
          <cell r="Z1412">
            <v>3.3901970237802401E-3</v>
          </cell>
          <cell r="AA1412">
            <v>1.4231433536385709E-3</v>
          </cell>
          <cell r="AB1412">
            <v>2.8344112680137061E-3</v>
          </cell>
          <cell r="AC1412">
            <v>4.7198715354896965E-3</v>
          </cell>
          <cell r="AD1412">
            <v>3.6885547673904859E-3</v>
          </cell>
          <cell r="AE1412">
            <v>2.8322489302028257E-3</v>
          </cell>
          <cell r="AF1412">
            <v>1.4782061563804389E-3</v>
          </cell>
          <cell r="AG1412">
            <v>1.0343301419763237E-3</v>
          </cell>
          <cell r="AH1412">
            <v>3.343822813135903E-3</v>
          </cell>
          <cell r="AI1412">
            <v>9.9388858346698417E-3</v>
          </cell>
          <cell r="AJ1412">
            <v>6.5254962611529539E-3</v>
          </cell>
          <cell r="AK1412">
            <v>3.0812261689081824E-3</v>
          </cell>
          <cell r="AL1412">
            <v>4.8170454204526873E-3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0</v>
          </cell>
          <cell r="AV1412">
            <v>0</v>
          </cell>
          <cell r="AW1412">
            <v>0</v>
          </cell>
          <cell r="AX1412">
            <v>0</v>
          </cell>
          <cell r="AY1412">
            <v>0</v>
          </cell>
          <cell r="AZ1412">
            <v>0</v>
          </cell>
          <cell r="BA1412">
            <v>0</v>
          </cell>
          <cell r="BB1412">
            <v>0</v>
          </cell>
          <cell r="BC1412">
            <v>0</v>
          </cell>
          <cell r="BD1412">
            <v>0</v>
          </cell>
          <cell r="BE1412">
            <v>0</v>
          </cell>
          <cell r="BF1412">
            <v>0</v>
          </cell>
          <cell r="BG1412">
            <v>0</v>
          </cell>
          <cell r="BH1412">
            <v>0</v>
          </cell>
          <cell r="BI1412">
            <v>0</v>
          </cell>
          <cell r="BJ1412">
            <v>0</v>
          </cell>
          <cell r="BK1412">
            <v>0</v>
          </cell>
          <cell r="BL1412">
            <v>0</v>
          </cell>
          <cell r="BM1412">
            <v>0</v>
          </cell>
          <cell r="BN1412">
            <v>0</v>
          </cell>
          <cell r="BO1412">
            <v>0</v>
          </cell>
          <cell r="BP1412">
            <v>0</v>
          </cell>
          <cell r="BQ1412">
            <v>0</v>
          </cell>
          <cell r="BR1412">
            <v>0</v>
          </cell>
          <cell r="BS1412">
            <v>0</v>
          </cell>
          <cell r="BT1412">
            <v>0</v>
          </cell>
          <cell r="BU1412">
            <v>0</v>
          </cell>
          <cell r="BV1412">
            <v>0</v>
          </cell>
        </row>
        <row r="1413">
          <cell r="E1413">
            <v>1.9726311495611207E-3</v>
          </cell>
          <cell r="F1413">
            <v>0</v>
          </cell>
          <cell r="G1413">
            <v>2.5149184151732088E-3</v>
          </cell>
          <cell r="H1413">
            <v>5.0762926243865109E-3</v>
          </cell>
          <cell r="I1413">
            <v>2.8231050055144489E-3</v>
          </cell>
          <cell r="J1413">
            <v>2.4012039445111119E-3</v>
          </cell>
          <cell r="K1413">
            <v>3.9394902247726358E-3</v>
          </cell>
          <cell r="L1413">
            <v>1.8102652004928211E-3</v>
          </cell>
          <cell r="M1413">
            <v>1.3825404651405025E-3</v>
          </cell>
          <cell r="N1413">
            <v>1.5079218112633024E-3</v>
          </cell>
          <cell r="O1413">
            <v>1.9413818955299749E-3</v>
          </cell>
          <cell r="P1413">
            <v>1.6374611694723565E-3</v>
          </cell>
          <cell r="Q1413">
            <v>1.8447545090995812E-3</v>
          </cell>
          <cell r="R1413">
            <v>1.4107076885618616E-3</v>
          </cell>
          <cell r="S1413">
            <v>1.7371157171736057E-3</v>
          </cell>
          <cell r="T1413">
            <v>1.6161021612850436E-3</v>
          </cell>
          <cell r="U1413">
            <v>7.2706978557620619E-4</v>
          </cell>
          <cell r="V1413">
            <v>2.1857886484211221E-3</v>
          </cell>
          <cell r="W1413">
            <v>0</v>
          </cell>
          <cell r="X1413">
            <v>3.8125476140263262E-3</v>
          </cell>
          <cell r="Y1413">
            <v>2.6304912289857375E-3</v>
          </cell>
          <cell r="Z1413">
            <v>1.9077618692783956E-3</v>
          </cell>
          <cell r="AA1413">
            <v>1.6855198982410229E-3</v>
          </cell>
          <cell r="AB1413">
            <v>3.0504004977451012E-3</v>
          </cell>
          <cell r="AC1413">
            <v>2.2267130583869298E-3</v>
          </cell>
          <cell r="AD1413">
            <v>2.995362719239275E-3</v>
          </cell>
          <cell r="AE1413">
            <v>3.5698615777040301E-3</v>
          </cell>
          <cell r="AF1413">
            <v>1.9022672186082927E-3</v>
          </cell>
          <cell r="AG1413">
            <v>1.2564372145291785E-3</v>
          </cell>
          <cell r="AH1413">
            <v>3.5307436852316503E-3</v>
          </cell>
          <cell r="AI1413">
            <v>3.9335680410099135E-3</v>
          </cell>
          <cell r="AJ1413">
            <v>1.2663658424620472E-2</v>
          </cell>
          <cell r="AK1413">
            <v>2.7960472151169124E-3</v>
          </cell>
          <cell r="AL1413">
            <v>3.6479663660119446E-3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0</v>
          </cell>
          <cell r="AV1413">
            <v>0</v>
          </cell>
          <cell r="AW1413">
            <v>0</v>
          </cell>
          <cell r="AX1413">
            <v>0</v>
          </cell>
          <cell r="AY1413">
            <v>0</v>
          </cell>
          <cell r="AZ1413">
            <v>0</v>
          </cell>
          <cell r="BA1413">
            <v>0</v>
          </cell>
          <cell r="BB1413">
            <v>0</v>
          </cell>
          <cell r="BC1413">
            <v>0</v>
          </cell>
          <cell r="BD1413">
            <v>0</v>
          </cell>
          <cell r="BE1413">
            <v>0</v>
          </cell>
          <cell r="BF1413">
            <v>0</v>
          </cell>
          <cell r="BG1413">
            <v>0</v>
          </cell>
          <cell r="BH1413">
            <v>0</v>
          </cell>
          <cell r="BI1413">
            <v>0</v>
          </cell>
          <cell r="BJ1413">
            <v>0</v>
          </cell>
          <cell r="BK1413">
            <v>0</v>
          </cell>
          <cell r="BL1413">
            <v>0</v>
          </cell>
          <cell r="BM1413">
            <v>0</v>
          </cell>
          <cell r="BN1413">
            <v>0</v>
          </cell>
          <cell r="BO1413">
            <v>0</v>
          </cell>
          <cell r="BP1413">
            <v>0</v>
          </cell>
          <cell r="BQ1413">
            <v>0</v>
          </cell>
          <cell r="BR1413">
            <v>0</v>
          </cell>
          <cell r="BS1413">
            <v>0</v>
          </cell>
          <cell r="BT1413">
            <v>0</v>
          </cell>
          <cell r="BU1413">
            <v>0</v>
          </cell>
          <cell r="BV1413">
            <v>0</v>
          </cell>
        </row>
        <row r="1414">
          <cell r="E1414">
            <v>4.8980544222624516E-4</v>
          </cell>
          <cell r="F1414">
            <v>0</v>
          </cell>
          <cell r="G1414">
            <v>9.3649379765620155E-4</v>
          </cell>
          <cell r="H1414">
            <v>6.9402200631954263E-4</v>
          </cell>
          <cell r="I1414">
            <v>3.2407891617404552E-3</v>
          </cell>
          <cell r="J1414">
            <v>1.1397573273509941E-3</v>
          </cell>
          <cell r="K1414">
            <v>1.0059091624994754E-3</v>
          </cell>
          <cell r="L1414">
            <v>6.0953147843404018E-4</v>
          </cell>
          <cell r="M1414">
            <v>4.7355429653977863E-4</v>
          </cell>
          <cell r="N1414">
            <v>3.8024836340008625E-4</v>
          </cell>
          <cell r="O1414">
            <v>5.7858314452709388E-4</v>
          </cell>
          <cell r="P1414">
            <v>6.172461678455775E-4</v>
          </cell>
          <cell r="Q1414">
            <v>6.4511864787264179E-4</v>
          </cell>
          <cell r="R1414">
            <v>4.3311674921368268E-4</v>
          </cell>
          <cell r="S1414">
            <v>6.7318369471934731E-4</v>
          </cell>
          <cell r="T1414">
            <v>5.2207808342150921E-4</v>
          </cell>
          <cell r="U1414">
            <v>2.7698741758141728E-4</v>
          </cell>
          <cell r="V1414">
            <v>1.0465006701420767E-3</v>
          </cell>
          <cell r="W1414">
            <v>0</v>
          </cell>
          <cell r="X1414">
            <v>1.3242282597767715E-3</v>
          </cell>
          <cell r="Y1414">
            <v>8.8011561027671057E-4</v>
          </cell>
          <cell r="Z1414">
            <v>9.819645346391963E-4</v>
          </cell>
          <cell r="AA1414">
            <v>7.7564557557952072E-4</v>
          </cell>
          <cell r="AB1414">
            <v>1.9165597898028622E-3</v>
          </cell>
          <cell r="AC1414">
            <v>6.8019102360695625E-4</v>
          </cell>
          <cell r="AD1414">
            <v>1.3427872148661347E-3</v>
          </cell>
          <cell r="AE1414">
            <v>1.2975356652999415E-3</v>
          </cell>
          <cell r="AF1414">
            <v>8.0015470517130348E-4</v>
          </cell>
          <cell r="AG1414">
            <v>4.8427963637392074E-4</v>
          </cell>
          <cell r="AH1414">
            <v>1.1031390416878814E-3</v>
          </cell>
          <cell r="AI1414">
            <v>3.9698763437945783E-4</v>
          </cell>
          <cell r="AJ1414">
            <v>1.3447761742255611E-3</v>
          </cell>
          <cell r="AK1414">
            <v>7.3849896676165816E-3</v>
          </cell>
          <cell r="AL1414">
            <v>1.301139604469726E-3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0</v>
          </cell>
          <cell r="AV1414">
            <v>0</v>
          </cell>
          <cell r="AW1414">
            <v>0</v>
          </cell>
          <cell r="AX1414">
            <v>0</v>
          </cell>
          <cell r="AY1414">
            <v>0</v>
          </cell>
          <cell r="AZ1414">
            <v>0</v>
          </cell>
          <cell r="BA1414">
            <v>0</v>
          </cell>
          <cell r="BB1414">
            <v>0</v>
          </cell>
          <cell r="BC1414">
            <v>0</v>
          </cell>
          <cell r="BD1414">
            <v>0</v>
          </cell>
          <cell r="BE1414">
            <v>0</v>
          </cell>
          <cell r="BF1414">
            <v>0</v>
          </cell>
          <cell r="BG1414">
            <v>0</v>
          </cell>
          <cell r="BH1414">
            <v>0</v>
          </cell>
          <cell r="BI1414">
            <v>0</v>
          </cell>
          <cell r="BJ1414">
            <v>0</v>
          </cell>
          <cell r="BK1414">
            <v>0</v>
          </cell>
          <cell r="BL1414">
            <v>0</v>
          </cell>
          <cell r="BM1414">
            <v>0</v>
          </cell>
          <cell r="BN1414">
            <v>0</v>
          </cell>
          <cell r="BO1414">
            <v>0</v>
          </cell>
          <cell r="BP1414">
            <v>0</v>
          </cell>
          <cell r="BQ1414">
            <v>0</v>
          </cell>
          <cell r="BR1414">
            <v>0</v>
          </cell>
          <cell r="BS1414">
            <v>0</v>
          </cell>
          <cell r="BT1414">
            <v>0</v>
          </cell>
          <cell r="BU1414">
            <v>0</v>
          </cell>
          <cell r="BV1414">
            <v>0</v>
          </cell>
        </row>
        <row r="1415">
          <cell r="E1415">
            <v>4.3110482258423191E-2</v>
          </cell>
          <cell r="F1415">
            <v>0</v>
          </cell>
          <cell r="G1415">
            <v>3.5351777532628907E-2</v>
          </cell>
          <cell r="H1415">
            <v>6.8679156478445441E-2</v>
          </cell>
          <cell r="I1415">
            <v>5.2845064985240907E-2</v>
          </cell>
          <cell r="J1415">
            <v>4.627694739405365E-2</v>
          </cell>
          <cell r="K1415">
            <v>5.32969155015326E-2</v>
          </cell>
          <cell r="L1415">
            <v>3.4354082101781008E-2</v>
          </cell>
          <cell r="M1415">
            <v>2.2999786846773385E-2</v>
          </cell>
          <cell r="N1415">
            <v>2.065183961260806E-2</v>
          </cell>
          <cell r="O1415">
            <v>2.9979745553515631E-2</v>
          </cell>
          <cell r="P1415">
            <v>2.5874468698279557E-2</v>
          </cell>
          <cell r="Q1415">
            <v>2.5363830969004696E-2</v>
          </cell>
          <cell r="R1415">
            <v>2.2265864666734744E-2</v>
          </cell>
          <cell r="S1415">
            <v>2.1827349852122018E-2</v>
          </cell>
          <cell r="T1415">
            <v>2.3648573325372294E-2</v>
          </cell>
          <cell r="U1415">
            <v>1.0672170267554274E-2</v>
          </cell>
          <cell r="V1415">
            <v>3.6139552552345029E-2</v>
          </cell>
          <cell r="W1415">
            <v>0</v>
          </cell>
          <cell r="X1415">
            <v>5.6727819267927006E-2</v>
          </cell>
          <cell r="Y1415">
            <v>4.3148714780665752E-2</v>
          </cell>
          <cell r="Z1415">
            <v>3.2001342004345901E-2</v>
          </cell>
          <cell r="AA1415">
            <v>2.4291673186483027E-2</v>
          </cell>
          <cell r="AB1415">
            <v>4.1573646869001196E-2</v>
          </cell>
          <cell r="AC1415">
            <v>3.2767554047584926E-2</v>
          </cell>
          <cell r="AD1415">
            <v>4.3066756577232815E-2</v>
          </cell>
          <cell r="AE1415">
            <v>5.353749296504412E-2</v>
          </cell>
          <cell r="AF1415">
            <v>2.4844032450988394E-2</v>
          </cell>
          <cell r="AG1415">
            <v>2.5263146405410226E-2</v>
          </cell>
          <cell r="AH1415">
            <v>4.4192828821844055E-2</v>
          </cell>
          <cell r="AI1415">
            <v>2.9166221189721259E-2</v>
          </cell>
          <cell r="AJ1415">
            <v>2.6157105304795116E-2</v>
          </cell>
          <cell r="AK1415">
            <v>2.7457378387149921E-2</v>
          </cell>
          <cell r="AL1415">
            <v>0.14240562081305375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0</v>
          </cell>
          <cell r="AV1415">
            <v>0</v>
          </cell>
          <cell r="AW1415">
            <v>0</v>
          </cell>
          <cell r="AX1415">
            <v>0</v>
          </cell>
          <cell r="AY1415">
            <v>0</v>
          </cell>
          <cell r="AZ1415">
            <v>0</v>
          </cell>
          <cell r="BA1415">
            <v>0</v>
          </cell>
          <cell r="BB1415">
            <v>0</v>
          </cell>
          <cell r="BC1415">
            <v>0</v>
          </cell>
          <cell r="BD1415">
            <v>0</v>
          </cell>
          <cell r="BE1415">
            <v>0</v>
          </cell>
          <cell r="BF1415">
            <v>0</v>
          </cell>
          <cell r="BG1415">
            <v>0</v>
          </cell>
          <cell r="BH1415">
            <v>0</v>
          </cell>
          <cell r="BI1415">
            <v>0</v>
          </cell>
          <cell r="BJ1415">
            <v>0</v>
          </cell>
          <cell r="BK1415">
            <v>0</v>
          </cell>
          <cell r="BL1415">
            <v>0</v>
          </cell>
          <cell r="BM1415">
            <v>0</v>
          </cell>
          <cell r="BN1415">
            <v>0</v>
          </cell>
          <cell r="BO1415">
            <v>0</v>
          </cell>
          <cell r="BP1415">
            <v>0</v>
          </cell>
          <cell r="BQ1415">
            <v>0</v>
          </cell>
          <cell r="BR1415">
            <v>0</v>
          </cell>
          <cell r="BS1415">
            <v>0</v>
          </cell>
          <cell r="BT1415">
            <v>0</v>
          </cell>
          <cell r="BU1415">
            <v>0</v>
          </cell>
          <cell r="BV1415">
            <v>0</v>
          </cell>
        </row>
        <row r="1416"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0</v>
          </cell>
          <cell r="AF1416">
            <v>0</v>
          </cell>
          <cell r="AG1416">
            <v>0</v>
          </cell>
          <cell r="AH1416">
            <v>0</v>
          </cell>
          <cell r="AI1416">
            <v>0</v>
          </cell>
          <cell r="AJ1416">
            <v>0</v>
          </cell>
          <cell r="AK1416">
            <v>0</v>
          </cell>
          <cell r="AL1416">
            <v>0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0</v>
          </cell>
          <cell r="AV1416">
            <v>0</v>
          </cell>
          <cell r="AW1416">
            <v>0</v>
          </cell>
          <cell r="AX1416">
            <v>0</v>
          </cell>
          <cell r="AY1416">
            <v>0</v>
          </cell>
          <cell r="AZ1416">
            <v>0</v>
          </cell>
          <cell r="BA1416">
            <v>0</v>
          </cell>
          <cell r="BB1416">
            <v>0</v>
          </cell>
          <cell r="BC1416">
            <v>0</v>
          </cell>
          <cell r="BD1416">
            <v>0</v>
          </cell>
          <cell r="BE1416">
            <v>0</v>
          </cell>
          <cell r="BF1416">
            <v>0</v>
          </cell>
          <cell r="BG1416">
            <v>0</v>
          </cell>
          <cell r="BH1416">
            <v>0</v>
          </cell>
          <cell r="BI1416">
            <v>0</v>
          </cell>
          <cell r="BJ1416">
            <v>0</v>
          </cell>
          <cell r="BK1416">
            <v>0</v>
          </cell>
          <cell r="BL1416">
            <v>0</v>
          </cell>
          <cell r="BM1416">
            <v>0</v>
          </cell>
          <cell r="BN1416">
            <v>0</v>
          </cell>
          <cell r="BO1416">
            <v>0</v>
          </cell>
          <cell r="BP1416">
            <v>0</v>
          </cell>
          <cell r="BQ1416">
            <v>0</v>
          </cell>
          <cell r="BR1416">
            <v>0</v>
          </cell>
          <cell r="BS1416">
            <v>0</v>
          </cell>
          <cell r="BT1416">
            <v>0</v>
          </cell>
          <cell r="BU1416">
            <v>0</v>
          </cell>
          <cell r="BV1416">
            <v>0</v>
          </cell>
        </row>
        <row r="1417"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0</v>
          </cell>
          <cell r="AF1417">
            <v>0</v>
          </cell>
          <cell r="AG1417">
            <v>0</v>
          </cell>
          <cell r="AH1417">
            <v>0</v>
          </cell>
          <cell r="AI1417">
            <v>0</v>
          </cell>
          <cell r="AJ1417">
            <v>0</v>
          </cell>
          <cell r="AK1417">
            <v>0</v>
          </cell>
          <cell r="AL1417">
            <v>0</v>
          </cell>
          <cell r="AM1417">
            <v>0</v>
          </cell>
          <cell r="AN1417">
            <v>0.19380110529676431</v>
          </cell>
          <cell r="AO1417">
            <v>5.9383270278996958E-3</v>
          </cell>
          <cell r="AP1417">
            <v>0.33976728002209272</v>
          </cell>
          <cell r="AQ1417">
            <v>8.3275545853339572E-2</v>
          </cell>
          <cell r="AR1417">
            <v>0.10188588663004612</v>
          </cell>
          <cell r="AS1417">
            <v>0.20169010078074565</v>
          </cell>
          <cell r="AT1417">
            <v>2.5768882028951754E-2</v>
          </cell>
          <cell r="AU1417">
            <v>7.5835259922547695E-3</v>
          </cell>
          <cell r="AV1417">
            <v>2.5300888885077633E-2</v>
          </cell>
          <cell r="AW1417">
            <v>3.5762701299787883E-2</v>
          </cell>
          <cell r="AX1417">
            <v>9.7245651640318308E-3</v>
          </cell>
          <cell r="AY1417">
            <v>7.8814311601796694E-3</v>
          </cell>
          <cell r="AZ1417">
            <v>8.3031261047910067E-3</v>
          </cell>
          <cell r="BA1417">
            <v>8.4329232599742801E-3</v>
          </cell>
          <cell r="BB1417">
            <v>9.6178543296508625E-3</v>
          </cell>
          <cell r="BC1417">
            <v>3.614803231658012E-2</v>
          </cell>
          <cell r="BD1417">
            <v>6.3786255840551833E-3</v>
          </cell>
          <cell r="BE1417">
            <v>2.3535699276229914E-2</v>
          </cell>
          <cell r="BF1417">
            <v>7.5445928728163367E-3</v>
          </cell>
          <cell r="BG1417">
            <v>1.071363417227396E-2</v>
          </cell>
          <cell r="BH1417">
            <v>8.6336862479469631E-3</v>
          </cell>
          <cell r="BI1417">
            <v>9.7332079949061873E-2</v>
          </cell>
          <cell r="BJ1417">
            <v>8.2251099895434415E-3</v>
          </cell>
          <cell r="BK1417">
            <v>9.3613885083773819E-3</v>
          </cell>
          <cell r="BL1417">
            <v>9.5612449386728703E-3</v>
          </cell>
          <cell r="BM1417">
            <v>1.153532131281472E-2</v>
          </cell>
          <cell r="BN1417">
            <v>5.5386043594290403E-3</v>
          </cell>
          <cell r="BO1417">
            <v>4.2658975625881968E-3</v>
          </cell>
          <cell r="BP1417">
            <v>2.9323724806199921E-3</v>
          </cell>
          <cell r="BQ1417">
            <v>6.7543732368366893E-3</v>
          </cell>
          <cell r="BR1417">
            <v>8.5953067309522471E-3</v>
          </cell>
          <cell r="BS1417">
            <v>8.5840107941664492E-3</v>
          </cell>
          <cell r="BT1417">
            <v>1.1688648472578743E-2</v>
          </cell>
          <cell r="BU1417">
            <v>1.0975286958425133E-2</v>
          </cell>
          <cell r="BV1417">
            <v>4.5648090628653557E-3</v>
          </cell>
        </row>
        <row r="1418"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0</v>
          </cell>
          <cell r="AF1418">
            <v>0</v>
          </cell>
          <cell r="AG1418">
            <v>0</v>
          </cell>
          <cell r="AH1418">
            <v>0</v>
          </cell>
          <cell r="AI1418">
            <v>0</v>
          </cell>
          <cell r="AJ1418">
            <v>0</v>
          </cell>
          <cell r="AK1418">
            <v>0</v>
          </cell>
          <cell r="AL1418">
            <v>0</v>
          </cell>
          <cell r="AM1418">
            <v>0</v>
          </cell>
          <cell r="AN1418">
            <v>2.5537636764050024E-2</v>
          </cell>
          <cell r="AO1418">
            <v>7.9696140914102154E-2</v>
          </cell>
          <cell r="AP1418">
            <v>2.4362530924507863E-2</v>
          </cell>
          <cell r="AQ1418">
            <v>3.0160787375912761E-2</v>
          </cell>
          <cell r="AR1418">
            <v>2.4474591492078226E-2</v>
          </cell>
          <cell r="AS1418">
            <v>3.0060739927390102E-2</v>
          </cell>
          <cell r="AT1418">
            <v>2.5049391693304408E-2</v>
          </cell>
          <cell r="AU1418">
            <v>0.5794692004449371</v>
          </cell>
          <cell r="AV1418">
            <v>8.6835660822009872E-2</v>
          </cell>
          <cell r="AW1418">
            <v>4.3755550081569755E-2</v>
          </cell>
          <cell r="AX1418">
            <v>0.11414187089827003</v>
          </cell>
          <cell r="AY1418">
            <v>9.6073693974067439E-2</v>
          </cell>
          <cell r="AZ1418">
            <v>3.3892108980017752E-2</v>
          </cell>
          <cell r="BA1418">
            <v>2.7676243230309573E-2</v>
          </cell>
          <cell r="BB1418">
            <v>3.1227882821638468E-2</v>
          </cell>
          <cell r="BC1418">
            <v>2.9625826472986137E-2</v>
          </cell>
          <cell r="BD1418">
            <v>0.1738200858067751</v>
          </cell>
          <cell r="BE1418">
            <v>4.6702542421866639E-2</v>
          </cell>
          <cell r="BF1418">
            <v>1.5127579868012825E-2</v>
          </cell>
          <cell r="BG1418">
            <v>1.4946282295483374E-2</v>
          </cell>
          <cell r="BH1418">
            <v>1.2544446231816612E-2</v>
          </cell>
          <cell r="BI1418">
            <v>1.8119598120655299E-2</v>
          </cell>
          <cell r="BJ1418">
            <v>4.9797788203215357E-2</v>
          </cell>
          <cell r="BK1418">
            <v>6.1294953537266217E-2</v>
          </cell>
          <cell r="BL1418">
            <v>8.1024678464243605E-2</v>
          </cell>
          <cell r="BM1418">
            <v>2.1524736582497518E-2</v>
          </cell>
          <cell r="BN1418">
            <v>1.2169545594798749E-2</v>
          </cell>
          <cell r="BO1418">
            <v>7.1162959364453179E-3</v>
          </cell>
          <cell r="BP1418">
            <v>8.7132587373850018E-3</v>
          </cell>
          <cell r="BQ1418">
            <v>1.1161753725208718E-2</v>
          </cell>
          <cell r="BR1418">
            <v>2.0702941498598377E-2</v>
          </cell>
          <cell r="BS1418">
            <v>1.2977579223852729E-2</v>
          </cell>
          <cell r="BT1418">
            <v>1.5491981597838766E-2</v>
          </cell>
          <cell r="BU1418">
            <v>1.7776177760014493E-2</v>
          </cell>
          <cell r="BV1418">
            <v>1.0911104418458991E-2</v>
          </cell>
        </row>
        <row r="1419"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0</v>
          </cell>
          <cell r="AF1419">
            <v>0</v>
          </cell>
          <cell r="AG1419">
            <v>0</v>
          </cell>
          <cell r="AH1419">
            <v>0</v>
          </cell>
          <cell r="AI1419">
            <v>0</v>
          </cell>
          <cell r="AJ1419">
            <v>0</v>
          </cell>
          <cell r="AK1419">
            <v>0</v>
          </cell>
          <cell r="AL1419">
            <v>0</v>
          </cell>
          <cell r="AM1419">
            <v>0</v>
          </cell>
          <cell r="AN1419">
            <v>7.4279322039090406E-2</v>
          </cell>
          <cell r="AO1419">
            <v>4.5167001667842915E-3</v>
          </cell>
          <cell r="AP1419">
            <v>0.18694513644714927</v>
          </cell>
          <cell r="AQ1419">
            <v>1.6722923052415205E-2</v>
          </cell>
          <cell r="AR1419">
            <v>0.10278716923993059</v>
          </cell>
          <cell r="AS1419">
            <v>1.9543889243854466E-2</v>
          </cell>
          <cell r="AT1419">
            <v>1.1389139393187224E-2</v>
          </cell>
          <cell r="AU1419">
            <v>7.39854818313116E-3</v>
          </cell>
          <cell r="AV1419">
            <v>2.3836694010247107E-2</v>
          </cell>
          <cell r="AW1419">
            <v>1.5171492753340695E-2</v>
          </cell>
          <cell r="AX1419">
            <v>8.8096785833480726E-3</v>
          </cell>
          <cell r="AY1419">
            <v>7.6250257204865616E-3</v>
          </cell>
          <cell r="AZ1419">
            <v>7.7571648413632122E-3</v>
          </cell>
          <cell r="BA1419">
            <v>8.3229890811359012E-3</v>
          </cell>
          <cell r="BB1419">
            <v>7.9714759056156836E-3</v>
          </cell>
          <cell r="BC1419">
            <v>1.1827803299948781E-2</v>
          </cell>
          <cell r="BD1419">
            <v>6.0870604273775032E-3</v>
          </cell>
          <cell r="BE1419">
            <v>7.8519751046807751E-3</v>
          </cell>
          <cell r="BF1419">
            <v>6.3222408076177719E-3</v>
          </cell>
          <cell r="BG1419">
            <v>1.0039640156156921E-2</v>
          </cell>
          <cell r="BH1419">
            <v>9.9585558239205698E-3</v>
          </cell>
          <cell r="BI1419">
            <v>0.17431806060217292</v>
          </cell>
          <cell r="BJ1419">
            <v>6.893024142220058E-3</v>
          </cell>
          <cell r="BK1419">
            <v>1.2429160875077366E-2</v>
          </cell>
          <cell r="BL1419">
            <v>1.4491889632620689E-2</v>
          </cell>
          <cell r="BM1419">
            <v>8.4953991783460383E-3</v>
          </cell>
          <cell r="BN1419">
            <v>6.8102705770021338E-3</v>
          </cell>
          <cell r="BO1419">
            <v>5.6117075283923356E-3</v>
          </cell>
          <cell r="BP1419">
            <v>2.4938643445130129E-3</v>
          </cell>
          <cell r="BQ1419">
            <v>8.2850736443956623E-3</v>
          </cell>
          <cell r="BR1419">
            <v>1.3206262008299186E-2</v>
          </cell>
          <cell r="BS1419">
            <v>1.4578500867483397E-2</v>
          </cell>
          <cell r="BT1419">
            <v>1.7846106676407646E-2</v>
          </cell>
          <cell r="BU1419">
            <v>1.335772070246515E-2</v>
          </cell>
          <cell r="BV1419">
            <v>5.4852529909999144E-3</v>
          </cell>
        </row>
        <row r="1420"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0</v>
          </cell>
          <cell r="AF1420">
            <v>0</v>
          </cell>
          <cell r="AG1420">
            <v>0</v>
          </cell>
          <cell r="AH1420">
            <v>0</v>
          </cell>
          <cell r="AI1420">
            <v>0</v>
          </cell>
          <cell r="AJ1420">
            <v>0</v>
          </cell>
          <cell r="AK1420">
            <v>0</v>
          </cell>
          <cell r="AL1420">
            <v>0</v>
          </cell>
          <cell r="AM1420">
            <v>0</v>
          </cell>
          <cell r="AN1420">
            <v>5.889975076646509E-3</v>
          </cell>
          <cell r="AO1420">
            <v>4.510859699911645E-3</v>
          </cell>
          <cell r="AP1420">
            <v>6.5482163672452628E-3</v>
          </cell>
          <cell r="AQ1420">
            <v>0.37727296053264103</v>
          </cell>
          <cell r="AR1420">
            <v>0.11174722214554031</v>
          </cell>
          <cell r="AS1420">
            <v>1.114000955543076E-2</v>
          </cell>
          <cell r="AT1420">
            <v>1.3855257170478237E-2</v>
          </cell>
          <cell r="AU1420">
            <v>4.7008784578596204E-3</v>
          </cell>
          <cell r="AV1420">
            <v>9.5775969365981487E-3</v>
          </cell>
          <cell r="AW1420">
            <v>2.3480386344565299E-2</v>
          </cell>
          <cell r="AX1420">
            <v>1.0280943697007917E-2</v>
          </cell>
          <cell r="AY1420">
            <v>7.091315119580964E-3</v>
          </cell>
          <cell r="AZ1420">
            <v>9.6387371591991847E-3</v>
          </cell>
          <cell r="BA1420">
            <v>7.9080170509315366E-3</v>
          </cell>
          <cell r="BB1420">
            <v>1.9870724538149042E-2</v>
          </cell>
          <cell r="BC1420">
            <v>3.865894463612006E-2</v>
          </cell>
          <cell r="BD1420">
            <v>5.04619303577867E-3</v>
          </cell>
          <cell r="BE1420">
            <v>8.1125913187333684E-3</v>
          </cell>
          <cell r="BF1420">
            <v>6.1458453974137864E-3</v>
          </cell>
          <cell r="BG1420">
            <v>6.9541396726821164E-3</v>
          </cell>
          <cell r="BH1420">
            <v>5.7591907001945447E-3</v>
          </cell>
          <cell r="BI1420">
            <v>7.9851885116080726E-3</v>
          </cell>
          <cell r="BJ1420">
            <v>6.2277389752876796E-3</v>
          </cell>
          <cell r="BK1420">
            <v>8.3630087435577552E-3</v>
          </cell>
          <cell r="BL1420">
            <v>5.5466889399204879E-3</v>
          </cell>
          <cell r="BM1420">
            <v>5.2796714863534268E-3</v>
          </cell>
          <cell r="BN1420">
            <v>4.1200253917645351E-3</v>
          </cell>
          <cell r="BO1420">
            <v>2.587766615989826E-3</v>
          </cell>
          <cell r="BP1420">
            <v>1.4207646352866067E-3</v>
          </cell>
          <cell r="BQ1420">
            <v>3.7884701073828031E-3</v>
          </cell>
          <cell r="BR1420">
            <v>7.6612716880075952E-3</v>
          </cell>
          <cell r="BS1420">
            <v>3.2556550378306818E-3</v>
          </cell>
          <cell r="BT1420">
            <v>6.9262976817548345E-3</v>
          </cell>
          <cell r="BU1420">
            <v>1.4575099651072423E-2</v>
          </cell>
          <cell r="BV1420">
            <v>6.7913839941843293E-3</v>
          </cell>
        </row>
        <row r="1421"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</v>
          </cell>
          <cell r="T1421">
            <v>0</v>
          </cell>
          <cell r="U1421">
            <v>0</v>
          </cell>
          <cell r="V1421">
            <v>0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0</v>
          </cell>
          <cell r="AF1421">
            <v>0</v>
          </cell>
          <cell r="AG1421">
            <v>0</v>
          </cell>
          <cell r="AH1421">
            <v>0</v>
          </cell>
          <cell r="AI1421">
            <v>0</v>
          </cell>
          <cell r="AJ1421">
            <v>0</v>
          </cell>
          <cell r="AK1421">
            <v>0</v>
          </cell>
          <cell r="AL1421">
            <v>0</v>
          </cell>
          <cell r="AM1421">
            <v>0</v>
          </cell>
          <cell r="AN1421">
            <v>5.9566269059531949E-4</v>
          </cell>
          <cell r="AO1421">
            <v>6.0477697467698139E-4</v>
          </cell>
          <cell r="AP1421">
            <v>7.7136711433245931E-4</v>
          </cell>
          <cell r="AQ1421">
            <v>1.8056340537435739E-2</v>
          </cell>
          <cell r="AR1421">
            <v>0.26195012146701746</v>
          </cell>
          <cell r="AS1421">
            <v>2.4903197315082597E-3</v>
          </cell>
          <cell r="AT1421">
            <v>1.5627904799613145E-3</v>
          </cell>
          <cell r="AU1421">
            <v>6.1438756364892168E-4</v>
          </cell>
          <cell r="AV1421">
            <v>9.3125883336922044E-4</v>
          </cell>
          <cell r="AW1421">
            <v>2.2077738440840411E-3</v>
          </cell>
          <cell r="AX1421">
            <v>1.3470576162357729E-3</v>
          </cell>
          <cell r="AY1421">
            <v>1.1083839291308366E-3</v>
          </cell>
          <cell r="AZ1421">
            <v>1.4591674625770489E-3</v>
          </cell>
          <cell r="BA1421">
            <v>1.1815453095213712E-3</v>
          </cell>
          <cell r="BB1421">
            <v>3.0564933084460621E-3</v>
          </cell>
          <cell r="BC1421">
            <v>6.2774072693688688E-3</v>
          </cell>
          <cell r="BD1421">
            <v>7.2009563838167979E-4</v>
          </cell>
          <cell r="BE1421">
            <v>9.9372406372257071E-4</v>
          </cell>
          <cell r="BF1421">
            <v>8.7337137595521646E-4</v>
          </cell>
          <cell r="BG1421">
            <v>9.212671375822837E-4</v>
          </cell>
          <cell r="BH1421">
            <v>6.7765520627363748E-4</v>
          </cell>
          <cell r="BI1421">
            <v>7.3003429986172764E-4</v>
          </cell>
          <cell r="BJ1421">
            <v>8.7876200800145199E-4</v>
          </cell>
          <cell r="BK1421">
            <v>9.1647488737928173E-4</v>
          </cell>
          <cell r="BL1421">
            <v>7.1905084183226909E-4</v>
          </cell>
          <cell r="BM1421">
            <v>7.0435222240144827E-4</v>
          </cell>
          <cell r="BN1421">
            <v>7.3168997527687379E-4</v>
          </cell>
          <cell r="BO1421">
            <v>3.1702099915898997E-4</v>
          </cell>
          <cell r="BP1421">
            <v>1.7248179457862665E-4</v>
          </cell>
          <cell r="BQ1421">
            <v>4.846002720258095E-4</v>
          </cell>
          <cell r="BR1421">
            <v>1.218596032156638E-3</v>
          </cell>
          <cell r="BS1421">
            <v>4.6562601256330805E-4</v>
          </cell>
          <cell r="BT1421">
            <v>6.4084209816756433E-4</v>
          </cell>
          <cell r="BU1421">
            <v>1.5269836285726659E-3</v>
          </cell>
          <cell r="BV1421">
            <v>3.6261872573861996E-4</v>
          </cell>
        </row>
        <row r="1422"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</v>
          </cell>
          <cell r="T1422">
            <v>0</v>
          </cell>
          <cell r="U1422">
            <v>0</v>
          </cell>
          <cell r="V1422">
            <v>0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0</v>
          </cell>
          <cell r="AF1422">
            <v>0</v>
          </cell>
          <cell r="AG1422">
            <v>0</v>
          </cell>
          <cell r="AH1422">
            <v>0</v>
          </cell>
          <cell r="AI1422">
            <v>0</v>
          </cell>
          <cell r="AJ1422">
            <v>0</v>
          </cell>
          <cell r="AK1422">
            <v>0</v>
          </cell>
          <cell r="AL1422">
            <v>0</v>
          </cell>
          <cell r="AM1422">
            <v>0</v>
          </cell>
          <cell r="AN1422">
            <v>4.8114036555581708E-3</v>
          </cell>
          <cell r="AO1422">
            <v>4.01411193221072E-3</v>
          </cell>
          <cell r="AP1422">
            <v>5.4680556141162833E-3</v>
          </cell>
          <cell r="AQ1422">
            <v>5.4306774387989738E-3</v>
          </cell>
          <cell r="AR1422">
            <v>7.0253266414857848E-3</v>
          </cell>
          <cell r="AS1422">
            <v>0.25001789195267143</v>
          </cell>
          <cell r="AT1422">
            <v>1.6859989808585142E-2</v>
          </cell>
          <cell r="AU1422">
            <v>3.7725769629455967E-3</v>
          </cell>
          <cell r="AV1422">
            <v>5.3435366509965833E-3</v>
          </cell>
          <cell r="AW1422">
            <v>8.5377686223348497E-3</v>
          </cell>
          <cell r="AX1422">
            <v>1.0900629918534681E-2</v>
          </cell>
          <cell r="AY1422">
            <v>7.8509878315341439E-3</v>
          </cell>
          <cell r="AZ1422">
            <v>8.0046286839272531E-3</v>
          </cell>
          <cell r="BA1422">
            <v>6.5233099936389174E-3</v>
          </cell>
          <cell r="BB1422">
            <v>8.8936738264966762E-3</v>
          </cell>
          <cell r="BC1422">
            <v>7.6322868027537738E-2</v>
          </cell>
          <cell r="BD1422">
            <v>3.9855342368105614E-3</v>
          </cell>
          <cell r="BE1422">
            <v>4.0540564963984699E-2</v>
          </cell>
          <cell r="BF1422">
            <v>3.5251022832906462E-3</v>
          </cell>
          <cell r="BG1422">
            <v>4.3094979920853616E-3</v>
          </cell>
          <cell r="BH1422">
            <v>3.5579765248679208E-3</v>
          </cell>
          <cell r="BI1422">
            <v>5.4595517145092001E-3</v>
          </cell>
          <cell r="BJ1422">
            <v>3.9810054255899211E-3</v>
          </cell>
          <cell r="BK1422">
            <v>4.2628390905719718E-3</v>
          </cell>
          <cell r="BL1422">
            <v>3.2755490013587091E-3</v>
          </cell>
          <cell r="BM1422">
            <v>6.9269701402319061E-3</v>
          </cell>
          <cell r="BN1422">
            <v>3.3281172486943557E-3</v>
          </cell>
          <cell r="BO1422">
            <v>1.8760398644245549E-3</v>
          </cell>
          <cell r="BP1422">
            <v>3.7005761183815013E-3</v>
          </cell>
          <cell r="BQ1422">
            <v>3.2625670740666075E-3</v>
          </cell>
          <cell r="BR1422">
            <v>3.8628755245193871E-3</v>
          </cell>
          <cell r="BS1422">
            <v>4.2937610289753517E-3</v>
          </cell>
          <cell r="BT1422">
            <v>3.7303885023887112E-3</v>
          </cell>
          <cell r="BU1422">
            <v>6.1345216853825706E-3</v>
          </cell>
          <cell r="BV1422">
            <v>2.3154463683767441E-3</v>
          </cell>
        </row>
        <row r="1423"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</v>
          </cell>
          <cell r="T1423">
            <v>0</v>
          </cell>
          <cell r="U1423">
            <v>0</v>
          </cell>
          <cell r="V1423">
            <v>0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0</v>
          </cell>
          <cell r="AF1423">
            <v>0</v>
          </cell>
          <cell r="AG1423">
            <v>0</v>
          </cell>
          <cell r="AH1423">
            <v>0</v>
          </cell>
          <cell r="AI1423">
            <v>0</v>
          </cell>
          <cell r="AJ1423">
            <v>0</v>
          </cell>
          <cell r="AK1423">
            <v>0</v>
          </cell>
          <cell r="AL1423">
            <v>0</v>
          </cell>
          <cell r="AM1423">
            <v>0</v>
          </cell>
          <cell r="AN1423">
            <v>1.5798409866920958E-2</v>
          </cell>
          <cell r="AO1423">
            <v>1.2978699455710594E-2</v>
          </cell>
          <cell r="AP1423">
            <v>4.8484159136586678E-2</v>
          </cell>
          <cell r="AQ1423">
            <v>3.6424177439973657E-2</v>
          </cell>
          <cell r="AR1423">
            <v>4.1224553420952298E-2</v>
          </cell>
          <cell r="AS1423">
            <v>3.8317544340476337E-2</v>
          </cell>
          <cell r="AT1423">
            <v>0.29414638807378135</v>
          </cell>
          <cell r="AU1423">
            <v>1.5488531621460902E-2</v>
          </cell>
          <cell r="AV1423">
            <v>4.3786300601967164E-2</v>
          </cell>
          <cell r="AW1423">
            <v>4.603051354493596E-2</v>
          </cell>
          <cell r="AX1423">
            <v>4.2057533010145053E-2</v>
          </cell>
          <cell r="AY1423">
            <v>2.5707264264026912E-2</v>
          </cell>
          <cell r="AZ1423">
            <v>2.9145308037535494E-2</v>
          </cell>
          <cell r="BA1423">
            <v>3.7701413248486269E-2</v>
          </cell>
          <cell r="BB1423">
            <v>2.8744872136430281E-2</v>
          </cell>
          <cell r="BC1423">
            <v>5.7353537925047632E-2</v>
          </cell>
          <cell r="BD1423">
            <v>1.8891833846163598E-2</v>
          </cell>
          <cell r="BE1423">
            <v>2.4579988794275393E-2</v>
          </cell>
          <cell r="BF1423">
            <v>2.4280212047058346E-2</v>
          </cell>
          <cell r="BG1423">
            <v>3.2936029251228925E-2</v>
          </cell>
          <cell r="BH1423">
            <v>3.0231007706091113E-2</v>
          </cell>
          <cell r="BI1423">
            <v>2.9575452942589592E-2</v>
          </cell>
          <cell r="BJ1423">
            <v>1.8892808917201808E-2</v>
          </cell>
          <cell r="BK1423">
            <v>2.144291379289423E-2</v>
          </cell>
          <cell r="BL1423">
            <v>2.2954618595450008E-2</v>
          </cell>
          <cell r="BM1423">
            <v>2.9257730741990794E-2</v>
          </cell>
          <cell r="BN1423">
            <v>3.0221904831594665E-2</v>
          </cell>
          <cell r="BO1423">
            <v>3.4013893449931332E-2</v>
          </cell>
          <cell r="BP1423">
            <v>9.4727704626132152E-3</v>
          </cell>
          <cell r="BQ1423">
            <v>4.6736209446208113E-2</v>
          </cell>
          <cell r="BR1423">
            <v>3.2658840436151478E-2</v>
          </cell>
          <cell r="BS1423">
            <v>3.2062539989093038E-2</v>
          </cell>
          <cell r="BT1423">
            <v>2.6352196167882678E-2</v>
          </cell>
          <cell r="BU1423">
            <v>3.8985314003635106E-2</v>
          </cell>
          <cell r="BV1423">
            <v>2.0775579680561138E-2</v>
          </cell>
        </row>
        <row r="1424"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0</v>
          </cell>
          <cell r="AF1424">
            <v>0</v>
          </cell>
          <cell r="AG1424">
            <v>0</v>
          </cell>
          <cell r="AH1424">
            <v>0</v>
          </cell>
          <cell r="AI1424">
            <v>0</v>
          </cell>
          <cell r="AJ1424">
            <v>0</v>
          </cell>
          <cell r="AK1424">
            <v>0</v>
          </cell>
          <cell r="AL1424">
            <v>0</v>
          </cell>
          <cell r="AM1424">
            <v>0</v>
          </cell>
          <cell r="AN1424">
            <v>2.6157661416891586E-2</v>
          </cell>
          <cell r="AO1424">
            <v>2.335826544394658E-2</v>
          </cell>
          <cell r="AP1424">
            <v>2.0556552659632989E-2</v>
          </cell>
          <cell r="AQ1424">
            <v>2.3541362768843069E-2</v>
          </cell>
          <cell r="AR1424">
            <v>2.040938682402553E-2</v>
          </cell>
          <cell r="AS1424">
            <v>2.3913758461356075E-2</v>
          </cell>
          <cell r="AT1424">
            <v>1.8411549621155866E-2</v>
          </cell>
          <cell r="AU1424">
            <v>9.3953030837813811E-2</v>
          </cell>
          <cell r="AV1424">
            <v>5.6954626873782228E-2</v>
          </cell>
          <cell r="AW1424">
            <v>3.1242769348587236E-2</v>
          </cell>
          <cell r="AX1424">
            <v>3.5442963072814165E-2</v>
          </cell>
          <cell r="AY1424">
            <v>2.6271300616489926E-2</v>
          </cell>
          <cell r="AZ1424">
            <v>1.7038572212730526E-2</v>
          </cell>
          <cell r="BA1424">
            <v>1.58961200699053E-2</v>
          </cell>
          <cell r="BB1424">
            <v>1.6519007624224584E-2</v>
          </cell>
          <cell r="BC1424">
            <v>1.7851164871261007E-2</v>
          </cell>
          <cell r="BD1424">
            <v>4.2415044622716155E-2</v>
          </cell>
          <cell r="BE1424">
            <v>2.6024854974287172E-2</v>
          </cell>
          <cell r="BF1424">
            <v>1.205897919241905E-2</v>
          </cell>
          <cell r="BG1424">
            <v>1.5678620113015285E-2</v>
          </cell>
          <cell r="BH1424">
            <v>1.1666234145741238E-2</v>
          </cell>
          <cell r="BI1424">
            <v>1.4032768628209027E-2</v>
          </cell>
          <cell r="BJ1424">
            <v>7.2399566620859349E-2</v>
          </cell>
          <cell r="BK1424">
            <v>9.6442884018503566E-2</v>
          </cell>
          <cell r="BL1424">
            <v>0.13339308771058062</v>
          </cell>
          <cell r="BM1424">
            <v>2.3806445535368034E-2</v>
          </cell>
          <cell r="BN1424">
            <v>1.0094890945969081E-2</v>
          </cell>
          <cell r="BO1424">
            <v>6.5120769578769803E-3</v>
          </cell>
          <cell r="BP1424">
            <v>4.6068157929537766E-3</v>
          </cell>
          <cell r="BQ1424">
            <v>1.0285933499005669E-2</v>
          </cell>
          <cell r="BR1424">
            <v>2.1657890226078606E-2</v>
          </cell>
          <cell r="BS1424">
            <v>8.7791190535592249E-3</v>
          </cell>
          <cell r="BT1424">
            <v>1.1661345150465425E-2</v>
          </cell>
          <cell r="BU1424">
            <v>1.4305187959005943E-2</v>
          </cell>
          <cell r="BV1424">
            <v>1.1723488167539977E-2</v>
          </cell>
        </row>
        <row r="1425"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</v>
          </cell>
          <cell r="T1425">
            <v>0</v>
          </cell>
          <cell r="U1425">
            <v>0</v>
          </cell>
          <cell r="V1425">
            <v>0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</v>
          </cell>
          <cell r="AF1425">
            <v>0</v>
          </cell>
          <cell r="AG1425">
            <v>0</v>
          </cell>
          <cell r="AH1425">
            <v>0</v>
          </cell>
          <cell r="AI1425">
            <v>0</v>
          </cell>
          <cell r="AJ1425">
            <v>0</v>
          </cell>
          <cell r="AK1425">
            <v>0</v>
          </cell>
          <cell r="AL1425">
            <v>0</v>
          </cell>
          <cell r="AM1425">
            <v>0</v>
          </cell>
          <cell r="AN1425">
            <v>8.0133288719746829E-2</v>
          </cell>
          <cell r="AO1425">
            <v>3.1614072710358383E-2</v>
          </cell>
          <cell r="AP1425">
            <v>5.4315351156065811E-2</v>
          </cell>
          <cell r="AQ1425">
            <v>0.14567502844699073</v>
          </cell>
          <cell r="AR1425">
            <v>9.9268375949025517E-2</v>
          </cell>
          <cell r="AS1425">
            <v>8.1788591214330936E-2</v>
          </cell>
          <cell r="AT1425">
            <v>7.171514962259877E-2</v>
          </cell>
          <cell r="AU1425">
            <v>5.7465753914748237E-2</v>
          </cell>
          <cell r="AV1425">
            <v>0.35191788547085134</v>
          </cell>
          <cell r="AW1425">
            <v>0.33111899367079223</v>
          </cell>
          <cell r="AX1425">
            <v>7.1040734910370565E-2</v>
          </cell>
          <cell r="AY1425">
            <v>5.0742257466779385E-2</v>
          </cell>
          <cell r="AZ1425">
            <v>4.8528507866021121E-2</v>
          </cell>
          <cell r="BA1425">
            <v>6.5642647873998566E-2</v>
          </cell>
          <cell r="BB1425">
            <v>6.1693055526799719E-2</v>
          </cell>
          <cell r="BC1425">
            <v>7.8385481175380883E-2</v>
          </cell>
          <cell r="BD1425">
            <v>3.1971363436829062E-2</v>
          </cell>
          <cell r="BE1425">
            <v>4.3627608720682769E-2</v>
          </cell>
          <cell r="BF1425">
            <v>2.7339015298176807E-2</v>
          </cell>
          <cell r="BG1425">
            <v>1.7501971509345907E-2</v>
          </cell>
          <cell r="BH1425">
            <v>1.3958301617903325E-2</v>
          </cell>
          <cell r="BI1425">
            <v>2.6622480782453061E-2</v>
          </cell>
          <cell r="BJ1425">
            <v>2.3486940204548161E-2</v>
          </cell>
          <cell r="BK1425">
            <v>2.8666841036893289E-2</v>
          </cell>
          <cell r="BL1425">
            <v>2.846269499783478E-2</v>
          </cell>
          <cell r="BM1425">
            <v>1.9895417929288606E-2</v>
          </cell>
          <cell r="BN1425">
            <v>1.5813226330240883E-2</v>
          </cell>
          <cell r="BO1425">
            <v>9.788746008098724E-3</v>
          </cell>
          <cell r="BP1425">
            <v>8.30154230001608E-3</v>
          </cell>
          <cell r="BQ1425">
            <v>1.8150683946315384E-2</v>
          </cell>
          <cell r="BR1425">
            <v>2.2563462579209864E-2</v>
          </cell>
          <cell r="BS1425">
            <v>1.3062296385038735E-2</v>
          </cell>
          <cell r="BT1425">
            <v>9.714122836077968E-2</v>
          </cell>
          <cell r="BU1425">
            <v>3.0603419493895154E-2</v>
          </cell>
          <cell r="BV1425">
            <v>1.9171975844319226E-2</v>
          </cell>
        </row>
        <row r="1426"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0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</v>
          </cell>
          <cell r="AF1426">
            <v>0</v>
          </cell>
          <cell r="AG1426">
            <v>0</v>
          </cell>
          <cell r="AH1426">
            <v>0</v>
          </cell>
          <cell r="AI1426">
            <v>0</v>
          </cell>
          <cell r="AJ1426">
            <v>0</v>
          </cell>
          <cell r="AK1426">
            <v>0</v>
          </cell>
          <cell r="AL1426">
            <v>0</v>
          </cell>
          <cell r="AM1426">
            <v>0</v>
          </cell>
          <cell r="AN1426">
            <v>1.3866212454125464E-2</v>
          </cell>
          <cell r="AO1426">
            <v>1.2341659372824288E-2</v>
          </cell>
          <cell r="AP1426">
            <v>3.027146978647071E-2</v>
          </cell>
          <cell r="AQ1426">
            <v>2.635536029027612E-2</v>
          </cell>
          <cell r="AR1426">
            <v>6.1400048983489927E-2</v>
          </cell>
          <cell r="AS1426">
            <v>2.2838290970232093E-2</v>
          </cell>
          <cell r="AT1426">
            <v>2.5541841873194134E-2</v>
          </cell>
          <cell r="AU1426">
            <v>1.3085044836630951E-2</v>
          </cell>
          <cell r="AV1426">
            <v>3.5231878948434887E-2</v>
          </cell>
          <cell r="AW1426">
            <v>0.15934598558293245</v>
          </cell>
          <cell r="AX1426">
            <v>2.429612714680833E-2</v>
          </cell>
          <cell r="AY1426">
            <v>2.1335615600322762E-2</v>
          </cell>
          <cell r="AZ1426">
            <v>4.3681516096771879E-2</v>
          </cell>
          <cell r="BA1426">
            <v>4.7922752435998951E-2</v>
          </cell>
          <cell r="BB1426">
            <v>6.8895355857077997E-2</v>
          </cell>
          <cell r="BC1426">
            <v>5.3679994435141411E-2</v>
          </cell>
          <cell r="BD1426">
            <v>1.1349314193809551E-2</v>
          </cell>
          <cell r="BE1426">
            <v>3.1750704429862803E-2</v>
          </cell>
          <cell r="BF1426">
            <v>3.0842755071018382E-2</v>
          </cell>
          <cell r="BG1426">
            <v>1.2957635107074476E-2</v>
          </cell>
          <cell r="BH1426">
            <v>1.1407734050369739E-2</v>
          </cell>
          <cell r="BI1426">
            <v>1.4419840910364612E-2</v>
          </cell>
          <cell r="BJ1426">
            <v>1.7573755598648384E-2</v>
          </cell>
          <cell r="BK1426">
            <v>1.44153980783572E-2</v>
          </cell>
          <cell r="BL1426">
            <v>1.2766042398390604E-2</v>
          </cell>
          <cell r="BM1426">
            <v>1.5339614951051522E-2</v>
          </cell>
          <cell r="BN1426">
            <v>1.1879655133306057E-2</v>
          </cell>
          <cell r="BO1426">
            <v>4.9500501741691818E-3</v>
          </cell>
          <cell r="BP1426">
            <v>3.9126126173570034E-3</v>
          </cell>
          <cell r="BQ1426">
            <v>8.5164575638446427E-3</v>
          </cell>
          <cell r="BR1426">
            <v>9.2816887453935938E-3</v>
          </cell>
          <cell r="BS1426">
            <v>5.1165873926132801E-3</v>
          </cell>
          <cell r="BT1426">
            <v>1.1562942586363905E-2</v>
          </cell>
          <cell r="BU1426">
            <v>1.2233131391161939E-2</v>
          </cell>
          <cell r="BV1426">
            <v>9.8443948037361464E-3</v>
          </cell>
        </row>
        <row r="1427"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</v>
          </cell>
          <cell r="T1427">
            <v>0</v>
          </cell>
          <cell r="U1427">
            <v>0</v>
          </cell>
          <cell r="V1427">
            <v>0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</v>
          </cell>
          <cell r="AF1427">
            <v>0</v>
          </cell>
          <cell r="AG1427">
            <v>0</v>
          </cell>
          <cell r="AH1427">
            <v>0</v>
          </cell>
          <cell r="AI1427">
            <v>0</v>
          </cell>
          <cell r="AJ1427">
            <v>0</v>
          </cell>
          <cell r="AK1427">
            <v>0</v>
          </cell>
          <cell r="AL1427">
            <v>0</v>
          </cell>
          <cell r="AM1427">
            <v>0</v>
          </cell>
          <cell r="AN1427">
            <v>7.0134317162617666E-3</v>
          </cell>
          <cell r="AO1427">
            <v>9.5734030653958982E-3</v>
          </cell>
          <cell r="AP1427">
            <v>1.2251919050998077E-2</v>
          </cell>
          <cell r="AQ1427">
            <v>9.285900684542275E-3</v>
          </cell>
          <cell r="AR1427">
            <v>8.3740486931113134E-3</v>
          </cell>
          <cell r="AS1427">
            <v>1.6149117595752816E-2</v>
          </cell>
          <cell r="AT1427">
            <v>6.1660528881408005E-3</v>
          </cell>
          <cell r="AU1427">
            <v>1.4226322349890842E-2</v>
          </cell>
          <cell r="AV1427">
            <v>1.3524823805890932E-2</v>
          </cell>
          <cell r="AW1427">
            <v>1.5087440791520062E-2</v>
          </cell>
          <cell r="AX1427">
            <v>0.13929853111626689</v>
          </cell>
          <cell r="AY1427">
            <v>2.1082524272036173E-2</v>
          </cell>
          <cell r="AZ1427">
            <v>1.4641406729114004E-2</v>
          </cell>
          <cell r="BA1427">
            <v>2.2783120512098076E-2</v>
          </cell>
          <cell r="BB1427">
            <v>1.942900421685443E-2</v>
          </cell>
          <cell r="BC1427">
            <v>1.6210162059579005E-2</v>
          </cell>
          <cell r="BD1427">
            <v>9.9952614858933413E-3</v>
          </cell>
          <cell r="BE1427">
            <v>8.9756193365149131E-2</v>
          </cell>
          <cell r="BF1427">
            <v>7.5126364802906844E-3</v>
          </cell>
          <cell r="BG1427">
            <v>4.7235361684288442E-3</v>
          </cell>
          <cell r="BH1427">
            <v>4.0980728948605124E-3</v>
          </cell>
          <cell r="BI1427">
            <v>9.5056975944271781E-3</v>
          </cell>
          <cell r="BJ1427">
            <v>5.9041484045530539E-3</v>
          </cell>
          <cell r="BK1427">
            <v>6.2317815089325893E-3</v>
          </cell>
          <cell r="BL1427">
            <v>5.9071006403372713E-3</v>
          </cell>
          <cell r="BM1427">
            <v>6.4676346965415734E-3</v>
          </cell>
          <cell r="BN1427">
            <v>5.3433191131911405E-3</v>
          </cell>
          <cell r="BO1427">
            <v>2.5877998832354314E-3</v>
          </cell>
          <cell r="BP1427">
            <v>6.7772842122896032E-3</v>
          </cell>
          <cell r="BQ1427">
            <v>4.4070002961871142E-3</v>
          </cell>
          <cell r="BR1427">
            <v>5.6215680766963363E-3</v>
          </cell>
          <cell r="BS1427">
            <v>5.2064161959004375E-3</v>
          </cell>
          <cell r="BT1427">
            <v>6.0838832474480872E-3</v>
          </cell>
          <cell r="BU1427">
            <v>7.2236865260370056E-3</v>
          </cell>
          <cell r="BV1427">
            <v>5.215276349765847E-3</v>
          </cell>
        </row>
        <row r="1428"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</v>
          </cell>
          <cell r="T1428">
            <v>0</v>
          </cell>
          <cell r="U1428">
            <v>0</v>
          </cell>
          <cell r="V1428">
            <v>0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</v>
          </cell>
          <cell r="AF1428">
            <v>0</v>
          </cell>
          <cell r="AG1428">
            <v>0</v>
          </cell>
          <cell r="AH1428">
            <v>0</v>
          </cell>
          <cell r="AI1428">
            <v>0</v>
          </cell>
          <cell r="AJ1428">
            <v>0</v>
          </cell>
          <cell r="AK1428">
            <v>0</v>
          </cell>
          <cell r="AL1428">
            <v>0</v>
          </cell>
          <cell r="AM1428">
            <v>0</v>
          </cell>
          <cell r="AN1428">
            <v>2.2609186809636521E-2</v>
          </cell>
          <cell r="AO1428">
            <v>4.9519760455467077E-2</v>
          </cell>
          <cell r="AP1428">
            <v>4.3422199087507406E-2</v>
          </cell>
          <cell r="AQ1428">
            <v>3.3018363147898105E-2</v>
          </cell>
          <cell r="AR1428">
            <v>4.0140605459480651E-2</v>
          </cell>
          <cell r="AS1428">
            <v>5.6973870907332282E-2</v>
          </cell>
          <cell r="AT1428">
            <v>3.8712443841251505E-2</v>
          </cell>
          <cell r="AU1428">
            <v>4.7679834230865727E-2</v>
          </cell>
          <cell r="AV1428">
            <v>4.8017228827269574E-2</v>
          </cell>
          <cell r="AW1428">
            <v>6.9649577171156801E-2</v>
          </cell>
          <cell r="AX1428">
            <v>7.5475273635556422E-2</v>
          </cell>
          <cell r="AY1428">
            <v>0.4677771386434848</v>
          </cell>
          <cell r="AZ1428">
            <v>0.27402899748689796</v>
          </cell>
          <cell r="BA1428">
            <v>0.1663592716740771</v>
          </cell>
          <cell r="BB1428">
            <v>0.23632710236998319</v>
          </cell>
          <cell r="BC1428">
            <v>0.13052607281495804</v>
          </cell>
          <cell r="BD1428">
            <v>3.8591810370652083E-2</v>
          </cell>
          <cell r="BE1428">
            <v>0.1528254761672449</v>
          </cell>
          <cell r="BF1428">
            <v>5.5202959868325678E-2</v>
          </cell>
          <cell r="BG1428">
            <v>2.1230637966137486E-2</v>
          </cell>
          <cell r="BH1428">
            <v>1.5984162497456312E-2</v>
          </cell>
          <cell r="BI1428">
            <v>2.5201534618443676E-2</v>
          </cell>
          <cell r="BJ1428">
            <v>3.2541787600466714E-2</v>
          </cell>
          <cell r="BK1428">
            <v>4.165509967456122E-2</v>
          </cell>
          <cell r="BL1428">
            <v>3.2707183316751674E-2</v>
          </cell>
          <cell r="BM1428">
            <v>3.0625923676888087E-2</v>
          </cell>
          <cell r="BN1428">
            <v>2.653654667629456E-2</v>
          </cell>
          <cell r="BO1428">
            <v>1.0362529252181214E-2</v>
          </cell>
          <cell r="BP1428">
            <v>1.2726371239086817E-2</v>
          </cell>
          <cell r="BQ1428">
            <v>1.9584366478709449E-2</v>
          </cell>
          <cell r="BR1428">
            <v>2.404395880017117E-2</v>
          </cell>
          <cell r="BS1428">
            <v>1.3452083352776964E-2</v>
          </cell>
          <cell r="BT1428">
            <v>1.758166514278087E-2</v>
          </cell>
          <cell r="BU1428">
            <v>2.916963119365162E-2</v>
          </cell>
          <cell r="BV1428">
            <v>1.7807772811627116E-2</v>
          </cell>
        </row>
        <row r="1429"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</v>
          </cell>
          <cell r="AF1429">
            <v>0</v>
          </cell>
          <cell r="AG1429">
            <v>0</v>
          </cell>
          <cell r="AH1429">
            <v>0</v>
          </cell>
          <cell r="AI1429">
            <v>0</v>
          </cell>
          <cell r="AJ1429">
            <v>0</v>
          </cell>
          <cell r="AK1429">
            <v>0</v>
          </cell>
          <cell r="AL1429">
            <v>0</v>
          </cell>
          <cell r="AM1429">
            <v>0</v>
          </cell>
          <cell r="AN1429">
            <v>1.443818012148078E-2</v>
          </cell>
          <cell r="AO1429">
            <v>3.0763699781771896E-2</v>
          </cell>
          <cell r="AP1429">
            <v>1.5368088538195386E-2</v>
          </cell>
          <cell r="AQ1429">
            <v>1.8188076012777481E-2</v>
          </cell>
          <cell r="AR1429">
            <v>1.5760969086703103E-2</v>
          </cell>
          <cell r="AS1429">
            <v>2.0529105003634345E-2</v>
          </cell>
          <cell r="AT1429">
            <v>1.7571452890632298E-2</v>
          </cell>
          <cell r="AU1429">
            <v>2.3805619701746123E-2</v>
          </cell>
          <cell r="AV1429">
            <v>1.9271954190907915E-2</v>
          </cell>
          <cell r="AW1429">
            <v>2.2687237546230945E-2</v>
          </cell>
          <cell r="AX1429">
            <v>2.8167861943750434E-2</v>
          </cell>
          <cell r="AY1429">
            <v>3.5390292733015638E-2</v>
          </cell>
          <cell r="AZ1429">
            <v>0.16098975480529876</v>
          </cell>
          <cell r="BA1429">
            <v>3.7743370182663216E-2</v>
          </cell>
          <cell r="BB1429">
            <v>7.3097248921033836E-2</v>
          </cell>
          <cell r="BC1429">
            <v>2.4129417016710671E-2</v>
          </cell>
          <cell r="BD1429">
            <v>2.5818639951607065E-2</v>
          </cell>
          <cell r="BE1429">
            <v>3.3167022582717594E-2</v>
          </cell>
          <cell r="BF1429">
            <v>3.387370119145422E-2</v>
          </cell>
          <cell r="BG1429">
            <v>1.1052408117861805E-2</v>
          </cell>
          <cell r="BH1429">
            <v>7.254752774082998E-3</v>
          </cell>
          <cell r="BI1429">
            <v>9.8681210112821424E-3</v>
          </cell>
          <cell r="BJ1429">
            <v>1.7126508094292198E-2</v>
          </cell>
          <cell r="BK1429">
            <v>2.8189277422679494E-2</v>
          </cell>
          <cell r="BL1429">
            <v>2.679656435104277E-2</v>
          </cell>
          <cell r="BM1429">
            <v>1.6485476834594642E-2</v>
          </cell>
          <cell r="BN1429">
            <v>1.2886045524496058E-2</v>
          </cell>
          <cell r="BO1429">
            <v>5.5052553512515857E-3</v>
          </cell>
          <cell r="BP1429">
            <v>5.011389313079981E-3</v>
          </cell>
          <cell r="BQ1429">
            <v>9.9527094155930623E-3</v>
          </cell>
          <cell r="BR1429">
            <v>1.0325932095256323E-2</v>
          </cell>
          <cell r="BS1429">
            <v>6.9296059700281925E-3</v>
          </cell>
          <cell r="BT1429">
            <v>9.1686140662766546E-3</v>
          </cell>
          <cell r="BU1429">
            <v>1.3988002811274164E-2</v>
          </cell>
          <cell r="BV1429">
            <v>6.0176780665007097E-3</v>
          </cell>
        </row>
        <row r="1430"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</v>
          </cell>
          <cell r="T1430">
            <v>0</v>
          </cell>
          <cell r="U1430">
            <v>0</v>
          </cell>
          <cell r="V1430">
            <v>0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</v>
          </cell>
          <cell r="AF1430">
            <v>0</v>
          </cell>
          <cell r="AG1430">
            <v>0</v>
          </cell>
          <cell r="AH1430">
            <v>0</v>
          </cell>
          <cell r="AI1430">
            <v>0</v>
          </cell>
          <cell r="AJ1430">
            <v>0</v>
          </cell>
          <cell r="AK1430">
            <v>0</v>
          </cell>
          <cell r="AL1430">
            <v>0</v>
          </cell>
          <cell r="AM1430">
            <v>0</v>
          </cell>
          <cell r="AN1430">
            <v>1.34939020777462E-2</v>
          </cell>
          <cell r="AO1430">
            <v>2.2803620820186082E-2</v>
          </cell>
          <cell r="AP1430">
            <v>2.0938974916716417E-2</v>
          </cell>
          <cell r="AQ1430">
            <v>2.7134567745899615E-2</v>
          </cell>
          <cell r="AR1430">
            <v>2.4521894923408817E-2</v>
          </cell>
          <cell r="AS1430">
            <v>2.9711297988699065E-2</v>
          </cell>
          <cell r="AT1430">
            <v>3.4817583277308307E-2</v>
          </cell>
          <cell r="AU1430">
            <v>2.331112209730524E-2</v>
          </cell>
          <cell r="AV1430">
            <v>3.067329286301335E-2</v>
          </cell>
          <cell r="AW1430">
            <v>3.6508808985023962E-2</v>
          </cell>
          <cell r="AX1430">
            <v>3.2254524556732882E-2</v>
          </cell>
          <cell r="AY1430">
            <v>4.6759384546730481E-2</v>
          </cell>
          <cell r="AZ1430">
            <v>0.11714866245858788</v>
          </cell>
          <cell r="BA1430">
            <v>0.41899498477743879</v>
          </cell>
          <cell r="BB1430">
            <v>0.11042776423323616</v>
          </cell>
          <cell r="BC1430">
            <v>6.0726303282286759E-2</v>
          </cell>
          <cell r="BD1430">
            <v>4.1346817864148379E-2</v>
          </cell>
          <cell r="BE1430">
            <v>5.8695620526929407E-2</v>
          </cell>
          <cell r="BF1430">
            <v>4.9436151693195228E-2</v>
          </cell>
          <cell r="BG1430">
            <v>2.5311667748880745E-2</v>
          </cell>
          <cell r="BH1430">
            <v>1.7080554985383273E-2</v>
          </cell>
          <cell r="BI1430">
            <v>1.972413590019069E-2</v>
          </cell>
          <cell r="BJ1430">
            <v>2.2917906971105337E-2</v>
          </cell>
          <cell r="BK1430">
            <v>2.9066134378776452E-2</v>
          </cell>
          <cell r="BL1430">
            <v>2.6520543510601895E-2</v>
          </cell>
          <cell r="BM1430">
            <v>2.498374108172878E-2</v>
          </cell>
          <cell r="BN1430">
            <v>6.4263247020932474E-2</v>
          </cell>
          <cell r="BO1430">
            <v>1.6130285184638479E-2</v>
          </cell>
          <cell r="BP1430">
            <v>9.0413266677577646E-3</v>
          </cell>
          <cell r="BQ1430">
            <v>3.3352680446703392E-2</v>
          </cell>
          <cell r="BR1430">
            <v>2.5017627104523491E-2</v>
          </cell>
          <cell r="BS1430">
            <v>1.6197633869370565E-2</v>
          </cell>
          <cell r="BT1430">
            <v>2.2511202226211117E-2</v>
          </cell>
          <cell r="BU1430">
            <v>3.2872106749086964E-2</v>
          </cell>
          <cell r="BV1430">
            <v>1.4434894778165737E-2</v>
          </cell>
        </row>
        <row r="1431"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</v>
          </cell>
          <cell r="T1431">
            <v>0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</v>
          </cell>
          <cell r="AF1431">
            <v>0</v>
          </cell>
          <cell r="AG1431">
            <v>0</v>
          </cell>
          <cell r="AH1431">
            <v>0</v>
          </cell>
          <cell r="AI1431">
            <v>0</v>
          </cell>
          <cell r="AJ1431">
            <v>0</v>
          </cell>
          <cell r="AK1431">
            <v>0</v>
          </cell>
          <cell r="AL1431">
            <v>0</v>
          </cell>
          <cell r="AM1431">
            <v>0</v>
          </cell>
          <cell r="AN1431">
            <v>1.2033991276106316E-2</v>
          </cell>
          <cell r="AO1431">
            <v>1.4345132027800562E-2</v>
          </cell>
          <cell r="AP1431">
            <v>1.3916317685883502E-2</v>
          </cell>
          <cell r="AQ1431">
            <v>1.3473578123032735E-2</v>
          </cell>
          <cell r="AR1431">
            <v>1.4534314410849871E-2</v>
          </cell>
          <cell r="AS1431">
            <v>1.7275936827848639E-2</v>
          </cell>
          <cell r="AT1431">
            <v>1.4151664845894902E-2</v>
          </cell>
          <cell r="AU1431">
            <v>1.3513246591817308E-2</v>
          </cell>
          <cell r="AV1431">
            <v>1.3841355707805583E-2</v>
          </cell>
          <cell r="AW1431">
            <v>1.6372433418087144E-2</v>
          </cell>
          <cell r="AX1431">
            <v>1.6832370601360426E-2</v>
          </cell>
          <cell r="AY1431">
            <v>2.0316839840432765E-2</v>
          </cell>
          <cell r="AZ1431">
            <v>4.6768975171249789E-2</v>
          </cell>
          <cell r="BA1431">
            <v>2.0128394826622462E-2</v>
          </cell>
          <cell r="BB1431">
            <v>0.38665560257583453</v>
          </cell>
          <cell r="BC1431">
            <v>1.8403862858805378E-2</v>
          </cell>
          <cell r="BD1431">
            <v>1.4281769457435324E-2</v>
          </cell>
          <cell r="BE1431">
            <v>1.7674768616528311E-2</v>
          </cell>
          <cell r="BF1431">
            <v>8.846754477803849E-2</v>
          </cell>
          <cell r="BG1431">
            <v>1.550726774905529E-2</v>
          </cell>
          <cell r="BH1431">
            <v>1.1593236291248242E-2</v>
          </cell>
          <cell r="BI1431">
            <v>9.3480175733799149E-3</v>
          </cell>
          <cell r="BJ1431">
            <v>5.162963483979912E-2</v>
          </cell>
          <cell r="BK1431">
            <v>6.7034266962217495E-2</v>
          </cell>
          <cell r="BL1431">
            <v>5.80474020503896E-2</v>
          </cell>
          <cell r="BM1431">
            <v>2.3119541375078032E-2</v>
          </cell>
          <cell r="BN1431">
            <v>1.2646136527692723E-2</v>
          </cell>
          <cell r="BO1431">
            <v>6.9480441462977998E-3</v>
          </cell>
          <cell r="BP1431">
            <v>3.9415467677740464E-3</v>
          </cell>
          <cell r="BQ1431">
            <v>1.1760884984551252E-2</v>
          </cell>
          <cell r="BR1431">
            <v>2.2888802448590741E-2</v>
          </cell>
          <cell r="BS1431">
            <v>5.7849639456788934E-3</v>
          </cell>
          <cell r="BT1431">
            <v>7.4157273182305543E-3</v>
          </cell>
          <cell r="BU1431">
            <v>1.9743711943056651E-2</v>
          </cell>
          <cell r="BV1431">
            <v>9.6667329165666619E-3</v>
          </cell>
        </row>
        <row r="1432"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>
            <v>0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</v>
          </cell>
          <cell r="AF1432">
            <v>0</v>
          </cell>
          <cell r="AG1432">
            <v>0</v>
          </cell>
          <cell r="AH1432">
            <v>0</v>
          </cell>
          <cell r="AI1432">
            <v>0</v>
          </cell>
          <cell r="AJ1432">
            <v>0</v>
          </cell>
          <cell r="AK1432">
            <v>0</v>
          </cell>
          <cell r="AL1432">
            <v>0</v>
          </cell>
          <cell r="AM1432">
            <v>0</v>
          </cell>
          <cell r="AN1432">
            <v>3.4152365015608366E-3</v>
          </cell>
          <cell r="AO1432">
            <v>3.8640224423522702E-3</v>
          </cell>
          <cell r="AP1432">
            <v>4.632403737493746E-3</v>
          </cell>
          <cell r="AQ1432">
            <v>1.0578921660771378E-2</v>
          </cell>
          <cell r="AR1432">
            <v>7.9929133666905381E-3</v>
          </cell>
          <cell r="AS1432">
            <v>1.5907320422823768E-2</v>
          </cell>
          <cell r="AT1432">
            <v>7.4928879144300128E-3</v>
          </cell>
          <cell r="AU1432">
            <v>4.2586100819680525E-3</v>
          </cell>
          <cell r="AV1432">
            <v>6.0303709659416437E-3</v>
          </cell>
          <cell r="AW1432">
            <v>7.5733038064679939E-3</v>
          </cell>
          <cell r="AX1432">
            <v>7.9503735478429049E-3</v>
          </cell>
          <cell r="AY1432">
            <v>1.1612257610861714E-2</v>
          </cell>
          <cell r="AZ1432">
            <v>1.1453952788257579E-2</v>
          </cell>
          <cell r="BA1432">
            <v>9.9194036689724038E-3</v>
          </cell>
          <cell r="BB1432">
            <v>1.0969853308478637E-2</v>
          </cell>
          <cell r="BC1432">
            <v>5.4605926594921694E-2</v>
          </cell>
          <cell r="BD1432">
            <v>4.5133449453388453E-3</v>
          </cell>
          <cell r="BE1432">
            <v>1.265250519529656E-2</v>
          </cell>
          <cell r="BF1432">
            <v>6.0635142083004367E-3</v>
          </cell>
          <cell r="BG1432">
            <v>4.5690820359141531E-3</v>
          </cell>
          <cell r="BH1432">
            <v>3.9852185179029128E-3</v>
          </cell>
          <cell r="BI1432">
            <v>6.4057871947878894E-3</v>
          </cell>
          <cell r="BJ1432">
            <v>4.075559150751906E-3</v>
          </cell>
          <cell r="BK1432">
            <v>5.079501144347992E-3</v>
          </cell>
          <cell r="BL1432">
            <v>4.9482324240730444E-3</v>
          </cell>
          <cell r="BM1432">
            <v>5.2473001664338319E-3</v>
          </cell>
          <cell r="BN1432">
            <v>4.6142494397759465E-3</v>
          </cell>
          <cell r="BO1432">
            <v>3.2607091260532942E-3</v>
          </cell>
          <cell r="BP1432">
            <v>2.6281214377006671E-3</v>
          </cell>
          <cell r="BQ1432">
            <v>5.0383247277492145E-3</v>
          </cell>
          <cell r="BR1432">
            <v>6.7923490798643587E-3</v>
          </cell>
          <cell r="BS1432">
            <v>6.2663940948043499E-3</v>
          </cell>
          <cell r="BT1432">
            <v>1.5349854096374004E-2</v>
          </cell>
          <cell r="BU1432">
            <v>9.4967934983374875E-3</v>
          </cell>
          <cell r="BV1432">
            <v>4.6935429367631239E-3</v>
          </cell>
        </row>
        <row r="1433"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</v>
          </cell>
          <cell r="T1433">
            <v>0</v>
          </cell>
          <cell r="U1433">
            <v>0</v>
          </cell>
          <cell r="V1433">
            <v>0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</v>
          </cell>
          <cell r="AF1433">
            <v>0</v>
          </cell>
          <cell r="AG1433">
            <v>0</v>
          </cell>
          <cell r="AH1433">
            <v>0</v>
          </cell>
          <cell r="AI1433">
            <v>0</v>
          </cell>
          <cell r="AJ1433">
            <v>0</v>
          </cell>
          <cell r="AK1433">
            <v>0</v>
          </cell>
          <cell r="AL1433">
            <v>0</v>
          </cell>
          <cell r="AM1433">
            <v>0</v>
          </cell>
          <cell r="AN1433">
            <v>3.429074113077709E-2</v>
          </cell>
          <cell r="AO1433">
            <v>6.7002371312606057E-2</v>
          </cell>
          <cell r="AP1433">
            <v>4.2494515139578276E-2</v>
          </cell>
          <cell r="AQ1433">
            <v>5.9599522903293636E-2</v>
          </cell>
          <cell r="AR1433">
            <v>4.2269864542679086E-2</v>
          </cell>
          <cell r="AS1433">
            <v>5.3518284125269586E-2</v>
          </cell>
          <cell r="AT1433">
            <v>5.1535610985316255E-2</v>
          </cell>
          <cell r="AU1433">
            <v>6.2750317042305964E-2</v>
          </cell>
          <cell r="AV1433">
            <v>7.7065394816668117E-2</v>
          </cell>
          <cell r="AW1433">
            <v>6.8618545099239273E-2</v>
          </cell>
          <cell r="AX1433">
            <v>9.1325478612738528E-2</v>
          </cell>
          <cell r="AY1433">
            <v>8.2774025769144485E-2</v>
          </cell>
          <cell r="AZ1433">
            <v>4.7489052371871947E-2</v>
          </cell>
          <cell r="BA1433">
            <v>4.3222404700492045E-2</v>
          </cell>
          <cell r="BB1433">
            <v>4.5609564320805089E-2</v>
          </cell>
          <cell r="BC1433">
            <v>4.1053863624037672E-2</v>
          </cell>
          <cell r="BD1433">
            <v>0.17828996843201983</v>
          </cell>
          <cell r="BE1433">
            <v>3.7055949010758572E-2</v>
          </cell>
          <cell r="BF1433">
            <v>2.8177950449465267E-2</v>
          </cell>
          <cell r="BG1433">
            <v>2.5093176196875549E-2</v>
          </cell>
          <cell r="BH1433">
            <v>2.990286031501518E-2</v>
          </cell>
          <cell r="BI1433">
            <v>4.5812623150883879E-2</v>
          </cell>
          <cell r="BJ1433">
            <v>3.5766397548080253E-2</v>
          </cell>
          <cell r="BK1433">
            <v>2.8393392916153178E-2</v>
          </cell>
          <cell r="BL1433">
            <v>2.6932377793150362E-2</v>
          </cell>
          <cell r="BM1433">
            <v>3.3597871951341785E-2</v>
          </cell>
          <cell r="BN1433">
            <v>2.6363575120845056E-2</v>
          </cell>
          <cell r="BO1433">
            <v>1.4757020826821902E-2</v>
          </cell>
          <cell r="BP1433">
            <v>2.4452225615177549E-2</v>
          </cell>
          <cell r="BQ1433">
            <v>1.9918625919712378E-2</v>
          </cell>
          <cell r="BR1433">
            <v>2.6866768813628789E-2</v>
          </cell>
          <cell r="BS1433">
            <v>3.6269416797034354E-2</v>
          </cell>
          <cell r="BT1433">
            <v>2.9822569280777245E-2</v>
          </cell>
          <cell r="BU1433">
            <v>3.6919350542942653E-2</v>
          </cell>
          <cell r="BV1433">
            <v>1.6381638737645358E-2</v>
          </cell>
        </row>
        <row r="1434"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</v>
          </cell>
          <cell r="T1434">
            <v>0</v>
          </cell>
          <cell r="U1434">
            <v>0</v>
          </cell>
          <cell r="V1434">
            <v>0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0</v>
          </cell>
          <cell r="AF1434">
            <v>0</v>
          </cell>
          <cell r="AG1434">
            <v>0</v>
          </cell>
          <cell r="AH1434">
            <v>0</v>
          </cell>
          <cell r="AI1434">
            <v>0</v>
          </cell>
          <cell r="AJ1434">
            <v>0</v>
          </cell>
          <cell r="AK1434">
            <v>0</v>
          </cell>
          <cell r="AL1434">
            <v>0</v>
          </cell>
          <cell r="AM1434">
            <v>0</v>
          </cell>
          <cell r="AN1434">
            <v>1.0247552882680637E-2</v>
          </cell>
          <cell r="AO1434">
            <v>1.4259857612679309E-2</v>
          </cell>
          <cell r="AP1434">
            <v>1.1127081320616447E-2</v>
          </cell>
          <cell r="AQ1434">
            <v>1.2806824764531323E-2</v>
          </cell>
          <cell r="AR1434">
            <v>1.1280340890013936E-2</v>
          </cell>
          <cell r="AS1434">
            <v>1.3188596347747984E-2</v>
          </cell>
          <cell r="AT1434">
            <v>1.205046578732002E-2</v>
          </cell>
          <cell r="AU1434">
            <v>1.6345935840550271E-2</v>
          </cell>
          <cell r="AV1434">
            <v>1.3424807538483735E-2</v>
          </cell>
          <cell r="AW1434">
            <v>1.3341893930768629E-2</v>
          </cell>
          <cell r="AX1434">
            <v>1.8352641943048652E-2</v>
          </cell>
          <cell r="AY1434">
            <v>1.541020385987368E-2</v>
          </cell>
          <cell r="AZ1434">
            <v>1.312241005378118E-2</v>
          </cell>
          <cell r="BA1434">
            <v>1.1603597587387165E-2</v>
          </cell>
          <cell r="BB1434">
            <v>1.1738465158391673E-2</v>
          </cell>
          <cell r="BC1434">
            <v>1.1609412600900513E-2</v>
          </cell>
          <cell r="BD1434">
            <v>2.9129706613163435E-2</v>
          </cell>
          <cell r="BE1434">
            <v>7.5053436891062031E-2</v>
          </cell>
          <cell r="BF1434">
            <v>1.2312724960957382E-2</v>
          </cell>
          <cell r="BG1434">
            <v>1.1700952825189822E-2</v>
          </cell>
          <cell r="BH1434">
            <v>1.4737188628134503E-2</v>
          </cell>
          <cell r="BI1434">
            <v>1.4861779385615882E-2</v>
          </cell>
          <cell r="BJ1434">
            <v>1.7081364197050392E-2</v>
          </cell>
          <cell r="BK1434">
            <v>1.5263375794988512E-2</v>
          </cell>
          <cell r="BL1434">
            <v>1.2534415794136677E-2</v>
          </cell>
          <cell r="BM1434">
            <v>2.5598030844952963E-2</v>
          </cell>
          <cell r="BN1434">
            <v>1.6666211864347965E-2</v>
          </cell>
          <cell r="BO1434">
            <v>1.1048603775282807E-2</v>
          </cell>
          <cell r="BP1434">
            <v>4.4925185345814744E-2</v>
          </cell>
          <cell r="BQ1434">
            <v>1.1135318876822748E-2</v>
          </cell>
          <cell r="BR1434">
            <v>2.3205701099881647E-2</v>
          </cell>
          <cell r="BS1434">
            <v>2.0609727080065875E-2</v>
          </cell>
          <cell r="BT1434">
            <v>1.2281488305245421E-2</v>
          </cell>
          <cell r="BU1434">
            <v>1.8034232150654854E-2</v>
          </cell>
          <cell r="BV1434">
            <v>7.0996634973785463E-3</v>
          </cell>
        </row>
        <row r="1435"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</v>
          </cell>
          <cell r="T1435">
            <v>0</v>
          </cell>
          <cell r="U1435">
            <v>0</v>
          </cell>
          <cell r="V1435">
            <v>0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0</v>
          </cell>
          <cell r="AF1435">
            <v>0</v>
          </cell>
          <cell r="AG1435">
            <v>0</v>
          </cell>
          <cell r="AH1435">
            <v>0</v>
          </cell>
          <cell r="AI1435">
            <v>0</v>
          </cell>
          <cell r="AJ1435">
            <v>0</v>
          </cell>
          <cell r="AK1435">
            <v>0</v>
          </cell>
          <cell r="AL1435">
            <v>0</v>
          </cell>
          <cell r="AM1435">
            <v>0</v>
          </cell>
          <cell r="AN1435">
            <v>9.6142001302487318E-3</v>
          </cell>
          <cell r="AO1435">
            <v>8.3231785542005974E-3</v>
          </cell>
          <cell r="AP1435">
            <v>1.2944659913792162E-2</v>
          </cell>
          <cell r="AQ1435">
            <v>1.2550482162976181E-2</v>
          </cell>
          <cell r="AR1435">
            <v>1.4062467537196916E-2</v>
          </cell>
          <cell r="AS1435">
            <v>1.5177956626762676E-2</v>
          </cell>
          <cell r="AT1435">
            <v>1.1643001599176838E-2</v>
          </cell>
          <cell r="AU1435">
            <v>1.1267659489262727E-2</v>
          </cell>
          <cell r="AV1435">
            <v>1.3003387085298386E-2</v>
          </cell>
          <cell r="AW1435">
            <v>1.3716533056342156E-2</v>
          </cell>
          <cell r="AX1435">
            <v>1.4381508337456784E-2</v>
          </cell>
          <cell r="AY1435">
            <v>1.4544585122588031E-2</v>
          </cell>
          <cell r="AZ1435">
            <v>1.3261191760867798E-2</v>
          </cell>
          <cell r="BA1435">
            <v>1.228023412163967E-2</v>
          </cell>
          <cell r="BB1435">
            <v>1.8972664881929585E-2</v>
          </cell>
          <cell r="BC1435">
            <v>1.2369755502513305E-2</v>
          </cell>
          <cell r="BD1435">
            <v>1.3777644817871079E-2</v>
          </cell>
          <cell r="BE1435">
            <v>1.347175082618805E-2</v>
          </cell>
          <cell r="BF1435">
            <v>1.8038603566880917E-2</v>
          </cell>
          <cell r="BG1435">
            <v>8.8250994661714741E-3</v>
          </cell>
          <cell r="BH1435">
            <v>8.1504627702235297E-3</v>
          </cell>
          <cell r="BI1435">
            <v>9.7509584052822319E-3</v>
          </cell>
          <cell r="BJ1435">
            <v>2.3135442954713394E-2</v>
          </cell>
          <cell r="BK1435">
            <v>1.0688483180178641E-2</v>
          </cell>
          <cell r="BL1435">
            <v>1.066177032393233E-2</v>
          </cell>
          <cell r="BM1435">
            <v>1.5758820905283771E-2</v>
          </cell>
          <cell r="BN1435">
            <v>1.0176222830149826E-2</v>
          </cell>
          <cell r="BO1435">
            <v>6.8681073874274452E-3</v>
          </cell>
          <cell r="BP1435">
            <v>3.8158047924168751E-3</v>
          </cell>
          <cell r="BQ1435">
            <v>1.0650002852304363E-2</v>
          </cell>
          <cell r="BR1435">
            <v>8.7330162305545855E-3</v>
          </cell>
          <cell r="BS1435">
            <v>5.6812070360129007E-3</v>
          </cell>
          <cell r="BT1435">
            <v>7.9465097942668702E-3</v>
          </cell>
          <cell r="BU1435">
            <v>1.291209203041796E-2</v>
          </cell>
          <cell r="BV1435">
            <v>1.1568763763115457E-2</v>
          </cell>
        </row>
        <row r="1436"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</v>
          </cell>
          <cell r="T1436">
            <v>0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0</v>
          </cell>
          <cell r="AF1436">
            <v>0</v>
          </cell>
          <cell r="AG1436">
            <v>0</v>
          </cell>
          <cell r="AH1436">
            <v>0</v>
          </cell>
          <cell r="AI1436">
            <v>0</v>
          </cell>
          <cell r="AJ1436">
            <v>0</v>
          </cell>
          <cell r="AK1436">
            <v>0</v>
          </cell>
          <cell r="AL1436">
            <v>0</v>
          </cell>
          <cell r="AM1436">
            <v>0</v>
          </cell>
          <cell r="AN1436">
            <v>6.3627467134132629E-2</v>
          </cell>
          <cell r="AO1436">
            <v>4.2634282473339731E-2</v>
          </cell>
          <cell r="AP1436">
            <v>0.10672404890806506</v>
          </cell>
          <cell r="AQ1436">
            <v>0.11229643831271896</v>
          </cell>
          <cell r="AR1436">
            <v>0.14420185218376474</v>
          </cell>
          <cell r="AS1436">
            <v>0.10365991742286783</v>
          </cell>
          <cell r="AT1436">
            <v>8.0472477558647879E-2</v>
          </cell>
          <cell r="AU1436">
            <v>7.4320982004755953E-2</v>
          </cell>
          <cell r="AV1436">
            <v>9.0818022524186401E-2</v>
          </cell>
          <cell r="AW1436">
            <v>9.9377101209786337E-2</v>
          </cell>
          <cell r="AX1436">
            <v>8.823082899119454E-2</v>
          </cell>
          <cell r="AY1436">
            <v>9.4605788550076883E-2</v>
          </cell>
          <cell r="AZ1436">
            <v>9.6087220313798266E-2</v>
          </cell>
          <cell r="BA1436">
            <v>0.10286740766618833</v>
          </cell>
          <cell r="BB1436">
            <v>0.10473273895419188</v>
          </cell>
          <cell r="BC1436">
            <v>9.6739063726967015E-2</v>
          </cell>
          <cell r="BD1436">
            <v>6.1860089377807792E-2</v>
          </cell>
          <cell r="BE1436">
            <v>8.1557386388658892E-2</v>
          </cell>
          <cell r="BF1436">
            <v>5.6879490725566161E-2</v>
          </cell>
          <cell r="BG1436">
            <v>5.1703146763845353E-2</v>
          </cell>
          <cell r="BH1436">
            <v>2.7609298315682866E-2</v>
          </cell>
          <cell r="BI1436">
            <v>7.6143058365726754E-2</v>
          </cell>
          <cell r="BJ1436">
            <v>4.9618769713233812E-2</v>
          </cell>
          <cell r="BK1436">
            <v>5.6481052826102822E-2</v>
          </cell>
          <cell r="BL1436">
            <v>5.635754738211473E-2</v>
          </cell>
          <cell r="BM1436">
            <v>4.1934250141843633E-2</v>
          </cell>
          <cell r="BN1436">
            <v>3.5616646597759732E-2</v>
          </cell>
          <cell r="BO1436">
            <v>1.7710197072889081E-2</v>
          </cell>
          <cell r="BP1436">
            <v>1.2162922485315491E-2</v>
          </cell>
          <cell r="BQ1436">
            <v>3.0283781817004172E-2</v>
          </cell>
          <cell r="BR1436">
            <v>3.1473605958170635E-2</v>
          </cell>
          <cell r="BS1436">
            <v>2.2846237693618963E-2</v>
          </cell>
          <cell r="BT1436">
            <v>4.7557647040143314E-2</v>
          </cell>
          <cell r="BU1436">
            <v>4.1266650609384857E-2</v>
          </cell>
          <cell r="BV1436">
            <v>2.2433635650374574E-2</v>
          </cell>
        </row>
        <row r="1437"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0</v>
          </cell>
          <cell r="U1437">
            <v>0</v>
          </cell>
          <cell r="V1437">
            <v>0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</v>
          </cell>
          <cell r="AF1437">
            <v>0</v>
          </cell>
          <cell r="AG1437">
            <v>0</v>
          </cell>
          <cell r="AH1437">
            <v>0</v>
          </cell>
          <cell r="AI1437">
            <v>0</v>
          </cell>
          <cell r="AJ1437">
            <v>0</v>
          </cell>
          <cell r="AK1437">
            <v>0</v>
          </cell>
          <cell r="AL1437">
            <v>0</v>
          </cell>
          <cell r="AM1437">
            <v>0</v>
          </cell>
          <cell r="AN1437">
            <v>2.5279104482385899E-2</v>
          </cell>
          <cell r="AO1437">
            <v>1.4204144868852471E-2</v>
          </cell>
          <cell r="AP1437">
            <v>4.1326077575074574E-2</v>
          </cell>
          <cell r="AQ1437">
            <v>4.8356014744408801E-2</v>
          </cell>
          <cell r="AR1437">
            <v>6.2315567729328329E-2</v>
          </cell>
          <cell r="AS1437">
            <v>3.2888752072121205E-2</v>
          </cell>
          <cell r="AT1437">
            <v>2.5828683433615787E-2</v>
          </cell>
          <cell r="AU1437">
            <v>2.3208738724904383E-2</v>
          </cell>
          <cell r="AV1437">
            <v>3.3929491218093383E-2</v>
          </cell>
          <cell r="AW1437">
            <v>3.2388569363771297E-2</v>
          </cell>
          <cell r="AX1437">
            <v>2.9408903186999905E-2</v>
          </cell>
          <cell r="AY1437">
            <v>3.0898102426694812E-2</v>
          </cell>
          <cell r="AZ1437">
            <v>3.0143434657537885E-2</v>
          </cell>
          <cell r="BA1437">
            <v>3.0458927363209171E-2</v>
          </cell>
          <cell r="BB1437">
            <v>3.4426812200104226E-2</v>
          </cell>
          <cell r="BC1437">
            <v>3.564840336040552E-2</v>
          </cell>
          <cell r="BD1437">
            <v>2.0988294917522774E-2</v>
          </cell>
          <cell r="BE1437">
            <v>3.9379670430301016E-2</v>
          </cell>
          <cell r="BF1437">
            <v>1.9999553009201844E-2</v>
          </cell>
          <cell r="BG1437">
            <v>1.3051973449432725E-2</v>
          </cell>
          <cell r="BH1437">
            <v>1.3485036640353609E-2</v>
          </cell>
          <cell r="BI1437">
            <v>3.5691009752114401E-2</v>
          </cell>
          <cell r="BJ1437">
            <v>2.1747018371961573E-2</v>
          </cell>
          <cell r="BK1437">
            <v>2.2195785097095799E-2</v>
          </cell>
          <cell r="BL1437">
            <v>2.0371156716383194E-2</v>
          </cell>
          <cell r="BM1437">
            <v>1.6173341990753681E-2</v>
          </cell>
          <cell r="BN1437">
            <v>1.432876969019046E-2</v>
          </cell>
          <cell r="BO1437">
            <v>7.7829407364603939E-3</v>
          </cell>
          <cell r="BP1437">
            <v>6.1630650115029979E-3</v>
          </cell>
          <cell r="BQ1437">
            <v>1.1573710251328374E-2</v>
          </cell>
          <cell r="BR1437">
            <v>1.1174336950797861E-2</v>
          </cell>
          <cell r="BS1437">
            <v>9.5876964243099463E-3</v>
          </cell>
          <cell r="BT1437">
            <v>1.6653889259362703E-2</v>
          </cell>
          <cell r="BU1437">
            <v>1.7051741098774078E-2</v>
          </cell>
          <cell r="BV1437">
            <v>8.3614906022393271E-3</v>
          </cell>
        </row>
        <row r="1438"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</v>
          </cell>
          <cell r="T1438">
            <v>0</v>
          </cell>
          <cell r="U1438">
            <v>0</v>
          </cell>
          <cell r="V1438">
            <v>0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</v>
          </cell>
          <cell r="AF1438">
            <v>0</v>
          </cell>
          <cell r="AG1438">
            <v>0</v>
          </cell>
          <cell r="AH1438">
            <v>0</v>
          </cell>
          <cell r="AI1438">
            <v>0</v>
          </cell>
          <cell r="AJ1438">
            <v>0</v>
          </cell>
          <cell r="AK1438">
            <v>0</v>
          </cell>
          <cell r="AL1438">
            <v>0</v>
          </cell>
          <cell r="AM1438">
            <v>0</v>
          </cell>
          <cell r="AN1438">
            <v>7.5462688371273285E-3</v>
          </cell>
          <cell r="AO1438">
            <v>8.2153766625056943E-3</v>
          </cell>
          <cell r="AP1438">
            <v>1.2591652800447949E-2</v>
          </cell>
          <cell r="AQ1438">
            <v>1.2521030164844626E-2</v>
          </cell>
          <cell r="AR1438">
            <v>1.3133371696713256E-2</v>
          </cell>
          <cell r="AS1438">
            <v>1.2177457965316966E-2</v>
          </cell>
          <cell r="AT1438">
            <v>1.5552492976836692E-2</v>
          </cell>
          <cell r="AU1438">
            <v>9.0217789547173896E-3</v>
          </cell>
          <cell r="AV1438">
            <v>1.3475769633119257E-2</v>
          </cell>
          <cell r="AW1438">
            <v>1.4397781687704184E-2</v>
          </cell>
          <cell r="AX1438">
            <v>1.371997319441875E-2</v>
          </cell>
          <cell r="AY1438">
            <v>1.3506253614276331E-2</v>
          </cell>
          <cell r="AZ1438">
            <v>1.4157668353753787E-2</v>
          </cell>
          <cell r="BA1438">
            <v>1.5723466194953888E-2</v>
          </cell>
          <cell r="BB1438">
            <v>1.2430276899176885E-2</v>
          </cell>
          <cell r="BC1438">
            <v>1.2741772583611028E-2</v>
          </cell>
          <cell r="BD1438">
            <v>1.3491706473293168E-2</v>
          </cell>
          <cell r="BE1438">
            <v>1.216066810003002E-2</v>
          </cell>
          <cell r="BF1438">
            <v>1.1177656433643201E-2</v>
          </cell>
          <cell r="BG1438">
            <v>1.6262326234797727E-2</v>
          </cell>
          <cell r="BH1438">
            <v>1.1714409643180407E-2</v>
          </cell>
          <cell r="BI1438">
            <v>1.8949121687159343E-2</v>
          </cell>
          <cell r="BJ1438">
            <v>1.602333121178854E-2</v>
          </cell>
          <cell r="BK1438">
            <v>1.376861211734934E-2</v>
          </cell>
          <cell r="BL1438">
            <v>3.655265958087018E-2</v>
          </cell>
          <cell r="BM1438">
            <v>1.8967349094343992E-2</v>
          </cell>
          <cell r="BN1438">
            <v>1.6460646197171989E-2</v>
          </cell>
          <cell r="BO1438">
            <v>1.7219158248348035E-2</v>
          </cell>
          <cell r="BP1438">
            <v>6.5304737536528599E-3</v>
          </cell>
          <cell r="BQ1438">
            <v>2.0730268759967835E-2</v>
          </cell>
          <cell r="BR1438">
            <v>1.3935974178482326E-2</v>
          </cell>
          <cell r="BS1438">
            <v>9.8640569119096931E-3</v>
          </cell>
          <cell r="BT1438">
            <v>1.4987599785261376E-2</v>
          </cell>
          <cell r="BU1438">
            <v>1.7901098263572984E-2</v>
          </cell>
          <cell r="BV1438">
            <v>1.1174036756942771E-2</v>
          </cell>
        </row>
        <row r="1439"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</v>
          </cell>
          <cell r="T1439">
            <v>0</v>
          </cell>
          <cell r="U1439">
            <v>0</v>
          </cell>
          <cell r="V1439">
            <v>0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</v>
          </cell>
          <cell r="AF1439">
            <v>0</v>
          </cell>
          <cell r="AG1439">
            <v>0</v>
          </cell>
          <cell r="AH1439">
            <v>0</v>
          </cell>
          <cell r="AI1439">
            <v>0</v>
          </cell>
          <cell r="AJ1439">
            <v>0</v>
          </cell>
          <cell r="AK1439">
            <v>0</v>
          </cell>
          <cell r="AL1439">
            <v>0</v>
          </cell>
          <cell r="AM1439">
            <v>0</v>
          </cell>
          <cell r="AN1439">
            <v>2.9368988004739863E-2</v>
          </cell>
          <cell r="AO1439">
            <v>3.3585234661726769E-2</v>
          </cell>
          <cell r="AP1439">
            <v>4.8839207062325453E-2</v>
          </cell>
          <cell r="AQ1439">
            <v>4.6947159048935802E-2</v>
          </cell>
          <cell r="AR1439">
            <v>5.2284718954029759E-2</v>
          </cell>
          <cell r="AS1439">
            <v>5.3428180209005208E-2</v>
          </cell>
          <cell r="AT1439">
            <v>3.9689390371730894E-2</v>
          </cell>
          <cell r="AU1439">
            <v>5.3768277182800341E-2</v>
          </cell>
          <cell r="AV1439">
            <v>4.5857055104662432E-2</v>
          </cell>
          <cell r="AW1439">
            <v>4.5102580537836265E-2</v>
          </cell>
          <cell r="AX1439">
            <v>6.4473714362358853E-2</v>
          </cell>
          <cell r="AY1439">
            <v>4.7985263483773119E-2</v>
          </cell>
          <cell r="AZ1439">
            <v>3.6087444654742472E-2</v>
          </cell>
          <cell r="BA1439">
            <v>3.3604260871050999E-2</v>
          </cell>
          <cell r="BB1439">
            <v>4.052175157830061E-2</v>
          </cell>
          <cell r="BC1439">
            <v>4.1081979805595067E-2</v>
          </cell>
          <cell r="BD1439">
            <v>4.5155232067087762E-2</v>
          </cell>
          <cell r="BE1439">
            <v>3.8285497644417174E-2</v>
          </cell>
          <cell r="BF1439">
            <v>2.5036337124441557E-2</v>
          </cell>
          <cell r="BG1439">
            <v>3.7800967101044684E-2</v>
          </cell>
          <cell r="BH1439">
            <v>2.2139434700036018E-2</v>
          </cell>
          <cell r="BI1439">
            <v>2.651799510079066E-2</v>
          </cell>
          <cell r="BJ1439">
            <v>6.8167294250617294E-2</v>
          </cell>
          <cell r="BK1439">
            <v>7.8365411833894158E-2</v>
          </cell>
          <cell r="BL1439">
            <v>3.5210822580803158E-2</v>
          </cell>
          <cell r="BM1439">
            <v>7.9354468171909956E-2</v>
          </cell>
          <cell r="BN1439">
            <v>1.8826536591829895E-2</v>
          </cell>
          <cell r="BO1439">
            <v>1.2739525066034365E-2</v>
          </cell>
          <cell r="BP1439">
            <v>6.6991779008774253E-3</v>
          </cell>
          <cell r="BQ1439">
            <v>1.5536491010662474E-2</v>
          </cell>
          <cell r="BR1439">
            <v>2.024665315782213E-2</v>
          </cell>
          <cell r="BS1439">
            <v>1.7626426020794228E-2</v>
          </cell>
          <cell r="BT1439">
            <v>1.7520715926269876E-2</v>
          </cell>
          <cell r="BU1439">
            <v>2.1698365416464534E-2</v>
          </cell>
          <cell r="BV1439">
            <v>1.4162323547206849E-2</v>
          </cell>
        </row>
        <row r="1440"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</v>
          </cell>
          <cell r="T1440">
            <v>0</v>
          </cell>
          <cell r="U1440">
            <v>0</v>
          </cell>
          <cell r="V1440">
            <v>0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</v>
          </cell>
          <cell r="AF1440">
            <v>0</v>
          </cell>
          <cell r="AG1440">
            <v>0</v>
          </cell>
          <cell r="AH1440">
            <v>0</v>
          </cell>
          <cell r="AI1440">
            <v>0</v>
          </cell>
          <cell r="AJ1440">
            <v>0</v>
          </cell>
          <cell r="AK1440">
            <v>0</v>
          </cell>
          <cell r="AL1440">
            <v>0</v>
          </cell>
          <cell r="AM1440">
            <v>0</v>
          </cell>
          <cell r="AN1440">
            <v>7.1526716289275162E-3</v>
          </cell>
          <cell r="AO1440">
            <v>1.0408434549659704E-2</v>
          </cell>
          <cell r="AP1440">
            <v>8.982309186952836E-3</v>
          </cell>
          <cell r="AQ1440">
            <v>9.8477569893866395E-3</v>
          </cell>
          <cell r="AR1440">
            <v>1.2478050832374049E-2</v>
          </cell>
          <cell r="AS1440">
            <v>1.3602250009590628E-2</v>
          </cell>
          <cell r="AT1440">
            <v>7.3850498579500568E-3</v>
          </cell>
          <cell r="AU1440">
            <v>1.4466966576370156E-2</v>
          </cell>
          <cell r="AV1440">
            <v>1.1492937853106238E-2</v>
          </cell>
          <cell r="AW1440">
            <v>1.0404246301784142E-2</v>
          </cell>
          <cell r="AX1440">
            <v>1.8677662244237427E-2</v>
          </cell>
          <cell r="AY1440">
            <v>1.6240393191019883E-2</v>
          </cell>
          <cell r="AZ1440">
            <v>9.9420615208530676E-3</v>
          </cell>
          <cell r="BA1440">
            <v>8.4946955562274825E-3</v>
          </cell>
          <cell r="BB1440">
            <v>8.8361316617383626E-3</v>
          </cell>
          <cell r="BC1440">
            <v>8.9079110366461454E-3</v>
          </cell>
          <cell r="BD1440">
            <v>1.4021257798422301E-2</v>
          </cell>
          <cell r="BE1440">
            <v>9.7269975494772218E-3</v>
          </cell>
          <cell r="BF1440">
            <v>4.5171554116498524E-3</v>
          </cell>
          <cell r="BG1440">
            <v>7.5258815954388127E-3</v>
          </cell>
          <cell r="BH1440">
            <v>4.1050682095659418E-3</v>
          </cell>
          <cell r="BI1440">
            <v>5.0057410829912642E-3</v>
          </cell>
          <cell r="BJ1440">
            <v>7.6497806305040319E-3</v>
          </cell>
          <cell r="BK1440">
            <v>0.14009868381137958</v>
          </cell>
          <cell r="BL1440">
            <v>6.0100824398934905E-3</v>
          </cell>
          <cell r="BM1440">
            <v>1.0008200646710139E-2</v>
          </cell>
          <cell r="BN1440">
            <v>3.0322253457501641E-3</v>
          </cell>
          <cell r="BO1440">
            <v>1.6019709135984815E-3</v>
          </cell>
          <cell r="BP1440">
            <v>1.4312548317639143E-3</v>
          </cell>
          <cell r="BQ1440">
            <v>2.8139339283875385E-3</v>
          </cell>
          <cell r="BR1440">
            <v>2.9124891170368276E-3</v>
          </cell>
          <cell r="BS1440">
            <v>2.7396230369449151E-3</v>
          </cell>
          <cell r="BT1440">
            <v>2.8958844663163211E-3</v>
          </cell>
          <cell r="BU1440">
            <v>4.00806418551843E-3</v>
          </cell>
          <cell r="BV1440">
            <v>2.1377203040992155E-3</v>
          </cell>
        </row>
        <row r="1441"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0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</v>
          </cell>
          <cell r="AF1441">
            <v>0</v>
          </cell>
          <cell r="AG1441">
            <v>0</v>
          </cell>
          <cell r="AH1441">
            <v>0</v>
          </cell>
          <cell r="AI1441">
            <v>0</v>
          </cell>
          <cell r="AJ1441">
            <v>0</v>
          </cell>
          <cell r="AK1441">
            <v>0</v>
          </cell>
          <cell r="AL1441">
            <v>0</v>
          </cell>
          <cell r="AM1441">
            <v>0</v>
          </cell>
          <cell r="AN1441">
            <v>2.6635023454023312E-3</v>
          </cell>
          <cell r="AO1441">
            <v>4.0807454429907181E-3</v>
          </cell>
          <cell r="AP1441">
            <v>4.5686028746915967E-3</v>
          </cell>
          <cell r="AQ1441">
            <v>5.1351637924373144E-3</v>
          </cell>
          <cell r="AR1441">
            <v>5.5189279806733245E-3</v>
          </cell>
          <cell r="AS1441">
            <v>5.1254269610717046E-3</v>
          </cell>
          <cell r="AT1441">
            <v>6.7928371437068471E-3</v>
          </cell>
          <cell r="AU1441">
            <v>4.6508459971340921E-3</v>
          </cell>
          <cell r="AV1441">
            <v>5.7699549502276794E-3</v>
          </cell>
          <cell r="AW1441">
            <v>5.7148656605267656E-3</v>
          </cell>
          <cell r="AX1441">
            <v>5.4563010344212612E-3</v>
          </cell>
          <cell r="AY1441">
            <v>5.3472235717851174E-3</v>
          </cell>
          <cell r="AZ1441">
            <v>5.7277352916498738E-3</v>
          </cell>
          <cell r="BA1441">
            <v>6.1107397409256086E-3</v>
          </cell>
          <cell r="BB1441">
            <v>5.6075130475489515E-3</v>
          </cell>
          <cell r="BC1441">
            <v>5.2331991936876744E-3</v>
          </cell>
          <cell r="BD1441">
            <v>4.9316248455807121E-3</v>
          </cell>
          <cell r="BE1441">
            <v>4.2228792946150543E-3</v>
          </cell>
          <cell r="BF1441">
            <v>3.9826361869985264E-3</v>
          </cell>
          <cell r="BG1441">
            <v>7.4860903761719303E-3</v>
          </cell>
          <cell r="BH1441">
            <v>4.203975879724404E-3</v>
          </cell>
          <cell r="BI1441">
            <v>3.8261507651556155E-3</v>
          </cell>
          <cell r="BJ1441">
            <v>5.2748276896064875E-3</v>
          </cell>
          <cell r="BK1441">
            <v>6.9183012185653481E-3</v>
          </cell>
          <cell r="BL1441">
            <v>4.8283861223843649E-2</v>
          </cell>
          <cell r="BM1441">
            <v>1.1515666157383935E-2</v>
          </cell>
          <cell r="BN1441">
            <v>6.8123336492836098E-3</v>
          </cell>
          <cell r="BO1441">
            <v>6.9109944708709414E-3</v>
          </cell>
          <cell r="BP1441">
            <v>2.1222080850751765E-3</v>
          </cell>
          <cell r="BQ1441">
            <v>9.3040742975796318E-3</v>
          </cell>
          <cell r="BR1441">
            <v>6.7154819939439859E-3</v>
          </cell>
          <cell r="BS1441">
            <v>3.9758051604155391E-3</v>
          </cell>
          <cell r="BT1441">
            <v>3.6843628347819884E-3</v>
          </cell>
          <cell r="BU1441">
            <v>7.102857558406275E-3</v>
          </cell>
          <cell r="BV1441">
            <v>3.9383746273149159E-3</v>
          </cell>
        </row>
        <row r="1442"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</v>
          </cell>
          <cell r="T1442">
            <v>0</v>
          </cell>
          <cell r="U1442">
            <v>0</v>
          </cell>
          <cell r="V1442">
            <v>0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</v>
          </cell>
          <cell r="AF1442">
            <v>0</v>
          </cell>
          <cell r="AG1442">
            <v>0</v>
          </cell>
          <cell r="AH1442">
            <v>0</v>
          </cell>
          <cell r="AI1442">
            <v>0</v>
          </cell>
          <cell r="AJ1442">
            <v>0</v>
          </cell>
          <cell r="AK1442">
            <v>0</v>
          </cell>
          <cell r="AL1442">
            <v>0</v>
          </cell>
          <cell r="AM1442">
            <v>0</v>
          </cell>
          <cell r="AN1442">
            <v>1.0704032014746704E-2</v>
          </cell>
          <cell r="AO1442">
            <v>1.0546845341200475E-2</v>
          </cell>
          <cell r="AP1442">
            <v>1.8319816410153528E-2</v>
          </cell>
          <cell r="AQ1442">
            <v>1.6784537264846827E-2</v>
          </cell>
          <cell r="AR1442">
            <v>1.9481322927246893E-2</v>
          </cell>
          <cell r="AS1442">
            <v>2.1676315748055439E-2</v>
          </cell>
          <cell r="AT1442">
            <v>1.8484331232789742E-2</v>
          </cell>
          <cell r="AU1442">
            <v>1.6822116208073955E-2</v>
          </cell>
          <cell r="AV1442">
            <v>1.6296134454014538E-2</v>
          </cell>
          <cell r="AW1442">
            <v>1.6619126939370586E-2</v>
          </cell>
          <cell r="AX1442">
            <v>1.9776173193434089E-2</v>
          </cell>
          <cell r="AY1442">
            <v>1.7193694398126538E-2</v>
          </cell>
          <cell r="AZ1442">
            <v>1.5415557757515946E-2</v>
          </cell>
          <cell r="BA1442">
            <v>1.5064249324249653E-2</v>
          </cell>
          <cell r="BB1442">
            <v>1.6678237324403322E-2</v>
          </cell>
          <cell r="BC1442">
            <v>1.5125477131461871E-2</v>
          </cell>
          <cell r="BD1442">
            <v>1.2698697552835576E-2</v>
          </cell>
          <cell r="BE1442">
            <v>1.407734834814617E-2</v>
          </cell>
          <cell r="BF1442">
            <v>1.4963313911988243E-2</v>
          </cell>
          <cell r="BG1442">
            <v>3.3263087032772913E-2</v>
          </cell>
          <cell r="BH1442">
            <v>1.5115070000598611E-2</v>
          </cell>
          <cell r="BI1442">
            <v>1.1582780521512183E-2</v>
          </cell>
          <cell r="BJ1442">
            <v>5.5152260518299509E-2</v>
          </cell>
          <cell r="BK1442">
            <v>0.13898445583305166</v>
          </cell>
          <cell r="BL1442">
            <v>8.3101144385685471E-2</v>
          </cell>
          <cell r="BM1442">
            <v>0.13348271481052509</v>
          </cell>
          <cell r="BN1442">
            <v>1.3369247118713104E-2</v>
          </cell>
          <cell r="BO1442">
            <v>6.913428596968578E-3</v>
          </cell>
          <cell r="BP1442">
            <v>3.0467583933614256E-3</v>
          </cell>
          <cell r="BQ1442">
            <v>9.8968970373466119E-3</v>
          </cell>
          <cell r="BR1442">
            <v>8.3761445330497696E-3</v>
          </cell>
          <cell r="BS1442">
            <v>5.0624609276983049E-3</v>
          </cell>
          <cell r="BT1442">
            <v>7.028388774878166E-3</v>
          </cell>
          <cell r="BU1442">
            <v>1.0134813995719362E-2</v>
          </cell>
          <cell r="BV1442">
            <v>6.2080136866543853E-3</v>
          </cell>
        </row>
        <row r="1443"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0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</v>
          </cell>
          <cell r="AF1443">
            <v>0</v>
          </cell>
          <cell r="AG1443">
            <v>0</v>
          </cell>
          <cell r="AH1443">
            <v>0</v>
          </cell>
          <cell r="AI1443">
            <v>0</v>
          </cell>
          <cell r="AJ1443">
            <v>0</v>
          </cell>
          <cell r="AK1443">
            <v>0</v>
          </cell>
          <cell r="AL1443">
            <v>0</v>
          </cell>
          <cell r="AM1443">
            <v>0</v>
          </cell>
          <cell r="AN1443">
            <v>1.0715367536666298E-2</v>
          </cell>
          <cell r="AO1443">
            <v>1.4553303718782338E-2</v>
          </cell>
          <cell r="AP1443">
            <v>1.7448526721295671E-2</v>
          </cell>
          <cell r="AQ1443">
            <v>2.0645674007317462E-2</v>
          </cell>
          <cell r="AR1443">
            <v>2.4233242696705883E-2</v>
          </cell>
          <cell r="AS1443">
            <v>1.8929529121649961E-2</v>
          </cell>
          <cell r="AT1443">
            <v>2.9881925854976843E-2</v>
          </cell>
          <cell r="AU1443">
            <v>1.5837830708130635E-2</v>
          </cell>
          <cell r="AV1443">
            <v>2.181354027688957E-2</v>
          </cell>
          <cell r="AW1443">
            <v>2.1171563738135186E-2</v>
          </cell>
          <cell r="AX1443">
            <v>2.0680035509417889E-2</v>
          </cell>
          <cell r="AY1443">
            <v>2.0892032544968641E-2</v>
          </cell>
          <cell r="AZ1443">
            <v>2.1898160979231109E-2</v>
          </cell>
          <cell r="BA1443">
            <v>2.3031398883991853E-2</v>
          </cell>
          <cell r="BB1443">
            <v>2.0176458837140285E-2</v>
          </cell>
          <cell r="BC1443">
            <v>2.0791776876681517E-2</v>
          </cell>
          <cell r="BD1443">
            <v>2.0491659235112165E-2</v>
          </cell>
          <cell r="BE1443">
            <v>2.3716918800984203E-2</v>
          </cell>
          <cell r="BF1443">
            <v>2.3648682406286266E-2</v>
          </cell>
          <cell r="BG1443">
            <v>3.5045305144166414E-2</v>
          </cell>
          <cell r="BH1443">
            <v>2.8558531609256668E-2</v>
          </cell>
          <cell r="BI1443">
            <v>2.1774664772897172E-2</v>
          </cell>
          <cell r="BJ1443">
            <v>2.9012247531481287E-2</v>
          </cell>
          <cell r="BK1443">
            <v>3.3426315130020784E-2</v>
          </cell>
          <cell r="BL1443">
            <v>4.5537905147392761E-2</v>
          </cell>
          <cell r="BM1443">
            <v>3.7561167087539267E-2</v>
          </cell>
          <cell r="BN1443">
            <v>0.16270919698470787</v>
          </cell>
          <cell r="BO1443">
            <v>4.0089872332919406E-2</v>
          </cell>
          <cell r="BP1443">
            <v>1.1576981487091093E-2</v>
          </cell>
          <cell r="BQ1443">
            <v>3.5337073887107169E-2</v>
          </cell>
          <cell r="BR1443">
            <v>2.7322770382814058E-2</v>
          </cell>
          <cell r="BS1443">
            <v>1.3682396162640222E-2</v>
          </cell>
          <cell r="BT1443">
            <v>2.0634634278436322E-2</v>
          </cell>
          <cell r="BU1443">
            <v>3.8098309512269009E-2</v>
          </cell>
          <cell r="BV1443">
            <v>2.3760924591078397E-2</v>
          </cell>
        </row>
        <row r="1444"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0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</v>
          </cell>
          <cell r="AF1444">
            <v>0</v>
          </cell>
          <cell r="AG1444">
            <v>0</v>
          </cell>
          <cell r="AH1444">
            <v>0</v>
          </cell>
          <cell r="AI1444">
            <v>0</v>
          </cell>
          <cell r="AJ1444">
            <v>0</v>
          </cell>
          <cell r="AK1444">
            <v>0</v>
          </cell>
          <cell r="AL1444">
            <v>0</v>
          </cell>
          <cell r="AM1444">
            <v>0</v>
          </cell>
          <cell r="AN1444">
            <v>4.8833353561431224E-2</v>
          </cell>
          <cell r="AO1444">
            <v>4.8339115152920789E-2</v>
          </cell>
          <cell r="AP1444">
            <v>5.3604360509440403E-2</v>
          </cell>
          <cell r="AQ1444">
            <v>6.5331657282205441E-2</v>
          </cell>
          <cell r="AR1444">
            <v>6.1052693597715459E-2</v>
          </cell>
          <cell r="AS1444">
            <v>5.6180217762633718E-2</v>
          </cell>
          <cell r="AT1444">
            <v>5.7640926265952019E-2</v>
          </cell>
          <cell r="AU1444">
            <v>5.2828319330781789E-2</v>
          </cell>
          <cell r="AV1444">
            <v>5.792030625481686E-2</v>
          </cell>
          <cell r="AW1444">
            <v>5.8789967088547411E-2</v>
          </cell>
          <cell r="AX1444">
            <v>6.553258190468407E-2</v>
          </cell>
          <cell r="AY1444">
            <v>6.1076571711517633E-2</v>
          </cell>
          <cell r="AZ1444">
            <v>5.8770481822728829E-2</v>
          </cell>
          <cell r="BA1444">
            <v>5.5624625225869764E-2</v>
          </cell>
          <cell r="BB1444">
            <v>5.655555108420586E-2</v>
          </cell>
          <cell r="BC1444">
            <v>5.7376751262994012E-2</v>
          </cell>
          <cell r="BD1444">
            <v>7.8311013554714218E-2</v>
          </cell>
          <cell r="BE1444">
            <v>5.523882565279372E-2</v>
          </cell>
          <cell r="BF1444">
            <v>5.9081983787037794E-2</v>
          </cell>
          <cell r="BG1444">
            <v>7.3036117460965083E-2</v>
          </cell>
          <cell r="BH1444">
            <v>6.0100222254531682E-2</v>
          </cell>
          <cell r="BI1444">
            <v>5.7115173574832319E-2</v>
          </cell>
          <cell r="BJ1444">
            <v>7.6947947524309945E-2</v>
          </cell>
          <cell r="BK1444">
            <v>9.3552735133206943E-2</v>
          </cell>
          <cell r="BL1444">
            <v>7.5254134824880053E-2</v>
          </cell>
          <cell r="BM1444">
            <v>6.1429006355949368E-2</v>
          </cell>
          <cell r="BN1444">
            <v>5.0014993580972715E-2</v>
          </cell>
          <cell r="BO1444">
            <v>0.29038668527577816</v>
          </cell>
          <cell r="BP1444">
            <v>8.2092203711549835E-2</v>
          </cell>
          <cell r="BQ1444">
            <v>6.4644186232684447E-2</v>
          </cell>
          <cell r="BR1444">
            <v>4.2623585350690052E-2</v>
          </cell>
          <cell r="BS1444">
            <v>2.5012664940524676E-2</v>
          </cell>
          <cell r="BT1444">
            <v>4.8821204420124886E-2</v>
          </cell>
          <cell r="BU1444">
            <v>6.2490263720943108E-2</v>
          </cell>
          <cell r="BV1444">
            <v>0.13767257724091173</v>
          </cell>
        </row>
        <row r="1445"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0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</v>
          </cell>
          <cell r="AF1445">
            <v>0</v>
          </cell>
          <cell r="AG1445">
            <v>0</v>
          </cell>
          <cell r="AH1445">
            <v>0</v>
          </cell>
          <cell r="AI1445">
            <v>0</v>
          </cell>
          <cell r="AJ1445">
            <v>0</v>
          </cell>
          <cell r="AK1445">
            <v>0</v>
          </cell>
          <cell r="AL1445">
            <v>0</v>
          </cell>
          <cell r="AM1445">
            <v>0</v>
          </cell>
          <cell r="AN1445">
            <v>1.0241768721210734E-2</v>
          </cell>
          <cell r="AO1445">
            <v>1.1618153880495398E-2</v>
          </cell>
          <cell r="AP1445">
            <v>1.7040187121477868E-2</v>
          </cell>
          <cell r="AQ1445">
            <v>1.9343383959694652E-2</v>
          </cell>
          <cell r="AR1445">
            <v>2.1586071121148527E-2</v>
          </cell>
          <cell r="AS1445">
            <v>1.8211312742503798E-2</v>
          </cell>
          <cell r="AT1445">
            <v>2.5277912256742481E-2</v>
          </cell>
          <cell r="AU1445">
            <v>1.3647110930964396E-2</v>
          </cell>
          <cell r="AV1445">
            <v>1.7751535701032103E-2</v>
          </cell>
          <cell r="AW1445">
            <v>1.9546603241894441E-2</v>
          </cell>
          <cell r="AX1445">
            <v>1.8026891559668433E-2</v>
          </cell>
          <cell r="AY1445">
            <v>1.8588706348621729E-2</v>
          </cell>
          <cell r="AZ1445">
            <v>1.9919853190146875E-2</v>
          </cell>
          <cell r="BA1445">
            <v>1.8544848603399854E-2</v>
          </cell>
          <cell r="BB1445">
            <v>1.9344392203631381E-2</v>
          </cell>
          <cell r="BC1445">
            <v>2.0198057189508917E-2</v>
          </cell>
          <cell r="BD1445">
            <v>1.7556880178734927E-2</v>
          </cell>
          <cell r="BE1445">
            <v>2.0959191749838572E-2</v>
          </cell>
          <cell r="BF1445">
            <v>3.4620989817355445E-2</v>
          </cell>
          <cell r="BG1445">
            <v>3.3503198847938225E-2</v>
          </cell>
          <cell r="BH1445">
            <v>4.9940397327749408E-2</v>
          </cell>
          <cell r="BI1445">
            <v>3.4414216243561543E-2</v>
          </cell>
          <cell r="BJ1445">
            <v>1.9121849701551289E-2</v>
          </cell>
          <cell r="BK1445">
            <v>2.9715827750272508E-2</v>
          </cell>
          <cell r="BL1445">
            <v>2.2826340311679134E-2</v>
          </cell>
          <cell r="BM1445">
            <v>3.4419606298514371E-2</v>
          </cell>
          <cell r="BN1445">
            <v>2.6679443677090693E-2</v>
          </cell>
          <cell r="BO1445">
            <v>3.6437026634655562E-2</v>
          </cell>
          <cell r="BP1445">
            <v>3.6032586782087206E-2</v>
          </cell>
          <cell r="BQ1445">
            <v>3.4271348720504087E-2</v>
          </cell>
          <cell r="BR1445">
            <v>2.2862231100718115E-2</v>
          </cell>
          <cell r="BS1445">
            <v>2.042115698201645E-2</v>
          </cell>
          <cell r="BT1445">
            <v>4.2403362497463737E-2</v>
          </cell>
          <cell r="BU1445">
            <v>3.5424358700146798E-2</v>
          </cell>
          <cell r="BV1445">
            <v>1.7443589892761815E-2</v>
          </cell>
        </row>
        <row r="1446"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0</v>
          </cell>
          <cell r="Y1446">
            <v>0</v>
          </cell>
          <cell r="Z1446">
            <v>0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0</v>
          </cell>
          <cell r="AF1446">
            <v>0</v>
          </cell>
          <cell r="AG1446">
            <v>0</v>
          </cell>
          <cell r="AH1446">
            <v>0</v>
          </cell>
          <cell r="AI1446">
            <v>0</v>
          </cell>
          <cell r="AJ1446">
            <v>0</v>
          </cell>
          <cell r="AK1446">
            <v>0</v>
          </cell>
          <cell r="AL1446">
            <v>0</v>
          </cell>
          <cell r="AM1446">
            <v>0</v>
          </cell>
          <cell r="AN1446">
            <v>6.0348403109257313E-2</v>
          </cell>
          <cell r="AO1446">
            <v>9.8513546966661952E-2</v>
          </cell>
          <cell r="AP1446">
            <v>0.12006957455690494</v>
          </cell>
          <cell r="AQ1446">
            <v>0.11829347694553265</v>
          </cell>
          <cell r="AR1446">
            <v>0.12017667874473849</v>
          </cell>
          <cell r="AS1446">
            <v>0.10253642104111275</v>
          </cell>
          <cell r="AT1446">
            <v>0.17137725470835061</v>
          </cell>
          <cell r="AU1446">
            <v>9.8870378483839089E-2</v>
          </cell>
          <cell r="AV1446">
            <v>0.1588274532133368</v>
          </cell>
          <cell r="AW1446">
            <v>0.1329121920183684</v>
          </cell>
          <cell r="AX1446">
            <v>0.11810398268395915</v>
          </cell>
          <cell r="AY1446">
            <v>0.11419188070619196</v>
          </cell>
          <cell r="AZ1446">
            <v>0.1336095120965195</v>
          </cell>
          <cell r="BA1446">
            <v>0.15724495487276921</v>
          </cell>
          <cell r="BB1446">
            <v>0.14024816193445147</v>
          </cell>
          <cell r="BC1446">
            <v>0.12202038686330088</v>
          </cell>
          <cell r="BD1446">
            <v>0.11321325970099234</v>
          </cell>
          <cell r="BE1446">
            <v>0.12793866420139982</v>
          </cell>
          <cell r="BF1446">
            <v>0.11635308049160795</v>
          </cell>
          <cell r="BG1446">
            <v>0.13406226713497091</v>
          </cell>
          <cell r="BH1446">
            <v>0.12255094740699321</v>
          </cell>
          <cell r="BI1446">
            <v>0.11042232915173962</v>
          </cell>
          <cell r="BJ1446">
            <v>0.11638539013492144</v>
          </cell>
          <cell r="BK1446">
            <v>0.1377359652104671</v>
          </cell>
          <cell r="BL1446">
            <v>0.20662386351317288</v>
          </cell>
          <cell r="BM1446">
            <v>0.15630350088859643</v>
          </cell>
          <cell r="BN1446">
            <v>0.1622727332793869</v>
          </cell>
          <cell r="BO1446">
            <v>0.17743489902777129</v>
          </cell>
          <cell r="BP1446">
            <v>7.486793866020891E-2</v>
          </cell>
          <cell r="BQ1446">
            <v>0.21724071116555144</v>
          </cell>
          <cell r="BR1446">
            <v>0.10683961340240757</v>
          </cell>
          <cell r="BS1446">
            <v>6.3331436929966178E-2</v>
          </cell>
          <cell r="BT1446">
            <v>0.11077495051738032</v>
          </cell>
          <cell r="BU1446">
            <v>0.13799485320430013</v>
          </cell>
          <cell r="BV1446">
            <v>7.2608962755665751E-2</v>
          </cell>
        </row>
        <row r="1447"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0</v>
          </cell>
          <cell r="Y1447">
            <v>0</v>
          </cell>
          <cell r="Z1447">
            <v>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0</v>
          </cell>
          <cell r="AF1447">
            <v>0</v>
          </cell>
          <cell r="AG1447">
            <v>0</v>
          </cell>
          <cell r="AH1447">
            <v>0</v>
          </cell>
          <cell r="AI1447">
            <v>0</v>
          </cell>
          <cell r="AJ1447">
            <v>0</v>
          </cell>
          <cell r="AK1447">
            <v>0</v>
          </cell>
          <cell r="AL1447">
            <v>0</v>
          </cell>
          <cell r="AM1447">
            <v>0</v>
          </cell>
          <cell r="AN1447">
            <v>6.4385145303506187E-3</v>
          </cell>
          <cell r="AO1447">
            <v>1.0223537116772347E-2</v>
          </cell>
          <cell r="AP1447">
            <v>9.9209736987562244E-3</v>
          </cell>
          <cell r="AQ1447">
            <v>9.2707472510469013E-3</v>
          </cell>
          <cell r="AR1447">
            <v>8.6765330722155306E-3</v>
          </cell>
          <cell r="AS1447">
            <v>1.2708872315624046E-2</v>
          </cell>
          <cell r="AT1447">
            <v>1.4833841710449502E-2</v>
          </cell>
          <cell r="AU1447">
            <v>1.1845389125271166E-2</v>
          </cell>
          <cell r="AV1447">
            <v>1.1886380262583346E-2</v>
          </cell>
          <cell r="AW1447">
            <v>1.1075037750236565E-2</v>
          </cell>
          <cell r="AX1447">
            <v>1.1075026074624782E-2</v>
          </cell>
          <cell r="AY1447">
            <v>1.2928771647511461E-2</v>
          </cell>
          <cell r="AZ1447">
            <v>1.0236377079818422E-2</v>
          </cell>
          <cell r="BA1447">
            <v>9.9289145522183965E-3</v>
          </cell>
          <cell r="BB1447">
            <v>9.6302872818486915E-3</v>
          </cell>
          <cell r="BC1447">
            <v>9.5529360776957419E-3</v>
          </cell>
          <cell r="BD1447">
            <v>1.3049125538067391E-2</v>
          </cell>
          <cell r="BE1447">
            <v>9.3427356079684096E-3</v>
          </cell>
          <cell r="BF1447">
            <v>1.0802043538925077E-2</v>
          </cell>
          <cell r="BG1447">
            <v>1.0931692766768494E-2</v>
          </cell>
          <cell r="BH1447">
            <v>1.186330336530473E-2</v>
          </cell>
          <cell r="BI1447">
            <v>1.3040798114496053E-2</v>
          </cell>
          <cell r="BJ1447">
            <v>1.5702296287943718E-2</v>
          </cell>
          <cell r="BK1447">
            <v>3.2350409032214242E-2</v>
          </cell>
          <cell r="BL1447">
            <v>1.8299567254996579E-2</v>
          </cell>
          <cell r="BM1447">
            <v>1.4430886084663107E-2</v>
          </cell>
          <cell r="BN1447">
            <v>1.1944672200749859E-2</v>
          </cell>
          <cell r="BO1447">
            <v>1.2230585205043982E-2</v>
          </cell>
          <cell r="BP1447">
            <v>8.0820359123860656E-3</v>
          </cell>
          <cell r="BQ1447">
            <v>1.304702717044103E-2</v>
          </cell>
          <cell r="BR1447">
            <v>1.3241461111973996E-2</v>
          </cell>
          <cell r="BS1447">
            <v>8.1472050993513633E-3</v>
          </cell>
          <cell r="BT1447">
            <v>1.0621617424539726E-2</v>
          </cell>
          <cell r="BU1447">
            <v>1.3293905265344052E-2</v>
          </cell>
          <cell r="BV1447">
            <v>7.4339560083391557E-2</v>
          </cell>
        </row>
        <row r="1448"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0</v>
          </cell>
          <cell r="AF1448">
            <v>0</v>
          </cell>
          <cell r="AG1448">
            <v>0</v>
          </cell>
          <cell r="AH1448">
            <v>0</v>
          </cell>
          <cell r="AI1448">
            <v>0</v>
          </cell>
          <cell r="AJ1448">
            <v>0</v>
          </cell>
          <cell r="AK1448">
            <v>0</v>
          </cell>
          <cell r="AL1448">
            <v>0</v>
          </cell>
          <cell r="AM1448">
            <v>0</v>
          </cell>
          <cell r="AN1448">
            <v>1.6058291481491E-3</v>
          </cell>
          <cell r="AO1448">
            <v>2.2671232045981871E-3</v>
          </cell>
          <cell r="AP1448">
            <v>2.4028290491953852E-3</v>
          </cell>
          <cell r="AQ1448">
            <v>2.7110828045853012E-3</v>
          </cell>
          <cell r="AR1448">
            <v>3.0158652825134904E-3</v>
          </cell>
          <cell r="AS1448">
            <v>2.3089903352132568E-3</v>
          </cell>
          <cell r="AT1448">
            <v>2.8930569957643874E-3</v>
          </cell>
          <cell r="AU1448">
            <v>2.4222756160654463E-3</v>
          </cell>
          <cell r="AV1448">
            <v>3.2398827263208393E-3</v>
          </cell>
          <cell r="AW1448">
            <v>2.8060290699061649E-3</v>
          </cell>
          <cell r="AX1448">
            <v>2.7443070239269083E-3</v>
          </cell>
          <cell r="AY1448">
            <v>2.6930861498759145E-3</v>
          </cell>
          <cell r="AZ1448">
            <v>3.243835178238653E-3</v>
          </cell>
          <cell r="BA1448">
            <v>3.3829462889738049E-3</v>
          </cell>
          <cell r="BB1448">
            <v>3.1557033032607873E-3</v>
          </cell>
          <cell r="BC1448">
            <v>2.5052503727041034E-3</v>
          </cell>
          <cell r="BD1448">
            <v>2.8950715457856384E-3</v>
          </cell>
          <cell r="BE1448">
            <v>2.4331536588254972E-3</v>
          </cell>
          <cell r="BF1448">
            <v>2.8291327226256028E-3</v>
          </cell>
          <cell r="BG1448">
            <v>2.8225731906877582E-3</v>
          </cell>
          <cell r="BH1448">
            <v>4.0375639200884144E-3</v>
          </cell>
          <cell r="BI1448">
            <v>2.4982830139148918E-3</v>
          </cell>
          <cell r="BJ1448">
            <v>3.3142029801006786E-3</v>
          </cell>
          <cell r="BK1448">
            <v>2.8961730420365675E-3</v>
          </cell>
          <cell r="BL1448">
            <v>5.0280441173038669E-3</v>
          </cell>
          <cell r="BM1448">
            <v>4.0713360100534919E-3</v>
          </cell>
          <cell r="BN1448">
            <v>3.9825187290134173E-3</v>
          </cell>
          <cell r="BO1448">
            <v>3.8146888209287535E-3</v>
          </cell>
          <cell r="BP1448">
            <v>1.2049797321273406E-3</v>
          </cell>
          <cell r="BQ1448">
            <v>4.5509682804110389E-3</v>
          </cell>
          <cell r="BR1448">
            <v>5.2459899058205925E-3</v>
          </cell>
          <cell r="BS1448">
            <v>1.2323267114677794E-2</v>
          </cell>
          <cell r="BT1448">
            <v>3.1735353866431501E-3</v>
          </cell>
          <cell r="BU1448">
            <v>3.7409590962794903E-3</v>
          </cell>
          <cell r="BV1448">
            <v>1.8344120083409127E-3</v>
          </cell>
        </row>
        <row r="1449"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0</v>
          </cell>
          <cell r="AF1449">
            <v>0</v>
          </cell>
          <cell r="AG1449">
            <v>0</v>
          </cell>
          <cell r="AH1449">
            <v>0</v>
          </cell>
          <cell r="AI1449">
            <v>0</v>
          </cell>
          <cell r="AJ1449">
            <v>0</v>
          </cell>
          <cell r="AK1449">
            <v>0</v>
          </cell>
          <cell r="AL1449">
            <v>0</v>
          </cell>
          <cell r="AM1449">
            <v>0</v>
          </cell>
          <cell r="AN1449">
            <v>1.0900517891579884E-3</v>
          </cell>
          <cell r="AO1449">
            <v>1.2516456379707264E-3</v>
          </cell>
          <cell r="AP1449">
            <v>1.4481096567983678E-3</v>
          </cell>
          <cell r="AQ1449">
            <v>1.5316892632660122E-3</v>
          </cell>
          <cell r="AR1449">
            <v>3.6039332733284329E-3</v>
          </cell>
          <cell r="AS1449">
            <v>1.3299863792984319E-3</v>
          </cell>
          <cell r="AT1449">
            <v>1.7546402582976433E-3</v>
          </cell>
          <cell r="AU1449">
            <v>1.1921710260343955E-3</v>
          </cell>
          <cell r="AV1449">
            <v>1.6410233260274233E-3</v>
          </cell>
          <cell r="AW1449">
            <v>1.4331666158713869E-3</v>
          </cell>
          <cell r="AX1449">
            <v>1.4591749323537332E-3</v>
          </cell>
          <cell r="AY1449">
            <v>1.5693631629752586E-3</v>
          </cell>
          <cell r="AZ1449">
            <v>1.5885711688676048E-3</v>
          </cell>
          <cell r="BA1449">
            <v>1.6425698355198458E-3</v>
          </cell>
          <cell r="BB1449">
            <v>1.5108681336889367E-3</v>
          </cell>
          <cell r="BC1449">
            <v>1.4341366138567364E-3</v>
          </cell>
          <cell r="BD1449">
            <v>1.4460827644727659E-3</v>
          </cell>
          <cell r="BE1449">
            <v>1.4268989037571976E-3</v>
          </cell>
          <cell r="BF1449">
            <v>1.2770680645228132E-3</v>
          </cell>
          <cell r="BG1449">
            <v>1.4148228712635017E-3</v>
          </cell>
          <cell r="BH1449">
            <v>1.1916786481500077E-3</v>
          </cell>
          <cell r="BI1449">
            <v>2.0282643414574397E-3</v>
          </cell>
          <cell r="BJ1449">
            <v>1.6549020552006643E-3</v>
          </cell>
          <cell r="BK1449">
            <v>1.6227456966602521E-3</v>
          </cell>
          <cell r="BL1449">
            <v>1.6041174432558675E-3</v>
          </cell>
          <cell r="BM1449">
            <v>1.4795219005779921E-3</v>
          </cell>
          <cell r="BN1449">
            <v>1.5231576733260104E-3</v>
          </cell>
          <cell r="BO1449">
            <v>1.5483180191130127E-3</v>
          </cell>
          <cell r="BP1449">
            <v>5.5289217868100633E-4</v>
          </cell>
          <cell r="BQ1449">
            <v>1.641222653337545E-3</v>
          </cell>
          <cell r="BR1449">
            <v>7.4150845321998525E-3</v>
          </cell>
          <cell r="BS1449">
            <v>1.502984157104568E-3</v>
          </cell>
          <cell r="BT1449">
            <v>2.9299110403939288E-2</v>
          </cell>
          <cell r="BU1449">
            <v>1.8765403203040347E-3</v>
          </cell>
          <cell r="BV1449">
            <v>2.9975288590025832E-3</v>
          </cell>
        </row>
        <row r="1450"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0</v>
          </cell>
          <cell r="AF1450">
            <v>0</v>
          </cell>
          <cell r="AG1450">
            <v>0</v>
          </cell>
          <cell r="AH1450">
            <v>0</v>
          </cell>
          <cell r="AI1450">
            <v>0</v>
          </cell>
          <cell r="AJ1450">
            <v>0</v>
          </cell>
          <cell r="AK1450">
            <v>0</v>
          </cell>
          <cell r="AL1450">
            <v>0</v>
          </cell>
          <cell r="AM1450">
            <v>0</v>
          </cell>
          <cell r="AN1450">
            <v>1.103525610070764E-2</v>
          </cell>
          <cell r="AO1450">
            <v>1.5670902478524974E-2</v>
          </cell>
          <cell r="AP1450">
            <v>1.7790999033113382E-2</v>
          </cell>
          <cell r="AQ1450">
            <v>2.2602163631658474E-2</v>
          </cell>
          <cell r="AR1450">
            <v>2.4649114854103638E-2</v>
          </cell>
          <cell r="AS1450">
            <v>1.9546398172113271E-2</v>
          </cell>
          <cell r="AT1450">
            <v>2.9856691957288652E-2</v>
          </cell>
          <cell r="AU1450">
            <v>1.7039168708718286E-2</v>
          </cell>
          <cell r="AV1450">
            <v>2.3660728928509355E-2</v>
          </cell>
          <cell r="AW1450">
            <v>2.2119666540698E-2</v>
          </cell>
          <cell r="AX1450">
            <v>2.3057893593506257E-2</v>
          </cell>
          <cell r="AY1450">
            <v>3.4632322406938587E-2</v>
          </cell>
          <cell r="AZ1450">
            <v>2.1479486646178315E-2</v>
          </cell>
          <cell r="BA1450">
            <v>2.0376746651121429E-2</v>
          </cell>
          <cell r="BB1450">
            <v>2.060764604454457E-2</v>
          </cell>
          <cell r="BC1450">
            <v>1.9698115512399351E-2</v>
          </cell>
          <cell r="BD1450">
            <v>2.0658557363827393E-2</v>
          </cell>
          <cell r="BE1450">
            <v>2.1152312898968458E-2</v>
          </cell>
          <cell r="BF1450">
            <v>2.3134564928237886E-2</v>
          </cell>
          <cell r="BG1450">
            <v>2.0364069850657161E-2</v>
          </cell>
          <cell r="BH1450">
            <v>1.8035540939966586E-2</v>
          </cell>
          <cell r="BI1450">
            <v>2.6249354697424128E-2</v>
          </cell>
          <cell r="BJ1450">
            <v>1.8544128657027183E-2</v>
          </cell>
          <cell r="BK1450">
            <v>2.0634215661306309E-2</v>
          </cell>
          <cell r="BL1450">
            <v>2.2944131482672672E-2</v>
          </cell>
          <cell r="BM1450">
            <v>2.2858864538232458E-2</v>
          </cell>
          <cell r="BN1450">
            <v>6.4470318858565204E-2</v>
          </cell>
          <cell r="BO1450">
            <v>2.1082310028008065E-2</v>
          </cell>
          <cell r="BP1450">
            <v>1.1155461473079917E-2</v>
          </cell>
          <cell r="BQ1450">
            <v>3.6916515019625847E-2</v>
          </cell>
          <cell r="BR1450">
            <v>2.7252549960702387E-2</v>
          </cell>
          <cell r="BS1450">
            <v>1.5917927188673676E-2</v>
          </cell>
          <cell r="BT1450">
            <v>2.3458818165713418E-2</v>
          </cell>
          <cell r="BU1450">
            <v>9.9951477742400208E-2</v>
          </cell>
          <cell r="BV1450">
            <v>2.0254114669402905E-2</v>
          </cell>
        </row>
        <row r="1451"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0</v>
          </cell>
          <cell r="AF1451">
            <v>0</v>
          </cell>
          <cell r="AG1451">
            <v>0</v>
          </cell>
          <cell r="AH1451">
            <v>0</v>
          </cell>
          <cell r="AI1451">
            <v>0</v>
          </cell>
          <cell r="AJ1451">
            <v>0</v>
          </cell>
          <cell r="AK1451">
            <v>0</v>
          </cell>
          <cell r="AL1451">
            <v>0</v>
          </cell>
          <cell r="AM1451">
            <v>0</v>
          </cell>
          <cell r="AN1451">
            <v>1.0067289510749193E-3</v>
          </cell>
          <cell r="AO1451">
            <v>8.882922652247605E-4</v>
          </cell>
          <cell r="AP1451">
            <v>1.7575717700579277E-3</v>
          </cell>
          <cell r="AQ1451">
            <v>2.0362045997124973E-3</v>
          </cell>
          <cell r="AR1451">
            <v>1.1917691491873221E-3</v>
          </cell>
          <cell r="AS1451">
            <v>2.1387641822196916E-3</v>
          </cell>
          <cell r="AT1451">
            <v>1.9066569913070552E-3</v>
          </cell>
          <cell r="AU1451">
            <v>1.1248616945508071E-3</v>
          </cell>
          <cell r="AV1451">
            <v>1.958314435977211E-3</v>
          </cell>
          <cell r="AW1451">
            <v>1.8866345196357039E-3</v>
          </cell>
          <cell r="AX1451">
            <v>1.6726641908640432E-3</v>
          </cell>
          <cell r="AY1451">
            <v>3.6607214668167723E-3</v>
          </cell>
          <cell r="AZ1451">
            <v>2.80361001469544E-3</v>
          </cell>
          <cell r="BA1451">
            <v>2.2150632724022659E-3</v>
          </cell>
          <cell r="BB1451">
            <v>1.831183034164857E-3</v>
          </cell>
          <cell r="BC1451">
            <v>1.8982287942161536E-3</v>
          </cell>
          <cell r="BD1451">
            <v>1.5119819933964199E-3</v>
          </cell>
          <cell r="BE1451">
            <v>1.897318124857221E-3</v>
          </cell>
          <cell r="BF1451">
            <v>1.4622780390591747E-3</v>
          </cell>
          <cell r="BG1451">
            <v>2.3917681772898688E-3</v>
          </cell>
          <cell r="BH1451">
            <v>8.4368957679671283E-4</v>
          </cell>
          <cell r="BI1451">
            <v>1.668728853961346E-3</v>
          </cell>
          <cell r="BJ1451">
            <v>1.3824949093590889E-3</v>
          </cell>
          <cell r="BK1451">
            <v>1.5504778251367577E-3</v>
          </cell>
          <cell r="BL1451">
            <v>1.5224156309471097E-3</v>
          </cell>
          <cell r="BM1451">
            <v>1.6646001592280067E-3</v>
          </cell>
          <cell r="BN1451">
            <v>1.4011884222748703E-3</v>
          </cell>
          <cell r="BO1451">
            <v>1.5063068922695688E-3</v>
          </cell>
          <cell r="BP1451">
            <v>1.1222188847936059E-3</v>
          </cell>
          <cell r="BQ1451">
            <v>1.2408040115706425E-3</v>
          </cell>
          <cell r="BR1451">
            <v>8.4084142500887981E-4</v>
          </cell>
          <cell r="BS1451">
            <v>6.7438865626149517E-4</v>
          </cell>
          <cell r="BT1451">
            <v>1.1676802158838329E-3</v>
          </cell>
          <cell r="BU1451">
            <v>1.5009263304878874E-3</v>
          </cell>
          <cell r="BV1451">
            <v>1.3477376418076226E-3</v>
          </cell>
        </row>
        <row r="1524"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0</v>
          </cell>
          <cell r="Y1524">
            <v>0</v>
          </cell>
          <cell r="Z1524">
            <v>0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0</v>
          </cell>
          <cell r="AF1524">
            <v>0</v>
          </cell>
          <cell r="AG1524">
            <v>0</v>
          </cell>
          <cell r="AH1524">
            <v>0</v>
          </cell>
          <cell r="AI1524">
            <v>0</v>
          </cell>
          <cell r="AJ1524">
            <v>0</v>
          </cell>
          <cell r="AK1524">
            <v>0</v>
          </cell>
          <cell r="AL1524">
            <v>0</v>
          </cell>
          <cell r="AM1524">
            <v>0</v>
          </cell>
          <cell r="AN1524">
            <v>1.0782543531490284E-5</v>
          </cell>
          <cell r="AO1524">
            <v>2.941226937836435E-6</v>
          </cell>
          <cell r="AP1524">
            <v>2.5165114535205234E-5</v>
          </cell>
          <cell r="AQ1524">
            <v>8.9296473242227283E-6</v>
          </cell>
          <cell r="AR1524">
            <v>1.1908541657856568E-5</v>
          </cell>
          <cell r="AS1524">
            <v>2.9335244106478533E-5</v>
          </cell>
          <cell r="AT1524">
            <v>1.8053477888524838E-6</v>
          </cell>
          <cell r="AU1524">
            <v>1.0432775294558682E-5</v>
          </cell>
          <cell r="AV1524">
            <v>2.3055767645761306E-6</v>
          </cell>
          <cell r="AW1524">
            <v>2.3730385846261354E-6</v>
          </cell>
          <cell r="AX1524">
            <v>1.877818011856282E-6</v>
          </cell>
          <cell r="AY1524">
            <v>2.7496951682179229E-6</v>
          </cell>
          <cell r="AZ1524">
            <v>3.5944270325554495E-6</v>
          </cell>
          <cell r="BA1524">
            <v>1.6114505816535786E-6</v>
          </cell>
          <cell r="BB1524">
            <v>2.3347694998872391E-6</v>
          </cell>
          <cell r="BC1524">
            <v>6.9328241285672319E-6</v>
          </cell>
          <cell r="BD1524">
            <v>2.4123265626493475E-6</v>
          </cell>
          <cell r="BE1524">
            <v>2.6609350124468799E-6</v>
          </cell>
          <cell r="BF1524">
            <v>9.4667641674002058E-7</v>
          </cell>
          <cell r="BG1524">
            <v>2.1301147083069263E-6</v>
          </cell>
          <cell r="BH1524">
            <v>1.0255716185860605E-6</v>
          </cell>
          <cell r="BI1524">
            <v>9.6459721272146304E-6</v>
          </cell>
          <cell r="BJ1524">
            <v>1.6736380623117655E-6</v>
          </cell>
          <cell r="BK1524">
            <v>6.4511382308139605E-6</v>
          </cell>
          <cell r="BL1524">
            <v>7.6646183122263617E-6</v>
          </cell>
          <cell r="BM1524">
            <v>1.2724934230081309E-6</v>
          </cell>
          <cell r="BN1524">
            <v>1.9110914620264354E-6</v>
          </cell>
          <cell r="BO1524">
            <v>2.1568589232778457E-6</v>
          </cell>
          <cell r="BP1524">
            <v>7.3189727158325459E-7</v>
          </cell>
          <cell r="BQ1524">
            <v>8.8663366285353661E-7</v>
          </cell>
          <cell r="BR1524">
            <v>1.6542703510274673E-6</v>
          </cell>
          <cell r="BS1524">
            <v>2.6945453746392569E-6</v>
          </cell>
          <cell r="BT1524">
            <v>1.1556202674654668E-6</v>
          </cell>
          <cell r="BU1524">
            <v>1.3565165904461531E-6</v>
          </cell>
          <cell r="BV1524">
            <v>6.4917606794728168E-6</v>
          </cell>
        </row>
        <row r="1525"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0</v>
          </cell>
          <cell r="AF1525">
            <v>0</v>
          </cell>
          <cell r="AG1525">
            <v>0</v>
          </cell>
          <cell r="AH1525">
            <v>0</v>
          </cell>
          <cell r="AI1525">
            <v>0</v>
          </cell>
          <cell r="AJ1525">
            <v>0</v>
          </cell>
          <cell r="AK1525">
            <v>0</v>
          </cell>
          <cell r="AL1525">
            <v>0</v>
          </cell>
          <cell r="AM1525">
            <v>0</v>
          </cell>
          <cell r="AN1525">
            <v>0</v>
          </cell>
          <cell r="AO1525">
            <v>0</v>
          </cell>
          <cell r="AP1525">
            <v>0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>
            <v>0</v>
          </cell>
          <cell r="AZ1525">
            <v>0</v>
          </cell>
          <cell r="BA1525">
            <v>0</v>
          </cell>
          <cell r="BB1525">
            <v>0</v>
          </cell>
          <cell r="BC1525">
            <v>0</v>
          </cell>
          <cell r="BD1525">
            <v>0</v>
          </cell>
          <cell r="BE1525">
            <v>0</v>
          </cell>
          <cell r="BF1525">
            <v>0</v>
          </cell>
          <cell r="BG1525">
            <v>0</v>
          </cell>
          <cell r="BH1525">
            <v>0</v>
          </cell>
          <cell r="BI1525">
            <v>0</v>
          </cell>
          <cell r="BJ1525">
            <v>0</v>
          </cell>
          <cell r="BK1525">
            <v>0</v>
          </cell>
          <cell r="BL1525">
            <v>0</v>
          </cell>
          <cell r="BM1525">
            <v>0</v>
          </cell>
          <cell r="BN1525">
            <v>0</v>
          </cell>
          <cell r="BO1525">
            <v>0</v>
          </cell>
          <cell r="BP1525">
            <v>0</v>
          </cell>
          <cell r="BQ1525">
            <v>0</v>
          </cell>
          <cell r="BR1525">
            <v>0</v>
          </cell>
          <cell r="BS1525">
            <v>0</v>
          </cell>
          <cell r="BT1525">
            <v>0</v>
          </cell>
          <cell r="BU1525">
            <v>0</v>
          </cell>
          <cell r="BV1525">
            <v>0</v>
          </cell>
        </row>
        <row r="1526"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0</v>
          </cell>
          <cell r="AF1526">
            <v>0</v>
          </cell>
          <cell r="AG1526">
            <v>0</v>
          </cell>
          <cell r="AH1526">
            <v>0</v>
          </cell>
          <cell r="AI1526">
            <v>0</v>
          </cell>
          <cell r="AJ1526">
            <v>0</v>
          </cell>
          <cell r="AK1526">
            <v>0</v>
          </cell>
          <cell r="AL1526">
            <v>0</v>
          </cell>
          <cell r="AM1526">
            <v>0</v>
          </cell>
          <cell r="AN1526">
            <v>1.2241755989179104E-4</v>
          </cell>
          <cell r="AO1526">
            <v>3.638432804823875E-5</v>
          </cell>
          <cell r="AP1526">
            <v>6.0438838453446815E-4</v>
          </cell>
          <cell r="AQ1526">
            <v>9.3279691578034558E-5</v>
          </cell>
          <cell r="AR1526">
            <v>5.328234579417483E-4</v>
          </cell>
          <cell r="AS1526">
            <v>1.3691620193661926E-4</v>
          </cell>
          <cell r="AT1526">
            <v>5.1086993205429838E-5</v>
          </cell>
          <cell r="AU1526">
            <v>1.2804182615887516E-4</v>
          </cell>
          <cell r="AV1526">
            <v>7.8846217219879396E-5</v>
          </cell>
          <cell r="AW1526">
            <v>7.979929921757857E-5</v>
          </cell>
          <cell r="AX1526">
            <v>4.8354173559839337E-5</v>
          </cell>
          <cell r="AY1526">
            <v>5.1276606031548961E-5</v>
          </cell>
          <cell r="AZ1526">
            <v>5.8014191791484303E-5</v>
          </cell>
          <cell r="BA1526">
            <v>5.8068870509971426E-5</v>
          </cell>
          <cell r="BB1526">
            <v>4.8708253543570235E-5</v>
          </cell>
          <cell r="BC1526">
            <v>9.0982295468854438E-5</v>
          </cell>
          <cell r="BD1526">
            <v>3.9851498069542805E-5</v>
          </cell>
          <cell r="BE1526">
            <v>4.3667487028480838E-5</v>
          </cell>
          <cell r="BF1526">
            <v>2.3997217238352897E-5</v>
          </cell>
          <cell r="BG1526">
            <v>6.3177505848612165E-5</v>
          </cell>
          <cell r="BH1526">
            <v>2.9183186684314049E-5</v>
          </cell>
          <cell r="BI1526">
            <v>4.883939419320218E-4</v>
          </cell>
          <cell r="BJ1526">
            <v>4.4760853409686911E-5</v>
          </cell>
          <cell r="BK1526">
            <v>2.5093760917921289E-4</v>
          </cell>
          <cell r="BL1526">
            <v>2.8543105936288846E-4</v>
          </cell>
          <cell r="BM1526">
            <v>3.4707801661950925E-5</v>
          </cell>
          <cell r="BN1526">
            <v>4.7390028241184678E-5</v>
          </cell>
          <cell r="BO1526">
            <v>7.373012760303041E-5</v>
          </cell>
          <cell r="BP1526">
            <v>1.4751763948154135E-5</v>
          </cell>
          <cell r="BQ1526">
            <v>2.8116530319871282E-5</v>
          </cell>
          <cell r="BR1526">
            <v>6.4080184265529413E-5</v>
          </cell>
          <cell r="BS1526">
            <v>1.0164832287531488E-4</v>
          </cell>
          <cell r="BT1526">
            <v>3.4911003218555127E-5</v>
          </cell>
          <cell r="BU1526">
            <v>3.6131498452289802E-5</v>
          </cell>
          <cell r="BV1526">
            <v>6.6311939393305002E-5</v>
          </cell>
        </row>
        <row r="1527"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0</v>
          </cell>
          <cell r="AF1527">
            <v>0</v>
          </cell>
          <cell r="AG1527">
            <v>0</v>
          </cell>
          <cell r="AH1527">
            <v>0</v>
          </cell>
          <cell r="AI1527">
            <v>0</v>
          </cell>
          <cell r="AJ1527">
            <v>0</v>
          </cell>
          <cell r="AK1527">
            <v>0</v>
          </cell>
          <cell r="AL1527">
            <v>0</v>
          </cell>
          <cell r="AM1527">
            <v>0</v>
          </cell>
          <cell r="AN1527">
            <v>6.6189311898270047E-6</v>
          </cell>
          <cell r="AO1527">
            <v>4.0087363358624731E-6</v>
          </cell>
          <cell r="AP1527">
            <v>1.0550395335627428E-5</v>
          </cell>
          <cell r="AQ1527">
            <v>3.2927027901177082E-4</v>
          </cell>
          <cell r="AR1527">
            <v>1.0675521153302759E-4</v>
          </cell>
          <cell r="AS1527">
            <v>5.4168609381481989E-5</v>
          </cell>
          <cell r="AT1527">
            <v>8.5297928798037701E-6</v>
          </cell>
          <cell r="AU1527">
            <v>2.2883373145307155E-5</v>
          </cell>
          <cell r="AV1527">
            <v>7.2054503262999796E-6</v>
          </cell>
          <cell r="AW1527">
            <v>1.1278718738666781E-5</v>
          </cell>
          <cell r="AX1527">
            <v>7.2645871660227218E-6</v>
          </cell>
          <cell r="AY1527">
            <v>6.7891867351713725E-6</v>
          </cell>
          <cell r="AZ1527">
            <v>1.3440807597600817E-5</v>
          </cell>
          <cell r="BA1527">
            <v>7.0328510877041912E-6</v>
          </cell>
          <cell r="BB1527">
            <v>1.8833876395667803E-5</v>
          </cell>
          <cell r="BC1527">
            <v>4.1873204753624039E-5</v>
          </cell>
          <cell r="BD1527">
            <v>4.903511681078199E-6</v>
          </cell>
          <cell r="BE1527">
            <v>9.8337910680030874E-6</v>
          </cell>
          <cell r="BF1527">
            <v>6.5905227950310637E-6</v>
          </cell>
          <cell r="BG1527">
            <v>1.1174252236226311E-5</v>
          </cell>
          <cell r="BH1527">
            <v>4.8651547353536526E-6</v>
          </cell>
          <cell r="BI1527">
            <v>1.0991614799809495E-5</v>
          </cell>
          <cell r="BJ1527">
            <v>6.9166567096490057E-6</v>
          </cell>
          <cell r="BK1527">
            <v>2.824144227888232E-5</v>
          </cell>
          <cell r="BL1527">
            <v>3.4373722994321236E-5</v>
          </cell>
          <cell r="BM1527">
            <v>4.8003947030518221E-6</v>
          </cell>
          <cell r="BN1527">
            <v>6.0883741985427099E-6</v>
          </cell>
          <cell r="BO1527">
            <v>5.7720668592493948E-6</v>
          </cell>
          <cell r="BP1527">
            <v>1.8721418825008122E-6</v>
          </cell>
          <cell r="BQ1527">
            <v>3.2646627451975443E-6</v>
          </cell>
          <cell r="BR1527">
            <v>1.037795469437069E-5</v>
          </cell>
          <cell r="BS1527">
            <v>1.6411034847034471E-5</v>
          </cell>
          <cell r="BT1527">
            <v>4.3376424409768971E-6</v>
          </cell>
          <cell r="BU1527">
            <v>7.041545892109193E-6</v>
          </cell>
          <cell r="BV1527">
            <v>8.1505589619200794E-6</v>
          </cell>
        </row>
        <row r="1528"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0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0</v>
          </cell>
          <cell r="AF1528">
            <v>0</v>
          </cell>
          <cell r="AG1528">
            <v>0</v>
          </cell>
          <cell r="AH1528">
            <v>0</v>
          </cell>
          <cell r="AI1528">
            <v>0</v>
          </cell>
          <cell r="AJ1528">
            <v>0</v>
          </cell>
          <cell r="AK1528">
            <v>0</v>
          </cell>
          <cell r="AL1528">
            <v>0</v>
          </cell>
          <cell r="AM1528">
            <v>0</v>
          </cell>
          <cell r="AN1528">
            <v>1.8683389830493035E-6</v>
          </cell>
          <cell r="AO1528">
            <v>8.8986495217874224E-7</v>
          </cell>
          <cell r="AP1528">
            <v>2.6746381657928144E-6</v>
          </cell>
          <cell r="AQ1528">
            <v>3.5592627218843297E-5</v>
          </cell>
          <cell r="AR1528">
            <v>3.9810697024808729E-4</v>
          </cell>
          <cell r="AS1528">
            <v>3.1802734724280844E-5</v>
          </cell>
          <cell r="AT1528">
            <v>2.0650231804310385E-6</v>
          </cell>
          <cell r="AU1528">
            <v>6.4574702986976342E-6</v>
          </cell>
          <cell r="AV1528">
            <v>1.570769855197309E-6</v>
          </cell>
          <cell r="AW1528">
            <v>2.5481648897943052E-6</v>
          </cell>
          <cell r="AX1528">
            <v>1.7655556985994189E-6</v>
          </cell>
          <cell r="AY1528">
            <v>1.7295488114689941E-6</v>
          </cell>
          <cell r="AZ1528">
            <v>3.7621484714530615E-6</v>
          </cell>
          <cell r="BA1528">
            <v>1.7150526091960456E-6</v>
          </cell>
          <cell r="BB1528">
            <v>8.6801685369394075E-6</v>
          </cell>
          <cell r="BC1528">
            <v>1.6567936024989149E-5</v>
          </cell>
          <cell r="BD1528">
            <v>1.1563963723407817E-6</v>
          </cell>
          <cell r="BE1528">
            <v>3.1071044396779787E-6</v>
          </cell>
          <cell r="BF1528">
            <v>1.4243966765197804E-6</v>
          </cell>
          <cell r="BG1528">
            <v>1.8000970506566778E-6</v>
          </cell>
          <cell r="BH1528">
            <v>9.3876885511300162E-7</v>
          </cell>
          <cell r="BI1528">
            <v>2.1348026130614611E-6</v>
          </cell>
          <cell r="BJ1528">
            <v>1.6223652190471887E-6</v>
          </cell>
          <cell r="BK1528">
            <v>4.5662976745188945E-6</v>
          </cell>
          <cell r="BL1528">
            <v>4.7938354203013319E-6</v>
          </cell>
          <cell r="BM1528">
            <v>1.1576875616015474E-6</v>
          </cell>
          <cell r="BN1528">
            <v>1.1594148095239353E-6</v>
          </cell>
          <cell r="BO1528">
            <v>9.9765893139284328E-7</v>
          </cell>
          <cell r="BP1528">
            <v>4.4201260397622129E-7</v>
          </cell>
          <cell r="BQ1528">
            <v>7.4562560518209899E-7</v>
          </cell>
          <cell r="BR1528">
            <v>2.1449419901408705E-6</v>
          </cell>
          <cell r="BS1528">
            <v>4.7121032338205551E-6</v>
          </cell>
          <cell r="BT1528">
            <v>9.8645652047302093E-7</v>
          </cell>
          <cell r="BU1528">
            <v>1.5488121573108819E-6</v>
          </cell>
          <cell r="BV1528">
            <v>7.5992827632455962E-7</v>
          </cell>
        </row>
        <row r="1529"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0</v>
          </cell>
          <cell r="AF1529">
            <v>0</v>
          </cell>
          <cell r="AG1529">
            <v>0</v>
          </cell>
          <cell r="AH1529">
            <v>0</v>
          </cell>
          <cell r="AI1529">
            <v>0</v>
          </cell>
          <cell r="AJ1529">
            <v>0</v>
          </cell>
          <cell r="AK1529">
            <v>0</v>
          </cell>
          <cell r="AL1529">
            <v>0</v>
          </cell>
          <cell r="AM1529">
            <v>0</v>
          </cell>
          <cell r="AN1529">
            <v>1.2946651710492073E-5</v>
          </cell>
          <cell r="AO1529">
            <v>9.0104801917990725E-6</v>
          </cell>
          <cell r="AP1529">
            <v>2.9849745024326494E-5</v>
          </cell>
          <cell r="AQ1529">
            <v>2.2045115477211255E-5</v>
          </cell>
          <cell r="AR1529">
            <v>1.6955171958917713E-5</v>
          </cell>
          <cell r="AS1529">
            <v>1.3030762568511797E-3</v>
          </cell>
          <cell r="AT1529">
            <v>2.2888789135384691E-5</v>
          </cell>
          <cell r="AU1529">
            <v>3.0544738425377456E-5</v>
          </cell>
          <cell r="AV1529">
            <v>1.1818787135224782E-5</v>
          </cell>
          <cell r="AW1529">
            <v>1.4879908006894901E-5</v>
          </cell>
          <cell r="AX1529">
            <v>1.7750103369288323E-5</v>
          </cell>
          <cell r="AY1529">
            <v>1.8521881858361506E-5</v>
          </cell>
          <cell r="AZ1529">
            <v>2.3655226295792512E-5</v>
          </cell>
          <cell r="BA1529">
            <v>1.2832279263411585E-5</v>
          </cell>
          <cell r="BB1529">
            <v>1.9375693669236946E-5</v>
          </cell>
          <cell r="BC1529">
            <v>1.8633399014913207E-4</v>
          </cell>
          <cell r="BD1529">
            <v>1.0746808928426483E-5</v>
          </cell>
          <cell r="BE1529">
            <v>1.0043186732741897E-4</v>
          </cell>
          <cell r="BF1529">
            <v>8.1262279049323307E-6</v>
          </cell>
          <cell r="BG1529">
            <v>1.4420732721569807E-5</v>
          </cell>
          <cell r="BH1529">
            <v>8.4464463226524104E-6</v>
          </cell>
          <cell r="BI1529">
            <v>2.7476383839724618E-5</v>
          </cell>
          <cell r="BJ1529">
            <v>1.1174408512557239E-5</v>
          </cell>
          <cell r="BK1529">
            <v>3.7213572046267205E-5</v>
          </cell>
          <cell r="BL1529">
            <v>2.1946417983100415E-5</v>
          </cell>
          <cell r="BM1529">
            <v>1.3927493913000664E-5</v>
          </cell>
          <cell r="BN1529">
            <v>4.2572862388727275E-5</v>
          </cell>
          <cell r="BO1529">
            <v>1.6457468241315965E-5</v>
          </cell>
          <cell r="BP1529">
            <v>8.1748096139072385E-6</v>
          </cell>
          <cell r="BQ1529">
            <v>7.6412337606335869E-6</v>
          </cell>
          <cell r="BR1529">
            <v>1.646785133457253E-5</v>
          </cell>
          <cell r="BS1529">
            <v>2.5950624994870562E-5</v>
          </cell>
          <cell r="BT1529">
            <v>8.7267997548301852E-6</v>
          </cell>
          <cell r="BU1529">
            <v>1.1979410757355163E-5</v>
          </cell>
          <cell r="BV1529">
            <v>1.0815762932185774E-5</v>
          </cell>
        </row>
        <row r="1530"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0</v>
          </cell>
          <cell r="Z1530">
            <v>0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0</v>
          </cell>
          <cell r="AF1530">
            <v>0</v>
          </cell>
          <cell r="AG1530">
            <v>0</v>
          </cell>
          <cell r="AH1530">
            <v>0</v>
          </cell>
          <cell r="AI1530">
            <v>0</v>
          </cell>
          <cell r="AJ1530">
            <v>0</v>
          </cell>
          <cell r="AK1530">
            <v>0</v>
          </cell>
          <cell r="AL1530">
            <v>0</v>
          </cell>
          <cell r="AM1530">
            <v>0</v>
          </cell>
          <cell r="AN1530">
            <v>2.1391499765483411E-5</v>
          </cell>
          <cell r="AO1530">
            <v>1.4944408591323384E-5</v>
          </cell>
          <cell r="AP1530">
            <v>7.4529155287484088E-5</v>
          </cell>
          <cell r="AQ1530">
            <v>6.3458623919992644E-5</v>
          </cell>
          <cell r="AR1530">
            <v>1.037117886912781E-4</v>
          </cell>
          <cell r="AS1530">
            <v>5.0998877405804352E-5</v>
          </cell>
          <cell r="AT1530">
            <v>3.0720014699634656E-4</v>
          </cell>
          <cell r="AU1530">
            <v>2.4961820099386757E-5</v>
          </cell>
          <cell r="AV1530">
            <v>5.3367034564550033E-5</v>
          </cell>
          <cell r="AW1530">
            <v>5.83116676978176E-5</v>
          </cell>
          <cell r="AX1530">
            <v>5.7012199454797495E-5</v>
          </cell>
          <cell r="AY1530">
            <v>3.1696859854129653E-5</v>
          </cell>
          <cell r="AZ1530">
            <v>3.7330983096764325E-5</v>
          </cell>
          <cell r="BA1530">
            <v>7.9576606030993724E-5</v>
          </cell>
          <cell r="BB1530">
            <v>3.4769636210302612E-5</v>
          </cell>
          <cell r="BC1530">
            <v>7.4062268681315379E-5</v>
          </cell>
          <cell r="BD1530">
            <v>1.9078537566316686E-5</v>
          </cell>
          <cell r="BE1530">
            <v>3.0004457945093853E-5</v>
          </cell>
          <cell r="BF1530">
            <v>1.7153992020148176E-5</v>
          </cell>
          <cell r="BG1530">
            <v>4.3328950857288065E-5</v>
          </cell>
          <cell r="BH1530">
            <v>1.9183242389248046E-5</v>
          </cell>
          <cell r="BI1530">
            <v>4.3788846876628376E-5</v>
          </cell>
          <cell r="BJ1530">
            <v>2.0912314119492437E-5</v>
          </cell>
          <cell r="BK1530">
            <v>7.9900588968291513E-5</v>
          </cell>
          <cell r="BL1530">
            <v>1.058361341421385E-4</v>
          </cell>
          <cell r="BM1530">
            <v>1.9324945827662024E-5</v>
          </cell>
          <cell r="BN1530">
            <v>3.1643654291530686E-5</v>
          </cell>
          <cell r="BO1530">
            <v>3.1056713873749125E-5</v>
          </cell>
          <cell r="BP1530">
            <v>8.800014952169103E-6</v>
          </cell>
          <cell r="BQ1530">
            <v>3.3073713085775317E-5</v>
          </cell>
          <cell r="BR1530">
            <v>3.9402903597277107E-5</v>
          </cell>
          <cell r="BS1530">
            <v>5.9191208375422619E-5</v>
          </cell>
          <cell r="BT1530">
            <v>2.4363760839884266E-5</v>
          </cell>
          <cell r="BU1530">
            <v>3.0293377172371023E-5</v>
          </cell>
          <cell r="BV1530">
            <v>1.5411430401342179E-5</v>
          </cell>
        </row>
        <row r="1531"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0</v>
          </cell>
          <cell r="Y1531">
            <v>0</v>
          </cell>
          <cell r="Z1531">
            <v>0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0</v>
          </cell>
          <cell r="AF1531">
            <v>0</v>
          </cell>
          <cell r="AG1531">
            <v>0</v>
          </cell>
          <cell r="AH1531">
            <v>0</v>
          </cell>
          <cell r="AI1531">
            <v>0</v>
          </cell>
          <cell r="AJ1531">
            <v>0</v>
          </cell>
          <cell r="AK1531">
            <v>0</v>
          </cell>
          <cell r="AL1531">
            <v>0</v>
          </cell>
          <cell r="AM1531">
            <v>0</v>
          </cell>
          <cell r="AN1531">
            <v>4.9268616319299359E-6</v>
          </cell>
          <cell r="AO1531">
            <v>3.7435815354423872E-6</v>
          </cell>
          <cell r="AP1531">
            <v>4.0684486680153904E-6</v>
          </cell>
          <cell r="AQ1531">
            <v>7.4377611511154391E-6</v>
          </cell>
          <cell r="AR1531">
            <v>7.5027033618441302E-6</v>
          </cell>
          <cell r="AS1531">
            <v>1.0014279863208887E-5</v>
          </cell>
          <cell r="AT1531">
            <v>2.2652295969632757E-6</v>
          </cell>
          <cell r="AU1531">
            <v>5.3048562051446642E-5</v>
          </cell>
          <cell r="AV1531">
            <v>5.0320401950453752E-6</v>
          </cell>
          <cell r="AW1531">
            <v>3.9024896234160986E-6</v>
          </cell>
          <cell r="AX1531">
            <v>3.7794036321218544E-6</v>
          </cell>
          <cell r="AY1531">
            <v>5.5878419681450382E-6</v>
          </cell>
          <cell r="AZ1531">
            <v>7.3369343413295186E-6</v>
          </cell>
          <cell r="BA1531">
            <v>2.8768983491953933E-6</v>
          </cell>
          <cell r="BB1531">
            <v>4.6678673393372868E-6</v>
          </cell>
          <cell r="BC1531">
            <v>5.3349566229384779E-6</v>
          </cell>
          <cell r="BD1531">
            <v>6.579166295808824E-6</v>
          </cell>
          <cell r="BE1531">
            <v>5.1290821547596844E-6</v>
          </cell>
          <cell r="BF1531">
            <v>1.5797951437007505E-6</v>
          </cell>
          <cell r="BG1531">
            <v>2.5053203573997242E-6</v>
          </cell>
          <cell r="BH1531">
            <v>1.3674540349570688E-6</v>
          </cell>
          <cell r="BI1531">
            <v>2.6391369242575585E-6</v>
          </cell>
          <cell r="BJ1531">
            <v>5.2248808325065669E-6</v>
          </cell>
          <cell r="BK1531">
            <v>1.9209922826686932E-5</v>
          </cell>
          <cell r="BL1531">
            <v>1.762635638423051E-5</v>
          </cell>
          <cell r="BM1531">
            <v>2.3740902790408162E-6</v>
          </cell>
          <cell r="BN1531">
            <v>2.1282114565152724E-6</v>
          </cell>
          <cell r="BO1531">
            <v>2.2217789057660677E-6</v>
          </cell>
          <cell r="BP1531">
            <v>7.7319566932405355E-7</v>
          </cell>
          <cell r="BQ1531">
            <v>1.2104230580149653E-6</v>
          </cell>
          <cell r="BR1531">
            <v>3.9787101440010402E-6</v>
          </cell>
          <cell r="BS1531">
            <v>1.0427899781914023E-5</v>
          </cell>
          <cell r="BT1531">
            <v>1.3865739136698823E-6</v>
          </cell>
          <cell r="BU1531">
            <v>1.6597140436264624E-6</v>
          </cell>
          <cell r="BV1531">
            <v>1.639453373897873E-6</v>
          </cell>
        </row>
        <row r="1532"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0</v>
          </cell>
          <cell r="Y1532">
            <v>0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0</v>
          </cell>
          <cell r="AF1532">
            <v>0</v>
          </cell>
          <cell r="AG1532">
            <v>0</v>
          </cell>
          <cell r="AH1532">
            <v>0</v>
          </cell>
          <cell r="AI1532">
            <v>0</v>
          </cell>
          <cell r="AJ1532">
            <v>0</v>
          </cell>
          <cell r="AK1532">
            <v>0</v>
          </cell>
          <cell r="AL1532">
            <v>0</v>
          </cell>
          <cell r="AM1532">
            <v>0</v>
          </cell>
          <cell r="AN1532">
            <v>9.4359414162627353E-5</v>
          </cell>
          <cell r="AO1532">
            <v>3.5826936269146236E-5</v>
          </cell>
          <cell r="AP1532">
            <v>6.3942311836175309E-5</v>
          </cell>
          <cell r="AQ1532">
            <v>3.012119773423704E-4</v>
          </cell>
          <cell r="AR1532">
            <v>2.1099933248624821E-4</v>
          </cell>
          <cell r="AS1532">
            <v>1.2487468687385724E-4</v>
          </cell>
          <cell r="AT1532">
            <v>7.2817976496531168E-5</v>
          </cell>
          <cell r="AU1532">
            <v>6.0343574744972042E-5</v>
          </cell>
          <cell r="AV1532">
            <v>3.4478725243462913E-4</v>
          </cell>
          <cell r="AW1532">
            <v>4.0256563021890871E-4</v>
          </cell>
          <cell r="AX1532">
            <v>8.0639559085352041E-5</v>
          </cell>
          <cell r="AY1532">
            <v>6.0328703471857984E-5</v>
          </cell>
          <cell r="AZ1532">
            <v>5.9220466634037778E-5</v>
          </cell>
          <cell r="BA1532">
            <v>1.5611232435965019E-4</v>
          </cell>
          <cell r="BB1532">
            <v>7.1849629859869566E-5</v>
          </cell>
          <cell r="BC1532">
            <v>1.0794892783854431E-4</v>
          </cell>
          <cell r="BD1532">
            <v>2.6736354721259994E-5</v>
          </cell>
          <cell r="BE1532">
            <v>4.863548309792522E-5</v>
          </cell>
          <cell r="BF1532">
            <v>2.6085063064858106E-5</v>
          </cell>
          <cell r="BG1532">
            <v>1.9180134650415197E-5</v>
          </cell>
          <cell r="BH1532">
            <v>1.3271720167977111E-5</v>
          </cell>
          <cell r="BI1532">
            <v>2.7337853803960674E-5</v>
          </cell>
          <cell r="BJ1532">
            <v>2.1188812225794656E-5</v>
          </cell>
          <cell r="BK1532">
            <v>3.2739718345488093E-5</v>
          </cell>
          <cell r="BL1532">
            <v>3.1207560596624346E-5</v>
          </cell>
          <cell r="BM1532">
            <v>1.8233139850086244E-5</v>
          </cell>
          <cell r="BN1532">
            <v>1.880887196955098E-5</v>
          </cell>
          <cell r="BO1532">
            <v>9.5952563511396283E-6</v>
          </cell>
          <cell r="BP1532">
            <v>7.3393718014001723E-6</v>
          </cell>
          <cell r="BQ1532">
            <v>1.639876706637118E-5</v>
          </cell>
          <cell r="BR1532">
            <v>2.0069474602512571E-5</v>
          </cell>
          <cell r="BS1532">
            <v>2.0319882669952906E-5</v>
          </cell>
          <cell r="BT1532">
            <v>6.4194953572119774E-5</v>
          </cell>
          <cell r="BU1532">
            <v>3.2479772687503477E-5</v>
          </cell>
          <cell r="BV1532">
            <v>1.3218661131812241E-5</v>
          </cell>
        </row>
        <row r="1533"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0</v>
          </cell>
          <cell r="AF1533">
            <v>0</v>
          </cell>
          <cell r="AG1533">
            <v>0</v>
          </cell>
          <cell r="AH1533">
            <v>0</v>
          </cell>
          <cell r="AI1533">
            <v>0</v>
          </cell>
          <cell r="AJ1533">
            <v>0</v>
          </cell>
          <cell r="AK1533">
            <v>0</v>
          </cell>
          <cell r="AL1533">
            <v>0</v>
          </cell>
          <cell r="AM1533">
            <v>0</v>
          </cell>
          <cell r="AN1533">
            <v>8.3891580549999374E-6</v>
          </cell>
          <cell r="AO1533">
            <v>7.2475251608762381E-6</v>
          </cell>
          <cell r="AP1533">
            <v>1.775263268917259E-5</v>
          </cell>
          <cell r="AQ1533">
            <v>2.1910658467502293E-5</v>
          </cell>
          <cell r="AR1533">
            <v>5.2509319600159483E-5</v>
          </cell>
          <cell r="AS1533">
            <v>1.5731696013313436E-5</v>
          </cell>
          <cell r="AT1533">
            <v>1.3485358699197305E-5</v>
          </cell>
          <cell r="AU1533">
            <v>8.9365578978613963E-6</v>
          </cell>
          <cell r="AV1533">
            <v>2.2608713822907245E-5</v>
          </cell>
          <cell r="AW1533">
            <v>9.2823763667094502E-5</v>
          </cell>
          <cell r="AX1533">
            <v>1.4684246913255128E-5</v>
          </cell>
          <cell r="AY1533">
            <v>1.2645824545687286E-5</v>
          </cell>
          <cell r="AZ1533">
            <v>2.4474892076717651E-5</v>
          </cell>
          <cell r="BA1533">
            <v>5.4434613899536248E-5</v>
          </cell>
          <cell r="BB1533">
            <v>3.5995897911678519E-5</v>
          </cell>
          <cell r="BC1533">
            <v>3.4798450464946494E-5</v>
          </cell>
          <cell r="BD1533">
            <v>6.6919430419109543E-6</v>
          </cell>
          <cell r="BE1533">
            <v>2.0218563149197019E-5</v>
          </cell>
          <cell r="BF1533">
            <v>8.505104231420689E-6</v>
          </cell>
          <cell r="BG1533">
            <v>1.4368376301241588E-5</v>
          </cell>
          <cell r="BH1533">
            <v>4.5278621908006864E-6</v>
          </cell>
          <cell r="BI1533">
            <v>8.5913735974756228E-6</v>
          </cell>
          <cell r="BJ1533">
            <v>1.5264512271608621E-5</v>
          </cell>
          <cell r="BK1533">
            <v>2.1849676361828995E-5</v>
          </cell>
          <cell r="BL1533">
            <v>1.6829772312210845E-5</v>
          </cell>
          <cell r="BM1533">
            <v>7.9935402676086604E-6</v>
          </cell>
          <cell r="BN1533">
            <v>8.0274879040878093E-6</v>
          </cell>
          <cell r="BO1533">
            <v>3.1986085544802479E-6</v>
          </cell>
          <cell r="BP1533">
            <v>2.4183610821539542E-6</v>
          </cell>
          <cell r="BQ1533">
            <v>5.310337418557959E-6</v>
          </cell>
          <cell r="BR1533">
            <v>6.3294378046399472E-6</v>
          </cell>
          <cell r="BS1533">
            <v>4.2340004910007003E-6</v>
          </cell>
          <cell r="BT1533">
            <v>6.8597253313619594E-6</v>
          </cell>
          <cell r="BU1533">
            <v>1.0549856588035088E-5</v>
          </cell>
          <cell r="BV1533">
            <v>3.1881105160135771E-6</v>
          </cell>
        </row>
        <row r="1534"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0</v>
          </cell>
          <cell r="AF1534">
            <v>0</v>
          </cell>
          <cell r="AG1534">
            <v>0</v>
          </cell>
          <cell r="AH1534">
            <v>0</v>
          </cell>
          <cell r="AI1534">
            <v>0</v>
          </cell>
          <cell r="AJ1534">
            <v>0</v>
          </cell>
          <cell r="AK1534">
            <v>0</v>
          </cell>
          <cell r="AL1534">
            <v>0</v>
          </cell>
          <cell r="AM1534">
            <v>0</v>
          </cell>
          <cell r="AN1534">
            <v>6.7633720867049873E-6</v>
          </cell>
          <cell r="AO1534">
            <v>9.8887056600256631E-6</v>
          </cell>
          <cell r="AP1534">
            <v>1.4519290945913169E-5</v>
          </cell>
          <cell r="AQ1534">
            <v>1.1527990402890123E-5</v>
          </cell>
          <cell r="AR1534">
            <v>1.2169424961197914E-5</v>
          </cell>
          <cell r="AS1534">
            <v>1.8049821221792588E-5</v>
          </cell>
          <cell r="AT1534">
            <v>7.4466138678863094E-6</v>
          </cell>
          <cell r="AU1534">
            <v>1.0647920041562817E-5</v>
          </cell>
          <cell r="AV1534">
            <v>1.6097715226333069E-5</v>
          </cell>
          <cell r="AW1534">
            <v>1.6335755215078962E-5</v>
          </cell>
          <cell r="AX1534">
            <v>1.4760329126831614E-4</v>
          </cell>
          <cell r="AY1534">
            <v>2.4804142406594084E-5</v>
          </cell>
          <cell r="AZ1534">
            <v>2.0429451465224194E-5</v>
          </cell>
          <cell r="BA1534">
            <v>7.7161968002600496E-5</v>
          </cell>
          <cell r="BB1534">
            <v>2.5087321723886219E-5</v>
          </cell>
          <cell r="BC1534">
            <v>2.1097390390171563E-5</v>
          </cell>
          <cell r="BD1534">
            <v>9.8491576725966723E-6</v>
          </cell>
          <cell r="BE1534">
            <v>1.2225881756834073E-4</v>
          </cell>
          <cell r="BF1534">
            <v>7.2423491570852967E-6</v>
          </cell>
          <cell r="BG1534">
            <v>6.8795293363167586E-6</v>
          </cell>
          <cell r="BH1534">
            <v>4.2724823246689494E-6</v>
          </cell>
          <cell r="BI1534">
            <v>1.0626064704347602E-5</v>
          </cell>
          <cell r="BJ1534">
            <v>6.099742912429289E-6</v>
          </cell>
          <cell r="BK1534">
            <v>8.6155204129920626E-6</v>
          </cell>
          <cell r="BL1534">
            <v>8.452164519992415E-6</v>
          </cell>
          <cell r="BM1534">
            <v>6.9652714489526908E-6</v>
          </cell>
          <cell r="BN1534">
            <v>8.2628342240340664E-6</v>
          </cell>
          <cell r="BO1534">
            <v>3.5335678305040366E-6</v>
          </cell>
          <cell r="BP1534">
            <v>8.6665209418235121E-6</v>
          </cell>
          <cell r="BQ1534">
            <v>5.5737846090320402E-6</v>
          </cell>
          <cell r="BR1534">
            <v>7.2970679317019394E-6</v>
          </cell>
          <cell r="BS1534">
            <v>6.2715827061838747E-6</v>
          </cell>
          <cell r="BT1534">
            <v>7.2842282320846724E-6</v>
          </cell>
          <cell r="BU1534">
            <v>8.40533670990611E-6</v>
          </cell>
          <cell r="BV1534">
            <v>3.2804053270345792E-6</v>
          </cell>
        </row>
        <row r="1535"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0</v>
          </cell>
          <cell r="AF1535">
            <v>0</v>
          </cell>
          <cell r="AG1535">
            <v>0</v>
          </cell>
          <cell r="AH1535">
            <v>0</v>
          </cell>
          <cell r="AI1535">
            <v>0</v>
          </cell>
          <cell r="AJ1535">
            <v>0</v>
          </cell>
          <cell r="AK1535">
            <v>0</v>
          </cell>
          <cell r="AL1535">
            <v>0</v>
          </cell>
          <cell r="AM1535">
            <v>0</v>
          </cell>
          <cell r="AN1535">
            <v>2.3160022513011954E-5</v>
          </cell>
          <cell r="AO1535">
            <v>3.4399333241783262E-5</v>
          </cell>
          <cell r="AP1535">
            <v>3.7387290003016541E-5</v>
          </cell>
          <cell r="AQ1535">
            <v>2.9669531361735448E-5</v>
          </cell>
          <cell r="AR1535">
            <v>4.053344431193883E-5</v>
          </cell>
          <cell r="AS1535">
            <v>7.2692530185507857E-5</v>
          </cell>
          <cell r="AT1535">
            <v>2.1227907353164105E-5</v>
          </cell>
          <cell r="AU1535">
            <v>9.4352098570027026E-5</v>
          </cell>
          <cell r="AV1535">
            <v>2.7070820379433274E-5</v>
          </cell>
          <cell r="AW1535">
            <v>3.2044480423492391E-5</v>
          </cell>
          <cell r="AX1535">
            <v>3.5834136579078176E-5</v>
          </cell>
          <cell r="AY1535">
            <v>3.5778901788550966E-4</v>
          </cell>
          <cell r="AZ1535">
            <v>3.4372030616352232E-4</v>
          </cell>
          <cell r="BA1535">
            <v>6.7440836325879485E-5</v>
          </cell>
          <cell r="BB1535">
            <v>1.5280671131899959E-4</v>
          </cell>
          <cell r="BC1535">
            <v>1.5933923022644632E-4</v>
          </cell>
          <cell r="BD1535">
            <v>2.8021112851333264E-5</v>
          </cell>
          <cell r="BE1535">
            <v>9.790621990340509E-5</v>
          </cell>
          <cell r="BF1535">
            <v>3.039702971716409E-5</v>
          </cell>
          <cell r="BG1535">
            <v>1.8823679734044397E-5</v>
          </cell>
          <cell r="BH1535">
            <v>1.0948621958081556E-5</v>
          </cell>
          <cell r="BI1535">
            <v>2.7102700061520383E-5</v>
          </cell>
          <cell r="BJ1535">
            <v>2.760416849744837E-5</v>
          </cell>
          <cell r="BK1535">
            <v>4.6127073656229276E-5</v>
          </cell>
          <cell r="BL1535">
            <v>4.3141983076565769E-5</v>
          </cell>
          <cell r="BM1535">
            <v>2.2445542263197184E-5</v>
          </cell>
          <cell r="BN1535">
            <v>2.0452771859282327E-5</v>
          </cell>
          <cell r="BO1535">
            <v>2.8787115679967826E-5</v>
          </cell>
          <cell r="BP1535">
            <v>9.4547164773411889E-6</v>
          </cell>
          <cell r="BQ1535">
            <v>1.2418437557349918E-5</v>
          </cell>
          <cell r="BR1535">
            <v>2.0920609034944119E-5</v>
          </cell>
          <cell r="BS1535">
            <v>2.2511237414387962E-5</v>
          </cell>
          <cell r="BT1535">
            <v>1.24391321003525E-5</v>
          </cell>
          <cell r="BU1535">
            <v>1.7477922926110006E-5</v>
          </cell>
          <cell r="BV1535">
            <v>1.7167507307773067E-5</v>
          </cell>
        </row>
        <row r="1536"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0</v>
          </cell>
          <cell r="AF1536">
            <v>0</v>
          </cell>
          <cell r="AG1536">
            <v>0</v>
          </cell>
          <cell r="AH1536">
            <v>0</v>
          </cell>
          <cell r="AI1536">
            <v>0</v>
          </cell>
          <cell r="AJ1536">
            <v>0</v>
          </cell>
          <cell r="AK1536">
            <v>0</v>
          </cell>
          <cell r="AL1536">
            <v>0</v>
          </cell>
          <cell r="AM1536">
            <v>0</v>
          </cell>
          <cell r="AN1536">
            <v>2.2412172022622971E-6</v>
          </cell>
          <cell r="AO1536">
            <v>3.2342796346227654E-6</v>
          </cell>
          <cell r="AP1536">
            <v>3.0390395830873428E-6</v>
          </cell>
          <cell r="AQ1536">
            <v>3.8809352952219347E-6</v>
          </cell>
          <cell r="AR1536">
            <v>3.922690934956601E-6</v>
          </cell>
          <cell r="AS1536">
            <v>7.1521797601172702E-6</v>
          </cell>
          <cell r="AT1536">
            <v>3.1340713621964802E-6</v>
          </cell>
          <cell r="AU1536">
            <v>6.8565643914333918E-6</v>
          </cell>
          <cell r="AV1536">
            <v>3.3756803598826953E-6</v>
          </cell>
          <cell r="AW1536">
            <v>4.2845862772258797E-6</v>
          </cell>
          <cell r="AX1536">
            <v>3.8124078562053088E-6</v>
          </cell>
          <cell r="AY1536">
            <v>6.3890187914920866E-6</v>
          </cell>
          <cell r="AZ1536">
            <v>5.1386418789315027E-5</v>
          </cell>
          <cell r="BA1536">
            <v>1.3590266955670589E-5</v>
          </cell>
          <cell r="BB1536">
            <v>1.4714666566999974E-5</v>
          </cell>
          <cell r="BC1536">
            <v>5.7710410971541107E-6</v>
          </cell>
          <cell r="BD1536">
            <v>3.4266522521742645E-6</v>
          </cell>
          <cell r="BE1536">
            <v>7.3130355979937682E-6</v>
          </cell>
          <cell r="BF1536">
            <v>3.6882105963816282E-6</v>
          </cell>
          <cell r="BG1536">
            <v>3.0881793223714884E-6</v>
          </cell>
          <cell r="BH1536">
            <v>1.5602250076559178E-6</v>
          </cell>
          <cell r="BI1536">
            <v>2.4022515118033335E-6</v>
          </cell>
          <cell r="BJ1536">
            <v>3.0533578837810458E-6</v>
          </cell>
          <cell r="BK1536">
            <v>9.4451997875779644E-6</v>
          </cell>
          <cell r="BL1536">
            <v>1.162379033392567E-5</v>
          </cell>
          <cell r="BM1536">
            <v>2.7253469597544236E-6</v>
          </cell>
          <cell r="BN1536">
            <v>4.9787856349472038E-6</v>
          </cell>
          <cell r="BO1536">
            <v>4.4732738783138379E-6</v>
          </cell>
          <cell r="BP1536">
            <v>1.0574924872491175E-6</v>
          </cell>
          <cell r="BQ1536">
            <v>2.1179351038028996E-6</v>
          </cell>
          <cell r="BR1536">
            <v>4.7206204136261763E-6</v>
          </cell>
          <cell r="BS1536">
            <v>4.5048948244219568E-6</v>
          </cell>
          <cell r="BT1536">
            <v>1.6084938463771595E-6</v>
          </cell>
          <cell r="BU1536">
            <v>2.1956059512109805E-6</v>
          </cell>
          <cell r="BV1536">
            <v>1.9164928914766813E-6</v>
          </cell>
        </row>
        <row r="1537"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0</v>
          </cell>
          <cell r="AF1537">
            <v>0</v>
          </cell>
          <cell r="AG1537">
            <v>0</v>
          </cell>
          <cell r="AH1537">
            <v>0</v>
          </cell>
          <cell r="AI1537">
            <v>0</v>
          </cell>
          <cell r="AJ1537">
            <v>0</v>
          </cell>
          <cell r="AK1537">
            <v>0</v>
          </cell>
          <cell r="AL1537">
            <v>0</v>
          </cell>
          <cell r="AM1537">
            <v>0</v>
          </cell>
          <cell r="AN1537">
            <v>7.0553338863528878E-6</v>
          </cell>
          <cell r="AO1537">
            <v>1.2473965764223431E-5</v>
          </cell>
          <cell r="AP1537">
            <v>9.9629325643454335E-6</v>
          </cell>
          <cell r="AQ1537">
            <v>1.4734958924604589E-5</v>
          </cell>
          <cell r="AR1537">
            <v>1.5037772339522776E-5</v>
          </cell>
          <cell r="AS1537">
            <v>1.5230035580355422E-5</v>
          </cell>
          <cell r="AT1537">
            <v>1.4335146554658452E-5</v>
          </cell>
          <cell r="AU1537">
            <v>1.3203560703517164E-5</v>
          </cell>
          <cell r="AV1537">
            <v>1.4547264102129023E-5</v>
          </cell>
          <cell r="AW1537">
            <v>1.7602669540748248E-5</v>
          </cell>
          <cell r="AX1537">
            <v>1.5211933238888502E-5</v>
          </cell>
          <cell r="AY1537">
            <v>2.2063300901772705E-5</v>
          </cell>
          <cell r="AZ1537">
            <v>6.3186808136213711E-5</v>
          </cell>
          <cell r="BA1537">
            <v>2.8229682435508275E-4</v>
          </cell>
          <cell r="BB1537">
            <v>5.3333388778081403E-5</v>
          </cell>
          <cell r="BC1537">
            <v>2.6297216210207865E-5</v>
          </cell>
          <cell r="BD1537">
            <v>1.8689300878004515E-5</v>
          </cell>
          <cell r="BE1537">
            <v>3.2994067498729245E-5</v>
          </cell>
          <cell r="BF1537">
            <v>1.5218631728286477E-5</v>
          </cell>
          <cell r="BG1537">
            <v>1.3514268780931761E-5</v>
          </cell>
          <cell r="BH1537">
            <v>6.8377198671690635E-6</v>
          </cell>
          <cell r="BI1537">
            <v>9.4967654892246695E-6</v>
          </cell>
          <cell r="BJ1537">
            <v>1.0673360787319814E-5</v>
          </cell>
          <cell r="BK1537">
            <v>2.7092424512820561E-5</v>
          </cell>
          <cell r="BL1537">
            <v>3.2145635544257749E-5</v>
          </cell>
          <cell r="BM1537">
            <v>1.1284943284154363E-5</v>
          </cell>
          <cell r="BN1537">
            <v>3.4977422375712389E-5</v>
          </cell>
          <cell r="BO1537">
            <v>7.5368209350935656E-6</v>
          </cell>
          <cell r="BP1537">
            <v>4.3550558549292275E-6</v>
          </cell>
          <cell r="BQ1537">
            <v>1.3937177512443603E-5</v>
          </cell>
          <cell r="BR1537">
            <v>1.4315545129630481E-5</v>
          </cell>
          <cell r="BS1537">
            <v>8.9630699819963319E-6</v>
          </cell>
          <cell r="BT1537">
            <v>1.0783939267387314E-5</v>
          </cell>
          <cell r="BU1537">
            <v>1.3964947563389619E-5</v>
          </cell>
          <cell r="BV1537">
            <v>5.5691600715522236E-6</v>
          </cell>
        </row>
        <row r="1538"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0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0</v>
          </cell>
          <cell r="AF1538">
            <v>0</v>
          </cell>
          <cell r="AG1538">
            <v>0</v>
          </cell>
          <cell r="AH1538">
            <v>0</v>
          </cell>
          <cell r="AI1538">
            <v>0</v>
          </cell>
          <cell r="AJ1538">
            <v>0</v>
          </cell>
          <cell r="AK1538">
            <v>0</v>
          </cell>
          <cell r="AL1538">
            <v>0</v>
          </cell>
          <cell r="AM1538">
            <v>0</v>
          </cell>
          <cell r="AN1538">
            <v>1.0304846232640606E-6</v>
          </cell>
          <cell r="AO1538">
            <v>9.7062404019109533E-7</v>
          </cell>
          <cell r="AP1538">
            <v>1.5112375845494656E-6</v>
          </cell>
          <cell r="AQ1538">
            <v>2.0525851300398488E-6</v>
          </cell>
          <cell r="AR1538">
            <v>2.7508602587235697E-6</v>
          </cell>
          <cell r="AS1538">
            <v>2.5057949849597839E-6</v>
          </cell>
          <cell r="AT1538">
            <v>1.1218225742783439E-6</v>
          </cell>
          <cell r="AU1538">
            <v>1.8706781994209937E-6</v>
          </cell>
          <cell r="AV1538">
            <v>1.2809618727115323E-6</v>
          </cell>
          <cell r="AW1538">
            <v>1.4070830043877632E-6</v>
          </cell>
          <cell r="AX1538">
            <v>1.3473349365268004E-6</v>
          </cell>
          <cell r="AY1538">
            <v>1.6976163457311253E-6</v>
          </cell>
          <cell r="AZ1538">
            <v>3.7758569338452483E-6</v>
          </cell>
          <cell r="BA1538">
            <v>1.6683360609053574E-6</v>
          </cell>
          <cell r="BB1538">
            <v>1.2995210838547557E-5</v>
          </cell>
          <cell r="BC1538">
            <v>2.1956457643934716E-6</v>
          </cell>
          <cell r="BD1538">
            <v>1.0815941673379056E-6</v>
          </cell>
          <cell r="BE1538">
            <v>1.5188121853194017E-6</v>
          </cell>
          <cell r="BF1538">
            <v>1.3878199381805334E-6</v>
          </cell>
          <cell r="BG1538">
            <v>2.3850498574302148E-6</v>
          </cell>
          <cell r="BH1538">
            <v>8.9013850926881013E-7</v>
          </cell>
          <cell r="BI1538">
            <v>1.1067347226999672E-6</v>
          </cell>
          <cell r="BJ1538">
            <v>2.1555345552414235E-6</v>
          </cell>
          <cell r="BK1538">
            <v>1.1976823699310903E-5</v>
          </cell>
          <cell r="BL1538">
            <v>1.6488531619731515E-5</v>
          </cell>
          <cell r="BM1538">
            <v>1.1838981549431776E-6</v>
          </cell>
          <cell r="BN1538">
            <v>1.7236114042167246E-6</v>
          </cell>
          <cell r="BO1538">
            <v>2.7993035559075551E-6</v>
          </cell>
          <cell r="BP1538">
            <v>4.2153263025317116E-7</v>
          </cell>
          <cell r="BQ1538">
            <v>7.0225414447037193E-7</v>
          </cell>
          <cell r="BR1538">
            <v>2.7221691581718605E-6</v>
          </cell>
          <cell r="BS1538">
            <v>1.2682775481298297E-6</v>
          </cell>
          <cell r="BT1538">
            <v>6.1341755190329325E-7</v>
          </cell>
          <cell r="BU1538">
            <v>8.6029012100255179E-7</v>
          </cell>
          <cell r="BV1538">
            <v>1.284382281937391E-6</v>
          </cell>
        </row>
        <row r="1539"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0</v>
          </cell>
          <cell r="AF1539">
            <v>0</v>
          </cell>
          <cell r="AG1539">
            <v>0</v>
          </cell>
          <cell r="AH1539">
            <v>0</v>
          </cell>
          <cell r="AI1539">
            <v>0</v>
          </cell>
          <cell r="AJ1539">
            <v>0</v>
          </cell>
          <cell r="AK1539">
            <v>0</v>
          </cell>
          <cell r="AL1539">
            <v>0</v>
          </cell>
          <cell r="AM1539">
            <v>0</v>
          </cell>
          <cell r="AN1539">
            <v>7.1351654478244913E-7</v>
          </cell>
          <cell r="AO1539">
            <v>6.8342442170176993E-7</v>
          </cell>
          <cell r="AP1539">
            <v>1.0826225209735415E-6</v>
          </cell>
          <cell r="AQ1539">
            <v>2.9026369876969442E-6</v>
          </cell>
          <cell r="AR1539">
            <v>2.9766611058871358E-6</v>
          </cell>
          <cell r="AS1539">
            <v>4.6412006540033938E-6</v>
          </cell>
          <cell r="AT1539">
            <v>1.0158244888122709E-6</v>
          </cell>
          <cell r="AU1539">
            <v>1.9485661303982254E-6</v>
          </cell>
          <cell r="AV1539">
            <v>9.4246204782225982E-7</v>
          </cell>
          <cell r="AW1539">
            <v>1.119962512730798E-6</v>
          </cell>
          <cell r="AX1539">
            <v>1.0874209946191162E-6</v>
          </cell>
          <cell r="AY1539">
            <v>2.7398333343589205E-6</v>
          </cell>
          <cell r="AZ1539">
            <v>3.262193815102646E-6</v>
          </cell>
          <cell r="BA1539">
            <v>1.4661633949894029E-6</v>
          </cell>
          <cell r="BB1539">
            <v>5.4324363453876343E-6</v>
          </cell>
          <cell r="BC1539">
            <v>2.0926581284798622E-5</v>
          </cell>
          <cell r="BD1539">
            <v>7.9126148160661035E-7</v>
          </cell>
          <cell r="BE1539">
            <v>2.6856839679910861E-6</v>
          </cell>
          <cell r="BF1539">
            <v>9.4710229125951041E-7</v>
          </cell>
          <cell r="BG1539">
            <v>1.8199684413106501E-6</v>
          </cell>
          <cell r="BH1539">
            <v>6.1424414135916443E-7</v>
          </cell>
          <cell r="BI1539">
            <v>1.4860530115127007E-6</v>
          </cell>
          <cell r="BJ1539">
            <v>1.0616848811500964E-6</v>
          </cell>
          <cell r="BK1539">
            <v>3.2513754391162145E-6</v>
          </cell>
          <cell r="BL1539">
            <v>4.2506694576430643E-6</v>
          </cell>
          <cell r="BM1539">
            <v>7.6877933968809374E-7</v>
          </cell>
          <cell r="BN1539">
            <v>1.020265469173617E-6</v>
          </cell>
          <cell r="BO1539">
            <v>2.2265091856548255E-6</v>
          </cell>
          <cell r="BP1539">
            <v>4.4147050857087939E-7</v>
          </cell>
          <cell r="BQ1539">
            <v>5.8419541793157557E-7</v>
          </cell>
          <cell r="BR1539">
            <v>1.3746474691231349E-6</v>
          </cell>
          <cell r="BS1539">
            <v>2.7432142612503997E-6</v>
          </cell>
          <cell r="BT1539">
            <v>7.522979754178451E-7</v>
          </cell>
          <cell r="BU1539">
            <v>8.5671331987306356E-7</v>
          </cell>
          <cell r="BV1539">
            <v>2.0194390441022651E-6</v>
          </cell>
        </row>
        <row r="1540"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0</v>
          </cell>
          <cell r="AF1540">
            <v>0</v>
          </cell>
          <cell r="AG1540">
            <v>0</v>
          </cell>
          <cell r="AH1540">
            <v>0</v>
          </cell>
          <cell r="AI1540">
            <v>0</v>
          </cell>
          <cell r="AJ1540">
            <v>0</v>
          </cell>
          <cell r="AK1540">
            <v>0</v>
          </cell>
          <cell r="AL1540">
            <v>0</v>
          </cell>
          <cell r="AM1540">
            <v>0</v>
          </cell>
          <cell r="AN1540">
            <v>1.9392609929757444E-5</v>
          </cell>
          <cell r="AO1540">
            <v>1.5525264044002067E-5</v>
          </cell>
          <cell r="AP1540">
            <v>4.0051920070364887E-5</v>
          </cell>
          <cell r="AQ1540">
            <v>4.2987153533660754E-5</v>
          </cell>
          <cell r="AR1540">
            <v>5.8450660458076227E-5</v>
          </cell>
          <cell r="AS1540">
            <v>6.6992413410331357E-5</v>
          </cell>
          <cell r="AT1540">
            <v>2.2059563929746877E-5</v>
          </cell>
          <cell r="AU1540">
            <v>3.704847529749227E-5</v>
          </cell>
          <cell r="AV1540">
            <v>2.5851314614949781E-5</v>
          </cell>
          <cell r="AW1540">
            <v>2.7498287033537211E-5</v>
          </cell>
          <cell r="AX1540">
            <v>2.5693404475663333E-5</v>
          </cell>
          <cell r="AY1540">
            <v>3.0210050066670154E-5</v>
          </cell>
          <cell r="AZ1540">
            <v>3.1211834853123119E-5</v>
          </cell>
          <cell r="BA1540">
            <v>2.7755112916117216E-5</v>
          </cell>
          <cell r="BB1540">
            <v>2.3854322815612775E-5</v>
          </cell>
          <cell r="BC1540">
            <v>3.2272155466012295E-5</v>
          </cell>
          <cell r="BD1540">
            <v>5.199995933847328E-5</v>
          </cell>
          <cell r="BE1540">
            <v>2.2991208826801043E-5</v>
          </cell>
          <cell r="BF1540">
            <v>9.7475383848773649E-6</v>
          </cell>
          <cell r="BG1540">
            <v>3.0717448195315941E-5</v>
          </cell>
          <cell r="BH1540">
            <v>1.3196859742915593E-5</v>
          </cell>
          <cell r="BI1540">
            <v>4.6132802693008258E-5</v>
          </cell>
          <cell r="BJ1540">
            <v>2.0877860591966779E-5</v>
          </cell>
          <cell r="BK1540">
            <v>1.6023311402562813E-4</v>
          </cell>
          <cell r="BL1540">
            <v>1.7158182331532357E-4</v>
          </cell>
          <cell r="BM1540">
            <v>1.5200695930212926E-5</v>
          </cell>
          <cell r="BN1540">
            <v>2.4407478864834564E-5</v>
          </cell>
          <cell r="BO1540">
            <v>2.5575065023007708E-5</v>
          </cell>
          <cell r="BP1540">
            <v>6.1462947627992893E-6</v>
          </cell>
          <cell r="BQ1540">
            <v>1.0033789184638512E-5</v>
          </cell>
          <cell r="BR1540">
            <v>3.1557438236522744E-5</v>
          </cell>
          <cell r="BS1540">
            <v>2.6480195812766335E-5</v>
          </cell>
          <cell r="BT1540">
            <v>1.030334433559027E-5</v>
          </cell>
          <cell r="BU1540">
            <v>1.2885298275452805E-5</v>
          </cell>
          <cell r="BV1540">
            <v>1.4208541404192223E-5</v>
          </cell>
        </row>
        <row r="1541"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0</v>
          </cell>
          <cell r="AF1541">
            <v>0</v>
          </cell>
          <cell r="AG1541">
            <v>0</v>
          </cell>
          <cell r="AH1541">
            <v>0</v>
          </cell>
          <cell r="AI1541">
            <v>0</v>
          </cell>
          <cell r="AJ1541">
            <v>0</v>
          </cell>
          <cell r="AK1541">
            <v>0</v>
          </cell>
          <cell r="AL1541">
            <v>0</v>
          </cell>
          <cell r="AM1541">
            <v>0</v>
          </cell>
          <cell r="AN1541">
            <v>6.0996132127076682E-6</v>
          </cell>
          <cell r="AO1541">
            <v>4.7509079331493264E-6</v>
          </cell>
          <cell r="AP1541">
            <v>7.2971043931954708E-6</v>
          </cell>
          <cell r="AQ1541">
            <v>9.9558065709253212E-6</v>
          </cell>
          <cell r="AR1541">
            <v>1.1984550231787187E-5</v>
          </cell>
          <cell r="AS1541">
            <v>1.3029461350719436E-5</v>
          </cell>
          <cell r="AT1541">
            <v>4.1305036870291566E-6</v>
          </cell>
          <cell r="AU1541">
            <v>1.0091492006068393E-5</v>
          </cell>
          <cell r="AV1541">
            <v>5.2119803620521196E-6</v>
          </cell>
          <cell r="AW1541">
            <v>5.6092180014313117E-6</v>
          </cell>
          <cell r="AX1541">
            <v>5.6444668618705321E-6</v>
          </cell>
          <cell r="AY1541">
            <v>6.2648304825258084E-6</v>
          </cell>
          <cell r="AZ1541">
            <v>6.9988071062279958E-6</v>
          </cell>
          <cell r="BA1541">
            <v>5.6316037538738567E-6</v>
          </cell>
          <cell r="BB1541">
            <v>5.3142639220131098E-6</v>
          </cell>
          <cell r="BC1541">
            <v>8.4861140985789903E-6</v>
          </cell>
          <cell r="BD1541">
            <v>5.7667796339207957E-6</v>
          </cell>
          <cell r="BE1541">
            <v>5.466863807208508E-6</v>
          </cell>
          <cell r="BF1541">
            <v>1.9827169326384669E-6</v>
          </cell>
          <cell r="BG1541">
            <v>6.3461555622134352E-6</v>
          </cell>
          <cell r="BH1541">
            <v>2.6600275290043696E-6</v>
          </cell>
          <cell r="BI1541">
            <v>4.8707203702230939E-6</v>
          </cell>
          <cell r="BJ1541">
            <v>3.7286165868785866E-6</v>
          </cell>
          <cell r="BK1541">
            <v>4.052252042827698E-5</v>
          </cell>
          <cell r="BL1541">
            <v>3.3854549699619575E-5</v>
          </cell>
          <cell r="BM1541">
            <v>3.0402610893340229E-6</v>
          </cell>
          <cell r="BN1541">
            <v>5.8536357403061963E-6</v>
          </cell>
          <cell r="BO1541">
            <v>3.6661038983784428E-6</v>
          </cell>
          <cell r="BP1541">
            <v>3.0155266410610844E-6</v>
          </cell>
          <cell r="BQ1541">
            <v>2.1199690126103383E-6</v>
          </cell>
          <cell r="BR1541">
            <v>5.4942012350459856E-6</v>
          </cell>
          <cell r="BS1541">
            <v>4.8859359338855093E-6</v>
          </cell>
          <cell r="BT1541">
            <v>2.3344643682884412E-6</v>
          </cell>
          <cell r="BU1541">
            <v>2.9864676753053243E-6</v>
          </cell>
          <cell r="BV1541">
            <v>7.3811237251311452E-6</v>
          </cell>
        </row>
        <row r="1542"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0</v>
          </cell>
          <cell r="AF1542">
            <v>0</v>
          </cell>
          <cell r="AG1542">
            <v>0</v>
          </cell>
          <cell r="AH1542">
            <v>0</v>
          </cell>
          <cell r="AI1542">
            <v>0</v>
          </cell>
          <cell r="AJ1542">
            <v>0</v>
          </cell>
          <cell r="AK1542">
            <v>0</v>
          </cell>
          <cell r="AL1542">
            <v>0</v>
          </cell>
          <cell r="AM1542">
            <v>0</v>
          </cell>
          <cell r="AN1542">
            <v>0</v>
          </cell>
          <cell r="AO1542">
            <v>0</v>
          </cell>
          <cell r="AP1542">
            <v>0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</v>
          </cell>
          <cell r="AW1542">
            <v>0</v>
          </cell>
          <cell r="AX1542">
            <v>0</v>
          </cell>
          <cell r="AY1542">
            <v>0</v>
          </cell>
          <cell r="AZ1542">
            <v>0</v>
          </cell>
          <cell r="BA1542">
            <v>0</v>
          </cell>
          <cell r="BB1542">
            <v>0</v>
          </cell>
          <cell r="BC1542">
            <v>0</v>
          </cell>
          <cell r="BD1542">
            <v>0</v>
          </cell>
          <cell r="BE1542">
            <v>0</v>
          </cell>
          <cell r="BF1542">
            <v>0</v>
          </cell>
          <cell r="BG1542">
            <v>0</v>
          </cell>
          <cell r="BH1542">
            <v>0</v>
          </cell>
          <cell r="BI1542">
            <v>0</v>
          </cell>
          <cell r="BJ1542">
            <v>0</v>
          </cell>
          <cell r="BK1542">
            <v>0</v>
          </cell>
          <cell r="BL1542">
            <v>0</v>
          </cell>
          <cell r="BM1542">
            <v>0</v>
          </cell>
          <cell r="BN1542">
            <v>0</v>
          </cell>
          <cell r="BO1542">
            <v>0</v>
          </cell>
          <cell r="BP1542">
            <v>0</v>
          </cell>
          <cell r="BQ1542">
            <v>0</v>
          </cell>
          <cell r="BR1542">
            <v>0</v>
          </cell>
          <cell r="BS1542">
            <v>0</v>
          </cell>
          <cell r="BT1542">
            <v>0</v>
          </cell>
          <cell r="BU1542">
            <v>0</v>
          </cell>
          <cell r="BV1542">
            <v>0</v>
          </cell>
        </row>
        <row r="1543"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0</v>
          </cell>
          <cell r="AF1543">
            <v>0</v>
          </cell>
          <cell r="AG1543">
            <v>0</v>
          </cell>
          <cell r="AH1543">
            <v>0</v>
          </cell>
          <cell r="AI1543">
            <v>0</v>
          </cell>
          <cell r="AJ1543">
            <v>0</v>
          </cell>
          <cell r="AK1543">
            <v>0</v>
          </cell>
          <cell r="AL1543">
            <v>0</v>
          </cell>
          <cell r="AM1543">
            <v>0</v>
          </cell>
          <cell r="AN1543">
            <v>3.7873466064817135E-4</v>
          </cell>
          <cell r="AO1543">
            <v>2.7853582906158057E-4</v>
          </cell>
          <cell r="AP1543">
            <v>6.4294593856489683E-4</v>
          </cell>
          <cell r="AQ1543">
            <v>9.6197991819442366E-4</v>
          </cell>
          <cell r="AR1543">
            <v>1.485080144243465E-3</v>
          </cell>
          <cell r="AS1543">
            <v>1.0554057327961414E-3</v>
          </cell>
          <cell r="AT1543">
            <v>4.6983307473041664E-4</v>
          </cell>
          <cell r="AU1543">
            <v>7.0140016555139901E-4</v>
          </cell>
          <cell r="AV1543">
            <v>5.4407828346495477E-4</v>
          </cell>
          <cell r="AW1543">
            <v>6.0242691224571623E-4</v>
          </cell>
          <cell r="AX1543">
            <v>5.2219300241334535E-4</v>
          </cell>
          <cell r="AY1543">
            <v>5.9494371223544609E-4</v>
          </cell>
          <cell r="AZ1543">
            <v>6.7531917320681745E-4</v>
          </cell>
          <cell r="BA1543">
            <v>6.7028278802088305E-4</v>
          </cell>
          <cell r="BB1543">
            <v>5.8579449212846824E-4</v>
          </cell>
          <cell r="BC1543">
            <v>6.6849181695485143E-4</v>
          </cell>
          <cell r="BD1543">
            <v>3.9248222467504993E-4</v>
          </cell>
          <cell r="BE1543">
            <v>4.9142862824823753E-4</v>
          </cell>
          <cell r="BF1543">
            <v>2.5618374452044735E-4</v>
          </cell>
          <cell r="BG1543">
            <v>1.2431645339718972E-3</v>
          </cell>
          <cell r="BH1543">
            <v>4.329387586817484E-4</v>
          </cell>
          <cell r="BI1543">
            <v>4.9047761722909727E-4</v>
          </cell>
          <cell r="BJ1543">
            <v>9.025762434256505E-4</v>
          </cell>
          <cell r="BK1543">
            <v>5.761198114764274E-3</v>
          </cell>
          <cell r="BL1543">
            <v>1.0028849699932419E-2</v>
          </cell>
          <cell r="BM1543">
            <v>4.4751828819721972E-4</v>
          </cell>
          <cell r="BN1543">
            <v>8.8537632779894619E-4</v>
          </cell>
          <cell r="BO1543">
            <v>6.3128453833928967E-4</v>
          </cell>
          <cell r="BP1543">
            <v>1.4026624367327492E-4</v>
          </cell>
          <cell r="BQ1543">
            <v>2.68560733084775E-4</v>
          </cell>
          <cell r="BR1543">
            <v>1.5477961159618729E-3</v>
          </cell>
          <cell r="BS1543">
            <v>6.4876126979691233E-4</v>
          </cell>
          <cell r="BT1543">
            <v>2.5461954914297229E-4</v>
          </cell>
          <cell r="BU1543">
            <v>3.0347197367505203E-4</v>
          </cell>
          <cell r="BV1543">
            <v>3.0886256872675078E-4</v>
          </cell>
        </row>
        <row r="1544"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0</v>
          </cell>
          <cell r="AF1544">
            <v>0</v>
          </cell>
          <cell r="AG1544">
            <v>0</v>
          </cell>
          <cell r="AH1544">
            <v>0</v>
          </cell>
          <cell r="AI1544">
            <v>0</v>
          </cell>
          <cell r="AJ1544">
            <v>0</v>
          </cell>
          <cell r="AK1544">
            <v>0</v>
          </cell>
          <cell r="AL1544">
            <v>0</v>
          </cell>
          <cell r="AM1544">
            <v>0</v>
          </cell>
          <cell r="AN1544">
            <v>6.1719489728229645E-5</v>
          </cell>
          <cell r="AO1544">
            <v>7.3382754295796542E-5</v>
          </cell>
          <cell r="AP1544">
            <v>1.0627509257950025E-4</v>
          </cell>
          <cell r="AQ1544">
            <v>1.6349870543825638E-4</v>
          </cell>
          <cell r="AR1544">
            <v>2.5074211437296805E-4</v>
          </cell>
          <cell r="AS1544">
            <v>1.7655295906976099E-4</v>
          </cell>
          <cell r="AT1544">
            <v>8.1051387404714259E-5</v>
          </cell>
          <cell r="AU1544">
            <v>1.2239175379098147E-4</v>
          </cell>
          <cell r="AV1544">
            <v>9.1506711507163179E-5</v>
          </cell>
          <cell r="AW1544">
            <v>9.9824618512231637E-5</v>
          </cell>
          <cell r="AX1544">
            <v>8.9387539575443709E-5</v>
          </cell>
          <cell r="AY1544">
            <v>1.0043756843100077E-4</v>
          </cell>
          <cell r="AZ1544">
            <v>1.0973515904923386E-4</v>
          </cell>
          <cell r="BA1544">
            <v>1.1014036517732276E-4</v>
          </cell>
          <cell r="BB1544">
            <v>9.5604171599855353E-5</v>
          </cell>
          <cell r="BC1544">
            <v>1.0860734645330105E-4</v>
          </cell>
          <cell r="BD1544">
            <v>6.9696168791477504E-5</v>
          </cell>
          <cell r="BE1544">
            <v>8.3673284250767628E-5</v>
          </cell>
          <cell r="BF1544">
            <v>4.5010356778973218E-5</v>
          </cell>
          <cell r="BG1544">
            <v>2.1665983007995761E-4</v>
          </cell>
          <cell r="BH1544">
            <v>7.7361152029129757E-5</v>
          </cell>
          <cell r="BI1544">
            <v>8.551964957672198E-5</v>
          </cell>
          <cell r="BJ1544">
            <v>1.4451801238837917E-4</v>
          </cell>
          <cell r="BK1544">
            <v>8.6961097731116401E-4</v>
          </cell>
          <cell r="BL1544">
            <v>1.4048439145414281E-3</v>
          </cell>
          <cell r="BM1544">
            <v>7.8484246870527645E-5</v>
          </cell>
          <cell r="BN1544">
            <v>1.9507769646979174E-4</v>
          </cell>
          <cell r="BO1544">
            <v>1.4784937048404625E-4</v>
          </cell>
          <cell r="BP1544">
            <v>2.8444628823692777E-5</v>
          </cell>
          <cell r="BQ1544">
            <v>4.8393243846824489E-5</v>
          </cell>
          <cell r="BR1544">
            <v>3.2518118864742875E-4</v>
          </cell>
          <cell r="BS1544">
            <v>1.1604484495025945E-4</v>
          </cell>
          <cell r="BT1544">
            <v>4.4674892075144175E-5</v>
          </cell>
          <cell r="BU1544">
            <v>5.4159409062752714E-5</v>
          </cell>
          <cell r="BV1544">
            <v>9.2435574995022128E-5</v>
          </cell>
        </row>
        <row r="1545"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0</v>
          </cell>
          <cell r="AF1545">
            <v>0</v>
          </cell>
          <cell r="AG1545">
            <v>0</v>
          </cell>
          <cell r="AH1545">
            <v>0</v>
          </cell>
          <cell r="AI1545">
            <v>0</v>
          </cell>
          <cell r="AJ1545">
            <v>0</v>
          </cell>
          <cell r="AK1545">
            <v>0</v>
          </cell>
          <cell r="AL1545">
            <v>0</v>
          </cell>
          <cell r="AM1545">
            <v>0</v>
          </cell>
          <cell r="AN1545">
            <v>4.5154801914592257E-6</v>
          </cell>
          <cell r="AO1545">
            <v>3.2280480645514156E-6</v>
          </cell>
          <cell r="AP1545">
            <v>8.9959192328421354E-6</v>
          </cell>
          <cell r="AQ1545">
            <v>1.1852380200590015E-5</v>
          </cell>
          <cell r="AR1545">
            <v>1.700367893033503E-5</v>
          </cell>
          <cell r="AS1545">
            <v>1.5867358382145001E-5</v>
          </cell>
          <cell r="AT1545">
            <v>6.8254632617705956E-6</v>
          </cell>
          <cell r="AU1545">
            <v>7.7201475086779804E-6</v>
          </cell>
          <cell r="AV1545">
            <v>6.6632720819631231E-6</v>
          </cell>
          <cell r="AW1545">
            <v>7.2025680739774023E-6</v>
          </cell>
          <cell r="AX1545">
            <v>7.0644410386426308E-6</v>
          </cell>
          <cell r="AY1545">
            <v>7.2522757777440267E-6</v>
          </cell>
          <cell r="AZ1545">
            <v>7.7651304163416895E-6</v>
          </cell>
          <cell r="BA1545">
            <v>8.4468594775320119E-6</v>
          </cell>
          <cell r="BB1545">
            <v>6.6265939270699106E-6</v>
          </cell>
          <cell r="BC1545">
            <v>8.46993038200271E-6</v>
          </cell>
          <cell r="BD1545">
            <v>4.4511646265997841E-6</v>
          </cell>
          <cell r="BE1545">
            <v>6.1791114513516449E-6</v>
          </cell>
          <cell r="BF1545">
            <v>2.7537822767172098E-6</v>
          </cell>
          <cell r="BG1545">
            <v>1.1235909711697475E-5</v>
          </cell>
          <cell r="BH1545">
            <v>4.0538804545100162E-6</v>
          </cell>
          <cell r="BI1545">
            <v>6.7957023698946104E-6</v>
          </cell>
          <cell r="BJ1545">
            <v>7.2843466105200962E-6</v>
          </cell>
          <cell r="BK1545">
            <v>6.6026720804633328E-5</v>
          </cell>
          <cell r="BL1545">
            <v>7.4077457752472729E-5</v>
          </cell>
          <cell r="BM1545">
            <v>4.9201367927095122E-6</v>
          </cell>
          <cell r="BN1545">
            <v>8.4689504435562546E-6</v>
          </cell>
          <cell r="BO1545">
            <v>7.0177922826877058E-6</v>
          </cell>
          <cell r="BP1545">
            <v>1.6322186948230154E-6</v>
          </cell>
          <cell r="BQ1545">
            <v>3.104699926950526E-6</v>
          </cell>
          <cell r="BR1545">
            <v>1.2028595131572674E-5</v>
          </cell>
          <cell r="BS1545">
            <v>6.4679430641565866E-6</v>
          </cell>
          <cell r="BT1545">
            <v>2.8647732061337932E-6</v>
          </cell>
          <cell r="BU1545">
            <v>3.678785443443991E-6</v>
          </cell>
          <cell r="BV1545">
            <v>3.330128626630195E-6</v>
          </cell>
        </row>
        <row r="1546"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0</v>
          </cell>
          <cell r="AF1546">
            <v>0</v>
          </cell>
          <cell r="AG1546">
            <v>0</v>
          </cell>
          <cell r="AH1546">
            <v>0</v>
          </cell>
          <cell r="AI1546">
            <v>0</v>
          </cell>
          <cell r="AJ1546">
            <v>0</v>
          </cell>
          <cell r="AK1546">
            <v>0</v>
          </cell>
          <cell r="AL1546">
            <v>0</v>
          </cell>
          <cell r="AM1546">
            <v>0</v>
          </cell>
          <cell r="AN1546">
            <v>1.0956607204784894E-5</v>
          </cell>
          <cell r="AO1546">
            <v>1.2159558858626239E-5</v>
          </cell>
          <cell r="AP1546">
            <v>2.0663302188992744E-5</v>
          </cell>
          <cell r="AQ1546">
            <v>2.6507628780752284E-5</v>
          </cell>
          <cell r="AR1546">
            <v>3.7684878520730359E-5</v>
          </cell>
          <cell r="AS1546">
            <v>3.8943210339268684E-5</v>
          </cell>
          <cell r="AT1546">
            <v>1.4958074893661547E-5</v>
          </cell>
          <cell r="AU1546">
            <v>1.9323077838390045E-5</v>
          </cell>
          <cell r="AV1546">
            <v>1.6667812764588499E-5</v>
          </cell>
          <cell r="AW1546">
            <v>1.7977060996025729E-5</v>
          </cell>
          <cell r="AX1546">
            <v>1.9627002763241523E-5</v>
          </cell>
          <cell r="AY1546">
            <v>1.996265224832267E-5</v>
          </cell>
          <cell r="AZ1546">
            <v>1.8678086180695568E-5</v>
          </cell>
          <cell r="BA1546">
            <v>1.993124152179906E-5</v>
          </cell>
          <cell r="BB1546">
            <v>1.5957655391425229E-5</v>
          </cell>
          <cell r="BC1546">
            <v>2.0896223631026299E-5</v>
          </cell>
          <cell r="BD1546">
            <v>1.1469320418196956E-5</v>
          </cell>
          <cell r="BE1546">
            <v>1.6499168416535911E-5</v>
          </cell>
          <cell r="BF1546">
            <v>6.3010914126504894E-6</v>
          </cell>
          <cell r="BG1546">
            <v>2.3554683150859312E-5</v>
          </cell>
          <cell r="BH1546">
            <v>8.8702843672006868E-6</v>
          </cell>
          <cell r="BI1546">
            <v>1.5137042111696187E-5</v>
          </cell>
          <cell r="BJ1546">
            <v>1.9221992026221339E-5</v>
          </cell>
          <cell r="BK1546">
            <v>1.428289365040772E-4</v>
          </cell>
          <cell r="BL1546">
            <v>1.398106123726724E-4</v>
          </cell>
          <cell r="BM1546">
            <v>1.0861772837318115E-5</v>
          </cell>
          <cell r="BN1546">
            <v>1.7042054357497281E-5</v>
          </cell>
          <cell r="BO1546">
            <v>1.4354393607250803E-5</v>
          </cell>
          <cell r="BP1546">
            <v>3.7139858922657735E-6</v>
          </cell>
          <cell r="BQ1546">
            <v>6.9689706818686648E-6</v>
          </cell>
          <cell r="BR1546">
            <v>2.574972924195194E-5</v>
          </cell>
          <cell r="BS1546">
            <v>1.3809961445636676E-5</v>
          </cell>
          <cell r="BT1546">
            <v>6.7043472085291377E-6</v>
          </cell>
          <cell r="BU1546">
            <v>8.299187473022669E-6</v>
          </cell>
          <cell r="BV1546">
            <v>7.2948707386384746E-6</v>
          </cell>
        </row>
        <row r="1547"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0</v>
          </cell>
          <cell r="AF1547">
            <v>0</v>
          </cell>
          <cell r="AG1547">
            <v>0</v>
          </cell>
          <cell r="AH1547">
            <v>0</v>
          </cell>
          <cell r="AI1547">
            <v>0</v>
          </cell>
          <cell r="AJ1547">
            <v>0</v>
          </cell>
          <cell r="AK1547">
            <v>0</v>
          </cell>
          <cell r="AL1547">
            <v>0</v>
          </cell>
          <cell r="AM1547">
            <v>0</v>
          </cell>
          <cell r="AN1547">
            <v>1.2090106533579039E-4</v>
          </cell>
          <cell r="AO1547">
            <v>7.5028183926495996E-5</v>
          </cell>
          <cell r="AP1547">
            <v>1.8532952893596415E-4</v>
          </cell>
          <cell r="AQ1547">
            <v>2.4882377375433156E-4</v>
          </cell>
          <cell r="AR1547">
            <v>3.2974788246853051E-4</v>
          </cell>
          <cell r="AS1547">
            <v>2.9150336432250308E-4</v>
          </cell>
          <cell r="AT1547">
            <v>1.513475660173357E-4</v>
          </cell>
          <cell r="AU1547">
            <v>1.8566044074993024E-4</v>
          </cell>
          <cell r="AV1547">
            <v>1.881848547952799E-4</v>
          </cell>
          <cell r="AW1547">
            <v>1.902268345931966E-4</v>
          </cell>
          <cell r="AX1547">
            <v>2.7630344571031212E-4</v>
          </cell>
          <cell r="AY1547">
            <v>2.5737046918415549E-4</v>
          </cell>
          <cell r="AZ1547">
            <v>1.8781703360025694E-4</v>
          </cell>
          <cell r="BA1547">
            <v>2.1119624971613181E-4</v>
          </cell>
          <cell r="BB1547">
            <v>1.7504477886503953E-4</v>
          </cell>
          <cell r="BC1547">
            <v>2.0818429046346774E-4</v>
          </cell>
          <cell r="BD1547">
            <v>1.3011134172276611E-4</v>
          </cell>
          <cell r="BE1547">
            <v>1.6161046281300647E-4</v>
          </cell>
          <cell r="BF1547">
            <v>6.7857920842466119E-5</v>
          </cell>
          <cell r="BG1547">
            <v>2.8873000541416305E-4</v>
          </cell>
          <cell r="BH1547">
            <v>9.6389235030660869E-5</v>
          </cell>
          <cell r="BI1547">
            <v>1.1247499760767645E-4</v>
          </cell>
          <cell r="BJ1547">
            <v>1.0948987978061451E-4</v>
          </cell>
          <cell r="BK1547">
            <v>3.1511214468267915E-3</v>
          </cell>
          <cell r="BL1547">
            <v>1.5861694936313271E-3</v>
          </cell>
          <cell r="BM1547">
            <v>1.5467637498220332E-4</v>
          </cell>
          <cell r="BN1547">
            <v>1.8029240901341171E-4</v>
          </cell>
          <cell r="BO1547">
            <v>1.0172668453964141E-4</v>
          </cell>
          <cell r="BP1547">
            <v>3.2318061791213372E-5</v>
          </cell>
          <cell r="BQ1547">
            <v>7.5692780870956702E-5</v>
          </cell>
          <cell r="BR1547">
            <v>1.73068162204506E-4</v>
          </cell>
          <cell r="BS1547">
            <v>1.024540105207752E-4</v>
          </cell>
          <cell r="BT1547">
            <v>6.8194444618282422E-5</v>
          </cell>
          <cell r="BU1547">
            <v>8.7992332297159265E-5</v>
          </cell>
          <cell r="BV1547">
            <v>5.0770439988160248E-5</v>
          </cell>
        </row>
        <row r="1548"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  <cell r="Y1548">
            <v>0</v>
          </cell>
          <cell r="Z1548">
            <v>0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0</v>
          </cell>
          <cell r="AF1548">
            <v>0</v>
          </cell>
          <cell r="AG1548">
            <v>0</v>
          </cell>
          <cell r="AH1548">
            <v>0</v>
          </cell>
          <cell r="AI1548">
            <v>0</v>
          </cell>
          <cell r="AJ1548">
            <v>0</v>
          </cell>
          <cell r="AK1548">
            <v>0</v>
          </cell>
          <cell r="AL1548">
            <v>0</v>
          </cell>
          <cell r="AM1548">
            <v>0</v>
          </cell>
          <cell r="AN1548">
            <v>1.5686625470914079E-4</v>
          </cell>
          <cell r="AO1548">
            <v>9.4507345061626592E-5</v>
          </cell>
          <cell r="AP1548">
            <v>2.3804772418692879E-4</v>
          </cell>
          <cell r="AQ1548">
            <v>3.2401267245171577E-4</v>
          </cell>
          <cell r="AR1548">
            <v>4.2023362553563647E-4</v>
          </cell>
          <cell r="AS1548">
            <v>3.5799907543751535E-4</v>
          </cell>
          <cell r="AT1548">
            <v>2.00478352566275E-4</v>
          </cell>
          <cell r="AU1548">
            <v>2.9875581824507065E-4</v>
          </cell>
          <cell r="AV1548">
            <v>2.5254626008945163E-4</v>
          </cell>
          <cell r="AW1548">
            <v>2.555295626130345E-4</v>
          </cell>
          <cell r="AX1548">
            <v>2.6185841295823479E-4</v>
          </cell>
          <cell r="AY1548">
            <v>2.2671688066231327E-4</v>
          </cell>
          <cell r="AZ1548">
            <v>2.7133143521724151E-4</v>
          </cell>
          <cell r="BA1548">
            <v>3.5602519491842476E-4</v>
          </cell>
          <cell r="BB1548">
            <v>2.342424131319613E-4</v>
          </cell>
          <cell r="BC1548">
            <v>2.4330907586667426E-4</v>
          </cell>
          <cell r="BD1548">
            <v>1.6706732257002499E-4</v>
          </cell>
          <cell r="BE1548">
            <v>1.9488947635862844E-4</v>
          </cell>
          <cell r="BF1548">
            <v>8.8777054208771851E-5</v>
          </cell>
          <cell r="BG1548">
            <v>3.7583323500333976E-4</v>
          </cell>
          <cell r="BH1548">
            <v>1.2499178662514943E-4</v>
          </cell>
          <cell r="BI1548">
            <v>1.437394465884211E-4</v>
          </cell>
          <cell r="BJ1548">
            <v>1.4329349393763852E-4</v>
          </cell>
          <cell r="BK1548">
            <v>3.779021169304001E-3</v>
          </cell>
          <cell r="BL1548">
            <v>2.1104493466405903E-3</v>
          </cell>
          <cell r="BM1548">
            <v>1.6318044883921611E-4</v>
          </cell>
          <cell r="BN1548">
            <v>2.3873343597067417E-4</v>
          </cell>
          <cell r="BO1548">
            <v>1.3380267119025824E-4</v>
          </cell>
          <cell r="BP1548">
            <v>4.1153634449742672E-5</v>
          </cell>
          <cell r="BQ1548">
            <v>9.9569418306203906E-5</v>
          </cell>
          <cell r="BR1548">
            <v>2.2985239504999771E-4</v>
          </cell>
          <cell r="BS1548">
            <v>1.3383987527660539E-4</v>
          </cell>
          <cell r="BT1548">
            <v>8.9167722223052056E-5</v>
          </cell>
          <cell r="BU1548">
            <v>1.1420009951895112E-4</v>
          </cell>
          <cell r="BV1548">
            <v>6.6212444249774157E-5</v>
          </cell>
        </row>
        <row r="1549"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0</v>
          </cell>
          <cell r="AF1549">
            <v>0</v>
          </cell>
          <cell r="AG1549">
            <v>0</v>
          </cell>
          <cell r="AH1549">
            <v>0</v>
          </cell>
          <cell r="AI1549">
            <v>0</v>
          </cell>
          <cell r="AJ1549">
            <v>0</v>
          </cell>
          <cell r="AK1549">
            <v>0</v>
          </cell>
          <cell r="AL1549">
            <v>0</v>
          </cell>
          <cell r="AM1549">
            <v>0</v>
          </cell>
          <cell r="AN1549">
            <v>8.2629601595628258E-6</v>
          </cell>
          <cell r="AO1549">
            <v>7.0754081930758794E-6</v>
          </cell>
          <cell r="AP1549">
            <v>1.2163896319799732E-5</v>
          </cell>
          <cell r="AQ1549">
            <v>1.634857038264919E-5</v>
          </cell>
          <cell r="AR1549">
            <v>1.9409624058295572E-5</v>
          </cell>
          <cell r="AS1549">
            <v>1.5240732177827336E-5</v>
          </cell>
          <cell r="AT1549">
            <v>1.1158047982378911E-5</v>
          </cell>
          <cell r="AU1549">
            <v>1.1976814979476891E-5</v>
          </cell>
          <cell r="AV1549">
            <v>1.2354141226597601E-5</v>
          </cell>
          <cell r="AW1549">
            <v>1.2451906075801485E-5</v>
          </cell>
          <cell r="AX1549">
            <v>3.295419018183878E-5</v>
          </cell>
          <cell r="AY1549">
            <v>1.4051994647035989E-5</v>
          </cell>
          <cell r="AZ1549">
            <v>1.0927313648672608E-5</v>
          </cell>
          <cell r="BA1549">
            <v>1.1994721702024447E-5</v>
          </cell>
          <cell r="BB1549">
            <v>1.0499453649721379E-5</v>
          </cell>
          <cell r="BC1549">
            <v>1.0961310799566759E-5</v>
          </cell>
          <cell r="BD1549">
            <v>1.0923223531709564E-5</v>
          </cell>
          <cell r="BE1549">
            <v>1.1782137389686421E-5</v>
          </cell>
          <cell r="BF1549">
            <v>5.0143447613199308E-6</v>
          </cell>
          <cell r="BG1549">
            <v>1.7672101307172964E-5</v>
          </cell>
          <cell r="BH1549">
            <v>6.1685898965389564E-6</v>
          </cell>
          <cell r="BI1549">
            <v>7.5932163637577131E-6</v>
          </cell>
          <cell r="BJ1549">
            <v>9.6892434848181162E-6</v>
          </cell>
          <cell r="BK1549">
            <v>4.8355522334282382E-4</v>
          </cell>
          <cell r="BL1549">
            <v>1.4190008036533405E-4</v>
          </cell>
          <cell r="BM1549">
            <v>3.7679113429889162E-5</v>
          </cell>
          <cell r="BN1549">
            <v>1.0013536465651946E-5</v>
          </cell>
          <cell r="BO1549">
            <v>5.9771719799387508E-6</v>
          </cell>
          <cell r="BP1549">
            <v>2.3476426378978055E-6</v>
          </cell>
          <cell r="BQ1549">
            <v>5.2752103138506137E-6</v>
          </cell>
          <cell r="BR1549">
            <v>1.0710182073724471E-5</v>
          </cell>
          <cell r="BS1549">
            <v>6.396747081417744E-6</v>
          </cell>
          <cell r="BT1549">
            <v>4.5386196633013954E-6</v>
          </cell>
          <cell r="BU1549">
            <v>6.1304720080821606E-6</v>
          </cell>
          <cell r="BV1549">
            <v>3.5542114725130046E-6</v>
          </cell>
        </row>
        <row r="1550"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0</v>
          </cell>
          <cell r="Y1550">
            <v>0</v>
          </cell>
          <cell r="Z1550">
            <v>0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0</v>
          </cell>
          <cell r="AF1550">
            <v>0</v>
          </cell>
          <cell r="AG1550">
            <v>0</v>
          </cell>
          <cell r="AH1550">
            <v>0</v>
          </cell>
          <cell r="AI1550">
            <v>0</v>
          </cell>
          <cell r="AJ1550">
            <v>0</v>
          </cell>
          <cell r="AK1550">
            <v>0</v>
          </cell>
          <cell r="AL1550">
            <v>0</v>
          </cell>
          <cell r="AM1550">
            <v>0</v>
          </cell>
          <cell r="AN1550">
            <v>6.4583534030259888E-5</v>
          </cell>
          <cell r="AO1550">
            <v>5.1010431641289912E-5</v>
          </cell>
          <cell r="AP1550">
            <v>1.1307185841869885E-4</v>
          </cell>
          <cell r="AQ1550">
            <v>1.5346473957911515E-4</v>
          </cell>
          <cell r="AR1550">
            <v>2.3264385515531423E-4</v>
          </cell>
          <cell r="AS1550">
            <v>2.3069236759548016E-4</v>
          </cell>
          <cell r="AT1550">
            <v>9.1632538536321148E-5</v>
          </cell>
          <cell r="AU1550">
            <v>1.1283269159878343E-4</v>
          </cell>
          <cell r="AV1550">
            <v>9.5972068489351487E-5</v>
          </cell>
          <cell r="AW1550">
            <v>1.013209504586039E-4</v>
          </cell>
          <cell r="AX1550">
            <v>1.05064457442832E-4</v>
          </cell>
          <cell r="AY1550">
            <v>1.0849352706888236E-4</v>
          </cell>
          <cell r="AZ1550">
            <v>1.1241424213532049E-4</v>
          </cell>
          <cell r="BA1550">
            <v>1.1827215901208591E-4</v>
          </cell>
          <cell r="BB1550">
            <v>9.7022970610563392E-5</v>
          </cell>
          <cell r="BC1550">
            <v>1.2057164864695383E-4</v>
          </cell>
          <cell r="BD1550">
            <v>6.9909080196573948E-5</v>
          </cell>
          <cell r="BE1550">
            <v>9.1743699392907811E-5</v>
          </cell>
          <cell r="BF1550">
            <v>4.2100312797251818E-5</v>
          </cell>
          <cell r="BG1550">
            <v>1.7294974133695245E-4</v>
          </cell>
          <cell r="BH1550">
            <v>6.2565803553766409E-5</v>
          </cell>
          <cell r="BI1550">
            <v>8.9892048205289016E-5</v>
          </cell>
          <cell r="BJ1550">
            <v>9.4486755539022625E-5</v>
          </cell>
          <cell r="BK1550">
            <v>1.0010268706541763E-3</v>
          </cell>
          <cell r="BL1550">
            <v>9.523489378421774E-4</v>
          </cell>
          <cell r="BM1550">
            <v>7.1792573630345094E-5</v>
          </cell>
          <cell r="BN1550">
            <v>1.849976445293477E-4</v>
          </cell>
          <cell r="BO1550">
            <v>1.3172347162116962E-4</v>
          </cell>
          <cell r="BP1550">
            <v>2.8170454208177088E-5</v>
          </cell>
          <cell r="BQ1550">
            <v>5.5867597444821635E-5</v>
          </cell>
          <cell r="BR1550">
            <v>1.5660821395305775E-4</v>
          </cell>
          <cell r="BS1550">
            <v>9.5282030911047634E-5</v>
          </cell>
          <cell r="BT1550">
            <v>4.6363802528163461E-5</v>
          </cell>
          <cell r="BU1550">
            <v>6.5352603696621007E-5</v>
          </cell>
          <cell r="BV1550">
            <v>4.9649575679824698E-5</v>
          </cell>
        </row>
        <row r="1551"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0</v>
          </cell>
          <cell r="Z1551">
            <v>0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0</v>
          </cell>
          <cell r="AF1551">
            <v>0</v>
          </cell>
          <cell r="AG1551">
            <v>0</v>
          </cell>
          <cell r="AH1551">
            <v>0</v>
          </cell>
          <cell r="AI1551">
            <v>0</v>
          </cell>
          <cell r="AJ1551">
            <v>0</v>
          </cell>
          <cell r="AK1551">
            <v>0</v>
          </cell>
          <cell r="AL1551">
            <v>0</v>
          </cell>
          <cell r="AM1551">
            <v>0</v>
          </cell>
          <cell r="AN1551">
            <v>1.4080327441385481E-4</v>
          </cell>
          <cell r="AO1551">
            <v>1.2286388856307305E-4</v>
          </cell>
          <cell r="AP1551">
            <v>2.0996547132640461E-4</v>
          </cell>
          <cell r="AQ1551">
            <v>3.132821000045293E-4</v>
          </cell>
          <cell r="AR1551">
            <v>3.6103229974546267E-4</v>
          </cell>
          <cell r="AS1551">
            <v>4.5071027422779233E-4</v>
          </cell>
          <cell r="AT1551">
            <v>1.62448241336752E-4</v>
          </cell>
          <cell r="AU1551">
            <v>2.4850769597991527E-4</v>
          </cell>
          <cell r="AV1551">
            <v>1.8136804799868912E-4</v>
          </cell>
          <cell r="AW1551">
            <v>1.973906922815276E-4</v>
          </cell>
          <cell r="AX1551">
            <v>1.9784324251631964E-4</v>
          </cell>
          <cell r="AY1551">
            <v>2.0265744740876051E-4</v>
          </cell>
          <cell r="AZ1551">
            <v>2.2870176857684531E-4</v>
          </cell>
          <cell r="BA1551">
            <v>2.4384114908222011E-4</v>
          </cell>
          <cell r="BB1551">
            <v>1.9137213196184538E-4</v>
          </cell>
          <cell r="BC1551">
            <v>2.2813934779400747E-4</v>
          </cell>
          <cell r="BD1551">
            <v>1.6370144649791938E-4</v>
          </cell>
          <cell r="BE1551">
            <v>1.9472455178627397E-4</v>
          </cell>
          <cell r="BF1551">
            <v>8.7033136945540945E-5</v>
          </cell>
          <cell r="BG1551">
            <v>2.8237768209052734E-4</v>
          </cell>
          <cell r="BH1551">
            <v>1.2556740051097694E-4</v>
          </cell>
          <cell r="BI1551">
            <v>1.9736883308269415E-4</v>
          </cell>
          <cell r="BJ1551">
            <v>1.9564383218997799E-4</v>
          </cell>
          <cell r="BK1551">
            <v>1.1631672284352409E-3</v>
          </cell>
          <cell r="BL1551">
            <v>1.2232528410364802E-3</v>
          </cell>
          <cell r="BM1551">
            <v>1.3044198760757026E-4</v>
          </cell>
          <cell r="BN1551">
            <v>2.2795540314503746E-4</v>
          </cell>
          <cell r="BO1551">
            <v>5.5997283839101357E-4</v>
          </cell>
          <cell r="BP1551">
            <v>9.8734397906645845E-5</v>
          </cell>
          <cell r="BQ1551">
            <v>1.0388158347895403E-4</v>
          </cell>
          <cell r="BR1551">
            <v>2.3851746973385101E-4</v>
          </cell>
          <cell r="BS1551">
            <v>2.6536928857641244E-4</v>
          </cell>
          <cell r="BT1551">
            <v>9.1922153008050096E-5</v>
          </cell>
          <cell r="BU1551">
            <v>1.2192829204368187E-4</v>
          </cell>
          <cell r="BV1551">
            <v>1.4224793466923212E-4</v>
          </cell>
        </row>
        <row r="1552"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0</v>
          </cell>
          <cell r="AF1552">
            <v>0</v>
          </cell>
          <cell r="AG1552">
            <v>0</v>
          </cell>
          <cell r="AH1552">
            <v>0</v>
          </cell>
          <cell r="AI1552">
            <v>0</v>
          </cell>
          <cell r="AJ1552">
            <v>0</v>
          </cell>
          <cell r="AK1552">
            <v>0</v>
          </cell>
          <cell r="AL1552">
            <v>0</v>
          </cell>
          <cell r="AM1552">
            <v>0</v>
          </cell>
          <cell r="AN1552">
            <v>4.1265606009971492E-5</v>
          </cell>
          <cell r="AO1552">
            <v>3.3108555250299842E-5</v>
          </cell>
          <cell r="AP1552">
            <v>7.9570751656120198E-5</v>
          </cell>
          <cell r="AQ1552">
            <v>1.086771575056067E-4</v>
          </cell>
          <cell r="AR1552">
            <v>1.598691336289187E-4</v>
          </cell>
          <cell r="AS1552">
            <v>1.6886654934434035E-4</v>
          </cell>
          <cell r="AT1552">
            <v>5.8586845389358436E-5</v>
          </cell>
          <cell r="AU1552">
            <v>7.3330092875312304E-5</v>
          </cell>
          <cell r="AV1552">
            <v>6.121556031605972E-5</v>
          </cell>
          <cell r="AW1552">
            <v>6.7687269237596333E-5</v>
          </cell>
          <cell r="AX1552">
            <v>6.1721350302658612E-5</v>
          </cell>
          <cell r="AY1552">
            <v>6.5087441772068277E-5</v>
          </cell>
          <cell r="AZ1552">
            <v>7.2638726707176645E-5</v>
          </cell>
          <cell r="BA1552">
            <v>8.1052814122852719E-5</v>
          </cell>
          <cell r="BB1552">
            <v>6.2513605092707469E-5</v>
          </cell>
          <cell r="BC1552">
            <v>8.0833741808190954E-5</v>
          </cell>
          <cell r="BD1552">
            <v>4.2122393641991176E-5</v>
          </cell>
          <cell r="BE1552">
            <v>5.8076407548137339E-5</v>
          </cell>
          <cell r="BF1552">
            <v>2.635761546667117E-5</v>
          </cell>
          <cell r="BG1552">
            <v>1.0882530693538449E-4</v>
          </cell>
          <cell r="BH1552">
            <v>3.962956642509114E-5</v>
          </cell>
          <cell r="BI1552">
            <v>6.1627848811853945E-5</v>
          </cell>
          <cell r="BJ1552">
            <v>7.1880800606098733E-5</v>
          </cell>
          <cell r="BK1552">
            <v>5.8247085802689159E-4</v>
          </cell>
          <cell r="BL1552">
            <v>7.2482413377753646E-4</v>
          </cell>
          <cell r="BM1552">
            <v>4.6926936691520481E-5</v>
          </cell>
          <cell r="BN1552">
            <v>8.6741901647877808E-5</v>
          </cell>
          <cell r="BO1552">
            <v>7.3248636810530334E-5</v>
          </cell>
          <cell r="BP1552">
            <v>1.6152596816109568E-5</v>
          </cell>
          <cell r="BQ1552">
            <v>2.9469415476758217E-5</v>
          </cell>
          <cell r="BR1552">
            <v>1.2761530525990926E-4</v>
          </cell>
          <cell r="BS1552">
            <v>6.3148594387731972E-5</v>
          </cell>
          <cell r="BT1552">
            <v>2.7118391765501303E-5</v>
          </cell>
          <cell r="BU1552">
            <v>3.4935312990023463E-5</v>
          </cell>
          <cell r="BV1552">
            <v>3.6161454386469052E-5</v>
          </cell>
        </row>
        <row r="1553"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0</v>
          </cell>
          <cell r="AF1553">
            <v>0</v>
          </cell>
          <cell r="AG1553">
            <v>0</v>
          </cell>
          <cell r="AH1553">
            <v>0</v>
          </cell>
          <cell r="AI1553">
            <v>0</v>
          </cell>
          <cell r="AJ1553">
            <v>0</v>
          </cell>
          <cell r="AK1553">
            <v>0</v>
          </cell>
          <cell r="AL1553">
            <v>0</v>
          </cell>
          <cell r="AM1553">
            <v>0</v>
          </cell>
          <cell r="AN1553">
            <v>6.0462292808871596E-5</v>
          </cell>
          <cell r="AO1553">
            <v>4.5298176023219091E-5</v>
          </cell>
          <cell r="AP1553">
            <v>1.1701709411884291E-4</v>
          </cell>
          <cell r="AQ1553">
            <v>1.6849922731932475E-4</v>
          </cell>
          <cell r="AR1553">
            <v>2.3040023387170164E-4</v>
          </cell>
          <cell r="AS1553">
            <v>2.3955314495631869E-4</v>
          </cell>
          <cell r="AT1553">
            <v>1.0609876026175821E-4</v>
          </cell>
          <cell r="AU1553">
            <v>1.0317571011213151E-4</v>
          </cell>
          <cell r="AV1553">
            <v>1.128080748592226E-4</v>
          </cell>
          <cell r="AW1553">
            <v>1.035856768927614E-4</v>
          </cell>
          <cell r="AX1553">
            <v>9.1063131716340287E-5</v>
          </cell>
          <cell r="AY1553">
            <v>9.4080237125515221E-5</v>
          </cell>
          <cell r="AZ1553">
            <v>1.0652203405241969E-4</v>
          </cell>
          <cell r="BA1553">
            <v>1.3762665782784673E-4</v>
          </cell>
          <cell r="BB1553">
            <v>9.6145967749955999E-5</v>
          </cell>
          <cell r="BC1553">
            <v>1.1973208184933522E-4</v>
          </cell>
          <cell r="BD1553">
            <v>6.286040266216322E-5</v>
          </cell>
          <cell r="BE1553">
            <v>8.8730026619718365E-5</v>
          </cell>
          <cell r="BF1553">
            <v>4.0170391684885586E-5</v>
          </cell>
          <cell r="BG1553">
            <v>1.5551271036848331E-4</v>
          </cell>
          <cell r="BH1553">
            <v>5.6182342114886088E-5</v>
          </cell>
          <cell r="BI1553">
            <v>8.8484959885078095E-5</v>
          </cell>
          <cell r="BJ1553">
            <v>9.7697140270851747E-5</v>
          </cell>
          <cell r="BK1553">
            <v>7.8410656531680771E-4</v>
          </cell>
          <cell r="BL1553">
            <v>9.6438068863706526E-4</v>
          </cell>
          <cell r="BM1553">
            <v>6.5227638370026197E-5</v>
          </cell>
          <cell r="BN1553">
            <v>1.1977796352947847E-4</v>
          </cell>
          <cell r="BO1553">
            <v>1.0322095198700072E-4</v>
          </cell>
          <cell r="BP1553">
            <v>2.5804437240077504E-5</v>
          </cell>
          <cell r="BQ1553">
            <v>6.1398236196330531E-5</v>
          </cell>
          <cell r="BR1553">
            <v>1.5931404235079949E-4</v>
          </cell>
          <cell r="BS1553">
            <v>8.6088802273746629E-5</v>
          </cell>
          <cell r="BT1553">
            <v>4.4870796817896613E-5</v>
          </cell>
          <cell r="BU1553">
            <v>5.693429325616615E-5</v>
          </cell>
          <cell r="BV1553">
            <v>4.5043667175022438E-5</v>
          </cell>
        </row>
        <row r="1554"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0</v>
          </cell>
          <cell r="AF1554">
            <v>0</v>
          </cell>
          <cell r="AG1554">
            <v>0</v>
          </cell>
          <cell r="AH1554">
            <v>0</v>
          </cell>
          <cell r="AI1554">
            <v>0</v>
          </cell>
          <cell r="AJ1554">
            <v>0</v>
          </cell>
          <cell r="AK1554">
            <v>0</v>
          </cell>
          <cell r="AL1554">
            <v>0</v>
          </cell>
          <cell r="AM1554">
            <v>0</v>
          </cell>
          <cell r="AN1554">
            <v>3.4963469952020235E-6</v>
          </cell>
          <cell r="AO1554">
            <v>2.8474123254868332E-6</v>
          </cell>
          <cell r="AP1554">
            <v>6.7667974747949829E-6</v>
          </cell>
          <cell r="AQ1554">
            <v>9.285021680821643E-6</v>
          </cell>
          <cell r="AR1554">
            <v>1.1379793094695563E-5</v>
          </cell>
          <cell r="AS1554">
            <v>1.1058210241927349E-5</v>
          </cell>
          <cell r="AT1554">
            <v>5.3137216416134921E-6</v>
          </cell>
          <cell r="AU1554">
            <v>7.1073479863154062E-6</v>
          </cell>
          <cell r="AV1554">
            <v>4.7366554580549774E-6</v>
          </cell>
          <cell r="AW1554">
            <v>4.985094341600607E-6</v>
          </cell>
          <cell r="AX1554">
            <v>4.8514145397402409E-6</v>
          </cell>
          <cell r="AY1554">
            <v>6.6977583758834502E-6</v>
          </cell>
          <cell r="AZ1554">
            <v>7.3169663812309007E-6</v>
          </cell>
          <cell r="BA1554">
            <v>5.9796332618856116E-6</v>
          </cell>
          <cell r="BB1554">
            <v>5.8195260729697456E-6</v>
          </cell>
          <cell r="BC1554">
            <v>6.5435726981528905E-6</v>
          </cell>
          <cell r="BD1554">
            <v>3.7166594235493134E-6</v>
          </cell>
          <cell r="BE1554">
            <v>4.6577837674338746E-6</v>
          </cell>
          <cell r="BF1554">
            <v>2.1940642931383144E-6</v>
          </cell>
          <cell r="BG1554">
            <v>7.9916798691132659E-6</v>
          </cell>
          <cell r="BH1554">
            <v>3.0371475666319688E-6</v>
          </cell>
          <cell r="BI1554">
            <v>5.2385394352530222E-6</v>
          </cell>
          <cell r="BJ1554">
            <v>5.1208257424302044E-6</v>
          </cell>
          <cell r="BK1554">
            <v>4.5520260358219018E-5</v>
          </cell>
          <cell r="BL1554">
            <v>5.0996120476722116E-5</v>
          </cell>
          <cell r="BM1554">
            <v>3.5342642458870709E-6</v>
          </cell>
          <cell r="BN1554">
            <v>6.7782522897357159E-6</v>
          </cell>
          <cell r="BO1554">
            <v>7.1228133530285817E-6</v>
          </cell>
          <cell r="BP1554">
            <v>1.3458955135713905E-6</v>
          </cell>
          <cell r="BQ1554">
            <v>2.3669304469107911E-6</v>
          </cell>
          <cell r="BR1554">
            <v>8.4509384566200997E-6</v>
          </cell>
          <cell r="BS1554">
            <v>1.0591460059780688E-5</v>
          </cell>
          <cell r="BT1554">
            <v>2.1174972924266132E-6</v>
          </cell>
          <cell r="BU1554">
            <v>2.7509031112799433E-6</v>
          </cell>
          <cell r="BV1554">
            <v>2.9264455716480097E-6</v>
          </cell>
        </row>
        <row r="1555"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0</v>
          </cell>
          <cell r="AF1555">
            <v>0</v>
          </cell>
          <cell r="AG1555">
            <v>0</v>
          </cell>
          <cell r="AH1555">
            <v>0</v>
          </cell>
          <cell r="AI1555">
            <v>0</v>
          </cell>
          <cell r="AJ1555">
            <v>0</v>
          </cell>
          <cell r="AK1555">
            <v>0</v>
          </cell>
          <cell r="AL1555">
            <v>0</v>
          </cell>
          <cell r="AM1555">
            <v>0</v>
          </cell>
          <cell r="AN1555">
            <v>2.8146517928819798E-6</v>
          </cell>
          <cell r="AO1555">
            <v>2.0812066006060282E-6</v>
          </cell>
          <cell r="AP1555">
            <v>5.3776313236919431E-6</v>
          </cell>
          <cell r="AQ1555">
            <v>7.7868065727748084E-6</v>
          </cell>
          <cell r="AR1555">
            <v>1.0759484873759585E-5</v>
          </cell>
          <cell r="AS1555">
            <v>1.0258500796710781E-5</v>
          </cell>
          <cell r="AT1555">
            <v>4.2320774817686117E-6</v>
          </cell>
          <cell r="AU1555">
            <v>5.1206040354060456E-6</v>
          </cell>
          <cell r="AV1555">
            <v>4.0556592811905519E-6</v>
          </cell>
          <cell r="AW1555">
            <v>4.3637168676979667E-6</v>
          </cell>
          <cell r="AX1555">
            <v>4.1368938691177247E-6</v>
          </cell>
          <cell r="AY1555">
            <v>4.3560022401048906E-6</v>
          </cell>
          <cell r="AZ1555">
            <v>4.8338050531887535E-6</v>
          </cell>
          <cell r="BA1555">
            <v>5.0149355485897414E-6</v>
          </cell>
          <cell r="BB1555">
            <v>4.1808774375639277E-6</v>
          </cell>
          <cell r="BC1555">
            <v>5.2584671849830894E-6</v>
          </cell>
          <cell r="BD1555">
            <v>2.853591174477788E-6</v>
          </cell>
          <cell r="BE1555">
            <v>3.8031443358564842E-6</v>
          </cell>
          <cell r="BF1555">
            <v>1.7448132473886326E-6</v>
          </cell>
          <cell r="BG1555">
            <v>7.0839650863571871E-6</v>
          </cell>
          <cell r="BH1555">
            <v>2.5764507187738954E-6</v>
          </cell>
          <cell r="BI1555">
            <v>4.1747756562488719E-6</v>
          </cell>
          <cell r="BJ1555">
            <v>4.6047057897146085E-6</v>
          </cell>
          <cell r="BK1555">
            <v>3.8731881962045421E-5</v>
          </cell>
          <cell r="BL1555">
            <v>4.6943758856610397E-5</v>
          </cell>
          <cell r="BM1555">
            <v>2.9690911453340711E-6</v>
          </cell>
          <cell r="BN1555">
            <v>5.521349805971358E-6</v>
          </cell>
          <cell r="BO1555">
            <v>5.2863106192214121E-6</v>
          </cell>
          <cell r="BP1555">
            <v>1.0780857902764178E-6</v>
          </cell>
          <cell r="BQ1555">
            <v>1.9617503772782345E-6</v>
          </cell>
          <cell r="BR1555">
            <v>7.5784110773034127E-6</v>
          </cell>
          <cell r="BS1555">
            <v>5.390842613914497E-6</v>
          </cell>
          <cell r="BT1555">
            <v>1.788918151053891E-6</v>
          </cell>
          <cell r="BU1555">
            <v>2.2762487485674398E-6</v>
          </cell>
          <cell r="BV1555">
            <v>2.2514662505939748E-6</v>
          </cell>
        </row>
        <row r="1556"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0</v>
          </cell>
          <cell r="Y1556">
            <v>0</v>
          </cell>
          <cell r="Z1556">
            <v>0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0</v>
          </cell>
          <cell r="AF1556">
            <v>0</v>
          </cell>
          <cell r="AG1556">
            <v>0</v>
          </cell>
          <cell r="AH1556">
            <v>0</v>
          </cell>
          <cell r="AI1556">
            <v>0</v>
          </cell>
          <cell r="AJ1556">
            <v>0</v>
          </cell>
          <cell r="AK1556">
            <v>0</v>
          </cell>
          <cell r="AL1556">
            <v>0</v>
          </cell>
          <cell r="AM1556">
            <v>0</v>
          </cell>
          <cell r="AN1556">
            <v>1.001202500845758E-6</v>
          </cell>
          <cell r="AO1556">
            <v>7.1043414699217288E-7</v>
          </cell>
          <cell r="AP1556">
            <v>1.9303855050197037E-6</v>
          </cell>
          <cell r="AQ1556">
            <v>2.4653822967247009E-6</v>
          </cell>
          <cell r="AR1556">
            <v>4.614999694594362E-6</v>
          </cell>
          <cell r="AS1556">
            <v>3.8999843396819089E-6</v>
          </cell>
          <cell r="AT1556">
            <v>1.4181635481125331E-6</v>
          </cell>
          <cell r="AU1556">
            <v>1.7320480829203926E-6</v>
          </cell>
          <cell r="AV1556">
            <v>1.4578700132893333E-6</v>
          </cell>
          <cell r="AW1556">
            <v>1.5569952893707239E-6</v>
          </cell>
          <cell r="AX1556">
            <v>1.5504487328986687E-6</v>
          </cell>
          <cell r="AY1556">
            <v>1.6339899624748424E-6</v>
          </cell>
          <cell r="AZ1556">
            <v>1.7042439946115545E-6</v>
          </cell>
          <cell r="BA1556">
            <v>1.7717895433035317E-6</v>
          </cell>
          <cell r="BB1556">
            <v>1.4713217190851744E-6</v>
          </cell>
          <cell r="BC1556">
            <v>1.9167344527711268E-6</v>
          </cell>
          <cell r="BD1556">
            <v>9.9960408642836418E-7</v>
          </cell>
          <cell r="BE1556">
            <v>1.3629829480608039E-6</v>
          </cell>
          <cell r="BF1556">
            <v>6.0866864700317603E-7</v>
          </cell>
          <cell r="BG1556">
            <v>2.5286796661753978E-6</v>
          </cell>
          <cell r="BH1556">
            <v>9.1099060978953558E-7</v>
          </cell>
          <cell r="BI1556">
            <v>1.4569098286763139E-6</v>
          </cell>
          <cell r="BJ1556">
            <v>1.5947152251707511E-6</v>
          </cell>
          <cell r="BK1556">
            <v>1.5219416564059759E-5</v>
          </cell>
          <cell r="BL1556">
            <v>1.6934195231522999E-5</v>
          </cell>
          <cell r="BM1556">
            <v>1.0892413855070962E-6</v>
          </cell>
          <cell r="BN1556">
            <v>1.8900442813706914E-6</v>
          </cell>
          <cell r="BO1556">
            <v>1.5944341102729604E-6</v>
          </cell>
          <cell r="BP1556">
            <v>3.6660366968923546E-7</v>
          </cell>
          <cell r="BQ1556">
            <v>6.8650959920227793E-7</v>
          </cell>
          <cell r="BR1556">
            <v>2.6488214846430441E-6</v>
          </cell>
          <cell r="BS1556">
            <v>1.4269663231316556E-6</v>
          </cell>
          <cell r="BT1556">
            <v>6.3019255388690512E-7</v>
          </cell>
          <cell r="BU1556">
            <v>8.0271557120926119E-7</v>
          </cell>
          <cell r="BV1556">
            <v>7.2648440174034577E-7</v>
          </cell>
        </row>
        <row r="1557"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0</v>
          </cell>
          <cell r="AF1557">
            <v>0</v>
          </cell>
          <cell r="AG1557">
            <v>0</v>
          </cell>
          <cell r="AH1557">
            <v>0</v>
          </cell>
          <cell r="AI1557">
            <v>0</v>
          </cell>
          <cell r="AJ1557">
            <v>0</v>
          </cell>
          <cell r="AK1557">
            <v>0</v>
          </cell>
          <cell r="AL1557">
            <v>0</v>
          </cell>
          <cell r="AM1557">
            <v>0</v>
          </cell>
          <cell r="AN1557">
            <v>4.3157364999087046E-5</v>
          </cell>
          <cell r="AO1557">
            <v>3.1320715032873173E-5</v>
          </cell>
          <cell r="AP1557">
            <v>8.1498783070360303E-5</v>
          </cell>
          <cell r="AQ1557">
            <v>1.1528845752393123E-4</v>
          </cell>
          <cell r="AR1557">
            <v>1.648570692005269E-4</v>
          </cell>
          <cell r="AS1557">
            <v>1.6259155027134118E-4</v>
          </cell>
          <cell r="AT1557">
            <v>7.010923966366637E-5</v>
          </cell>
          <cell r="AU1557">
            <v>7.4614773775682146E-5</v>
          </cell>
          <cell r="AV1557">
            <v>6.6525868624796742E-5</v>
          </cell>
          <cell r="AW1557">
            <v>6.9344305787521246E-5</v>
          </cell>
          <cell r="AX1557">
            <v>6.5551314430346638E-5</v>
          </cell>
          <cell r="AY1557">
            <v>7.1788585976223935E-5</v>
          </cell>
          <cell r="AZ1557">
            <v>7.660263476087011E-5</v>
          </cell>
          <cell r="BA1557">
            <v>7.9080421686138246E-5</v>
          </cell>
          <cell r="BB1557">
            <v>6.5854395257359432E-5</v>
          </cell>
          <cell r="BC1557">
            <v>8.3285444620299182E-5</v>
          </cell>
          <cell r="BD1557">
            <v>4.3807421670479576E-5</v>
          </cell>
          <cell r="BE1557">
            <v>6.0875311473248122E-5</v>
          </cell>
          <cell r="BF1557">
            <v>2.7456267161579181E-5</v>
          </cell>
          <cell r="BG1557">
            <v>1.0937655150254733E-4</v>
          </cell>
          <cell r="BH1557">
            <v>3.9853814755681399E-5</v>
          </cell>
          <cell r="BI1557">
            <v>6.307601124220914E-5</v>
          </cell>
          <cell r="BJ1557">
            <v>6.9831528065746867E-5</v>
          </cell>
          <cell r="BK1557">
            <v>5.7203952021456933E-4</v>
          </cell>
          <cell r="BL1557">
            <v>7.0349335430570687E-4</v>
          </cell>
          <cell r="BM1557">
            <v>4.5529563796252967E-5</v>
          </cell>
          <cell r="BN1557">
            <v>8.1978480057504321E-5</v>
          </cell>
          <cell r="BO1557">
            <v>7.230764664022956E-5</v>
          </cell>
          <cell r="BP1557">
            <v>1.7414262689350842E-5</v>
          </cell>
          <cell r="BQ1557">
            <v>3.494025428172312E-5</v>
          </cell>
          <cell r="BR1557">
            <v>1.1757933090128368E-4</v>
          </cell>
          <cell r="BS1557">
            <v>6.0780455784056727E-5</v>
          </cell>
          <cell r="BT1557">
            <v>3.0226148450865941E-5</v>
          </cell>
          <cell r="BU1557">
            <v>6.1231608867090179E-5</v>
          </cell>
          <cell r="BV1557">
            <v>3.2394542464878412E-5</v>
          </cell>
        </row>
        <row r="1558"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0</v>
          </cell>
          <cell r="Y1558">
            <v>0</v>
          </cell>
          <cell r="Z1558">
            <v>0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0</v>
          </cell>
          <cell r="AF1558">
            <v>0</v>
          </cell>
          <cell r="AG1558">
            <v>0</v>
          </cell>
          <cell r="AH1558">
            <v>0</v>
          </cell>
          <cell r="AI1558">
            <v>0</v>
          </cell>
          <cell r="AJ1558">
            <v>0</v>
          </cell>
          <cell r="AK1558">
            <v>0</v>
          </cell>
          <cell r="AL1558">
            <v>0</v>
          </cell>
          <cell r="AM1558">
            <v>0</v>
          </cell>
          <cell r="AN1558">
            <v>0</v>
          </cell>
          <cell r="AO1558">
            <v>0</v>
          </cell>
          <cell r="AP1558">
            <v>0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>
            <v>0</v>
          </cell>
          <cell r="AZ1558">
            <v>0</v>
          </cell>
          <cell r="BA1558">
            <v>0</v>
          </cell>
          <cell r="BB1558">
            <v>0</v>
          </cell>
          <cell r="BC1558">
            <v>0</v>
          </cell>
          <cell r="BD1558">
            <v>0</v>
          </cell>
          <cell r="BE1558">
            <v>0</v>
          </cell>
          <cell r="BF1558">
            <v>0</v>
          </cell>
          <cell r="BG1558">
            <v>0</v>
          </cell>
          <cell r="BH1558">
            <v>0</v>
          </cell>
          <cell r="BI1558">
            <v>0</v>
          </cell>
          <cell r="BJ1558">
            <v>0</v>
          </cell>
          <cell r="BK1558">
            <v>0</v>
          </cell>
          <cell r="BL1558">
            <v>0</v>
          </cell>
          <cell r="BM1558">
            <v>0</v>
          </cell>
          <cell r="BN1558">
            <v>0</v>
          </cell>
          <cell r="BO1558">
            <v>0</v>
          </cell>
          <cell r="BP1558">
            <v>0</v>
          </cell>
          <cell r="BQ1558">
            <v>0</v>
          </cell>
          <cell r="BR1558">
            <v>0</v>
          </cell>
          <cell r="BS1558">
            <v>0</v>
          </cell>
          <cell r="BT1558">
            <v>0</v>
          </cell>
          <cell r="BU1558">
            <v>0</v>
          </cell>
          <cell r="BV1558">
            <v>0</v>
          </cell>
        </row>
        <row r="1559">
          <cell r="E1559">
            <v>6.6422371949090078E-2</v>
          </cell>
          <cell r="F1559">
            <v>0</v>
          </cell>
          <cell r="G1559">
            <v>5.7236781725928408E-2</v>
          </cell>
          <cell r="H1559">
            <v>1.2195398014430755E-2</v>
          </cell>
          <cell r="I1559">
            <v>6.1697581224460576E-2</v>
          </cell>
          <cell r="J1559">
            <v>1.4284035996145269E-2</v>
          </cell>
          <cell r="K1559">
            <v>3.162760071417707E-2</v>
          </cell>
          <cell r="L1559">
            <v>1.4549020867598302E-2</v>
          </cell>
          <cell r="M1559">
            <v>0.10273058602505329</v>
          </cell>
          <cell r="N1559">
            <v>2.8777347459850434E-2</v>
          </cell>
          <cell r="O1559">
            <v>1.5733974658875532E-2</v>
          </cell>
          <cell r="P1559">
            <v>1.2267840042339618E-2</v>
          </cell>
          <cell r="Q1559">
            <v>1.2476380636334975E-2</v>
          </cell>
          <cell r="R1559">
            <v>1.3173649375692707E-2</v>
          </cell>
          <cell r="S1559">
            <v>1.1876149828593514E-2</v>
          </cell>
          <cell r="T1559">
            <v>3.5401113566749423E-2</v>
          </cell>
          <cell r="U1559">
            <v>1.5529965851832783E-2</v>
          </cell>
          <cell r="V1559">
            <v>4.3294014405428488E-2</v>
          </cell>
          <cell r="W1559">
            <v>0</v>
          </cell>
          <cell r="X1559">
            <v>1.2276343183146269E-2</v>
          </cell>
          <cell r="Y1559">
            <v>7.2330789043869416E-3</v>
          </cell>
          <cell r="Z1559">
            <v>6.3318414559210015E-2</v>
          </cell>
          <cell r="AA1559">
            <v>1.1742995605899444E-2</v>
          </cell>
          <cell r="AB1559">
            <v>2.3946728331218452E-2</v>
          </cell>
          <cell r="AC1559">
            <v>3.1991760736122359E-2</v>
          </cell>
          <cell r="AD1559">
            <v>9.1271979031384478E-3</v>
          </cell>
          <cell r="AE1559">
            <v>1.0103174105845207E-2</v>
          </cell>
          <cell r="AF1559">
            <v>4.0727070369485302E-3</v>
          </cell>
          <cell r="AG1559">
            <v>2.6037716994662249E-3</v>
          </cell>
          <cell r="AH1559">
            <v>8.2241038180284887E-3</v>
          </cell>
          <cell r="AI1559">
            <v>5.6663133134123708E-3</v>
          </cell>
          <cell r="AJ1559">
            <v>5.9736725794522112E-3</v>
          </cell>
          <cell r="AK1559">
            <v>1.1963255894218141E-2</v>
          </cell>
          <cell r="AL1559">
            <v>1.3338503111181243E-2</v>
          </cell>
          <cell r="AM1559">
            <v>0</v>
          </cell>
          <cell r="AN1559">
            <v>0</v>
          </cell>
          <cell r="AO1559">
            <v>0</v>
          </cell>
          <cell r="AP1559">
            <v>0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>
            <v>0</v>
          </cell>
          <cell r="AZ1559">
            <v>0</v>
          </cell>
          <cell r="BA1559">
            <v>0</v>
          </cell>
          <cell r="BB1559">
            <v>0</v>
          </cell>
          <cell r="BC1559">
            <v>0</v>
          </cell>
          <cell r="BD1559">
            <v>0</v>
          </cell>
          <cell r="BE1559">
            <v>0</v>
          </cell>
          <cell r="BF1559">
            <v>0</v>
          </cell>
          <cell r="BG1559">
            <v>0</v>
          </cell>
          <cell r="BH1559">
            <v>0</v>
          </cell>
          <cell r="BI1559">
            <v>0</v>
          </cell>
          <cell r="BJ1559">
            <v>0</v>
          </cell>
          <cell r="BK1559">
            <v>0</v>
          </cell>
          <cell r="BL1559">
            <v>0</v>
          </cell>
          <cell r="BM1559">
            <v>0</v>
          </cell>
          <cell r="BN1559">
            <v>0</v>
          </cell>
          <cell r="BO1559">
            <v>0</v>
          </cell>
          <cell r="BP1559">
            <v>0</v>
          </cell>
          <cell r="BQ1559">
            <v>0</v>
          </cell>
          <cell r="BR1559">
            <v>0</v>
          </cell>
          <cell r="BS1559">
            <v>0</v>
          </cell>
          <cell r="BT1559">
            <v>0</v>
          </cell>
          <cell r="BU1559">
            <v>0</v>
          </cell>
          <cell r="BV1559">
            <v>0</v>
          </cell>
        </row>
        <row r="1560">
          <cell r="E1560">
            <v>8.9088159751081041E-3</v>
          </cell>
          <cell r="F1560">
            <v>0</v>
          </cell>
          <cell r="G1560">
            <v>8.8362500583442794E-3</v>
          </cell>
          <cell r="H1560">
            <v>6.3143834012711281E-3</v>
          </cell>
          <cell r="I1560">
            <v>8.9896348323378773E-3</v>
          </cell>
          <cell r="J1560">
            <v>4.14989202366833E-3</v>
          </cell>
          <cell r="K1560">
            <v>6.9636303357721559E-3</v>
          </cell>
          <cell r="L1560">
            <v>1.8069620466843312E-2</v>
          </cell>
          <cell r="M1560">
            <v>2.4759030966328199E-2</v>
          </cell>
          <cell r="N1560">
            <v>2.4124599707825767E-2</v>
          </cell>
          <cell r="O1560">
            <v>2.1226078274625543E-2</v>
          </cell>
          <cell r="P1560">
            <v>2.8565050367631802E-2</v>
          </cell>
          <cell r="Q1560">
            <v>2.1857112431531871E-2</v>
          </cell>
          <cell r="R1560">
            <v>1.9516702008662734E-2</v>
          </cell>
          <cell r="S1560">
            <v>1.9410908039363486E-2</v>
          </cell>
          <cell r="T1560">
            <v>1.7026607621662086E-2</v>
          </cell>
          <cell r="U1560">
            <v>2.0242199975668801E-3</v>
          </cell>
          <cell r="V1560">
            <v>5.7449082205466399E-3</v>
          </cell>
          <cell r="W1560">
            <v>0</v>
          </cell>
          <cell r="X1560">
            <v>4.5739100268782761E-3</v>
          </cell>
          <cell r="Y1560">
            <v>2.4708747372655547E-3</v>
          </cell>
          <cell r="Z1560">
            <v>5.4024148811995147E-3</v>
          </cell>
          <cell r="AA1560">
            <v>2.2655464719962639E-3</v>
          </cell>
          <cell r="AB1560">
            <v>9.0084008755794229E-3</v>
          </cell>
          <cell r="AC1560">
            <v>6.5153403772108343E-3</v>
          </cell>
          <cell r="AD1560">
            <v>3.6470482540481128E-3</v>
          </cell>
          <cell r="AE1560">
            <v>3.7311402599906696E-3</v>
          </cell>
          <cell r="AF1560">
            <v>1.3863832714468378E-3</v>
          </cell>
          <cell r="AG1560">
            <v>8.3411706008682364E-4</v>
          </cell>
          <cell r="AH1560">
            <v>2.5103846573672219E-3</v>
          </cell>
          <cell r="AI1560">
            <v>1.513611256936527E-3</v>
          </cell>
          <cell r="AJ1560">
            <v>1.3894525963080856E-3</v>
          </cell>
          <cell r="AK1560">
            <v>2.4525878115808581E-3</v>
          </cell>
          <cell r="AL1560">
            <v>3.0982537327887633E-3</v>
          </cell>
          <cell r="AM1560">
            <v>0</v>
          </cell>
          <cell r="AN1560">
            <v>0</v>
          </cell>
          <cell r="AO1560">
            <v>0</v>
          </cell>
          <cell r="AP1560">
            <v>0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>
            <v>0</v>
          </cell>
          <cell r="AZ1560">
            <v>0</v>
          </cell>
          <cell r="BA1560">
            <v>0</v>
          </cell>
          <cell r="BB1560">
            <v>0</v>
          </cell>
          <cell r="BC1560">
            <v>0</v>
          </cell>
          <cell r="BD1560">
            <v>0</v>
          </cell>
          <cell r="BE1560">
            <v>0</v>
          </cell>
          <cell r="BF1560">
            <v>0</v>
          </cell>
          <cell r="BG1560">
            <v>0</v>
          </cell>
          <cell r="BH1560">
            <v>0</v>
          </cell>
          <cell r="BI1560">
            <v>0</v>
          </cell>
          <cell r="BJ1560">
            <v>0</v>
          </cell>
          <cell r="BK1560">
            <v>0</v>
          </cell>
          <cell r="BL1560">
            <v>0</v>
          </cell>
          <cell r="BM1560">
            <v>0</v>
          </cell>
          <cell r="BN1560">
            <v>0</v>
          </cell>
          <cell r="BO1560">
            <v>0</v>
          </cell>
          <cell r="BP1560">
            <v>0</v>
          </cell>
          <cell r="BQ1560">
            <v>0</v>
          </cell>
          <cell r="BR1560">
            <v>0</v>
          </cell>
          <cell r="BS1560">
            <v>0</v>
          </cell>
          <cell r="BT1560">
            <v>0</v>
          </cell>
          <cell r="BU1560">
            <v>0</v>
          </cell>
          <cell r="BV1560">
            <v>0</v>
          </cell>
        </row>
        <row r="1561">
          <cell r="E1561">
            <v>0.20363774265859447</v>
          </cell>
          <cell r="F1561">
            <v>0</v>
          </cell>
          <cell r="G1561">
            <v>0.17152928462413053</v>
          </cell>
          <cell r="H1561">
            <v>1.9020231034906458E-2</v>
          </cell>
          <cell r="I1561">
            <v>0.19596255352544159</v>
          </cell>
          <cell r="J1561">
            <v>4.4106051504367694E-2</v>
          </cell>
          <cell r="K1561">
            <v>9.8913325023224086E-2</v>
          </cell>
          <cell r="L1561">
            <v>3.7946375058348872E-2</v>
          </cell>
          <cell r="M1561">
            <v>0.33907435819907344</v>
          </cell>
          <cell r="N1561">
            <v>6.5343855600097922E-2</v>
          </cell>
          <cell r="O1561">
            <v>3.6526288097069828E-2</v>
          </cell>
          <cell r="P1561">
            <v>2.6515219561813998E-2</v>
          </cell>
          <cell r="Q1561">
            <v>2.6392419418582638E-2</v>
          </cell>
          <cell r="R1561">
            <v>2.7077638150338805E-2</v>
          </cell>
          <cell r="S1561">
            <v>2.3690324955356744E-2</v>
          </cell>
          <cell r="T1561">
            <v>9.4834203170358719E-2</v>
          </cell>
          <cell r="U1561">
            <v>4.6969070397861946E-2</v>
          </cell>
          <cell r="V1561">
            <v>0.1438358708393925</v>
          </cell>
          <cell r="W1561">
            <v>0</v>
          </cell>
          <cell r="X1561">
            <v>3.5735301000580748E-2</v>
          </cell>
          <cell r="Y1561">
            <v>2.1242600689249064E-2</v>
          </cell>
          <cell r="Z1561">
            <v>0.15557979400126892</v>
          </cell>
          <cell r="AA1561">
            <v>3.544679927981513E-2</v>
          </cell>
          <cell r="AB1561">
            <v>7.0912952508220772E-2</v>
          </cell>
          <cell r="AC1561">
            <v>9.4446403690736896E-2</v>
          </cell>
          <cell r="AD1561">
            <v>2.6941302578775726E-2</v>
          </cell>
          <cell r="AE1561">
            <v>2.9479013755439577E-2</v>
          </cell>
          <cell r="AF1561">
            <v>1.2003339541971218E-2</v>
          </cell>
          <cell r="AG1561">
            <v>7.7069548009150385E-3</v>
          </cell>
          <cell r="AH1561">
            <v>2.43925223722458E-2</v>
          </cell>
          <cell r="AI1561">
            <v>1.6909552314565788E-2</v>
          </cell>
          <cell r="AJ1561">
            <v>1.7725455483352234E-2</v>
          </cell>
          <cell r="AK1561">
            <v>3.6636070012557281E-2</v>
          </cell>
          <cell r="AL1561">
            <v>4.0291881607999638E-2</v>
          </cell>
          <cell r="AM1561">
            <v>0</v>
          </cell>
          <cell r="AN1561">
            <v>0</v>
          </cell>
          <cell r="AO1561">
            <v>0</v>
          </cell>
          <cell r="AP1561">
            <v>0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>
            <v>0</v>
          </cell>
          <cell r="AZ1561">
            <v>0</v>
          </cell>
          <cell r="BA1561">
            <v>0</v>
          </cell>
          <cell r="BB1561">
            <v>0</v>
          </cell>
          <cell r="BC1561">
            <v>0</v>
          </cell>
          <cell r="BD1561">
            <v>0</v>
          </cell>
          <cell r="BE1561">
            <v>0</v>
          </cell>
          <cell r="BF1561">
            <v>0</v>
          </cell>
          <cell r="BG1561">
            <v>0</v>
          </cell>
          <cell r="BH1561">
            <v>0</v>
          </cell>
          <cell r="BI1561">
            <v>0</v>
          </cell>
          <cell r="BJ1561">
            <v>0</v>
          </cell>
          <cell r="BK1561">
            <v>0</v>
          </cell>
          <cell r="BL1561">
            <v>0</v>
          </cell>
          <cell r="BM1561">
            <v>0</v>
          </cell>
          <cell r="BN1561">
            <v>0</v>
          </cell>
          <cell r="BO1561">
            <v>0</v>
          </cell>
          <cell r="BP1561">
            <v>0</v>
          </cell>
          <cell r="BQ1561">
            <v>0</v>
          </cell>
          <cell r="BR1561">
            <v>0</v>
          </cell>
          <cell r="BS1561">
            <v>0</v>
          </cell>
          <cell r="BT1561">
            <v>0</v>
          </cell>
          <cell r="BU1561">
            <v>0</v>
          </cell>
          <cell r="BV1561">
            <v>0</v>
          </cell>
        </row>
        <row r="1562">
          <cell r="E1562">
            <v>4.808267203533171E-3</v>
          </cell>
          <cell r="F1562">
            <v>0</v>
          </cell>
          <cell r="G1562">
            <v>1.0549836927324155E-2</v>
          </cell>
          <cell r="H1562">
            <v>7.4264638421108725E-2</v>
          </cell>
          <cell r="I1562">
            <v>1.8950752887225832E-2</v>
          </cell>
          <cell r="J1562">
            <v>2.7368592352066123E-3</v>
          </cell>
          <cell r="K1562">
            <v>5.8749132558220665E-3</v>
          </cell>
          <cell r="L1562">
            <v>4.1617032983371337E-3</v>
          </cell>
          <cell r="M1562">
            <v>6.412230691969889E-3</v>
          </cell>
          <cell r="N1562">
            <v>7.7213727039205588E-3</v>
          </cell>
          <cell r="O1562">
            <v>5.8568822154160659E-3</v>
          </cell>
          <cell r="P1562">
            <v>5.5335487167908932E-3</v>
          </cell>
          <cell r="Q1562">
            <v>6.040778827309367E-3</v>
          </cell>
          <cell r="R1562">
            <v>5.8021771602393031E-3</v>
          </cell>
          <cell r="S1562">
            <v>7.2081549343874949E-3</v>
          </cell>
          <cell r="T1562">
            <v>1.033876506063759E-2</v>
          </cell>
          <cell r="U1562">
            <v>9.8160322386000188E-4</v>
          </cell>
          <cell r="V1562">
            <v>3.0109996697238227E-3</v>
          </cell>
          <cell r="W1562">
            <v>0</v>
          </cell>
          <cell r="X1562">
            <v>4.1091012390857438E-3</v>
          </cell>
          <cell r="Y1562">
            <v>2.3710204472995816E-3</v>
          </cell>
          <cell r="Z1562">
            <v>3.1424076161597455E-3</v>
          </cell>
          <cell r="AA1562">
            <v>1.8581750242624749E-3</v>
          </cell>
          <cell r="AB1562">
            <v>3.6111163954536309E-3</v>
          </cell>
          <cell r="AC1562">
            <v>3.0842318405415081E-3</v>
          </cell>
          <cell r="AD1562">
            <v>2.4664136214508636E-3</v>
          </cell>
          <cell r="AE1562">
            <v>3.633981729393148E-3</v>
          </cell>
          <cell r="AF1562">
            <v>1.6103477023611589E-3</v>
          </cell>
          <cell r="AG1562">
            <v>9.7746619140630917E-4</v>
          </cell>
          <cell r="AH1562">
            <v>2.9724304435752597E-3</v>
          </cell>
          <cell r="AI1562">
            <v>1.6432555907403491E-3</v>
          </cell>
          <cell r="AJ1562">
            <v>1.4416429780289674E-3</v>
          </cell>
          <cell r="AK1562">
            <v>2.0750806350214993E-3</v>
          </cell>
          <cell r="AL1562">
            <v>3.3216539113503302E-3</v>
          </cell>
          <cell r="AM1562">
            <v>0</v>
          </cell>
          <cell r="AN1562">
            <v>0</v>
          </cell>
          <cell r="AO1562">
            <v>0</v>
          </cell>
          <cell r="AP1562">
            <v>0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>
            <v>0</v>
          </cell>
          <cell r="AZ1562">
            <v>0</v>
          </cell>
          <cell r="BA1562">
            <v>0</v>
          </cell>
          <cell r="BB1562">
            <v>0</v>
          </cell>
          <cell r="BC1562">
            <v>0</v>
          </cell>
          <cell r="BD1562">
            <v>0</v>
          </cell>
          <cell r="BE1562">
            <v>0</v>
          </cell>
          <cell r="BF1562">
            <v>0</v>
          </cell>
          <cell r="BG1562">
            <v>0</v>
          </cell>
          <cell r="BH1562">
            <v>0</v>
          </cell>
          <cell r="BI1562">
            <v>0</v>
          </cell>
          <cell r="BJ1562">
            <v>0</v>
          </cell>
          <cell r="BK1562">
            <v>0</v>
          </cell>
          <cell r="BL1562">
            <v>0</v>
          </cell>
          <cell r="BM1562">
            <v>0</v>
          </cell>
          <cell r="BN1562">
            <v>0</v>
          </cell>
          <cell r="BO1562">
            <v>0</v>
          </cell>
          <cell r="BP1562">
            <v>0</v>
          </cell>
          <cell r="BQ1562">
            <v>0</v>
          </cell>
          <cell r="BR1562">
            <v>0</v>
          </cell>
          <cell r="BS1562">
            <v>0</v>
          </cell>
          <cell r="BT1562">
            <v>0</v>
          </cell>
          <cell r="BU1562">
            <v>0</v>
          </cell>
          <cell r="BV1562">
            <v>0</v>
          </cell>
        </row>
        <row r="1563">
          <cell r="E1563">
            <v>7.1784889957694623E-4</v>
          </cell>
          <cell r="F1563">
            <v>0</v>
          </cell>
          <cell r="G1563">
            <v>1.8113061492378416E-3</v>
          </cell>
          <cell r="H1563">
            <v>5.2375326665311519E-3</v>
          </cell>
          <cell r="I1563">
            <v>3.8215876764943438E-2</v>
          </cell>
          <cell r="J1563">
            <v>5.8834072733864647E-4</v>
          </cell>
          <cell r="K1563">
            <v>7.7298705975936276E-4</v>
          </cell>
          <cell r="L1563">
            <v>5.3670743819833134E-4</v>
          </cell>
          <cell r="M1563">
            <v>8.0917854051908991E-4</v>
          </cell>
          <cell r="N1563">
            <v>9.6401100102789616E-4</v>
          </cell>
          <cell r="O1563">
            <v>7.5737444034076581E-4</v>
          </cell>
          <cell r="P1563">
            <v>7.9788225134835931E-4</v>
          </cell>
          <cell r="Q1563">
            <v>8.3863428429813483E-4</v>
          </cell>
          <cell r="R1563">
            <v>7.7275341077985245E-4</v>
          </cell>
          <cell r="S1563">
            <v>1.0741840580174801E-3</v>
          </cell>
          <cell r="T1563">
            <v>1.8944569248853873E-3</v>
          </cell>
          <cell r="U1563">
            <v>1.2767769350692388E-4</v>
          </cell>
          <cell r="V1563">
            <v>4.3955075837485465E-4</v>
          </cell>
          <cell r="W1563">
            <v>0</v>
          </cell>
          <cell r="X1563">
            <v>4.3254190985312605E-4</v>
          </cell>
          <cell r="Y1563">
            <v>2.5424606486108316E-4</v>
          </cell>
          <cell r="Z1563">
            <v>3.8643627309271591E-4</v>
          </cell>
          <cell r="AA1563">
            <v>2.9155397939544344E-4</v>
          </cell>
          <cell r="AB1563">
            <v>5.0791502601524438E-4</v>
          </cell>
          <cell r="AC1563">
            <v>4.4811562221351022E-4</v>
          </cell>
          <cell r="AD1563">
            <v>3.8587056301519183E-4</v>
          </cell>
          <cell r="AE1563">
            <v>4.3555789777128547E-4</v>
          </cell>
          <cell r="AF1563">
            <v>1.9676909735964193E-4</v>
          </cell>
          <cell r="AG1563">
            <v>1.4122012357988456E-4</v>
          </cell>
          <cell r="AH1563">
            <v>4.4611223380822417E-4</v>
          </cell>
          <cell r="AI1563">
            <v>2.4121444734283542E-4</v>
          </cell>
          <cell r="AJ1563">
            <v>2.3624875965265108E-4</v>
          </cell>
          <cell r="AK1563">
            <v>2.9618805810406487E-4</v>
          </cell>
          <cell r="AL1563">
            <v>3.3627988155862502E-4</v>
          </cell>
          <cell r="AM1563">
            <v>0</v>
          </cell>
          <cell r="AN1563">
            <v>0</v>
          </cell>
          <cell r="AO1563">
            <v>0</v>
          </cell>
          <cell r="AP1563">
            <v>0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>
            <v>0</v>
          </cell>
          <cell r="AZ1563">
            <v>0</v>
          </cell>
          <cell r="BA1563">
            <v>0</v>
          </cell>
          <cell r="BB1563">
            <v>0</v>
          </cell>
          <cell r="BC1563">
            <v>0</v>
          </cell>
          <cell r="BD1563">
            <v>0</v>
          </cell>
          <cell r="BE1563">
            <v>0</v>
          </cell>
          <cell r="BF1563">
            <v>0</v>
          </cell>
          <cell r="BG1563">
            <v>0</v>
          </cell>
          <cell r="BH1563">
            <v>0</v>
          </cell>
          <cell r="BI1563">
            <v>0</v>
          </cell>
          <cell r="BJ1563">
            <v>0</v>
          </cell>
          <cell r="BK1563">
            <v>0</v>
          </cell>
          <cell r="BL1563">
            <v>0</v>
          </cell>
          <cell r="BM1563">
            <v>0</v>
          </cell>
          <cell r="BN1563">
            <v>0</v>
          </cell>
          <cell r="BO1563">
            <v>0</v>
          </cell>
          <cell r="BP1563">
            <v>0</v>
          </cell>
          <cell r="BQ1563">
            <v>0</v>
          </cell>
          <cell r="BR1563">
            <v>0</v>
          </cell>
          <cell r="BS1563">
            <v>0</v>
          </cell>
          <cell r="BT1563">
            <v>0</v>
          </cell>
          <cell r="BU1563">
            <v>0</v>
          </cell>
          <cell r="BV1563">
            <v>0</v>
          </cell>
        </row>
        <row r="1564">
          <cell r="E1564">
            <v>2.6630154411374195E-3</v>
          </cell>
          <cell r="F1564">
            <v>0</v>
          </cell>
          <cell r="G1564">
            <v>2.8515634545044099E-3</v>
          </cell>
          <cell r="H1564">
            <v>1.7767941571332664E-3</v>
          </cell>
          <cell r="I1564">
            <v>2.5572471890289556E-3</v>
          </cell>
          <cell r="J1564">
            <v>9.5986078903854337E-4</v>
          </cell>
          <cell r="K1564">
            <v>2.4275782290491816E-3</v>
          </cell>
          <cell r="L1564">
            <v>2.2035161895034238E-3</v>
          </cell>
          <cell r="M1564">
            <v>3.7392248054733271E-3</v>
          </cell>
          <cell r="N1564">
            <v>3.6401558537255108E-3</v>
          </cell>
          <cell r="O1564">
            <v>3.7526211412528222E-3</v>
          </cell>
          <cell r="P1564">
            <v>4.4574479669061123E-3</v>
          </cell>
          <cell r="Q1564">
            <v>3.8037521026409002E-3</v>
          </cell>
          <cell r="R1564">
            <v>3.7660089615683947E-3</v>
          </cell>
          <cell r="S1564">
            <v>3.8399761439611019E-3</v>
          </cell>
          <cell r="T1564">
            <v>4.8394548538239499E-3</v>
          </cell>
          <cell r="U1564">
            <v>4.7695291463439101E-4</v>
          </cell>
          <cell r="V1564">
            <v>1.9485942570402449E-3</v>
          </cell>
          <cell r="W1564">
            <v>0</v>
          </cell>
          <cell r="X1564">
            <v>1.0645533405408702E-3</v>
          </cell>
          <cell r="Y1564">
            <v>5.6944694132116157E-4</v>
          </cell>
          <cell r="Z1564">
            <v>1.2699545080863727E-3</v>
          </cell>
          <cell r="AA1564">
            <v>5.1118556386575101E-4</v>
          </cell>
          <cell r="AB1564">
            <v>1.2341906483469363E-3</v>
          </cell>
          <cell r="AC1564">
            <v>1.1749703331692424E-3</v>
          </cell>
          <cell r="AD1564">
            <v>6.4109067359115603E-4</v>
          </cell>
          <cell r="AE1564">
            <v>8.8693041529328421E-4</v>
          </cell>
          <cell r="AF1564">
            <v>3.6794647801778228E-4</v>
          </cell>
          <cell r="AG1564">
            <v>2.233180155287273E-4</v>
          </cell>
          <cell r="AH1564">
            <v>6.6794493251225205E-4</v>
          </cell>
          <cell r="AI1564">
            <v>4.3441231215165914E-4</v>
          </cell>
          <cell r="AJ1564">
            <v>3.9469175261241604E-4</v>
          </cell>
          <cell r="AK1564">
            <v>7.4136891507297449E-4</v>
          </cell>
          <cell r="AL1564">
            <v>9.0423263723294939E-4</v>
          </cell>
          <cell r="AM1564">
            <v>0</v>
          </cell>
          <cell r="AN1564">
            <v>0</v>
          </cell>
          <cell r="AO1564">
            <v>0</v>
          </cell>
          <cell r="AP1564">
            <v>0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>
            <v>0</v>
          </cell>
          <cell r="AZ1564">
            <v>0</v>
          </cell>
          <cell r="BA1564">
            <v>0</v>
          </cell>
          <cell r="BB1564">
            <v>0</v>
          </cell>
          <cell r="BC1564">
            <v>0</v>
          </cell>
          <cell r="BD1564">
            <v>0</v>
          </cell>
          <cell r="BE1564">
            <v>0</v>
          </cell>
          <cell r="BF1564">
            <v>0</v>
          </cell>
          <cell r="BG1564">
            <v>0</v>
          </cell>
          <cell r="BH1564">
            <v>0</v>
          </cell>
          <cell r="BI1564">
            <v>0</v>
          </cell>
          <cell r="BJ1564">
            <v>0</v>
          </cell>
          <cell r="BK1564">
            <v>0</v>
          </cell>
          <cell r="BL1564">
            <v>0</v>
          </cell>
          <cell r="BM1564">
            <v>0</v>
          </cell>
          <cell r="BN1564">
            <v>0</v>
          </cell>
          <cell r="BO1564">
            <v>0</v>
          </cell>
          <cell r="BP1564">
            <v>0</v>
          </cell>
          <cell r="BQ1564">
            <v>0</v>
          </cell>
          <cell r="BR1564">
            <v>0</v>
          </cell>
          <cell r="BS1564">
            <v>0</v>
          </cell>
          <cell r="BT1564">
            <v>0</v>
          </cell>
          <cell r="BU1564">
            <v>0</v>
          </cell>
          <cell r="BV1564">
            <v>0</v>
          </cell>
        </row>
        <row r="1565">
          <cell r="E1565">
            <v>7.7658106438047173E-2</v>
          </cell>
          <cell r="F1565">
            <v>0</v>
          </cell>
          <cell r="G1565">
            <v>0.11283731374063787</v>
          </cell>
          <cell r="H1565">
            <v>4.9751704677886366E-2</v>
          </cell>
          <cell r="I1565">
            <v>6.4479892174344883E-2</v>
          </cell>
          <cell r="J1565">
            <v>1.553775662004072E-2</v>
          </cell>
          <cell r="K1565">
            <v>0.10066555018137409</v>
          </cell>
          <cell r="L1565">
            <v>2.2612164743979497E-2</v>
          </cell>
          <cell r="M1565">
            <v>6.0887074781863455E-2</v>
          </cell>
          <cell r="N1565">
            <v>5.4731930021675798E-2</v>
          </cell>
          <cell r="O1565">
            <v>8.4446474875335936E-2</v>
          </cell>
          <cell r="P1565">
            <v>2.9930314898242522E-2</v>
          </cell>
          <cell r="Q1565">
            <v>3.6615731266648507E-2</v>
          </cell>
          <cell r="R1565">
            <v>5.7442838927732415E-2</v>
          </cell>
          <cell r="S1565">
            <v>2.9707191159161078E-2</v>
          </cell>
          <cell r="T1565">
            <v>0.10534391754846986</v>
          </cell>
          <cell r="U1565">
            <v>5.7107989853987023E-3</v>
          </cell>
          <cell r="V1565">
            <v>4.0670599539403142E-2</v>
          </cell>
          <cell r="W1565">
            <v>0</v>
          </cell>
          <cell r="X1565">
            <v>1.8786438508686148E-2</v>
          </cell>
          <cell r="Y1565">
            <v>1.1104882128816648E-2</v>
          </cell>
          <cell r="Z1565">
            <v>1.8639224316646916E-2</v>
          </cell>
          <cell r="AA1565">
            <v>8.916935888126535E-3</v>
          </cell>
          <cell r="AB1565">
            <v>1.8170456736874799E-2</v>
          </cell>
          <cell r="AC1565">
            <v>1.6518621932329825E-2</v>
          </cell>
          <cell r="AD1565">
            <v>1.2265658049793744E-2</v>
          </cell>
          <cell r="AE1565">
            <v>1.5544629138655064E-2</v>
          </cell>
          <cell r="AF1565">
            <v>7.3727584313634572E-3</v>
          </cell>
          <cell r="AG1565">
            <v>4.2873415775786395E-3</v>
          </cell>
          <cell r="AH1565">
            <v>1.3575068906993124E-2</v>
          </cell>
          <cell r="AI1565">
            <v>7.5655941919103254E-3</v>
          </cell>
          <cell r="AJ1565">
            <v>9.021821243698611E-3</v>
          </cell>
          <cell r="AK1565">
            <v>2.5391990252829875E-2</v>
          </cell>
          <cell r="AL1565">
            <v>2.5078566723964173E-2</v>
          </cell>
          <cell r="AM1565">
            <v>0</v>
          </cell>
          <cell r="AN1565">
            <v>0</v>
          </cell>
          <cell r="AO1565">
            <v>0</v>
          </cell>
          <cell r="AP1565">
            <v>0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>
            <v>0</v>
          </cell>
          <cell r="AZ1565">
            <v>0</v>
          </cell>
          <cell r="BA1565">
            <v>0</v>
          </cell>
          <cell r="BB1565">
            <v>0</v>
          </cell>
          <cell r="BC1565">
            <v>0</v>
          </cell>
          <cell r="BD1565">
            <v>0</v>
          </cell>
          <cell r="BE1565">
            <v>0</v>
          </cell>
          <cell r="BF1565">
            <v>0</v>
          </cell>
          <cell r="BG1565">
            <v>0</v>
          </cell>
          <cell r="BH1565">
            <v>0</v>
          </cell>
          <cell r="BI1565">
            <v>0</v>
          </cell>
          <cell r="BJ1565">
            <v>0</v>
          </cell>
          <cell r="BK1565">
            <v>0</v>
          </cell>
          <cell r="BL1565">
            <v>0</v>
          </cell>
          <cell r="BM1565">
            <v>0</v>
          </cell>
          <cell r="BN1565">
            <v>0</v>
          </cell>
          <cell r="BO1565">
            <v>0</v>
          </cell>
          <cell r="BP1565">
            <v>0</v>
          </cell>
          <cell r="BQ1565">
            <v>0</v>
          </cell>
          <cell r="BR1565">
            <v>0</v>
          </cell>
          <cell r="BS1565">
            <v>0</v>
          </cell>
          <cell r="BT1565">
            <v>0</v>
          </cell>
          <cell r="BU1565">
            <v>0</v>
          </cell>
          <cell r="BV1565">
            <v>0</v>
          </cell>
        </row>
        <row r="1566">
          <cell r="E1566">
            <v>8.0206761641653749E-3</v>
          </cell>
          <cell r="F1566">
            <v>0</v>
          </cell>
          <cell r="G1566">
            <v>7.6750296705632064E-3</v>
          </cell>
          <cell r="H1566">
            <v>5.555156637505416E-3</v>
          </cell>
          <cell r="I1566">
            <v>7.9149148190400236E-3</v>
          </cell>
          <cell r="J1566">
            <v>3.8580786321880003E-3</v>
          </cell>
          <cell r="K1566">
            <v>6.0633664405284858E-3</v>
          </cell>
          <cell r="L1566">
            <v>2.3802819980256851E-2</v>
          </cell>
          <cell r="M1566">
            <v>2.4001168771165496E-2</v>
          </cell>
          <cell r="N1566">
            <v>1.9488847429367594E-2</v>
          </cell>
          <cell r="O1566">
            <v>1.7128874544795579E-2</v>
          </cell>
          <cell r="P1566">
            <v>1.8315012327452196E-2</v>
          </cell>
          <cell r="Q1566">
            <v>1.3169427606659852E-2</v>
          </cell>
          <cell r="R1566">
            <v>1.2544608323981547E-2</v>
          </cell>
          <cell r="S1566">
            <v>1.2377483368964796E-2</v>
          </cell>
          <cell r="T1566">
            <v>1.3341644645350413E-2</v>
          </cell>
          <cell r="U1566">
            <v>1.8062401432126388E-3</v>
          </cell>
          <cell r="V1566">
            <v>4.8795385690497024E-3</v>
          </cell>
          <cell r="W1566">
            <v>0</v>
          </cell>
          <cell r="X1566">
            <v>4.7545495492130581E-3</v>
          </cell>
          <cell r="Y1566">
            <v>2.5601682977352256E-3</v>
          </cell>
          <cell r="Z1566">
            <v>4.7187395070962396E-3</v>
          </cell>
          <cell r="AA1566">
            <v>2.2631451731987763E-3</v>
          </cell>
          <cell r="AB1566">
            <v>1.2037115567603096E-2</v>
          </cell>
          <cell r="AC1566">
            <v>7.679648492837093E-3</v>
          </cell>
          <cell r="AD1566">
            <v>4.2555838276555624E-3</v>
          </cell>
          <cell r="AE1566">
            <v>3.7587566799620184E-3</v>
          </cell>
          <cell r="AF1566">
            <v>1.3185322391008312E-3</v>
          </cell>
          <cell r="AG1566">
            <v>7.1594608822064094E-4</v>
          </cell>
          <cell r="AH1566">
            <v>2.3480869386145772E-3</v>
          </cell>
          <cell r="AI1566">
            <v>1.3410737608629967E-3</v>
          </cell>
          <cell r="AJ1566">
            <v>1.2258432968915525E-3</v>
          </cell>
          <cell r="AK1566">
            <v>2.127155757106845E-3</v>
          </cell>
          <cell r="AL1566">
            <v>2.7825824775921733E-3</v>
          </cell>
          <cell r="AM1566">
            <v>0</v>
          </cell>
          <cell r="AN1566">
            <v>0</v>
          </cell>
          <cell r="AO1566">
            <v>0</v>
          </cell>
          <cell r="AP1566">
            <v>0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>
            <v>0</v>
          </cell>
          <cell r="AZ1566">
            <v>0</v>
          </cell>
          <cell r="BA1566">
            <v>0</v>
          </cell>
          <cell r="BB1566">
            <v>0</v>
          </cell>
          <cell r="BC1566">
            <v>0</v>
          </cell>
          <cell r="BD1566">
            <v>0</v>
          </cell>
          <cell r="BE1566">
            <v>0</v>
          </cell>
          <cell r="BF1566">
            <v>0</v>
          </cell>
          <cell r="BG1566">
            <v>0</v>
          </cell>
          <cell r="BH1566">
            <v>0</v>
          </cell>
          <cell r="BI1566">
            <v>0</v>
          </cell>
          <cell r="BJ1566">
            <v>0</v>
          </cell>
          <cell r="BK1566">
            <v>0</v>
          </cell>
          <cell r="BL1566">
            <v>0</v>
          </cell>
          <cell r="BM1566">
            <v>0</v>
          </cell>
          <cell r="BN1566">
            <v>0</v>
          </cell>
          <cell r="BO1566">
            <v>0</v>
          </cell>
          <cell r="BP1566">
            <v>0</v>
          </cell>
          <cell r="BQ1566">
            <v>0</v>
          </cell>
          <cell r="BR1566">
            <v>0</v>
          </cell>
          <cell r="BS1566">
            <v>0</v>
          </cell>
          <cell r="BT1566">
            <v>0</v>
          </cell>
          <cell r="BU1566">
            <v>0</v>
          </cell>
          <cell r="BV1566">
            <v>0</v>
          </cell>
        </row>
        <row r="1567">
          <cell r="E1567">
            <v>1.8436649117292304E-2</v>
          </cell>
          <cell r="F1567">
            <v>0</v>
          </cell>
          <cell r="G1567">
            <v>2.0511757057394601E-2</v>
          </cell>
          <cell r="H1567">
            <v>1.7616219394779441E-2</v>
          </cell>
          <cell r="I1567">
            <v>2.103680320637932E-2</v>
          </cell>
          <cell r="J1567">
            <v>1.171713365589384E-2</v>
          </cell>
          <cell r="K1567">
            <v>1.8786543494014266E-2</v>
          </cell>
          <cell r="L1567">
            <v>3.1417951016087707E-2</v>
          </cell>
          <cell r="M1567">
            <v>0.14509809212856165</v>
          </cell>
          <cell r="N1567">
            <v>0.20597043874966933</v>
          </cell>
          <cell r="O1567">
            <v>4.7888155595852293E-2</v>
          </cell>
          <cell r="P1567">
            <v>3.2356215207644749E-2</v>
          </cell>
          <cell r="Q1567">
            <v>3.7111298163337615E-2</v>
          </cell>
          <cell r="R1567">
            <v>4.9007297316964127E-2</v>
          </cell>
          <cell r="S1567">
            <v>4.1845391116050706E-2</v>
          </cell>
          <cell r="T1567">
            <v>5.223652621948404E-2</v>
          </cell>
          <cell r="U1567">
            <v>3.5091269026425189E-3</v>
          </cell>
          <cell r="V1567">
            <v>1.1125434139767736E-2</v>
          </cell>
          <cell r="W1567">
            <v>0</v>
          </cell>
          <cell r="X1567">
            <v>8.2194430538897294E-3</v>
          </cell>
          <cell r="Y1567">
            <v>3.8745043188567999E-3</v>
          </cell>
          <cell r="Z1567">
            <v>1.1139278219142313E-2</v>
          </cell>
          <cell r="AA1567">
            <v>3.6541607415742665E-3</v>
          </cell>
          <cell r="AB1567">
            <v>8.9240034338854309E-3</v>
          </cell>
          <cell r="AC1567">
            <v>8.6321563275403249E-3</v>
          </cell>
          <cell r="AD1567">
            <v>4.4875150532918944E-3</v>
          </cell>
          <cell r="AE1567">
            <v>5.6786369910064487E-3</v>
          </cell>
          <cell r="AF1567">
            <v>2.3860958464596072E-3</v>
          </cell>
          <cell r="AG1567">
            <v>1.4190695123830193E-3</v>
          </cell>
          <cell r="AH1567">
            <v>4.337332431925126E-3</v>
          </cell>
          <cell r="AI1567">
            <v>2.7445745945118291E-3</v>
          </cell>
          <cell r="AJ1567">
            <v>2.7104237205399337E-3</v>
          </cell>
          <cell r="AK1567">
            <v>6.5779949811849486E-3</v>
          </cell>
          <cell r="AL1567">
            <v>6.5584365702614413E-3</v>
          </cell>
          <cell r="AM1567">
            <v>0</v>
          </cell>
          <cell r="AN1567">
            <v>0</v>
          </cell>
          <cell r="AO1567">
            <v>0</v>
          </cell>
          <cell r="AP1567">
            <v>0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>
            <v>0</v>
          </cell>
          <cell r="AZ1567">
            <v>0</v>
          </cell>
          <cell r="BA1567">
            <v>0</v>
          </cell>
          <cell r="BB1567">
            <v>0</v>
          </cell>
          <cell r="BC1567">
            <v>0</v>
          </cell>
          <cell r="BD1567">
            <v>0</v>
          </cell>
          <cell r="BE1567">
            <v>0</v>
          </cell>
          <cell r="BF1567">
            <v>0</v>
          </cell>
          <cell r="BG1567">
            <v>0</v>
          </cell>
          <cell r="BH1567">
            <v>0</v>
          </cell>
          <cell r="BI1567">
            <v>0</v>
          </cell>
          <cell r="BJ1567">
            <v>0</v>
          </cell>
          <cell r="BK1567">
            <v>0</v>
          </cell>
          <cell r="BL1567">
            <v>0</v>
          </cell>
          <cell r="BM1567">
            <v>0</v>
          </cell>
          <cell r="BN1567">
            <v>0</v>
          </cell>
          <cell r="BO1567">
            <v>0</v>
          </cell>
          <cell r="BP1567">
            <v>0</v>
          </cell>
          <cell r="BQ1567">
            <v>0</v>
          </cell>
          <cell r="BR1567">
            <v>0</v>
          </cell>
          <cell r="BS1567">
            <v>0</v>
          </cell>
          <cell r="BT1567">
            <v>0</v>
          </cell>
          <cell r="BU1567">
            <v>0</v>
          </cell>
          <cell r="BV1567">
            <v>0</v>
          </cell>
        </row>
        <row r="1568">
          <cell r="E1568">
            <v>9.4491588124452058E-3</v>
          </cell>
          <cell r="F1568">
            <v>0</v>
          </cell>
          <cell r="G1568">
            <v>1.0655739872067109E-2</v>
          </cell>
          <cell r="H1568">
            <v>5.5965349695526693E-3</v>
          </cell>
          <cell r="I1568">
            <v>1.1026630546438041E-2</v>
          </cell>
          <cell r="J1568">
            <v>3.7542710535189037E-3</v>
          </cell>
          <cell r="K1568">
            <v>7.8494361811551616E-3</v>
          </cell>
          <cell r="L1568">
            <v>1.0185972172148268E-2</v>
          </cell>
          <cell r="M1568">
            <v>2.8629027570460569E-2</v>
          </cell>
          <cell r="N1568">
            <v>0.11564814553105333</v>
          </cell>
          <cell r="O1568">
            <v>1.8627884007224736E-2</v>
          </cell>
          <cell r="P1568">
            <v>1.4586016850790147E-2</v>
          </cell>
          <cell r="Q1568">
            <v>3.4049671997900953E-2</v>
          </cell>
          <cell r="R1568">
            <v>4.3209913755435002E-2</v>
          </cell>
          <cell r="S1568">
            <v>4.1855591603951615E-2</v>
          </cell>
          <cell r="T1568">
            <v>3.2092859932755992E-2</v>
          </cell>
          <cell r="U1568">
            <v>1.9998685274673139E-3</v>
          </cell>
          <cell r="V1568">
            <v>5.9477088912231564E-3</v>
          </cell>
          <cell r="W1568">
            <v>0</v>
          </cell>
          <cell r="X1568">
            <v>5.1768452142004042E-3</v>
          </cell>
          <cell r="Y1568">
            <v>2.1030402191920964E-3</v>
          </cell>
          <cell r="Z1568">
            <v>5.6444283317561208E-3</v>
          </cell>
          <cell r="AA1568">
            <v>1.983049890224521E-3</v>
          </cell>
          <cell r="AB1568">
            <v>4.628758707340668E-3</v>
          </cell>
          <cell r="AC1568">
            <v>4.6700738694816658E-3</v>
          </cell>
          <cell r="AD1568">
            <v>2.2387129652273606E-3</v>
          </cell>
          <cell r="AE1568">
            <v>3.0449856988706415E-3</v>
          </cell>
          <cell r="AF1568">
            <v>1.1460222597798938E-3</v>
          </cell>
          <cell r="AG1568">
            <v>6.9913784293384052E-4</v>
          </cell>
          <cell r="AH1568">
            <v>2.1559787534768796E-3</v>
          </cell>
          <cell r="AI1568">
            <v>1.3206404089205694E-3</v>
          </cell>
          <cell r="AJ1568">
            <v>1.262414899195077E-3</v>
          </cell>
          <cell r="AK1568">
            <v>2.3227533185743187E-3</v>
          </cell>
          <cell r="AL1568">
            <v>2.9250741497709922E-3</v>
          </cell>
          <cell r="AM1568">
            <v>0</v>
          </cell>
          <cell r="AN1568">
            <v>0</v>
          </cell>
          <cell r="AO1568">
            <v>0</v>
          </cell>
          <cell r="AP1568">
            <v>0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>
            <v>0</v>
          </cell>
          <cell r="AZ1568">
            <v>0</v>
          </cell>
          <cell r="BA1568">
            <v>0</v>
          </cell>
          <cell r="BB1568">
            <v>0</v>
          </cell>
          <cell r="BC1568">
            <v>0</v>
          </cell>
          <cell r="BD1568">
            <v>0</v>
          </cell>
          <cell r="BE1568">
            <v>0</v>
          </cell>
          <cell r="BF1568">
            <v>0</v>
          </cell>
          <cell r="BG1568">
            <v>0</v>
          </cell>
          <cell r="BH1568">
            <v>0</v>
          </cell>
          <cell r="BI1568">
            <v>0</v>
          </cell>
          <cell r="BJ1568">
            <v>0</v>
          </cell>
          <cell r="BK1568">
            <v>0</v>
          </cell>
          <cell r="BL1568">
            <v>0</v>
          </cell>
          <cell r="BM1568">
            <v>0</v>
          </cell>
          <cell r="BN1568">
            <v>0</v>
          </cell>
          <cell r="BO1568">
            <v>0</v>
          </cell>
          <cell r="BP1568">
            <v>0</v>
          </cell>
          <cell r="BQ1568">
            <v>0</v>
          </cell>
          <cell r="BR1568">
            <v>0</v>
          </cell>
          <cell r="BS1568">
            <v>0</v>
          </cell>
          <cell r="BT1568">
            <v>0</v>
          </cell>
          <cell r="BU1568">
            <v>0</v>
          </cell>
          <cell r="BV1568">
            <v>0</v>
          </cell>
        </row>
        <row r="1569">
          <cell r="E1569">
            <v>3.6531455830042655E-3</v>
          </cell>
          <cell r="F1569">
            <v>0</v>
          </cell>
          <cell r="G1569">
            <v>4.2085276601618047E-3</v>
          </cell>
          <cell r="H1569">
            <v>2.2053097218435801E-3</v>
          </cell>
          <cell r="I1569">
            <v>3.7602697276657325E-3</v>
          </cell>
          <cell r="J1569">
            <v>1.7112667831725038E-3</v>
          </cell>
          <cell r="K1569">
            <v>2.7334640942594042E-3</v>
          </cell>
          <cell r="L1569">
            <v>8.4371418602788174E-3</v>
          </cell>
          <cell r="M1569">
            <v>1.0676386651066828E-2</v>
          </cell>
          <cell r="N1569">
            <v>9.8608437542096125E-3</v>
          </cell>
          <cell r="O1569">
            <v>6.1969266040531414E-2</v>
          </cell>
          <cell r="P1569">
            <v>2.0545787118952344E-2</v>
          </cell>
          <cell r="Q1569">
            <v>1.1404638714041779E-2</v>
          </cell>
          <cell r="R1569">
            <v>2.3356571260508528E-2</v>
          </cell>
          <cell r="S1569">
            <v>1.2128938113762885E-2</v>
          </cell>
          <cell r="T1569">
            <v>1.2551093253794058E-2</v>
          </cell>
          <cell r="U1569">
            <v>8.1112543144759835E-4</v>
          </cell>
          <cell r="V1569">
            <v>3.5282451670832888E-3</v>
          </cell>
          <cell r="W1569">
            <v>0</v>
          </cell>
          <cell r="X1569">
            <v>1.8013470842295253E-3</v>
          </cell>
          <cell r="Y1569">
            <v>8.8084662045186514E-4</v>
          </cell>
          <cell r="Z1569">
            <v>2.4050434576417938E-3</v>
          </cell>
          <cell r="AA1569">
            <v>8.1772023015817255E-4</v>
          </cell>
          <cell r="AB1569">
            <v>1.9701967537192689E-3</v>
          </cell>
          <cell r="AC1569">
            <v>1.9275681751863341E-3</v>
          </cell>
          <cell r="AD1569">
            <v>1.1141889596445434E-3</v>
          </cell>
          <cell r="AE1569">
            <v>1.4072503749347706E-3</v>
          </cell>
          <cell r="AF1569">
            <v>5.6011308510320269E-4</v>
          </cell>
          <cell r="AG1569">
            <v>4.9477381944620523E-4</v>
          </cell>
          <cell r="AH1569">
            <v>1.0107058120306604E-3</v>
          </cell>
          <cell r="AI1569">
            <v>7.063299906981508E-4</v>
          </cell>
          <cell r="AJ1569">
            <v>7.1485791874818089E-4</v>
          </cell>
          <cell r="AK1569">
            <v>9.4376928789236209E-4</v>
          </cell>
          <cell r="AL1569">
            <v>1.4438383459085193E-3</v>
          </cell>
          <cell r="AM1569">
            <v>0</v>
          </cell>
          <cell r="AN1569">
            <v>0</v>
          </cell>
          <cell r="AO1569">
            <v>0</v>
          </cell>
          <cell r="AP1569">
            <v>0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>
            <v>0</v>
          </cell>
          <cell r="AZ1569">
            <v>0</v>
          </cell>
          <cell r="BA1569">
            <v>0</v>
          </cell>
          <cell r="BB1569">
            <v>0</v>
          </cell>
          <cell r="BC1569">
            <v>0</v>
          </cell>
          <cell r="BD1569">
            <v>0</v>
          </cell>
          <cell r="BE1569">
            <v>0</v>
          </cell>
          <cell r="BF1569">
            <v>0</v>
          </cell>
          <cell r="BG1569">
            <v>0</v>
          </cell>
          <cell r="BH1569">
            <v>0</v>
          </cell>
          <cell r="BI1569">
            <v>0</v>
          </cell>
          <cell r="BJ1569">
            <v>0</v>
          </cell>
          <cell r="BK1569">
            <v>0</v>
          </cell>
          <cell r="BL1569">
            <v>0</v>
          </cell>
          <cell r="BM1569">
            <v>0</v>
          </cell>
          <cell r="BN1569">
            <v>0</v>
          </cell>
          <cell r="BO1569">
            <v>0</v>
          </cell>
          <cell r="BP1569">
            <v>0</v>
          </cell>
          <cell r="BQ1569">
            <v>0</v>
          </cell>
          <cell r="BR1569">
            <v>0</v>
          </cell>
          <cell r="BS1569">
            <v>0</v>
          </cell>
          <cell r="BT1569">
            <v>0</v>
          </cell>
          <cell r="BU1569">
            <v>0</v>
          </cell>
          <cell r="BV1569">
            <v>0</v>
          </cell>
        </row>
        <row r="1570">
          <cell r="E1570">
            <v>1.4595090807790914E-2</v>
          </cell>
          <cell r="F1570">
            <v>0</v>
          </cell>
          <cell r="G1570">
            <v>1.5227286233052037E-2</v>
          </cell>
          <cell r="H1570">
            <v>9.2146095957817281E-3</v>
          </cell>
          <cell r="I1570">
            <v>1.5078728120905818E-2</v>
          </cell>
          <cell r="J1570">
            <v>7.9636479999322836E-3</v>
          </cell>
          <cell r="K1570">
            <v>1.2032211728240835E-2</v>
          </cell>
          <cell r="L1570">
            <v>3.0907951607950353E-2</v>
          </cell>
          <cell r="M1570">
            <v>3.4498129709478971E-2</v>
          </cell>
          <cell r="N1570">
            <v>4.1275512259982806E-2</v>
          </cell>
          <cell r="O1570">
            <v>5.7161659239784578E-2</v>
          </cell>
          <cell r="P1570">
            <v>0.26413667199665442</v>
          </cell>
          <cell r="Q1570">
            <v>0.18704260386740787</v>
          </cell>
          <cell r="R1570">
            <v>0.11891916012217489</v>
          </cell>
          <cell r="S1570">
            <v>0.13956651066152712</v>
          </cell>
          <cell r="T1570">
            <v>7.1784491830614361E-2</v>
          </cell>
          <cell r="U1570">
            <v>3.1707988971922956E-3</v>
          </cell>
          <cell r="V1570">
            <v>1.0810360161818026E-2</v>
          </cell>
          <cell r="W1570">
            <v>0</v>
          </cell>
          <cell r="X1570">
            <v>8.4000500109372555E-3</v>
          </cell>
          <cell r="Y1570">
            <v>3.8070960225684925E-3</v>
          </cell>
          <cell r="Z1570">
            <v>8.7055109373122951E-3</v>
          </cell>
          <cell r="AA1570">
            <v>3.4004332393044682E-3</v>
          </cell>
          <cell r="AB1570">
            <v>8.9138272640311763E-3</v>
          </cell>
          <cell r="AC1570">
            <v>8.1401054983044254E-3</v>
          </cell>
          <cell r="AD1570">
            <v>4.5996010566477447E-3</v>
          </cell>
          <cell r="AE1570">
            <v>6.1621442842385941E-3</v>
          </cell>
          <cell r="AF1570">
            <v>2.3503819778943882E-3</v>
          </cell>
          <cell r="AG1570">
            <v>1.4489434289857053E-3</v>
          </cell>
          <cell r="AH1570">
            <v>4.5259915342615743E-3</v>
          </cell>
          <cell r="AI1570">
            <v>2.7716235265568159E-3</v>
          </cell>
          <cell r="AJ1570">
            <v>2.4310252615134128E-3</v>
          </cell>
          <cell r="AK1570">
            <v>3.8782853315353504E-3</v>
          </cell>
          <cell r="AL1570">
            <v>5.3441684555289547E-3</v>
          </cell>
          <cell r="AM1570">
            <v>0</v>
          </cell>
          <cell r="AN1570">
            <v>0</v>
          </cell>
          <cell r="AO1570">
            <v>0</v>
          </cell>
          <cell r="AP1570">
            <v>0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>
            <v>0</v>
          </cell>
          <cell r="AZ1570">
            <v>0</v>
          </cell>
          <cell r="BA1570">
            <v>0</v>
          </cell>
          <cell r="BB1570">
            <v>0</v>
          </cell>
          <cell r="BC1570">
            <v>0</v>
          </cell>
          <cell r="BD1570">
            <v>0</v>
          </cell>
          <cell r="BE1570">
            <v>0</v>
          </cell>
          <cell r="BF1570">
            <v>0</v>
          </cell>
          <cell r="BG1570">
            <v>0</v>
          </cell>
          <cell r="BH1570">
            <v>0</v>
          </cell>
          <cell r="BI1570">
            <v>0</v>
          </cell>
          <cell r="BJ1570">
            <v>0</v>
          </cell>
          <cell r="BK1570">
            <v>0</v>
          </cell>
          <cell r="BL1570">
            <v>0</v>
          </cell>
          <cell r="BM1570">
            <v>0</v>
          </cell>
          <cell r="BN1570">
            <v>0</v>
          </cell>
          <cell r="BO1570">
            <v>0</v>
          </cell>
          <cell r="BP1570">
            <v>0</v>
          </cell>
          <cell r="BQ1570">
            <v>0</v>
          </cell>
          <cell r="BR1570">
            <v>0</v>
          </cell>
          <cell r="BS1570">
            <v>0</v>
          </cell>
          <cell r="BT1570">
            <v>0</v>
          </cell>
          <cell r="BU1570">
            <v>0</v>
          </cell>
          <cell r="BV1570">
            <v>0</v>
          </cell>
        </row>
        <row r="1571">
          <cell r="E1571">
            <v>6.2969291554922776E-3</v>
          </cell>
          <cell r="F1571">
            <v>0</v>
          </cell>
          <cell r="G1571">
            <v>6.2951810050786462E-3</v>
          </cell>
          <cell r="H1571">
            <v>4.7338220731368624E-3</v>
          </cell>
          <cell r="I1571">
            <v>6.3539924179315576E-3</v>
          </cell>
          <cell r="J1571">
            <v>3.3012395824571607E-3</v>
          </cell>
          <cell r="K1571">
            <v>5.3291626671815237E-3</v>
          </cell>
          <cell r="L1571">
            <v>1.5619959198292266E-2</v>
          </cell>
          <cell r="M1571">
            <v>1.4637402273059449E-2</v>
          </cell>
          <cell r="N1571">
            <v>1.4898695172374807E-2</v>
          </cell>
          <cell r="O1571">
            <v>2.3188775934065941E-2</v>
          </cell>
          <cell r="P1571">
            <v>2.4185723822422494E-2</v>
          </cell>
          <cell r="Q1571">
            <v>9.5680945335550702E-2</v>
          </cell>
          <cell r="R1571">
            <v>2.5231483476624295E-2</v>
          </cell>
          <cell r="S1571">
            <v>6.1105669963238081E-2</v>
          </cell>
          <cell r="T1571">
            <v>1.3602225687991982E-2</v>
          </cell>
          <cell r="U1571">
            <v>1.4128188773070353E-3</v>
          </cell>
          <cell r="V1571">
            <v>3.9984732109951873E-3</v>
          </cell>
          <cell r="W1571">
            <v>0</v>
          </cell>
          <cell r="X1571">
            <v>4.9241892251991786E-3</v>
          </cell>
          <cell r="Y1571">
            <v>1.9639199332994487E-3</v>
          </cell>
          <cell r="Z1571">
            <v>3.5998902761008845E-3</v>
          </cell>
          <cell r="AA1571">
            <v>1.5982266432504055E-3</v>
          </cell>
          <cell r="AB1571">
            <v>4.9330682162320094E-3</v>
          </cell>
          <cell r="AC1571">
            <v>4.0816095042245822E-3</v>
          </cell>
          <cell r="AD1571">
            <v>2.3375418722093862E-3</v>
          </cell>
          <cell r="AE1571">
            <v>3.0351740421243195E-3</v>
          </cell>
          <cell r="AF1571">
            <v>1.1793490576190804E-3</v>
          </cell>
          <cell r="AG1571">
            <v>6.8117529890452527E-4</v>
          </cell>
          <cell r="AH1571">
            <v>2.0806223110279892E-3</v>
          </cell>
          <cell r="AI1571">
            <v>1.1498100058939754E-3</v>
          </cell>
          <cell r="AJ1571">
            <v>1.1326481758032465E-3</v>
          </cell>
          <cell r="AK1571">
            <v>1.8522027411044847E-3</v>
          </cell>
          <cell r="AL1571">
            <v>2.4251481308201692E-3</v>
          </cell>
          <cell r="AM1571">
            <v>0</v>
          </cell>
          <cell r="AN1571">
            <v>0</v>
          </cell>
          <cell r="AO1571">
            <v>0</v>
          </cell>
          <cell r="AP1571">
            <v>0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>
            <v>0</v>
          </cell>
          <cell r="AZ1571">
            <v>0</v>
          </cell>
          <cell r="BA1571">
            <v>0</v>
          </cell>
          <cell r="BB1571">
            <v>0</v>
          </cell>
          <cell r="BC1571">
            <v>0</v>
          </cell>
          <cell r="BD1571">
            <v>0</v>
          </cell>
          <cell r="BE1571">
            <v>0</v>
          </cell>
          <cell r="BF1571">
            <v>0</v>
          </cell>
          <cell r="BG1571">
            <v>0</v>
          </cell>
          <cell r="BH1571">
            <v>0</v>
          </cell>
          <cell r="BI1571">
            <v>0</v>
          </cell>
          <cell r="BJ1571">
            <v>0</v>
          </cell>
          <cell r="BK1571">
            <v>0</v>
          </cell>
          <cell r="BL1571">
            <v>0</v>
          </cell>
          <cell r="BM1571">
            <v>0</v>
          </cell>
          <cell r="BN1571">
            <v>0</v>
          </cell>
          <cell r="BO1571">
            <v>0</v>
          </cell>
          <cell r="BP1571">
            <v>0</v>
          </cell>
          <cell r="BQ1571">
            <v>0</v>
          </cell>
          <cell r="BR1571">
            <v>0</v>
          </cell>
          <cell r="BS1571">
            <v>0</v>
          </cell>
          <cell r="BT1571">
            <v>0</v>
          </cell>
          <cell r="BU1571">
            <v>0</v>
          </cell>
          <cell r="BV1571">
            <v>0</v>
          </cell>
        </row>
        <row r="1572">
          <cell r="E1572">
            <v>1.2033051987682751E-2</v>
          </cell>
          <cell r="F1572">
            <v>0</v>
          </cell>
          <cell r="G1572">
            <v>1.1845429131392471E-2</v>
          </cell>
          <cell r="H1572">
            <v>1.0889161470273821E-2</v>
          </cell>
          <cell r="I1572">
            <v>1.2910200736062305E-2</v>
          </cell>
          <cell r="J1572">
            <v>7.5080850911059555E-3</v>
          </cell>
          <cell r="K1572">
            <v>1.0754340329535747E-2</v>
          </cell>
          <cell r="L1572">
            <v>2.3833075175667424E-2</v>
          </cell>
          <cell r="M1572">
            <v>2.2260195577985222E-2</v>
          </cell>
          <cell r="N1572">
            <v>2.4544158899488154E-2</v>
          </cell>
          <cell r="O1572">
            <v>2.4920697709005579E-2</v>
          </cell>
          <cell r="P1572">
            <v>2.788803393742793E-2</v>
          </cell>
          <cell r="Q1572">
            <v>6.8314353680052495E-2</v>
          </cell>
          <cell r="R1572">
            <v>0.17450050926467606</v>
          </cell>
          <cell r="S1572">
            <v>5.5548479858482214E-2</v>
          </cell>
          <cell r="T1572">
            <v>2.765815318955751E-2</v>
          </cell>
          <cell r="U1572">
            <v>2.7140281315643261E-3</v>
          </cell>
          <cell r="V1572">
            <v>7.4422028439789876E-3</v>
          </cell>
          <cell r="W1572">
            <v>0</v>
          </cell>
          <cell r="X1572">
            <v>1.1499593885444057E-2</v>
          </cell>
          <cell r="Y1572">
            <v>4.7513191339016237E-3</v>
          </cell>
          <cell r="Z1572">
            <v>6.550447541903601E-3</v>
          </cell>
          <cell r="AA1572">
            <v>3.3107743400600563E-3</v>
          </cell>
          <cell r="AB1572">
            <v>8.6609356992031934E-3</v>
          </cell>
          <cell r="AC1572">
            <v>7.1973920678804117E-3</v>
          </cell>
          <cell r="AD1572">
            <v>5.0503247457144348E-3</v>
          </cell>
          <cell r="AE1572">
            <v>1.0248786442403669E-2</v>
          </cell>
          <cell r="AF1572">
            <v>3.1794143769024821E-3</v>
          </cell>
          <cell r="AG1572">
            <v>1.8076320673212412E-3</v>
          </cell>
          <cell r="AH1572">
            <v>6.4242524859949128E-3</v>
          </cell>
          <cell r="AI1572">
            <v>3.0472088607346091E-3</v>
          </cell>
          <cell r="AJ1572">
            <v>2.8312696650882908E-3</v>
          </cell>
          <cell r="AK1572">
            <v>3.9152150899561811E-3</v>
          </cell>
          <cell r="AL1572">
            <v>5.7923382859228385E-3</v>
          </cell>
          <cell r="AM1572">
            <v>0</v>
          </cell>
          <cell r="AN1572">
            <v>0</v>
          </cell>
          <cell r="AO1572">
            <v>0</v>
          </cell>
          <cell r="AP1572">
            <v>0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>
            <v>0</v>
          </cell>
          <cell r="AZ1572">
            <v>0</v>
          </cell>
          <cell r="BA1572">
            <v>0</v>
          </cell>
          <cell r="BB1572">
            <v>0</v>
          </cell>
          <cell r="BC1572">
            <v>0</v>
          </cell>
          <cell r="BD1572">
            <v>0</v>
          </cell>
          <cell r="BE1572">
            <v>0</v>
          </cell>
          <cell r="BF1572">
            <v>0</v>
          </cell>
          <cell r="BG1572">
            <v>0</v>
          </cell>
          <cell r="BH1572">
            <v>0</v>
          </cell>
          <cell r="BI1572">
            <v>0</v>
          </cell>
          <cell r="BJ1572">
            <v>0</v>
          </cell>
          <cell r="BK1572">
            <v>0</v>
          </cell>
          <cell r="BL1572">
            <v>0</v>
          </cell>
          <cell r="BM1572">
            <v>0</v>
          </cell>
          <cell r="BN1572">
            <v>0</v>
          </cell>
          <cell r="BO1572">
            <v>0</v>
          </cell>
          <cell r="BP1572">
            <v>0</v>
          </cell>
          <cell r="BQ1572">
            <v>0</v>
          </cell>
          <cell r="BR1572">
            <v>0</v>
          </cell>
          <cell r="BS1572">
            <v>0</v>
          </cell>
          <cell r="BT1572">
            <v>0</v>
          </cell>
          <cell r="BU1572">
            <v>0</v>
          </cell>
          <cell r="BV1572">
            <v>0</v>
          </cell>
        </row>
        <row r="1573">
          <cell r="E1573">
            <v>6.9101314778113E-3</v>
          </cell>
          <cell r="F1573">
            <v>0</v>
          </cell>
          <cell r="G1573">
            <v>6.5629605076833594E-3</v>
          </cell>
          <cell r="H1573">
            <v>5.0379109799605932E-3</v>
          </cell>
          <cell r="I1573">
            <v>6.685780690101369E-3</v>
          </cell>
          <cell r="J1573">
            <v>3.574479450913538E-3</v>
          </cell>
          <cell r="K1573">
            <v>5.4415169152003257E-3</v>
          </cell>
          <cell r="L1573">
            <v>1.0887029078299179E-2</v>
          </cell>
          <cell r="M1573">
            <v>1.1314330081180407E-2</v>
          </cell>
          <cell r="N1573">
            <v>1.1819263918125007E-2</v>
          </cell>
          <cell r="O1573">
            <v>1.1174576867056425E-2</v>
          </cell>
          <cell r="P1573">
            <v>1.4656563625249508E-2</v>
          </cell>
          <cell r="Q1573">
            <v>2.095214252272741E-2</v>
          </cell>
          <cell r="R1573">
            <v>1.3312337324874997E-2</v>
          </cell>
          <cell r="S1573">
            <v>0.17301003147805294</v>
          </cell>
          <cell r="T1573">
            <v>1.2175557880751727E-2</v>
          </cell>
          <cell r="U1573">
            <v>1.5666974105281821E-3</v>
          </cell>
          <cell r="V1573">
            <v>3.9730999174183573E-3</v>
          </cell>
          <cell r="W1573">
            <v>0</v>
          </cell>
          <cell r="X1573">
            <v>7.7489496001998878E-3</v>
          </cell>
          <cell r="Y1573">
            <v>2.7555997566875265E-3</v>
          </cell>
          <cell r="Z1573">
            <v>3.7578583394972716E-3</v>
          </cell>
          <cell r="AA1573">
            <v>2.2437891718170215E-3</v>
          </cell>
          <cell r="AB1573">
            <v>8.0114718413609783E-3</v>
          </cell>
          <cell r="AC1573">
            <v>6.057595079331699E-3</v>
          </cell>
          <cell r="AD1573">
            <v>3.4013479830700541E-3</v>
          </cell>
          <cell r="AE1573">
            <v>3.9322688572568472E-3</v>
          </cell>
          <cell r="AF1573">
            <v>1.4012831442055404E-3</v>
          </cell>
          <cell r="AG1573">
            <v>8.0316228878141269E-4</v>
          </cell>
          <cell r="AH1573">
            <v>2.4611773706795332E-3</v>
          </cell>
          <cell r="AI1573">
            <v>1.689119602802949E-3</v>
          </cell>
          <cell r="AJ1573">
            <v>1.2689406570603292E-3</v>
          </cell>
          <cell r="AK1573">
            <v>1.8716489707508272E-3</v>
          </cell>
          <cell r="AL1573">
            <v>3.1162195219238613E-3</v>
          </cell>
          <cell r="AM1573">
            <v>0</v>
          </cell>
          <cell r="AN1573">
            <v>0</v>
          </cell>
          <cell r="AO1573">
            <v>0</v>
          </cell>
          <cell r="AP1573">
            <v>0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>
            <v>0</v>
          </cell>
          <cell r="AZ1573">
            <v>0</v>
          </cell>
          <cell r="BA1573">
            <v>0</v>
          </cell>
          <cell r="BB1573">
            <v>0</v>
          </cell>
          <cell r="BC1573">
            <v>0</v>
          </cell>
          <cell r="BD1573">
            <v>0</v>
          </cell>
          <cell r="BE1573">
            <v>0</v>
          </cell>
          <cell r="BF1573">
            <v>0</v>
          </cell>
          <cell r="BG1573">
            <v>0</v>
          </cell>
          <cell r="BH1573">
            <v>0</v>
          </cell>
          <cell r="BI1573">
            <v>0</v>
          </cell>
          <cell r="BJ1573">
            <v>0</v>
          </cell>
          <cell r="BK1573">
            <v>0</v>
          </cell>
          <cell r="BL1573">
            <v>0</v>
          </cell>
          <cell r="BM1573">
            <v>0</v>
          </cell>
          <cell r="BN1573">
            <v>0</v>
          </cell>
          <cell r="BO1573">
            <v>0</v>
          </cell>
          <cell r="BP1573">
            <v>0</v>
          </cell>
          <cell r="BQ1573">
            <v>0</v>
          </cell>
          <cell r="BR1573">
            <v>0</v>
          </cell>
          <cell r="BS1573">
            <v>0</v>
          </cell>
          <cell r="BT1573">
            <v>0</v>
          </cell>
          <cell r="BU1573">
            <v>0</v>
          </cell>
          <cell r="BV1573">
            <v>0</v>
          </cell>
        </row>
        <row r="1574">
          <cell r="E1574">
            <v>2.3742224615804319E-3</v>
          </cell>
          <cell r="F1574">
            <v>0</v>
          </cell>
          <cell r="G1574">
            <v>2.5333458984577819E-3</v>
          </cell>
          <cell r="H1574">
            <v>2.2893041755394929E-3</v>
          </cell>
          <cell r="I1574">
            <v>2.5834800643683726E-3</v>
          </cell>
          <cell r="J1574">
            <v>1.4829116339510958E-3</v>
          </cell>
          <cell r="K1574">
            <v>3.5365098761700911E-3</v>
          </cell>
          <cell r="L1574">
            <v>3.7767749172229019E-3</v>
          </cell>
          <cell r="M1574">
            <v>4.7337573569144666E-3</v>
          </cell>
          <cell r="N1574">
            <v>6.378388416910975E-3</v>
          </cell>
          <cell r="O1574">
            <v>7.3820804639329234E-3</v>
          </cell>
          <cell r="P1574">
            <v>2.1268666063768555E-2</v>
          </cell>
          <cell r="Q1574">
            <v>9.4549890562679196E-3</v>
          </cell>
          <cell r="R1574">
            <v>6.9253037486932366E-3</v>
          </cell>
          <cell r="S1574">
            <v>6.7567430951734724E-3</v>
          </cell>
          <cell r="T1574">
            <v>2.0791611951960529E-2</v>
          </cell>
          <cell r="U1574">
            <v>5.0035832572841962E-4</v>
          </cell>
          <cell r="V1574">
            <v>1.4765293398980683E-3</v>
          </cell>
          <cell r="W1574">
            <v>0</v>
          </cell>
          <cell r="X1574">
            <v>1.9325482226220611E-3</v>
          </cell>
          <cell r="Y1574">
            <v>8.0885379851602154E-4</v>
          </cell>
          <cell r="Z1574">
            <v>1.3636812235455983E-3</v>
          </cell>
          <cell r="AA1574">
            <v>5.95196861175439E-4</v>
          </cell>
          <cell r="AB1574">
            <v>1.4625457154723361E-3</v>
          </cell>
          <cell r="AC1574">
            <v>1.2948585749081676E-3</v>
          </cell>
          <cell r="AD1574">
            <v>8.2842930379438417E-4</v>
          </cell>
          <cell r="AE1574">
            <v>1.2332505330172514E-3</v>
          </cell>
          <cell r="AF1574">
            <v>6.0856825189425055E-4</v>
          </cell>
          <cell r="AG1574">
            <v>3.2787364016776419E-4</v>
          </cell>
          <cell r="AH1574">
            <v>9.1082234194538633E-4</v>
          </cell>
          <cell r="AI1574">
            <v>9.5734732530398719E-4</v>
          </cell>
          <cell r="AJ1574">
            <v>6.9787801143626478E-4</v>
          </cell>
          <cell r="AK1574">
            <v>7.4248532306797914E-4</v>
          </cell>
          <cell r="AL1574">
            <v>1.4727893544672411E-3</v>
          </cell>
          <cell r="AM1574">
            <v>0</v>
          </cell>
          <cell r="AN1574">
            <v>0</v>
          </cell>
          <cell r="AO1574">
            <v>0</v>
          </cell>
          <cell r="AP1574">
            <v>0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>
            <v>0</v>
          </cell>
          <cell r="AZ1574">
            <v>0</v>
          </cell>
          <cell r="BA1574">
            <v>0</v>
          </cell>
          <cell r="BB1574">
            <v>0</v>
          </cell>
          <cell r="BC1574">
            <v>0</v>
          </cell>
          <cell r="BD1574">
            <v>0</v>
          </cell>
          <cell r="BE1574">
            <v>0</v>
          </cell>
          <cell r="BF1574">
            <v>0</v>
          </cell>
          <cell r="BG1574">
            <v>0</v>
          </cell>
          <cell r="BH1574">
            <v>0</v>
          </cell>
          <cell r="BI1574">
            <v>0</v>
          </cell>
          <cell r="BJ1574">
            <v>0</v>
          </cell>
          <cell r="BK1574">
            <v>0</v>
          </cell>
          <cell r="BL1574">
            <v>0</v>
          </cell>
          <cell r="BM1574">
            <v>0</v>
          </cell>
          <cell r="BN1574">
            <v>0</v>
          </cell>
          <cell r="BO1574">
            <v>0</v>
          </cell>
          <cell r="BP1574">
            <v>0</v>
          </cell>
          <cell r="BQ1574">
            <v>0</v>
          </cell>
          <cell r="BR1574">
            <v>0</v>
          </cell>
          <cell r="BS1574">
            <v>0</v>
          </cell>
          <cell r="BT1574">
            <v>0</v>
          </cell>
          <cell r="BU1574">
            <v>0</v>
          </cell>
          <cell r="BV1574">
            <v>0</v>
          </cell>
        </row>
        <row r="1575">
          <cell r="E1575">
            <v>1.5660145833135242E-2</v>
          </cell>
          <cell r="F1575">
            <v>0</v>
          </cell>
          <cell r="G1575">
            <v>1.5706342586076515E-2</v>
          </cell>
          <cell r="H1575">
            <v>1.1894054840435837E-2</v>
          </cell>
          <cell r="I1575">
            <v>1.5914807396158977E-2</v>
          </cell>
          <cell r="J1575">
            <v>6.6000188603746726E-3</v>
          </cell>
          <cell r="K1575">
            <v>1.2119757876905916E-2</v>
          </cell>
          <cell r="L1575">
            <v>1.4717667161127204E-2</v>
          </cell>
          <cell r="M1575">
            <v>2.8421552767397027E-2</v>
          </cell>
          <cell r="N1575">
            <v>2.7807366620043072E-2</v>
          </cell>
          <cell r="O1575">
            <v>2.2420425153523837E-2</v>
          </cell>
          <cell r="P1575">
            <v>2.7023529622754682E-2</v>
          </cell>
          <cell r="Q1575">
            <v>2.509547931105181E-2</v>
          </cell>
          <cell r="R1575">
            <v>2.4383583540371546E-2</v>
          </cell>
          <cell r="S1575">
            <v>2.4311490322851303E-2</v>
          </cell>
          <cell r="T1575">
            <v>2.2478631435963802E-2</v>
          </cell>
          <cell r="U1575">
            <v>4.0981188076828264E-3</v>
          </cell>
          <cell r="V1575">
            <v>9.5940654868865785E-3</v>
          </cell>
          <cell r="W1575">
            <v>0</v>
          </cell>
          <cell r="X1575">
            <v>6.6774536383974563E-3</v>
          </cell>
          <cell r="Y1575">
            <v>3.9719083844630011E-3</v>
          </cell>
          <cell r="Z1575">
            <v>1.0296947343032029E-2</v>
          </cell>
          <cell r="AA1575">
            <v>3.9529910570942116E-3</v>
          </cell>
          <cell r="AB1575">
            <v>8.6963955328324578E-3</v>
          </cell>
          <cell r="AC1575">
            <v>8.2073313549803906E-3</v>
          </cell>
          <cell r="AD1575">
            <v>5.1010614437851064E-3</v>
          </cell>
          <cell r="AE1575">
            <v>6.1294628696441922E-3</v>
          </cell>
          <cell r="AF1575">
            <v>2.4257429911194767E-3</v>
          </cell>
          <cell r="AG1575">
            <v>1.6926341179466678E-3</v>
          </cell>
          <cell r="AH1575">
            <v>4.3985424050233543E-3</v>
          </cell>
          <cell r="AI1575">
            <v>2.8771459592404373E-3</v>
          </cell>
          <cell r="AJ1575">
            <v>2.6116504556071862E-3</v>
          </cell>
          <cell r="AK1575">
            <v>4.5410378439372243E-3</v>
          </cell>
          <cell r="AL1575">
            <v>5.6128829764676381E-3</v>
          </cell>
          <cell r="AM1575">
            <v>0</v>
          </cell>
          <cell r="AN1575">
            <v>0</v>
          </cell>
          <cell r="AO1575">
            <v>0</v>
          </cell>
          <cell r="AP1575">
            <v>0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>
            <v>0</v>
          </cell>
          <cell r="AZ1575">
            <v>0</v>
          </cell>
          <cell r="BA1575">
            <v>0</v>
          </cell>
          <cell r="BB1575">
            <v>0</v>
          </cell>
          <cell r="BC1575">
            <v>0</v>
          </cell>
          <cell r="BD1575">
            <v>0</v>
          </cell>
          <cell r="BE1575">
            <v>0</v>
          </cell>
          <cell r="BF1575">
            <v>0</v>
          </cell>
          <cell r="BG1575">
            <v>0</v>
          </cell>
          <cell r="BH1575">
            <v>0</v>
          </cell>
          <cell r="BI1575">
            <v>0</v>
          </cell>
          <cell r="BJ1575">
            <v>0</v>
          </cell>
          <cell r="BK1575">
            <v>0</v>
          </cell>
          <cell r="BL1575">
            <v>0</v>
          </cell>
          <cell r="BM1575">
            <v>0</v>
          </cell>
          <cell r="BN1575">
            <v>0</v>
          </cell>
          <cell r="BO1575">
            <v>0</v>
          </cell>
          <cell r="BP1575">
            <v>0</v>
          </cell>
          <cell r="BQ1575">
            <v>0</v>
          </cell>
          <cell r="BR1575">
            <v>0</v>
          </cell>
          <cell r="BS1575">
            <v>0</v>
          </cell>
          <cell r="BT1575">
            <v>0</v>
          </cell>
          <cell r="BU1575">
            <v>0</v>
          </cell>
          <cell r="BV1575">
            <v>0</v>
          </cell>
        </row>
        <row r="1576">
          <cell r="E1576">
            <v>5.3673246994386083E-3</v>
          </cell>
          <cell r="F1576">
            <v>0</v>
          </cell>
          <cell r="G1576">
            <v>4.8287713319876838E-3</v>
          </cell>
          <cell r="H1576">
            <v>4.2990647046695042E-3</v>
          </cell>
          <cell r="I1576">
            <v>5.3486815027135887E-3</v>
          </cell>
          <cell r="J1576">
            <v>2.7519676947634288E-3</v>
          </cell>
          <cell r="K1576">
            <v>4.1037885796386961E-3</v>
          </cell>
          <cell r="L1576">
            <v>5.451832842532491E-3</v>
          </cell>
          <cell r="M1576">
            <v>7.8379474808400323E-3</v>
          </cell>
          <cell r="N1576">
            <v>7.2704248950655036E-3</v>
          </cell>
          <cell r="O1576">
            <v>6.8858922573318175E-3</v>
          </cell>
          <cell r="P1576">
            <v>7.4270576707891759E-3</v>
          </cell>
          <cell r="Q1576">
            <v>7.309846012825312E-3</v>
          </cell>
          <cell r="R1576">
            <v>7.2818609926517839E-3</v>
          </cell>
          <cell r="S1576">
            <v>7.3541996758146738E-3</v>
          </cell>
          <cell r="T1576">
            <v>6.9964149263243127E-3</v>
          </cell>
          <cell r="U1576">
            <v>1.1801432893185626E-3</v>
          </cell>
          <cell r="V1576">
            <v>1.6056090769461177E-2</v>
          </cell>
          <cell r="W1576">
            <v>0</v>
          </cell>
          <cell r="X1576">
            <v>2.7791480625470695E-3</v>
          </cell>
          <cell r="Y1576">
            <v>1.6358416847863243E-3</v>
          </cell>
          <cell r="Z1576">
            <v>2.9120630654780504E-3</v>
          </cell>
          <cell r="AA1576">
            <v>1.3956781798096086E-3</v>
          </cell>
          <cell r="AB1576">
            <v>3.5886989431019589E-3</v>
          </cell>
          <cell r="AC1576">
            <v>3.1601030451365269E-3</v>
          </cell>
          <cell r="AD1576">
            <v>1.9298120347811837E-3</v>
          </cell>
          <cell r="AE1576">
            <v>2.8678676003228917E-3</v>
          </cell>
          <cell r="AF1576">
            <v>1.1154161672300626E-3</v>
          </cell>
          <cell r="AG1576">
            <v>7.6313958443334593E-4</v>
          </cell>
          <cell r="AH1576">
            <v>1.973988878174036E-3</v>
          </cell>
          <cell r="AI1576">
            <v>1.6138488146535013E-3</v>
          </cell>
          <cell r="AJ1576">
            <v>1.0425363756005797E-3</v>
          </cell>
          <cell r="AK1576">
            <v>1.5989200212385456E-3</v>
          </cell>
          <cell r="AL1576">
            <v>2.0870324838629067E-3</v>
          </cell>
          <cell r="AM1576">
            <v>0</v>
          </cell>
          <cell r="AN1576">
            <v>0</v>
          </cell>
          <cell r="AO1576">
            <v>0</v>
          </cell>
          <cell r="AP1576">
            <v>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>
            <v>0</v>
          </cell>
          <cell r="AZ1576">
            <v>0</v>
          </cell>
          <cell r="BA1576">
            <v>0</v>
          </cell>
          <cell r="BB1576">
            <v>0</v>
          </cell>
          <cell r="BC1576">
            <v>0</v>
          </cell>
          <cell r="BD1576">
            <v>0</v>
          </cell>
          <cell r="BE1576">
            <v>0</v>
          </cell>
          <cell r="BF1576">
            <v>0</v>
          </cell>
          <cell r="BG1576">
            <v>0</v>
          </cell>
          <cell r="BH1576">
            <v>0</v>
          </cell>
          <cell r="BI1576">
            <v>0</v>
          </cell>
          <cell r="BJ1576">
            <v>0</v>
          </cell>
          <cell r="BK1576">
            <v>0</v>
          </cell>
          <cell r="BL1576">
            <v>0</v>
          </cell>
          <cell r="BM1576">
            <v>0</v>
          </cell>
          <cell r="BN1576">
            <v>0</v>
          </cell>
          <cell r="BO1576">
            <v>0</v>
          </cell>
          <cell r="BP1576">
            <v>0</v>
          </cell>
          <cell r="BQ1576">
            <v>0</v>
          </cell>
          <cell r="BR1576">
            <v>0</v>
          </cell>
          <cell r="BS1576">
            <v>0</v>
          </cell>
          <cell r="BT1576">
            <v>0</v>
          </cell>
          <cell r="BU1576">
            <v>0</v>
          </cell>
          <cell r="BV1576">
            <v>0</v>
          </cell>
        </row>
        <row r="1577">
          <cell r="E1577">
            <v>4.8029664393251167E-3</v>
          </cell>
          <cell r="F1577">
            <v>0</v>
          </cell>
          <cell r="G1577">
            <v>4.4766160211310753E-3</v>
          </cell>
          <cell r="H1577">
            <v>3.4884455737067654E-3</v>
          </cell>
          <cell r="I1577">
            <v>4.9765772493130557E-3</v>
          </cell>
          <cell r="J1577">
            <v>2.1843411753911224E-3</v>
          </cell>
          <cell r="K1577">
            <v>3.6143155538324711E-3</v>
          </cell>
          <cell r="L1577">
            <v>4.3753656737129092E-3</v>
          </cell>
          <cell r="M1577">
            <v>7.5883545879426315E-3</v>
          </cell>
          <cell r="N1577">
            <v>6.5241360097783047E-3</v>
          </cell>
          <cell r="O1577">
            <v>5.6710481201874456E-3</v>
          </cell>
          <cell r="P1577">
            <v>6.3409041390416095E-3</v>
          </cell>
          <cell r="Q1577">
            <v>6.4321017584998653E-3</v>
          </cell>
          <cell r="R1577">
            <v>6.4137498362200956E-3</v>
          </cell>
          <cell r="S1577">
            <v>7.2921155619321944E-3</v>
          </cell>
          <cell r="T1577">
            <v>6.1147149699092478E-3</v>
          </cell>
          <cell r="U1577">
            <v>1.050463191474849E-3</v>
          </cell>
          <cell r="V1577">
            <v>2.9256755977408026E-3</v>
          </cell>
          <cell r="W1577">
            <v>0</v>
          </cell>
          <cell r="X1577">
            <v>2.256887887949411E-3</v>
          </cell>
          <cell r="Y1577">
            <v>1.2754750642375221E-3</v>
          </cell>
          <cell r="Z1577">
            <v>2.776089236735715E-3</v>
          </cell>
          <cell r="AA1577">
            <v>1.1359912300338763E-3</v>
          </cell>
          <cell r="AB1577">
            <v>2.9193374526234116E-3</v>
          </cell>
          <cell r="AC1577">
            <v>2.6599306019093713E-3</v>
          </cell>
          <cell r="AD1577">
            <v>1.4917786294775081E-3</v>
          </cell>
          <cell r="AE1577">
            <v>2.1451019187146082E-3</v>
          </cell>
          <cell r="AF1577">
            <v>8.5036983652261335E-4</v>
          </cell>
          <cell r="AG1577">
            <v>5.1617547794521803E-4</v>
          </cell>
          <cell r="AH1577">
            <v>1.5405807646379388E-3</v>
          </cell>
          <cell r="AI1577">
            <v>8.8840735298051322E-4</v>
          </cell>
          <cell r="AJ1577">
            <v>7.982188092708984E-4</v>
          </cell>
          <cell r="AK1577">
            <v>1.3284377182504815E-3</v>
          </cell>
          <cell r="AL1577">
            <v>1.7070357456754899E-3</v>
          </cell>
          <cell r="AM1577">
            <v>0</v>
          </cell>
          <cell r="AN1577">
            <v>0</v>
          </cell>
          <cell r="AO1577">
            <v>0</v>
          </cell>
          <cell r="AP1577">
            <v>0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>
            <v>0</v>
          </cell>
          <cell r="AZ1577">
            <v>0</v>
          </cell>
          <cell r="BA1577">
            <v>0</v>
          </cell>
          <cell r="BB1577">
            <v>0</v>
          </cell>
          <cell r="BC1577">
            <v>0</v>
          </cell>
          <cell r="BD1577">
            <v>0</v>
          </cell>
          <cell r="BE1577">
            <v>0</v>
          </cell>
          <cell r="BF1577">
            <v>0</v>
          </cell>
          <cell r="BG1577">
            <v>0</v>
          </cell>
          <cell r="BH1577">
            <v>0</v>
          </cell>
          <cell r="BI1577">
            <v>0</v>
          </cell>
          <cell r="BJ1577">
            <v>0</v>
          </cell>
          <cell r="BK1577">
            <v>0</v>
          </cell>
          <cell r="BL1577">
            <v>0</v>
          </cell>
          <cell r="BM1577">
            <v>0</v>
          </cell>
          <cell r="BN1577">
            <v>0</v>
          </cell>
          <cell r="BO1577">
            <v>0</v>
          </cell>
          <cell r="BP1577">
            <v>0</v>
          </cell>
          <cell r="BQ1577">
            <v>0</v>
          </cell>
          <cell r="BR1577">
            <v>0</v>
          </cell>
          <cell r="BS1577">
            <v>0</v>
          </cell>
          <cell r="BT1577">
            <v>0</v>
          </cell>
          <cell r="BU1577">
            <v>0</v>
          </cell>
          <cell r="BV1577">
            <v>0</v>
          </cell>
        </row>
        <row r="1578">
          <cell r="E1578">
            <v>0.17721510895127313</v>
          </cell>
          <cell r="F1578">
            <v>0</v>
          </cell>
          <cell r="G1578">
            <v>0.11602286498694959</v>
          </cell>
          <cell r="H1578">
            <v>7.4560378056926377E-2</v>
          </cell>
          <cell r="I1578">
            <v>0.10255790332640102</v>
          </cell>
          <cell r="J1578">
            <v>4.7872535416228358E-2</v>
          </cell>
          <cell r="K1578">
            <v>6.5591333915620345E-2</v>
          </cell>
          <cell r="L1578">
            <v>0.30378568677302847</v>
          </cell>
          <cell r="M1578">
            <v>0.22324382842190599</v>
          </cell>
          <cell r="N1578">
            <v>0.24830550503957582</v>
          </cell>
          <cell r="O1578">
            <v>0.28902775200767095</v>
          </cell>
          <cell r="P1578">
            <v>0.28113607225094139</v>
          </cell>
          <cell r="Q1578">
            <v>0.26475433592188874</v>
          </cell>
          <cell r="R1578">
            <v>0.27445768453248942</v>
          </cell>
          <cell r="S1578">
            <v>0.27688710230675501</v>
          </cell>
          <cell r="T1578">
            <v>0.28967026375692689</v>
          </cell>
          <cell r="U1578">
            <v>4.6389233389200035E-2</v>
          </cell>
          <cell r="V1578">
            <v>6.1686470658282283E-2</v>
          </cell>
          <cell r="W1578">
            <v>0</v>
          </cell>
          <cell r="X1578">
            <v>5.4580291272405199E-2</v>
          </cell>
          <cell r="Y1578">
            <v>2.5050487886877051E-2</v>
          </cell>
          <cell r="Z1578">
            <v>5.6895317987108278E-2</v>
          </cell>
          <cell r="AA1578">
            <v>3.1343242875658331E-2</v>
          </cell>
          <cell r="AB1578">
            <v>6.6234389553569667E-2</v>
          </cell>
          <cell r="AC1578">
            <v>8.2586604193165339E-2</v>
          </cell>
          <cell r="AD1578">
            <v>2.2507332025042903E-2</v>
          </cell>
          <cell r="AE1578">
            <v>2.4574244768563208E-2</v>
          </cell>
          <cell r="AF1578">
            <v>9.0578023189494417E-3</v>
          </cell>
          <cell r="AG1578">
            <v>5.7188450703135902E-3</v>
          </cell>
          <cell r="AH1578">
            <v>1.8005722297372153E-2</v>
          </cell>
          <cell r="AI1578">
            <v>1.2249013040651855E-2</v>
          </cell>
          <cell r="AJ1578">
            <v>1.4014395125065589E-2</v>
          </cell>
          <cell r="AK1578">
            <v>2.7902841426954844E-2</v>
          </cell>
          <cell r="AL1578">
            <v>3.2288268701761512E-2</v>
          </cell>
          <cell r="AM1578">
            <v>0</v>
          </cell>
          <cell r="AN1578">
            <v>0</v>
          </cell>
          <cell r="AO1578">
            <v>0</v>
          </cell>
          <cell r="AP1578">
            <v>0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>
            <v>0</v>
          </cell>
          <cell r="AZ1578">
            <v>0</v>
          </cell>
          <cell r="BA1578">
            <v>0</v>
          </cell>
          <cell r="BB1578">
            <v>0</v>
          </cell>
          <cell r="BC1578">
            <v>0</v>
          </cell>
          <cell r="BD1578">
            <v>0</v>
          </cell>
          <cell r="BE1578">
            <v>0</v>
          </cell>
          <cell r="BF1578">
            <v>0</v>
          </cell>
          <cell r="BG1578">
            <v>0</v>
          </cell>
          <cell r="BH1578">
            <v>0</v>
          </cell>
          <cell r="BI1578">
            <v>0</v>
          </cell>
          <cell r="BJ1578">
            <v>0</v>
          </cell>
          <cell r="BK1578">
            <v>0</v>
          </cell>
          <cell r="BL1578">
            <v>0</v>
          </cell>
          <cell r="BM1578">
            <v>0</v>
          </cell>
          <cell r="BN1578">
            <v>0</v>
          </cell>
          <cell r="BO1578">
            <v>0</v>
          </cell>
          <cell r="BP1578">
            <v>0</v>
          </cell>
          <cell r="BQ1578">
            <v>0</v>
          </cell>
          <cell r="BR1578">
            <v>0</v>
          </cell>
          <cell r="BS1578">
            <v>0</v>
          </cell>
          <cell r="BT1578">
            <v>0</v>
          </cell>
          <cell r="BU1578">
            <v>0</v>
          </cell>
          <cell r="BV1578">
            <v>0</v>
          </cell>
        </row>
        <row r="1579">
          <cell r="E1579">
            <v>1.3216300687117514E-2</v>
          </cell>
          <cell r="F1579">
            <v>0</v>
          </cell>
          <cell r="G1579">
            <v>1.2628050972941769E-2</v>
          </cell>
          <cell r="H1579">
            <v>9.8932566547520889E-3</v>
          </cell>
          <cell r="I1579">
            <v>1.5850102559460878E-2</v>
          </cell>
          <cell r="J1579">
            <v>6.05774283178052E-3</v>
          </cell>
          <cell r="K1579">
            <v>1.0103845781539346E-2</v>
          </cell>
          <cell r="L1579">
            <v>1.0748252700916972E-2</v>
          </cell>
          <cell r="M1579">
            <v>2.1223009382931035E-2</v>
          </cell>
          <cell r="N1579">
            <v>1.6355964384518785E-2</v>
          </cell>
          <cell r="O1579">
            <v>1.3436494754078914E-2</v>
          </cell>
          <cell r="P1579">
            <v>1.4723344550875962E-2</v>
          </cell>
          <cell r="Q1579">
            <v>1.5000277069323728E-2</v>
          </cell>
          <cell r="R1579">
            <v>1.5275471834896241E-2</v>
          </cell>
          <cell r="S1579">
            <v>1.6037406633910765E-2</v>
          </cell>
          <cell r="T1579">
            <v>1.5384095340582698E-2</v>
          </cell>
          <cell r="U1579">
            <v>2.8862669857347839E-3</v>
          </cell>
          <cell r="V1579">
            <v>8.5952767923295637E-3</v>
          </cell>
          <cell r="W1579">
            <v>0</v>
          </cell>
          <cell r="X1579">
            <v>7.7690401745066535E-3</v>
          </cell>
          <cell r="Y1579">
            <v>4.931056950731651E-3</v>
          </cell>
          <cell r="Z1579">
            <v>8.5406142974763909E-3</v>
          </cell>
          <cell r="AA1579">
            <v>3.1789976835487933E-3</v>
          </cell>
          <cell r="AB1579">
            <v>7.4470393334982923E-3</v>
          </cell>
          <cell r="AC1579">
            <v>7.1604732402238405E-3</v>
          </cell>
          <cell r="AD1579">
            <v>4.0652588296437413E-3</v>
          </cell>
          <cell r="AE1579">
            <v>5.5234330197249347E-3</v>
          </cell>
          <cell r="AF1579">
            <v>2.3130172794454838E-3</v>
          </cell>
          <cell r="AG1579">
            <v>1.4355981306783294E-3</v>
          </cell>
          <cell r="AH1579">
            <v>4.3097790185552638E-3</v>
          </cell>
          <cell r="AI1579">
            <v>2.5204657783146609E-3</v>
          </cell>
          <cell r="AJ1579">
            <v>2.251550615312427E-3</v>
          </cell>
          <cell r="AK1579">
            <v>3.6982203854737678E-3</v>
          </cell>
          <cell r="AL1579">
            <v>4.7560991986197749E-3</v>
          </cell>
          <cell r="AM1579">
            <v>0</v>
          </cell>
          <cell r="AN1579">
            <v>0</v>
          </cell>
          <cell r="AO1579">
            <v>0</v>
          </cell>
          <cell r="AP1579">
            <v>0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>
            <v>0</v>
          </cell>
          <cell r="AZ1579">
            <v>0</v>
          </cell>
          <cell r="BA1579">
            <v>0</v>
          </cell>
          <cell r="BB1579">
            <v>0</v>
          </cell>
          <cell r="BC1579">
            <v>0</v>
          </cell>
          <cell r="BD1579">
            <v>0</v>
          </cell>
          <cell r="BE1579">
            <v>0</v>
          </cell>
          <cell r="BF1579">
            <v>0</v>
          </cell>
          <cell r="BG1579">
            <v>0</v>
          </cell>
          <cell r="BH1579">
            <v>0</v>
          </cell>
          <cell r="BI1579">
            <v>0</v>
          </cell>
          <cell r="BJ1579">
            <v>0</v>
          </cell>
          <cell r="BK1579">
            <v>0</v>
          </cell>
          <cell r="BL1579">
            <v>0</v>
          </cell>
          <cell r="BM1579">
            <v>0</v>
          </cell>
          <cell r="BN1579">
            <v>0</v>
          </cell>
          <cell r="BO1579">
            <v>0</v>
          </cell>
          <cell r="BP1579">
            <v>0</v>
          </cell>
          <cell r="BQ1579">
            <v>0</v>
          </cell>
          <cell r="BR1579">
            <v>0</v>
          </cell>
          <cell r="BS1579">
            <v>0</v>
          </cell>
          <cell r="BT1579">
            <v>0</v>
          </cell>
          <cell r="BU1579">
            <v>0</v>
          </cell>
          <cell r="BV1579">
            <v>0</v>
          </cell>
        </row>
        <row r="1580">
          <cell r="E1580">
            <v>7.0145202293172629E-3</v>
          </cell>
          <cell r="F1580">
            <v>0</v>
          </cell>
          <cell r="G1580">
            <v>6.5018699134006975E-3</v>
          </cell>
          <cell r="H1580">
            <v>6.1009830887316643E-3</v>
          </cell>
          <cell r="I1580">
            <v>6.9143406021427182E-3</v>
          </cell>
          <cell r="J1580">
            <v>3.8515294788166502E-3</v>
          </cell>
          <cell r="K1580">
            <v>5.8212942222942016E-3</v>
          </cell>
          <cell r="L1580">
            <v>7.3042884396691777E-3</v>
          </cell>
          <cell r="M1580">
            <v>9.5040933869038249E-3</v>
          </cell>
          <cell r="N1580">
            <v>8.8633231180426982E-3</v>
          </cell>
          <cell r="O1580">
            <v>8.572301131540349E-3</v>
          </cell>
          <cell r="P1580">
            <v>8.6465248408421087E-3</v>
          </cell>
          <cell r="Q1580">
            <v>8.9962627858448403E-3</v>
          </cell>
          <cell r="R1580">
            <v>9.3547406951379423E-3</v>
          </cell>
          <cell r="S1580">
            <v>9.0073999092869332E-3</v>
          </cell>
          <cell r="T1580">
            <v>8.9308459174317172E-3</v>
          </cell>
          <cell r="U1580">
            <v>1.5383639815229231E-3</v>
          </cell>
          <cell r="V1580">
            <v>3.9586416629566632E-3</v>
          </cell>
          <cell r="W1580">
            <v>0</v>
          </cell>
          <cell r="X1580">
            <v>4.2754266605203785E-3</v>
          </cell>
          <cell r="Y1580">
            <v>2.496679352521743E-3</v>
          </cell>
          <cell r="Z1580">
            <v>3.7280685291810594E-3</v>
          </cell>
          <cell r="AA1580">
            <v>1.9578866503217017E-3</v>
          </cell>
          <cell r="AB1580">
            <v>5.486485977280184E-3</v>
          </cell>
          <cell r="AC1580">
            <v>4.442454022046992E-3</v>
          </cell>
          <cell r="AD1580">
            <v>2.9496564086808072E-3</v>
          </cell>
          <cell r="AE1580">
            <v>4.1336105661827294E-3</v>
          </cell>
          <cell r="AF1580">
            <v>1.7758871177502083E-3</v>
          </cell>
          <cell r="AG1580">
            <v>1.0385360511083761E-3</v>
          </cell>
          <cell r="AH1580">
            <v>3.0633192913499243E-3</v>
          </cell>
          <cell r="AI1580">
            <v>1.6873790360309468E-3</v>
          </cell>
          <cell r="AJ1580">
            <v>1.4961109040927192E-3</v>
          </cell>
          <cell r="AK1580">
            <v>2.2433646935666558E-3</v>
          </cell>
          <cell r="AL1580">
            <v>3.0490826591667987E-3</v>
          </cell>
          <cell r="AM1580">
            <v>0</v>
          </cell>
          <cell r="AN1580">
            <v>0</v>
          </cell>
          <cell r="AO1580">
            <v>0</v>
          </cell>
          <cell r="AP1580">
            <v>0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>
            <v>0</v>
          </cell>
          <cell r="AZ1580">
            <v>0</v>
          </cell>
          <cell r="BA1580">
            <v>0</v>
          </cell>
          <cell r="BB1580">
            <v>0</v>
          </cell>
          <cell r="BC1580">
            <v>0</v>
          </cell>
          <cell r="BD1580">
            <v>0</v>
          </cell>
          <cell r="BE1580">
            <v>0</v>
          </cell>
          <cell r="BF1580">
            <v>0</v>
          </cell>
          <cell r="BG1580">
            <v>0</v>
          </cell>
          <cell r="BH1580">
            <v>0</v>
          </cell>
          <cell r="BI1580">
            <v>0</v>
          </cell>
          <cell r="BJ1580">
            <v>0</v>
          </cell>
          <cell r="BK1580">
            <v>0</v>
          </cell>
          <cell r="BL1580">
            <v>0</v>
          </cell>
          <cell r="BM1580">
            <v>0</v>
          </cell>
          <cell r="BN1580">
            <v>0</v>
          </cell>
          <cell r="BO1580">
            <v>0</v>
          </cell>
          <cell r="BP1580">
            <v>0</v>
          </cell>
          <cell r="BQ1580">
            <v>0</v>
          </cell>
          <cell r="BR1580">
            <v>0</v>
          </cell>
          <cell r="BS1580">
            <v>0</v>
          </cell>
          <cell r="BT1580">
            <v>0</v>
          </cell>
          <cell r="BU1580">
            <v>0</v>
          </cell>
          <cell r="BV1580">
            <v>0</v>
          </cell>
        </row>
        <row r="1581">
          <cell r="E1581">
            <v>1.7247732678484312E-2</v>
          </cell>
          <cell r="F1581">
            <v>0</v>
          </cell>
          <cell r="G1581">
            <v>1.5526056856503561E-2</v>
          </cell>
          <cell r="H1581">
            <v>9.8803323178457848E-3</v>
          </cell>
          <cell r="I1581">
            <v>1.6485827723073623E-2</v>
          </cell>
          <cell r="J1581">
            <v>6.1134694478145509E-3</v>
          </cell>
          <cell r="K1581">
            <v>1.1215417751547146E-2</v>
          </cell>
          <cell r="L1581">
            <v>1.6613682426253083E-2</v>
          </cell>
          <cell r="M1581">
            <v>2.8041803720203977E-2</v>
          </cell>
          <cell r="N1581">
            <v>2.341175375400931E-2</v>
          </cell>
          <cell r="O1581">
            <v>2.1285286918034857E-2</v>
          </cell>
          <cell r="P1581">
            <v>2.2714107564282039E-2</v>
          </cell>
          <cell r="Q1581">
            <v>2.1804497358511119E-2</v>
          </cell>
          <cell r="R1581">
            <v>2.1979657913197278E-2</v>
          </cell>
          <cell r="S1581">
            <v>2.2597048977028869E-2</v>
          </cell>
          <cell r="T1581">
            <v>2.2288171238454581E-2</v>
          </cell>
          <cell r="U1581">
            <v>3.8448380488088352E-3</v>
          </cell>
          <cell r="V1581">
            <v>1.0021110600755778E-2</v>
          </cell>
          <cell r="W1581">
            <v>0</v>
          </cell>
          <cell r="X1581">
            <v>6.4541692172360512E-3</v>
          </cell>
          <cell r="Y1581">
            <v>3.5699462307675072E-3</v>
          </cell>
          <cell r="Z1581">
            <v>9.5810822059473489E-3</v>
          </cell>
          <cell r="AA1581">
            <v>3.5793962892949802E-3</v>
          </cell>
          <cell r="AB1581">
            <v>1.0663528535159726E-2</v>
          </cell>
          <cell r="AC1581">
            <v>9.6417226046018514E-3</v>
          </cell>
          <cell r="AD1581">
            <v>4.4955874999583218E-3</v>
          </cell>
          <cell r="AE1581">
            <v>5.3524738626631362E-3</v>
          </cell>
          <cell r="AF1581">
            <v>2.0543324941495983E-3</v>
          </cell>
          <cell r="AG1581">
            <v>1.2321329694244963E-3</v>
          </cell>
          <cell r="AH1581">
            <v>3.7921394177234257E-3</v>
          </cell>
          <cell r="AI1581">
            <v>2.260475129735704E-3</v>
          </cell>
          <cell r="AJ1581">
            <v>2.1844547718053585E-3</v>
          </cell>
          <cell r="AK1581">
            <v>4.014394658898743E-3</v>
          </cell>
          <cell r="AL1581">
            <v>4.8579086408736122E-3</v>
          </cell>
          <cell r="AM1581">
            <v>0</v>
          </cell>
          <cell r="AN1581">
            <v>0</v>
          </cell>
          <cell r="AO1581">
            <v>0</v>
          </cell>
          <cell r="AP1581">
            <v>0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>
            <v>0</v>
          </cell>
          <cell r="AZ1581">
            <v>0</v>
          </cell>
          <cell r="BA1581">
            <v>0</v>
          </cell>
          <cell r="BB1581">
            <v>0</v>
          </cell>
          <cell r="BC1581">
            <v>0</v>
          </cell>
          <cell r="BD1581">
            <v>0</v>
          </cell>
          <cell r="BE1581">
            <v>0</v>
          </cell>
          <cell r="BF1581">
            <v>0</v>
          </cell>
          <cell r="BG1581">
            <v>0</v>
          </cell>
          <cell r="BH1581">
            <v>0</v>
          </cell>
          <cell r="BI1581">
            <v>0</v>
          </cell>
          <cell r="BJ1581">
            <v>0</v>
          </cell>
          <cell r="BK1581">
            <v>0</v>
          </cell>
          <cell r="BL1581">
            <v>0</v>
          </cell>
          <cell r="BM1581">
            <v>0</v>
          </cell>
          <cell r="BN1581">
            <v>0</v>
          </cell>
          <cell r="BO1581">
            <v>0</v>
          </cell>
          <cell r="BP1581">
            <v>0</v>
          </cell>
          <cell r="BQ1581">
            <v>0</v>
          </cell>
          <cell r="BR1581">
            <v>0</v>
          </cell>
          <cell r="BS1581">
            <v>0</v>
          </cell>
          <cell r="BT1581">
            <v>0</v>
          </cell>
          <cell r="BU1581">
            <v>0</v>
          </cell>
          <cell r="BV1581">
            <v>0</v>
          </cell>
        </row>
        <row r="1582">
          <cell r="E1582">
            <v>4.4898979523192873E-3</v>
          </cell>
          <cell r="F1582">
            <v>0</v>
          </cell>
          <cell r="G1582">
            <v>5.0910200520072032E-3</v>
          </cell>
          <cell r="H1582">
            <v>4.0204069810512505E-3</v>
          </cell>
          <cell r="I1582">
            <v>5.1758461421629841E-3</v>
          </cell>
          <cell r="J1582">
            <v>3.6853749167236479E-3</v>
          </cell>
          <cell r="K1582">
            <v>4.2488445662822666E-3</v>
          </cell>
          <cell r="L1582">
            <v>6.8663655318452555E-3</v>
          </cell>
          <cell r="M1582">
            <v>7.0525318052068568E-3</v>
          </cell>
          <cell r="N1582">
            <v>6.590421724371005E-3</v>
          </cell>
          <cell r="O1582">
            <v>7.0489174600069805E-3</v>
          </cell>
          <cell r="P1582">
            <v>7.7768922988799248E-3</v>
          </cell>
          <cell r="Q1582">
            <v>6.9698398152417164E-3</v>
          </cell>
          <cell r="R1582">
            <v>6.5682949429458314E-3</v>
          </cell>
          <cell r="S1582">
            <v>6.720219395893668E-3</v>
          </cell>
          <cell r="T1582">
            <v>6.3588777246310901E-3</v>
          </cell>
          <cell r="U1582">
            <v>9.9610036045436686E-4</v>
          </cell>
          <cell r="V1582">
            <v>3.1853637836953509E-3</v>
          </cell>
          <cell r="W1582">
            <v>0</v>
          </cell>
          <cell r="X1582">
            <v>5.5683629322212233E-3</v>
          </cell>
          <cell r="Y1582">
            <v>4.0608334583044498E-3</v>
          </cell>
          <cell r="Z1582">
            <v>2.6652556419728322E-3</v>
          </cell>
          <cell r="AA1582">
            <v>2.2165753648240917E-3</v>
          </cell>
          <cell r="AB1582">
            <v>3.438064572728558E-2</v>
          </cell>
          <cell r="AC1582">
            <v>1.6828989118642317E-2</v>
          </cell>
          <cell r="AD1582">
            <v>1.0340491188970513E-2</v>
          </cell>
          <cell r="AE1582">
            <v>5.9453602074577248E-3</v>
          </cell>
          <cell r="AF1582">
            <v>1.4625691988042005E-3</v>
          </cell>
          <cell r="AG1582">
            <v>4.8028952123843431E-4</v>
          </cell>
          <cell r="AH1582">
            <v>2.5081765752402604E-3</v>
          </cell>
          <cell r="AI1582">
            <v>8.9829660607066537E-4</v>
          </cell>
          <cell r="AJ1582">
            <v>8.7291150438914469E-4</v>
          </cell>
          <cell r="AK1582">
            <v>1.3663687744530843E-3</v>
          </cell>
          <cell r="AL1582">
            <v>1.8488912229800837E-3</v>
          </cell>
          <cell r="AM1582">
            <v>0</v>
          </cell>
          <cell r="AN1582">
            <v>0</v>
          </cell>
          <cell r="AO1582">
            <v>0</v>
          </cell>
          <cell r="AP1582">
            <v>0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>
            <v>0</v>
          </cell>
          <cell r="AZ1582">
            <v>0</v>
          </cell>
          <cell r="BA1582">
            <v>0</v>
          </cell>
          <cell r="BB1582">
            <v>0</v>
          </cell>
          <cell r="BC1582">
            <v>0</v>
          </cell>
          <cell r="BD1582">
            <v>0</v>
          </cell>
          <cell r="BE1582">
            <v>0</v>
          </cell>
          <cell r="BF1582">
            <v>0</v>
          </cell>
          <cell r="BG1582">
            <v>0</v>
          </cell>
          <cell r="BH1582">
            <v>0</v>
          </cell>
          <cell r="BI1582">
            <v>0</v>
          </cell>
          <cell r="BJ1582">
            <v>0</v>
          </cell>
          <cell r="BK1582">
            <v>0</v>
          </cell>
          <cell r="BL1582">
            <v>0</v>
          </cell>
          <cell r="BM1582">
            <v>0</v>
          </cell>
          <cell r="BN1582">
            <v>0</v>
          </cell>
          <cell r="BO1582">
            <v>0</v>
          </cell>
          <cell r="BP1582">
            <v>0</v>
          </cell>
          <cell r="BQ1582">
            <v>0</v>
          </cell>
          <cell r="BR1582">
            <v>0</v>
          </cell>
          <cell r="BS1582">
            <v>0</v>
          </cell>
          <cell r="BT1582">
            <v>0</v>
          </cell>
          <cell r="BU1582">
            <v>0</v>
          </cell>
          <cell r="BV1582">
            <v>0</v>
          </cell>
        </row>
        <row r="1583">
          <cell r="E1583">
            <v>4.3016721504709893E-3</v>
          </cell>
          <cell r="F1583">
            <v>0</v>
          </cell>
          <cell r="G1583">
            <v>5.2195892334584611E-3</v>
          </cell>
          <cell r="H1583">
            <v>5.0559902825650363E-3</v>
          </cell>
          <cell r="I1583">
            <v>5.2296671981967831E-3</v>
          </cell>
          <cell r="J1583">
            <v>4.4857131552556231E-3</v>
          </cell>
          <cell r="K1583">
            <v>5.0343074479033542E-3</v>
          </cell>
          <cell r="L1583">
            <v>9.0697671982961324E-3</v>
          </cell>
          <cell r="M1583">
            <v>5.625856448312456E-3</v>
          </cell>
          <cell r="N1583">
            <v>5.6277213356666737E-3</v>
          </cell>
          <cell r="O1583">
            <v>5.819174269528821E-3</v>
          </cell>
          <cell r="P1583">
            <v>5.4200494174319021E-3</v>
          </cell>
          <cell r="Q1583">
            <v>6.2396001959110041E-3</v>
          </cell>
          <cell r="R1583">
            <v>6.1452887052917725E-3</v>
          </cell>
          <cell r="S1583">
            <v>5.966840306224159E-3</v>
          </cell>
          <cell r="T1583">
            <v>5.699031835360557E-3</v>
          </cell>
          <cell r="U1583">
            <v>9.4196128396130028E-4</v>
          </cell>
          <cell r="V1583">
            <v>3.1224039571874466E-3</v>
          </cell>
          <cell r="W1583">
            <v>0</v>
          </cell>
          <cell r="X1583">
            <v>7.0240285323296212E-3</v>
          </cell>
          <cell r="Y1583">
            <v>5.1731568229243224E-3</v>
          </cell>
          <cell r="Z1583">
            <v>2.4439203484162395E-3</v>
          </cell>
          <cell r="AA1583">
            <v>2.6715971489850898E-3</v>
          </cell>
          <cell r="AB1583">
            <v>4.2608420960895114E-2</v>
          </cell>
          <cell r="AC1583">
            <v>2.0508742208325739E-2</v>
          </cell>
          <cell r="AD1583">
            <v>1.2952320541918538E-2</v>
          </cell>
          <cell r="AE1583">
            <v>7.7550509581467706E-3</v>
          </cell>
          <cell r="AF1583">
            <v>1.995399229544963E-3</v>
          </cell>
          <cell r="AG1583">
            <v>6.980013402693811E-4</v>
          </cell>
          <cell r="AH1583">
            <v>3.3842661629333386E-3</v>
          </cell>
          <cell r="AI1583">
            <v>1.2156651785151034E-3</v>
          </cell>
          <cell r="AJ1583">
            <v>1.1241539516635398E-3</v>
          </cell>
          <cell r="AK1583">
            <v>1.6128367936508816E-3</v>
          </cell>
          <cell r="AL1583">
            <v>2.3043637504643819E-3</v>
          </cell>
          <cell r="AM1583">
            <v>0</v>
          </cell>
          <cell r="AN1583">
            <v>0</v>
          </cell>
          <cell r="AO1583">
            <v>0</v>
          </cell>
          <cell r="AP1583">
            <v>0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>
            <v>0</v>
          </cell>
          <cell r="AZ1583">
            <v>0</v>
          </cell>
          <cell r="BA1583">
            <v>0</v>
          </cell>
          <cell r="BB1583">
            <v>0</v>
          </cell>
          <cell r="BC1583">
            <v>0</v>
          </cell>
          <cell r="BD1583">
            <v>0</v>
          </cell>
          <cell r="BE1583">
            <v>0</v>
          </cell>
          <cell r="BF1583">
            <v>0</v>
          </cell>
          <cell r="BG1583">
            <v>0</v>
          </cell>
          <cell r="BH1583">
            <v>0</v>
          </cell>
          <cell r="BI1583">
            <v>0</v>
          </cell>
          <cell r="BJ1583">
            <v>0</v>
          </cell>
          <cell r="BK1583">
            <v>0</v>
          </cell>
          <cell r="BL1583">
            <v>0</v>
          </cell>
          <cell r="BM1583">
            <v>0</v>
          </cell>
          <cell r="BN1583">
            <v>0</v>
          </cell>
          <cell r="BO1583">
            <v>0</v>
          </cell>
          <cell r="BP1583">
            <v>0</v>
          </cell>
          <cell r="BQ1583">
            <v>0</v>
          </cell>
          <cell r="BR1583">
            <v>0</v>
          </cell>
          <cell r="BS1583">
            <v>0</v>
          </cell>
          <cell r="BT1583">
            <v>0</v>
          </cell>
          <cell r="BU1583">
            <v>0</v>
          </cell>
          <cell r="BV1583">
            <v>0</v>
          </cell>
        </row>
        <row r="1584">
          <cell r="E1584">
            <v>9.9380152723844463E-3</v>
          </cell>
          <cell r="F1584">
            <v>0</v>
          </cell>
          <cell r="G1584">
            <v>8.5063787686567461E-3</v>
          </cell>
          <cell r="H1584">
            <v>5.9533486921890776E-3</v>
          </cell>
          <cell r="I1584">
            <v>8.564838527317974E-3</v>
          </cell>
          <cell r="J1584">
            <v>3.9653357732805754E-3</v>
          </cell>
          <cell r="K1584">
            <v>6.2926104238508664E-3</v>
          </cell>
          <cell r="L1584">
            <v>1.252825964015288E-2</v>
          </cell>
          <cell r="M1584">
            <v>1.4210998207401565E-2</v>
          </cell>
          <cell r="N1584">
            <v>1.3151058790251602E-2</v>
          </cell>
          <cell r="O1584">
            <v>1.3686284762420819E-2</v>
          </cell>
          <cell r="P1584">
            <v>1.3542720076158034E-2</v>
          </cell>
          <cell r="Q1584">
            <v>1.3196504349774917E-2</v>
          </cell>
          <cell r="R1584">
            <v>1.3509097650386206E-2</v>
          </cell>
          <cell r="S1584">
            <v>1.3714532881960161E-2</v>
          </cell>
          <cell r="T1584">
            <v>1.3867126007789457E-2</v>
          </cell>
          <cell r="U1584">
            <v>2.3102423167419717E-3</v>
          </cell>
          <cell r="V1584">
            <v>5.122731526531565E-3</v>
          </cell>
          <cell r="W1584">
            <v>0</v>
          </cell>
          <cell r="X1584">
            <v>4.7238457372998704E-3</v>
          </cell>
          <cell r="Y1584">
            <v>2.7845209399431211E-3</v>
          </cell>
          <cell r="Z1584">
            <v>4.7048255613260787E-3</v>
          </cell>
          <cell r="AA1584">
            <v>2.3527212560650189E-3</v>
          </cell>
          <cell r="AB1584">
            <v>1.2806776004797257E-2</v>
          </cell>
          <cell r="AC1584">
            <v>8.6005113404894785E-3</v>
          </cell>
          <cell r="AD1584">
            <v>4.4994784244095079E-3</v>
          </cell>
          <cell r="AE1584">
            <v>4.1205267130657317E-3</v>
          </cell>
          <cell r="AF1584">
            <v>1.3720231857032219E-3</v>
          </cell>
          <cell r="AG1584">
            <v>7.3211444823761691E-4</v>
          </cell>
          <cell r="AH1584">
            <v>2.4825450821553464E-3</v>
          </cell>
          <cell r="AI1584">
            <v>1.3374425550364232E-3</v>
          </cell>
          <cell r="AJ1584">
            <v>1.298724879071818E-3</v>
          </cell>
          <cell r="AK1584">
            <v>2.2881852034926822E-3</v>
          </cell>
          <cell r="AL1584">
            <v>2.8445866011393367E-3</v>
          </cell>
          <cell r="AM1584">
            <v>0</v>
          </cell>
          <cell r="AN1584">
            <v>0</v>
          </cell>
          <cell r="AO1584">
            <v>0</v>
          </cell>
          <cell r="AP1584">
            <v>0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>
            <v>0</v>
          </cell>
          <cell r="AZ1584">
            <v>0</v>
          </cell>
          <cell r="BA1584">
            <v>0</v>
          </cell>
          <cell r="BB1584">
            <v>0</v>
          </cell>
          <cell r="BC1584">
            <v>0</v>
          </cell>
          <cell r="BD1584">
            <v>0</v>
          </cell>
          <cell r="BE1584">
            <v>0</v>
          </cell>
          <cell r="BF1584">
            <v>0</v>
          </cell>
          <cell r="BG1584">
            <v>0</v>
          </cell>
          <cell r="BH1584">
            <v>0</v>
          </cell>
          <cell r="BI1584">
            <v>0</v>
          </cell>
          <cell r="BJ1584">
            <v>0</v>
          </cell>
          <cell r="BK1584">
            <v>0</v>
          </cell>
          <cell r="BL1584">
            <v>0</v>
          </cell>
          <cell r="BM1584">
            <v>0</v>
          </cell>
          <cell r="BN1584">
            <v>0</v>
          </cell>
          <cell r="BO1584">
            <v>0</v>
          </cell>
          <cell r="BP1584">
            <v>0</v>
          </cell>
          <cell r="BQ1584">
            <v>0</v>
          </cell>
          <cell r="BR1584">
            <v>0</v>
          </cell>
          <cell r="BS1584">
            <v>0</v>
          </cell>
          <cell r="BT1584">
            <v>0</v>
          </cell>
          <cell r="BU1584">
            <v>0</v>
          </cell>
          <cell r="BV1584">
            <v>0</v>
          </cell>
        </row>
        <row r="1585">
          <cell r="E1585">
            <v>2.273394779972613E-2</v>
          </cell>
          <cell r="F1585">
            <v>0</v>
          </cell>
          <cell r="G1585">
            <v>2.3260112983160958E-2</v>
          </cell>
          <cell r="H1585">
            <v>3.480804635044895E-2</v>
          </cell>
          <cell r="I1585">
            <v>4.4520983931135523E-2</v>
          </cell>
          <cell r="J1585">
            <v>3.3076317906998075E-2</v>
          </cell>
          <cell r="K1585">
            <v>2.6363639940985908E-2</v>
          </cell>
          <cell r="L1585">
            <v>2.2216267768989405E-2</v>
          </cell>
          <cell r="M1585">
            <v>2.2289167225684373E-2</v>
          </cell>
          <cell r="N1585">
            <v>2.3211666809291924E-2</v>
          </cell>
          <cell r="O1585">
            <v>2.5325914988706684E-2</v>
          </cell>
          <cell r="P1585">
            <v>2.5388290535671518E-2</v>
          </cell>
          <cell r="Q1585">
            <v>2.5892640162834497E-2</v>
          </cell>
          <cell r="R1585">
            <v>2.4663334792590277E-2</v>
          </cell>
          <cell r="S1585">
            <v>2.5303722320741327E-2</v>
          </cell>
          <cell r="T1585">
            <v>2.5115691220675931E-2</v>
          </cell>
          <cell r="U1585">
            <v>5.1055824160534859E-3</v>
          </cell>
          <cell r="V1585">
            <v>1.5281324897167199E-2</v>
          </cell>
          <cell r="W1585">
            <v>0</v>
          </cell>
          <cell r="X1585">
            <v>2.6768211912654927E-2</v>
          </cell>
          <cell r="Y1585">
            <v>1.7531222659051774E-2</v>
          </cell>
          <cell r="Z1585">
            <v>1.4120331788197479E-2</v>
          </cell>
          <cell r="AA1585">
            <v>1.1037532292294001E-2</v>
          </cell>
          <cell r="AB1585">
            <v>3.2710286246011168E-2</v>
          </cell>
          <cell r="AC1585">
            <v>2.0420443316307144E-2</v>
          </cell>
          <cell r="AD1585">
            <v>2.0078149147303281E-2</v>
          </cell>
          <cell r="AE1585">
            <v>6.3178955963048178E-2</v>
          </cell>
          <cell r="AF1585">
            <v>1.4570115616652137E-2</v>
          </cell>
          <cell r="AG1585">
            <v>7.8547453807668744E-3</v>
          </cell>
          <cell r="AH1585">
            <v>2.4170379728101883E-2</v>
          </cell>
          <cell r="AI1585">
            <v>1.3070617753996995E-2</v>
          </cell>
          <cell r="AJ1585">
            <v>1.0204801913332172E-2</v>
          </cell>
          <cell r="AK1585">
            <v>1.2860156051358301E-2</v>
          </cell>
          <cell r="AL1585">
            <v>1.9532353109944101E-2</v>
          </cell>
          <cell r="AM1585">
            <v>0</v>
          </cell>
          <cell r="AN1585">
            <v>0</v>
          </cell>
          <cell r="AO1585">
            <v>0</v>
          </cell>
          <cell r="AP1585">
            <v>0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>
            <v>0</v>
          </cell>
          <cell r="AZ1585">
            <v>0</v>
          </cell>
          <cell r="BA1585">
            <v>0</v>
          </cell>
          <cell r="BB1585">
            <v>0</v>
          </cell>
          <cell r="BC1585">
            <v>0</v>
          </cell>
          <cell r="BD1585">
            <v>0</v>
          </cell>
          <cell r="BE1585">
            <v>0</v>
          </cell>
          <cell r="BF1585">
            <v>0</v>
          </cell>
          <cell r="BG1585">
            <v>0</v>
          </cell>
          <cell r="BH1585">
            <v>0</v>
          </cell>
          <cell r="BI1585">
            <v>0</v>
          </cell>
          <cell r="BJ1585">
            <v>0</v>
          </cell>
          <cell r="BK1585">
            <v>0</v>
          </cell>
          <cell r="BL1585">
            <v>0</v>
          </cell>
          <cell r="BM1585">
            <v>0</v>
          </cell>
          <cell r="BN1585">
            <v>0</v>
          </cell>
          <cell r="BO1585">
            <v>0</v>
          </cell>
          <cell r="BP1585">
            <v>0</v>
          </cell>
          <cell r="BQ1585">
            <v>0</v>
          </cell>
          <cell r="BR1585">
            <v>0</v>
          </cell>
          <cell r="BS1585">
            <v>0</v>
          </cell>
          <cell r="BT1585">
            <v>0</v>
          </cell>
          <cell r="BU1585">
            <v>0</v>
          </cell>
          <cell r="BV1585">
            <v>0</v>
          </cell>
        </row>
        <row r="1586">
          <cell r="E1586">
            <v>3.3086388611328774E-2</v>
          </cell>
          <cell r="F1586">
            <v>0</v>
          </cell>
          <cell r="G1586">
            <v>3.2840777648289146E-2</v>
          </cell>
          <cell r="H1586">
            <v>3.8274446059241005E-2</v>
          </cell>
          <cell r="I1586">
            <v>3.4613197552948179E-2</v>
          </cell>
          <cell r="J1586">
            <v>2.3950464493297456E-2</v>
          </cell>
          <cell r="K1586">
            <v>3.2707989881638255E-2</v>
          </cell>
          <cell r="L1586">
            <v>3.8213456634223895E-2</v>
          </cell>
          <cell r="M1586">
            <v>4.5062290001061253E-2</v>
          </cell>
          <cell r="N1586">
            <v>4.3683397771134863E-2</v>
          </cell>
          <cell r="O1586">
            <v>4.8051472371601275E-2</v>
          </cell>
          <cell r="P1586">
            <v>4.3097058402263848E-2</v>
          </cell>
          <cell r="Q1586">
            <v>4.4974997982150329E-2</v>
          </cell>
          <cell r="R1586">
            <v>4.4570896151217954E-2</v>
          </cell>
          <cell r="S1586">
            <v>4.3918181533610844E-2</v>
          </cell>
          <cell r="T1586">
            <v>4.3079936144337506E-2</v>
          </cell>
          <cell r="U1586">
            <v>9.2244329570060624E-3</v>
          </cell>
          <cell r="V1586">
            <v>2.1131075712079173E-2</v>
          </cell>
          <cell r="W1586">
            <v>0</v>
          </cell>
          <cell r="X1586">
            <v>2.6239006829209873E-2</v>
          </cell>
          <cell r="Y1586">
            <v>1.8800588180728637E-2</v>
          </cell>
          <cell r="Z1586">
            <v>2.0926528696192062E-2</v>
          </cell>
          <cell r="AA1586">
            <v>1.264219352443105E-2</v>
          </cell>
          <cell r="AB1586">
            <v>2.7670687329473774E-2</v>
          </cell>
          <cell r="AC1586">
            <v>2.1792515690930277E-2</v>
          </cell>
          <cell r="AD1586">
            <v>1.9031725737814004E-2</v>
          </cell>
          <cell r="AE1586">
            <v>2.3605795761354798E-2</v>
          </cell>
          <cell r="AF1586">
            <v>1.8240027409541237E-2</v>
          </cell>
          <cell r="AG1586">
            <v>1.0924887195692144E-2</v>
          </cell>
          <cell r="AH1586">
            <v>2.1083340782262927E-2</v>
          </cell>
          <cell r="AI1586">
            <v>9.8009658420417263E-3</v>
          </cell>
          <cell r="AJ1586">
            <v>9.3414990670470377E-3</v>
          </cell>
          <cell r="AK1586">
            <v>1.2482933935544316E-2</v>
          </cell>
          <cell r="AL1586">
            <v>1.8574775084765502E-2</v>
          </cell>
          <cell r="AM1586">
            <v>0</v>
          </cell>
          <cell r="AN1586">
            <v>0</v>
          </cell>
          <cell r="AO1586">
            <v>0</v>
          </cell>
          <cell r="AP1586">
            <v>0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>
            <v>0</v>
          </cell>
          <cell r="AZ1586">
            <v>0</v>
          </cell>
          <cell r="BA1586">
            <v>0</v>
          </cell>
          <cell r="BB1586">
            <v>0</v>
          </cell>
          <cell r="BC1586">
            <v>0</v>
          </cell>
          <cell r="BD1586">
            <v>0</v>
          </cell>
          <cell r="BE1586">
            <v>0</v>
          </cell>
          <cell r="BF1586">
            <v>0</v>
          </cell>
          <cell r="BG1586">
            <v>0</v>
          </cell>
          <cell r="BH1586">
            <v>0</v>
          </cell>
          <cell r="BI1586">
            <v>0</v>
          </cell>
          <cell r="BJ1586">
            <v>0</v>
          </cell>
          <cell r="BK1586">
            <v>0</v>
          </cell>
          <cell r="BL1586">
            <v>0</v>
          </cell>
          <cell r="BM1586">
            <v>0</v>
          </cell>
          <cell r="BN1586">
            <v>0</v>
          </cell>
          <cell r="BO1586">
            <v>0</v>
          </cell>
          <cell r="BP1586">
            <v>0</v>
          </cell>
          <cell r="BQ1586">
            <v>0</v>
          </cell>
          <cell r="BR1586">
            <v>0</v>
          </cell>
          <cell r="BS1586">
            <v>0</v>
          </cell>
          <cell r="BT1586">
            <v>0</v>
          </cell>
          <cell r="BU1586">
            <v>0</v>
          </cell>
          <cell r="BV1586">
            <v>0</v>
          </cell>
        </row>
        <row r="1587">
          <cell r="E1587">
            <v>1.1668081619109082E-2</v>
          </cell>
          <cell r="F1587">
            <v>0</v>
          </cell>
          <cell r="G1587">
            <v>1.0311459082411992E-2</v>
          </cell>
          <cell r="H1587">
            <v>1.0358343018939543E-2</v>
          </cell>
          <cell r="I1587">
            <v>1.1350566094191052E-2</v>
          </cell>
          <cell r="J1587">
            <v>7.4797160363477E-3</v>
          </cell>
          <cell r="K1587">
            <v>8.8947306428200784E-3</v>
          </cell>
          <cell r="L1587">
            <v>1.3132236540202397E-2</v>
          </cell>
          <cell r="M1587">
            <v>1.4954615249808317E-2</v>
          </cell>
          <cell r="N1587">
            <v>1.4492824499451896E-2</v>
          </cell>
          <cell r="O1587">
            <v>1.4813927360624649E-2</v>
          </cell>
          <cell r="P1587">
            <v>1.4721634316021553E-2</v>
          </cell>
          <cell r="Q1587">
            <v>1.4809890208635835E-2</v>
          </cell>
          <cell r="R1587">
            <v>1.5304775077661622E-2</v>
          </cell>
          <cell r="S1587">
            <v>1.5313170152162337E-2</v>
          </cell>
          <cell r="T1587">
            <v>1.5384519383563172E-2</v>
          </cell>
          <cell r="U1587">
            <v>2.5537295400791882E-3</v>
          </cell>
          <cell r="V1587">
            <v>6.1089608527943951E-3</v>
          </cell>
          <cell r="W1587">
            <v>0</v>
          </cell>
          <cell r="X1587">
            <v>6.306214784944409E-3</v>
          </cell>
          <cell r="Y1587">
            <v>3.6623647871244069E-3</v>
          </cell>
          <cell r="Z1587">
            <v>5.4917610198214869E-3</v>
          </cell>
          <cell r="AA1587">
            <v>3.0021608112997073E-3</v>
          </cell>
          <cell r="AB1587">
            <v>7.4836515479694103E-3</v>
          </cell>
          <cell r="AC1587">
            <v>6.5641283537254047E-3</v>
          </cell>
          <cell r="AD1587">
            <v>4.144097436794834E-3</v>
          </cell>
          <cell r="AE1587">
            <v>5.936963603523188E-3</v>
          </cell>
          <cell r="AF1587">
            <v>2.5176331561398524E-3</v>
          </cell>
          <cell r="AG1587">
            <v>1.517408288839926E-3</v>
          </cell>
          <cell r="AH1587">
            <v>4.3684192553792014E-3</v>
          </cell>
          <cell r="AI1587">
            <v>2.4291072082399073E-3</v>
          </cell>
          <cell r="AJ1587">
            <v>2.1387661631017516E-3</v>
          </cell>
          <cell r="AK1587">
            <v>3.3763422453070868E-3</v>
          </cell>
          <cell r="AL1587">
            <v>4.4843246018987735E-3</v>
          </cell>
          <cell r="AM1587">
            <v>0</v>
          </cell>
          <cell r="AN1587">
            <v>0</v>
          </cell>
          <cell r="AO1587">
            <v>0</v>
          </cell>
          <cell r="AP1587">
            <v>0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>
            <v>0</v>
          </cell>
          <cell r="AZ1587">
            <v>0</v>
          </cell>
          <cell r="BA1587">
            <v>0</v>
          </cell>
          <cell r="BB1587">
            <v>0</v>
          </cell>
          <cell r="BC1587">
            <v>0</v>
          </cell>
          <cell r="BD1587">
            <v>0</v>
          </cell>
          <cell r="BE1587">
            <v>0</v>
          </cell>
          <cell r="BF1587">
            <v>0</v>
          </cell>
          <cell r="BG1587">
            <v>0</v>
          </cell>
          <cell r="BH1587">
            <v>0</v>
          </cell>
          <cell r="BI1587">
            <v>0</v>
          </cell>
          <cell r="BJ1587">
            <v>0</v>
          </cell>
          <cell r="BK1587">
            <v>0</v>
          </cell>
          <cell r="BL1587">
            <v>0</v>
          </cell>
          <cell r="BM1587">
            <v>0</v>
          </cell>
          <cell r="BN1587">
            <v>0</v>
          </cell>
          <cell r="BO1587">
            <v>0</v>
          </cell>
          <cell r="BP1587">
            <v>0</v>
          </cell>
          <cell r="BQ1587">
            <v>0</v>
          </cell>
          <cell r="BR1587">
            <v>0</v>
          </cell>
          <cell r="BS1587">
            <v>0</v>
          </cell>
          <cell r="BT1587">
            <v>0</v>
          </cell>
          <cell r="BU1587">
            <v>0</v>
          </cell>
          <cell r="BV1587">
            <v>0</v>
          </cell>
        </row>
        <row r="1588">
          <cell r="E1588">
            <v>9.2626810751293295E-2</v>
          </cell>
          <cell r="F1588">
            <v>0</v>
          </cell>
          <cell r="G1588">
            <v>9.1383964720579039E-2</v>
          </cell>
          <cell r="H1588">
            <v>0.13578554084877009</v>
          </cell>
          <cell r="I1588">
            <v>0.11265028127280295</v>
          </cell>
          <cell r="J1588">
            <v>9.1227580625767732E-2</v>
          </cell>
          <cell r="K1588">
            <v>0.10953859889574791</v>
          </cell>
          <cell r="L1588">
            <v>8.4837662191045105E-2</v>
          </cell>
          <cell r="M1588">
            <v>0.10892083032329419</v>
          </cell>
          <cell r="N1588">
            <v>0.10202066800834943</v>
          </cell>
          <cell r="O1588">
            <v>9.823133398796545E-2</v>
          </cell>
          <cell r="P1588">
            <v>9.2137258531110114E-2</v>
          </cell>
          <cell r="Q1588">
            <v>0.10037223619274833</v>
          </cell>
          <cell r="R1588">
            <v>0.11055018094967398</v>
          </cell>
          <cell r="S1588">
            <v>0.10621826819325784</v>
          </cell>
          <cell r="T1588">
            <v>0.1045466817481125</v>
          </cell>
          <cell r="U1588">
            <v>1.9439418748317661E-2</v>
          </cell>
          <cell r="V1588">
            <v>5.865132849392183E-2</v>
          </cell>
          <cell r="W1588">
            <v>0</v>
          </cell>
          <cell r="X1588">
            <v>8.8741063713778309E-2</v>
          </cell>
          <cell r="Y1588">
            <v>5.2894793404190059E-2</v>
          </cell>
          <cell r="Z1588">
            <v>5.368639394810041E-2</v>
          </cell>
          <cell r="AA1588">
            <v>3.7849315052071841E-2</v>
          </cell>
          <cell r="AB1588">
            <v>8.1211234856216674E-2</v>
          </cell>
          <cell r="AC1588">
            <v>6.4915481092448712E-2</v>
          </cell>
          <cell r="AD1588">
            <v>6.170865054013569E-2</v>
          </cell>
          <cell r="AE1588">
            <v>9.218081735493279E-2</v>
          </cell>
          <cell r="AF1588">
            <v>4.105303018356779E-2</v>
          </cell>
          <cell r="AG1588">
            <v>2.5191524047359456E-2</v>
          </cell>
          <cell r="AH1588">
            <v>7.5393218108057908E-2</v>
          </cell>
          <cell r="AI1588">
            <v>4.0971609060056223E-2</v>
          </cell>
          <cell r="AJ1588">
            <v>3.2797279329442354E-2</v>
          </cell>
          <cell r="AK1588">
            <v>4.3632575596704991E-2</v>
          </cell>
          <cell r="AL1588">
            <v>6.3981227345809855E-2</v>
          </cell>
          <cell r="AM1588">
            <v>0</v>
          </cell>
          <cell r="AN1588">
            <v>0</v>
          </cell>
          <cell r="AO1588">
            <v>0</v>
          </cell>
          <cell r="AP1588">
            <v>0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>
            <v>0</v>
          </cell>
          <cell r="AZ1588">
            <v>0</v>
          </cell>
          <cell r="BA1588">
            <v>0</v>
          </cell>
          <cell r="BB1588">
            <v>0</v>
          </cell>
          <cell r="BC1588">
            <v>0</v>
          </cell>
          <cell r="BD1588">
            <v>0</v>
          </cell>
          <cell r="BE1588">
            <v>0</v>
          </cell>
          <cell r="BF1588">
            <v>0</v>
          </cell>
          <cell r="BG1588">
            <v>0</v>
          </cell>
          <cell r="BH1588">
            <v>0</v>
          </cell>
          <cell r="BI1588">
            <v>0</v>
          </cell>
          <cell r="BJ1588">
            <v>0</v>
          </cell>
          <cell r="BK1588">
            <v>0</v>
          </cell>
          <cell r="BL1588">
            <v>0</v>
          </cell>
          <cell r="BM1588">
            <v>0</v>
          </cell>
          <cell r="BN1588">
            <v>0</v>
          </cell>
          <cell r="BO1588">
            <v>0</v>
          </cell>
          <cell r="BP1588">
            <v>0</v>
          </cell>
          <cell r="BQ1588">
            <v>0</v>
          </cell>
          <cell r="BR1588">
            <v>0</v>
          </cell>
          <cell r="BS1588">
            <v>0</v>
          </cell>
          <cell r="BT1588">
            <v>0</v>
          </cell>
          <cell r="BU1588">
            <v>0</v>
          </cell>
          <cell r="BV1588">
            <v>0</v>
          </cell>
        </row>
        <row r="1589">
          <cell r="E1589">
            <v>5.2117631485703465E-3</v>
          </cell>
          <cell r="F1589">
            <v>0</v>
          </cell>
          <cell r="G1589">
            <v>4.987814962753476E-3</v>
          </cell>
          <cell r="H1589">
            <v>4.7860165009194064E-3</v>
          </cell>
          <cell r="I1589">
            <v>5.0010987215080432E-3</v>
          </cell>
          <cell r="J1589">
            <v>2.5830373841869074E-3</v>
          </cell>
          <cell r="K1589">
            <v>4.7488477482418934E-3</v>
          </cell>
          <cell r="L1589">
            <v>5.1674470431475224E-3</v>
          </cell>
          <cell r="M1589">
            <v>7.2591612917950639E-3</v>
          </cell>
          <cell r="N1589">
            <v>6.7026665382243673E-3</v>
          </cell>
          <cell r="O1589">
            <v>6.3358611268700482E-3</v>
          </cell>
          <cell r="P1589">
            <v>7.1531255620239775E-3</v>
          </cell>
          <cell r="Q1589">
            <v>6.6029685912768867E-3</v>
          </cell>
          <cell r="R1589">
            <v>6.7061392104758701E-3</v>
          </cell>
          <cell r="S1589">
            <v>6.6130458737471013E-3</v>
          </cell>
          <cell r="T1589">
            <v>6.6947953567479861E-3</v>
          </cell>
          <cell r="U1589">
            <v>1.1226750127764594E-3</v>
          </cell>
          <cell r="V1589">
            <v>3.0885662407150274E-3</v>
          </cell>
          <cell r="W1589">
            <v>0</v>
          </cell>
          <cell r="X1589">
            <v>3.1477048842677765E-3</v>
          </cell>
          <cell r="Y1589">
            <v>1.8736279979233124E-3</v>
          </cell>
          <cell r="Z1589">
            <v>2.7900175267795806E-3</v>
          </cell>
          <cell r="AA1589">
            <v>1.4475498067589286E-3</v>
          </cell>
          <cell r="AB1589">
            <v>4.332330930224464E-3</v>
          </cell>
          <cell r="AC1589">
            <v>3.4265944220243727E-3</v>
          </cell>
          <cell r="AD1589">
            <v>2.2586731154929929E-3</v>
          </cell>
          <cell r="AE1589">
            <v>3.0600752750604399E-3</v>
          </cell>
          <cell r="AF1589">
            <v>1.2591077908999453E-3</v>
          </cell>
          <cell r="AG1589">
            <v>7.5102420488100462E-4</v>
          </cell>
          <cell r="AH1589">
            <v>2.2482044928633193E-3</v>
          </cell>
          <cell r="AI1589">
            <v>1.3148170840027282E-3</v>
          </cell>
          <cell r="AJ1589">
            <v>1.1282613146843289E-3</v>
          </cell>
          <cell r="AK1589">
            <v>1.692308492156356E-3</v>
          </cell>
          <cell r="AL1589">
            <v>2.2659744643368901E-3</v>
          </cell>
          <cell r="AM1589">
            <v>0</v>
          </cell>
          <cell r="AN1589">
            <v>0</v>
          </cell>
          <cell r="AO1589">
            <v>0</v>
          </cell>
          <cell r="AP1589">
            <v>0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>
            <v>0</v>
          </cell>
          <cell r="AZ1589">
            <v>0</v>
          </cell>
          <cell r="BA1589">
            <v>0</v>
          </cell>
          <cell r="BB1589">
            <v>0</v>
          </cell>
          <cell r="BC1589">
            <v>0</v>
          </cell>
          <cell r="BD1589">
            <v>0</v>
          </cell>
          <cell r="BE1589">
            <v>0</v>
          </cell>
          <cell r="BF1589">
            <v>0</v>
          </cell>
          <cell r="BG1589">
            <v>0</v>
          </cell>
          <cell r="BH1589">
            <v>0</v>
          </cell>
          <cell r="BI1589">
            <v>0</v>
          </cell>
          <cell r="BJ1589">
            <v>0</v>
          </cell>
          <cell r="BK1589">
            <v>0</v>
          </cell>
          <cell r="BL1589">
            <v>0</v>
          </cell>
          <cell r="BM1589">
            <v>0</v>
          </cell>
          <cell r="BN1589">
            <v>0</v>
          </cell>
          <cell r="BO1589">
            <v>0</v>
          </cell>
          <cell r="BP1589">
            <v>0</v>
          </cell>
          <cell r="BQ1589">
            <v>0</v>
          </cell>
          <cell r="BR1589">
            <v>0</v>
          </cell>
          <cell r="BS1589">
            <v>0</v>
          </cell>
          <cell r="BT1589">
            <v>0</v>
          </cell>
          <cell r="BU1589">
            <v>0</v>
          </cell>
          <cell r="BV1589">
            <v>0</v>
          </cell>
        </row>
        <row r="1590">
          <cell r="E1590">
            <v>2.4377363647169899E-3</v>
          </cell>
          <cell r="F1590">
            <v>0</v>
          </cell>
          <cell r="G1590">
            <v>2.3878379300965556E-3</v>
          </cell>
          <cell r="H1590">
            <v>4.2256420382189913E-3</v>
          </cell>
          <cell r="I1590">
            <v>2.9707816278501421E-3</v>
          </cell>
          <cell r="J1590">
            <v>2.1179554481831264E-3</v>
          </cell>
          <cell r="K1590">
            <v>3.1528290224401992E-3</v>
          </cell>
          <cell r="L1590">
            <v>2.4589220649764349E-3</v>
          </cell>
          <cell r="M1590">
            <v>2.5513887749002077E-3</v>
          </cell>
          <cell r="N1590">
            <v>2.5272702411396663E-3</v>
          </cell>
          <cell r="O1590">
            <v>2.6186641376500825E-3</v>
          </cell>
          <cell r="P1590">
            <v>2.4879648170842979E-3</v>
          </cell>
          <cell r="Q1590">
            <v>2.7061264821190856E-3</v>
          </cell>
          <cell r="R1590">
            <v>2.5161567559789386E-3</v>
          </cell>
          <cell r="S1590">
            <v>2.7286046709154568E-3</v>
          </cell>
          <cell r="T1590">
            <v>2.5058277467021719E-3</v>
          </cell>
          <cell r="U1590">
            <v>5.0750641803127422E-4</v>
          </cell>
          <cell r="V1590">
            <v>1.5885064290808656E-3</v>
          </cell>
          <cell r="W1590">
            <v>0</v>
          </cell>
          <cell r="X1590">
            <v>2.7789218728486781E-3</v>
          </cell>
          <cell r="Y1590">
            <v>1.6196307680261125E-3</v>
          </cell>
          <cell r="Z1590">
            <v>1.4638902383916088E-3</v>
          </cell>
          <cell r="AA1590">
            <v>1.1033682867774091E-3</v>
          </cell>
          <cell r="AB1590">
            <v>2.3177249165604688E-3</v>
          </cell>
          <cell r="AC1590">
            <v>1.8356507198054972E-3</v>
          </cell>
          <cell r="AD1590">
            <v>1.7707739966075112E-3</v>
          </cell>
          <cell r="AE1590">
            <v>2.6812545717964154E-3</v>
          </cell>
          <cell r="AF1590">
            <v>1.2031422712778829E-3</v>
          </cell>
          <cell r="AG1590">
            <v>7.3573971302240263E-4</v>
          </cell>
          <cell r="AH1590">
            <v>2.2350900339657758E-3</v>
          </cell>
          <cell r="AI1590">
            <v>1.2017505980554371E-3</v>
          </cell>
          <cell r="AJ1590">
            <v>9.4429368413946537E-4</v>
          </cell>
          <cell r="AK1590">
            <v>1.2480648125092371E-3</v>
          </cell>
          <cell r="AL1590">
            <v>1.8633993709064479E-3</v>
          </cell>
          <cell r="AM1590">
            <v>0</v>
          </cell>
          <cell r="AN1590">
            <v>0</v>
          </cell>
          <cell r="AO1590">
            <v>0</v>
          </cell>
          <cell r="AP1590">
            <v>0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>
            <v>0</v>
          </cell>
          <cell r="AZ1590">
            <v>0</v>
          </cell>
          <cell r="BA1590">
            <v>0</v>
          </cell>
          <cell r="BB1590">
            <v>0</v>
          </cell>
          <cell r="BC1590">
            <v>0</v>
          </cell>
          <cell r="BD1590">
            <v>0</v>
          </cell>
          <cell r="BE1590">
            <v>0</v>
          </cell>
          <cell r="BF1590">
            <v>0</v>
          </cell>
          <cell r="BG1590">
            <v>0</v>
          </cell>
          <cell r="BH1590">
            <v>0</v>
          </cell>
          <cell r="BI1590">
            <v>0</v>
          </cell>
          <cell r="BJ1590">
            <v>0</v>
          </cell>
          <cell r="BK1590">
            <v>0</v>
          </cell>
          <cell r="BL1590">
            <v>0</v>
          </cell>
          <cell r="BM1590">
            <v>0</v>
          </cell>
          <cell r="BN1590">
            <v>0</v>
          </cell>
          <cell r="BO1590">
            <v>0</v>
          </cell>
          <cell r="BP1590">
            <v>0</v>
          </cell>
          <cell r="BQ1590">
            <v>0</v>
          </cell>
          <cell r="BR1590">
            <v>0</v>
          </cell>
          <cell r="BS1590">
            <v>0</v>
          </cell>
          <cell r="BT1590">
            <v>0</v>
          </cell>
          <cell r="BU1590">
            <v>0</v>
          </cell>
          <cell r="BV1590">
            <v>0</v>
          </cell>
        </row>
        <row r="1591">
          <cell r="E1591">
            <v>8.6267073760204287E-4</v>
          </cell>
          <cell r="F1591">
            <v>0</v>
          </cell>
          <cell r="G1591">
            <v>8.2774126148817898E-4</v>
          </cell>
          <cell r="H1591">
            <v>7.4278895827187177E-4</v>
          </cell>
          <cell r="I1591">
            <v>2.0116730643444831E-3</v>
          </cell>
          <cell r="J1591">
            <v>7.0066188046912696E-4</v>
          </cell>
          <cell r="K1591">
            <v>8.4548317809145972E-4</v>
          </cell>
          <cell r="L1591">
            <v>8.0892539945156075E-4</v>
          </cell>
          <cell r="M1591">
            <v>1.0995670990508852E-3</v>
          </cell>
          <cell r="N1591">
            <v>9.6473215276288908E-4</v>
          </cell>
          <cell r="O1591">
            <v>9.4972997992766794E-4</v>
          </cell>
          <cell r="P1591">
            <v>1.011591086375576E-3</v>
          </cell>
          <cell r="Q1591">
            <v>1.0396561515561874E-3</v>
          </cell>
          <cell r="R1591">
            <v>9.9784456836082792E-4</v>
          </cell>
          <cell r="S1591">
            <v>1.0743314424502218E-3</v>
          </cell>
          <cell r="T1591">
            <v>9.9450084351373471E-4</v>
          </cell>
          <cell r="U1591">
            <v>1.8293241126855813E-4</v>
          </cell>
          <cell r="V1591">
            <v>5.3316022278922812E-4</v>
          </cell>
          <cell r="W1591">
            <v>0</v>
          </cell>
          <cell r="X1591">
            <v>6.8996065078351799E-4</v>
          </cell>
          <cell r="Y1591">
            <v>3.9937248395810406E-4</v>
          </cell>
          <cell r="Z1591">
            <v>4.9285973294234777E-4</v>
          </cell>
          <cell r="AA1591">
            <v>2.9481791643115167E-4</v>
          </cell>
          <cell r="AB1591">
            <v>6.6120770558579229E-4</v>
          </cell>
          <cell r="AC1591">
            <v>5.5594922692478975E-4</v>
          </cell>
          <cell r="AD1591">
            <v>4.4237282106495833E-4</v>
          </cell>
          <cell r="AE1591">
            <v>6.5667845561968863E-4</v>
          </cell>
          <cell r="AF1591">
            <v>2.8863629125957548E-4</v>
          </cell>
          <cell r="AG1591">
            <v>1.7490061875529813E-4</v>
          </cell>
          <cell r="AH1591">
            <v>5.2999763497635312E-4</v>
          </cell>
          <cell r="AI1591">
            <v>2.8971981417413878E-4</v>
          </cell>
          <cell r="AJ1591">
            <v>2.4062443452963118E-4</v>
          </cell>
          <cell r="AK1591">
            <v>3.4060808226902655E-4</v>
          </cell>
          <cell r="AL1591">
            <v>4.8078417664650769E-4</v>
          </cell>
          <cell r="AM1591">
            <v>0</v>
          </cell>
          <cell r="AN1591">
            <v>0</v>
          </cell>
          <cell r="AO1591">
            <v>0</v>
          </cell>
          <cell r="AP1591">
            <v>0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>
            <v>0</v>
          </cell>
          <cell r="AZ1591">
            <v>0</v>
          </cell>
          <cell r="BA1591">
            <v>0</v>
          </cell>
          <cell r="BB1591">
            <v>0</v>
          </cell>
          <cell r="BC1591">
            <v>0</v>
          </cell>
          <cell r="BD1591">
            <v>0</v>
          </cell>
          <cell r="BE1591">
            <v>0</v>
          </cell>
          <cell r="BF1591">
            <v>0</v>
          </cell>
          <cell r="BG1591">
            <v>0</v>
          </cell>
          <cell r="BH1591">
            <v>0</v>
          </cell>
          <cell r="BI1591">
            <v>0</v>
          </cell>
          <cell r="BJ1591">
            <v>0</v>
          </cell>
          <cell r="BK1591">
            <v>0</v>
          </cell>
          <cell r="BL1591">
            <v>0</v>
          </cell>
          <cell r="BM1591">
            <v>0</v>
          </cell>
          <cell r="BN1591">
            <v>0</v>
          </cell>
          <cell r="BO1591">
            <v>0</v>
          </cell>
          <cell r="BP1591">
            <v>0</v>
          </cell>
          <cell r="BQ1591">
            <v>0</v>
          </cell>
          <cell r="BR1591">
            <v>0</v>
          </cell>
          <cell r="BS1591">
            <v>0</v>
          </cell>
          <cell r="BT1591">
            <v>0</v>
          </cell>
          <cell r="BU1591">
            <v>0</v>
          </cell>
          <cell r="BV1591">
            <v>0</v>
          </cell>
        </row>
        <row r="1592">
          <cell r="E1592">
            <v>2.0687414245037544E-2</v>
          </cell>
          <cell r="F1592">
            <v>0</v>
          </cell>
          <cell r="G1592">
            <v>2.0537182047883379E-2</v>
          </cell>
          <cell r="H1592">
            <v>4.072131284546137E-2</v>
          </cell>
          <cell r="I1592">
            <v>3.3263366272800472E-2</v>
          </cell>
          <cell r="J1592">
            <v>1.934294447933808E-2</v>
          </cell>
          <cell r="K1592">
            <v>2.7428404163063927E-2</v>
          </cell>
          <cell r="L1592">
            <v>1.6514460767555767E-2</v>
          </cell>
          <cell r="M1592">
            <v>2.0677009599119736E-2</v>
          </cell>
          <cell r="N1592">
            <v>1.9071193238446721E-2</v>
          </cell>
          <cell r="O1592">
            <v>2.0730172988705692E-2</v>
          </cell>
          <cell r="P1592">
            <v>2.1625690287547329E-2</v>
          </cell>
          <cell r="Q1592">
            <v>2.108364771963607E-2</v>
          </cell>
          <cell r="R1592">
            <v>2.0004415985121999E-2</v>
          </cell>
          <cell r="S1592">
            <v>1.9717804776691439E-2</v>
          </cell>
          <cell r="T1592">
            <v>2.0061575259142428E-2</v>
          </cell>
          <cell r="U1592">
            <v>3.9773379764670687E-3</v>
          </cell>
          <cell r="V1592">
            <v>1.3302997422876677E-2</v>
          </cell>
          <cell r="W1592">
            <v>0</v>
          </cell>
          <cell r="X1592">
            <v>2.0989759836836985E-2</v>
          </cell>
          <cell r="Y1592">
            <v>1.2533748685062579E-2</v>
          </cell>
          <cell r="Z1592">
            <v>1.2358725110186599E-2</v>
          </cell>
          <cell r="AA1592">
            <v>6.8679727579191571E-3</v>
          </cell>
          <cell r="AB1592">
            <v>1.4854028153381356E-2</v>
          </cell>
          <cell r="AC1592">
            <v>1.1631224966635705E-2</v>
          </cell>
          <cell r="AD1592">
            <v>1.1153697402545713E-2</v>
          </cell>
          <cell r="AE1592">
            <v>2.3312772643426002E-2</v>
          </cell>
          <cell r="AF1592">
            <v>1.014111841444465E-2</v>
          </cell>
          <cell r="AG1592">
            <v>6.606007679643932E-3</v>
          </cell>
          <cell r="AH1592">
            <v>1.9857473856772018E-2</v>
          </cell>
          <cell r="AI1592">
            <v>1.0830564655055002E-2</v>
          </cell>
          <cell r="AJ1592">
            <v>8.4916579845738041E-3</v>
          </cell>
          <cell r="AK1592">
            <v>1.1615507347839695E-2</v>
          </cell>
          <cell r="AL1592">
            <v>1.7285905572789969E-2</v>
          </cell>
          <cell r="AM1592">
            <v>0</v>
          </cell>
          <cell r="AN1592">
            <v>0</v>
          </cell>
          <cell r="AO1592">
            <v>0</v>
          </cell>
          <cell r="AP1592">
            <v>0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>
            <v>0</v>
          </cell>
          <cell r="AZ1592">
            <v>0</v>
          </cell>
          <cell r="BA1592">
            <v>0</v>
          </cell>
          <cell r="BB1592">
            <v>0</v>
          </cell>
          <cell r="BC1592">
            <v>0</v>
          </cell>
          <cell r="BD1592">
            <v>0</v>
          </cell>
          <cell r="BE1592">
            <v>0</v>
          </cell>
          <cell r="BF1592">
            <v>0</v>
          </cell>
          <cell r="BG1592">
            <v>0</v>
          </cell>
          <cell r="BH1592">
            <v>0</v>
          </cell>
          <cell r="BI1592">
            <v>0</v>
          </cell>
          <cell r="BJ1592">
            <v>0</v>
          </cell>
          <cell r="BK1592">
            <v>0</v>
          </cell>
          <cell r="BL1592">
            <v>0</v>
          </cell>
          <cell r="BM1592">
            <v>0</v>
          </cell>
          <cell r="BN1592">
            <v>0</v>
          </cell>
          <cell r="BO1592">
            <v>0</v>
          </cell>
          <cell r="BP1592">
            <v>0</v>
          </cell>
          <cell r="BQ1592">
            <v>0</v>
          </cell>
          <cell r="BR1592">
            <v>0</v>
          </cell>
          <cell r="BS1592">
            <v>0</v>
          </cell>
          <cell r="BT1592">
            <v>0</v>
          </cell>
          <cell r="BU1592">
            <v>0</v>
          </cell>
          <cell r="BV1592">
            <v>0</v>
          </cell>
        </row>
        <row r="1593">
          <cell r="E1593">
            <v>8.3396285148606216E-4</v>
          </cell>
          <cell r="F1593">
            <v>0</v>
          </cell>
          <cell r="G1593">
            <v>7.3220649530739992E-4</v>
          </cell>
          <cell r="H1593">
            <v>5.4946448864939064E-4</v>
          </cell>
          <cell r="I1593">
            <v>7.4134936655499001E-4</v>
          </cell>
          <cell r="J1593">
            <v>3.3751863637882266E-4</v>
          </cell>
          <cell r="K1593">
            <v>5.588227099452913E-4</v>
          </cell>
          <cell r="L1593">
            <v>9.4988840051683646E-4</v>
          </cell>
          <cell r="M1593">
            <v>1.2658320401794426E-3</v>
          </cell>
          <cell r="N1593">
            <v>1.1860746327964937E-3</v>
          </cell>
          <cell r="O1593">
            <v>1.1340855324169325E-3</v>
          </cell>
          <cell r="P1593">
            <v>1.4452234362624427E-3</v>
          </cell>
          <cell r="Q1593">
            <v>1.4019844369677203E-3</v>
          </cell>
          <cell r="R1593">
            <v>1.321330609478704E-3</v>
          </cell>
          <cell r="S1593">
            <v>1.3302116448392427E-3</v>
          </cell>
          <cell r="T1593">
            <v>1.2169166245878963E-3</v>
          </cell>
          <cell r="U1593">
            <v>1.8936404961263835E-4</v>
          </cell>
          <cell r="V1593">
            <v>4.5280453220383798E-4</v>
          </cell>
          <cell r="W1593">
            <v>0</v>
          </cell>
          <cell r="X1593">
            <v>3.5462511248472999E-4</v>
          </cell>
          <cell r="Y1593">
            <v>1.9432084611155061E-4</v>
          </cell>
          <cell r="Z1593">
            <v>4.1685595688720575E-4</v>
          </cell>
          <cell r="AA1593">
            <v>1.8240034154785905E-4</v>
          </cell>
          <cell r="AB1593">
            <v>4.5729266727705955E-4</v>
          </cell>
          <cell r="AC1593">
            <v>4.3882969312993632E-4</v>
          </cell>
          <cell r="AD1593">
            <v>2.1926496430561417E-4</v>
          </cell>
          <cell r="AE1593">
            <v>3.0339998574928069E-4</v>
          </cell>
          <cell r="AF1593">
            <v>1.2241030103293609E-4</v>
          </cell>
          <cell r="AG1593">
            <v>7.4025492893948038E-5</v>
          </cell>
          <cell r="AH1593">
            <v>2.1749175642692606E-4</v>
          </cell>
          <cell r="AI1593">
            <v>1.26256381085892E-4</v>
          </cell>
          <cell r="AJ1593">
            <v>1.1870720514603179E-4</v>
          </cell>
          <cell r="AK1593">
            <v>2.0581486920270099E-4</v>
          </cell>
          <cell r="AL1593">
            <v>2.5838714836714561E-4</v>
          </cell>
          <cell r="AM1593">
            <v>0</v>
          </cell>
          <cell r="AN1593">
            <v>0</v>
          </cell>
          <cell r="AO1593">
            <v>0</v>
          </cell>
          <cell r="AP1593">
            <v>0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>
            <v>0</v>
          </cell>
          <cell r="AZ1593">
            <v>0</v>
          </cell>
          <cell r="BA1593">
            <v>0</v>
          </cell>
          <cell r="BB1593">
            <v>0</v>
          </cell>
          <cell r="BC1593">
            <v>0</v>
          </cell>
          <cell r="BD1593">
            <v>0</v>
          </cell>
          <cell r="BE1593">
            <v>0</v>
          </cell>
          <cell r="BF1593">
            <v>0</v>
          </cell>
          <cell r="BG1593">
            <v>0</v>
          </cell>
          <cell r="BH1593">
            <v>0</v>
          </cell>
          <cell r="BI1593">
            <v>0</v>
          </cell>
          <cell r="BJ1593">
            <v>0</v>
          </cell>
          <cell r="BK1593">
            <v>0</v>
          </cell>
          <cell r="BL1593">
            <v>0</v>
          </cell>
          <cell r="BM1593">
            <v>0</v>
          </cell>
          <cell r="BN1593">
            <v>0</v>
          </cell>
          <cell r="BO1593">
            <v>0</v>
          </cell>
          <cell r="BP1593">
            <v>0</v>
          </cell>
          <cell r="BQ1593">
            <v>0</v>
          </cell>
          <cell r="BR1593">
            <v>0</v>
          </cell>
          <cell r="BS1593">
            <v>0</v>
          </cell>
          <cell r="BT1593">
            <v>0</v>
          </cell>
          <cell r="BU1593">
            <v>0</v>
          </cell>
          <cell r="BV1593">
            <v>0</v>
          </cell>
        </row>
        <row r="1737">
          <cell r="E1737">
            <v>4.8230273374569207E-6</v>
          </cell>
          <cell r="F1737">
            <v>0</v>
          </cell>
          <cell r="G1737">
            <v>4.1471318750611509E-6</v>
          </cell>
          <cell r="H1737">
            <v>1.2600071638060387E-6</v>
          </cell>
          <cell r="I1737">
            <v>4.8977674622660419E-6</v>
          </cell>
          <cell r="J1737">
            <v>1.2143969577039948E-6</v>
          </cell>
          <cell r="K1737">
            <v>2.5036960113570798E-6</v>
          </cell>
          <cell r="L1737">
            <v>1.7446353652413155E-6</v>
          </cell>
          <cell r="M1737">
            <v>7.9573961674449562E-6</v>
          </cell>
          <cell r="N1737">
            <v>2.4440439670599972E-6</v>
          </cell>
          <cell r="O1737">
            <v>1.8013836035231434E-6</v>
          </cell>
          <cell r="P1737">
            <v>1.8397410810271321E-6</v>
          </cell>
          <cell r="Q1737">
            <v>1.8045243673440051E-6</v>
          </cell>
          <cell r="R1737">
            <v>1.6468577794333684E-6</v>
          </cell>
          <cell r="S1737">
            <v>1.7224414517320763E-6</v>
          </cell>
          <cell r="T1737">
            <v>3.0716682827369831E-6</v>
          </cell>
          <cell r="U1737">
            <v>1.1140581320867527E-6</v>
          </cell>
          <cell r="V1737">
            <v>3.2912200079368995E-6</v>
          </cell>
          <cell r="W1737">
            <v>0</v>
          </cell>
          <cell r="X1737">
            <v>1.099283020885832E-6</v>
          </cell>
          <cell r="Y1737">
            <v>6.478268171332648E-7</v>
          </cell>
          <cell r="Z1737">
            <v>3.6092444488701637E-6</v>
          </cell>
          <cell r="AA1737">
            <v>8.9891147399442016E-7</v>
          </cell>
          <cell r="AB1737">
            <v>2.2235670673450967E-6</v>
          </cell>
          <cell r="AC1737">
            <v>2.4716060422499817E-6</v>
          </cell>
          <cell r="AD1737">
            <v>8.5640944726290636E-7</v>
          </cell>
          <cell r="AE1737">
            <v>9.4368926858538912E-7</v>
          </cell>
          <cell r="AF1737">
            <v>3.7264395553137069E-7</v>
          </cell>
          <cell r="AG1737">
            <v>2.2897810484765216E-7</v>
          </cell>
          <cell r="AH1737">
            <v>7.1241422646609882E-7</v>
          </cell>
          <cell r="AI1737">
            <v>4.640482639094377E-7</v>
          </cell>
          <cell r="AJ1737">
            <v>4.7210793293673239E-7</v>
          </cell>
          <cell r="AK1737">
            <v>9.2522265125238104E-7</v>
          </cell>
          <cell r="AL1737">
            <v>1.0584144911350393E-6</v>
          </cell>
          <cell r="AM1737">
            <v>0</v>
          </cell>
          <cell r="AN1737">
            <v>2.2607381922215625E-9</v>
          </cell>
          <cell r="AO1737">
            <v>1.2032500750968066E-9</v>
          </cell>
          <cell r="AP1737">
            <v>4.636031532096843E-9</v>
          </cell>
          <cell r="AQ1737">
            <v>5.4278038919015372E-9</v>
          </cell>
          <cell r="AR1737">
            <v>8.7443899763382577E-9</v>
          </cell>
          <cell r="AS1737">
            <v>5.7242492746721595E-9</v>
          </cell>
          <cell r="AT1737">
            <v>2.6876766363881546E-9</v>
          </cell>
          <cell r="AU1737">
            <v>3.025595678807494E-9</v>
          </cell>
          <cell r="AV1737">
            <v>4.4834319919604074E-9</v>
          </cell>
          <cell r="AW1737">
            <v>5.1305270397497809E-9</v>
          </cell>
          <cell r="AX1737">
            <v>2.7773306257192784E-9</v>
          </cell>
          <cell r="AY1737">
            <v>2.8741975694397117E-9</v>
          </cell>
          <cell r="AZ1737">
            <v>3.1145864054303987E-9</v>
          </cell>
          <cell r="BA1737">
            <v>4.023046390755076E-9</v>
          </cell>
          <cell r="BB1737">
            <v>2.6856992656432263E-9</v>
          </cell>
          <cell r="BC1737">
            <v>3.5807055434768574E-9</v>
          </cell>
          <cell r="BD1737">
            <v>1.534528966754973E-9</v>
          </cell>
          <cell r="BE1737">
            <v>2.3203349884808908E-9</v>
          </cell>
          <cell r="BF1737">
            <v>1.0023871232274481E-9</v>
          </cell>
          <cell r="BG1737">
            <v>3.0705075935770447E-9</v>
          </cell>
          <cell r="BH1737">
            <v>1.1667928174063312E-9</v>
          </cell>
          <cell r="BI1737">
            <v>3.3224182721601724E-9</v>
          </cell>
          <cell r="BJ1737">
            <v>1.8661720984446823E-9</v>
          </cell>
          <cell r="BK1737">
            <v>1.9918417298109762E-8</v>
          </cell>
          <cell r="BL1737">
            <v>1.7985217908308566E-8</v>
          </cell>
          <cell r="BM1737">
            <v>1.4648200997684845E-9</v>
          </cell>
          <cell r="BN1737">
            <v>2.2793704363478252E-9</v>
          </cell>
          <cell r="BO1737">
            <v>1.7615626920256994E-9</v>
          </cell>
          <cell r="BP1737">
            <v>4.9055299222251903E-10</v>
          </cell>
          <cell r="BQ1737">
            <v>1.0025949667153375E-9</v>
          </cell>
          <cell r="BR1737">
            <v>2.8710768777632988E-9</v>
          </cell>
          <cell r="BS1737">
            <v>1.953949841476835E-9</v>
          </cell>
          <cell r="BT1737">
            <v>1.3000431097412496E-9</v>
          </cell>
          <cell r="BU1737">
            <v>1.282215196758401E-9</v>
          </cell>
          <cell r="BV1737">
            <v>1.0630880894752689E-9</v>
          </cell>
        </row>
        <row r="1738"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  <cell r="AF1738">
            <v>0</v>
          </cell>
          <cell r="AG1738">
            <v>0</v>
          </cell>
          <cell r="AH1738">
            <v>0</v>
          </cell>
          <cell r="AI1738">
            <v>0</v>
          </cell>
          <cell r="AJ1738">
            <v>0</v>
          </cell>
          <cell r="AK1738">
            <v>0</v>
          </cell>
          <cell r="AL1738">
            <v>0</v>
          </cell>
          <cell r="AM1738">
            <v>0</v>
          </cell>
          <cell r="AN1738">
            <v>0</v>
          </cell>
          <cell r="AO1738">
            <v>0</v>
          </cell>
          <cell r="AP1738">
            <v>0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>
            <v>0</v>
          </cell>
          <cell r="AZ1738">
            <v>0</v>
          </cell>
          <cell r="BA1738">
            <v>0</v>
          </cell>
          <cell r="BB1738">
            <v>0</v>
          </cell>
          <cell r="BC1738">
            <v>0</v>
          </cell>
          <cell r="BD1738">
            <v>0</v>
          </cell>
          <cell r="BE1738">
            <v>0</v>
          </cell>
          <cell r="BF1738">
            <v>0</v>
          </cell>
          <cell r="BG1738">
            <v>0</v>
          </cell>
          <cell r="BH1738">
            <v>0</v>
          </cell>
          <cell r="BI1738">
            <v>0</v>
          </cell>
          <cell r="BJ1738">
            <v>0</v>
          </cell>
          <cell r="BK1738">
            <v>0</v>
          </cell>
          <cell r="BL1738">
            <v>0</v>
          </cell>
          <cell r="BM1738">
            <v>0</v>
          </cell>
          <cell r="BN1738">
            <v>0</v>
          </cell>
          <cell r="BO1738">
            <v>0</v>
          </cell>
          <cell r="BP1738">
            <v>0</v>
          </cell>
          <cell r="BQ1738">
            <v>0</v>
          </cell>
          <cell r="BR1738">
            <v>0</v>
          </cell>
          <cell r="BS1738">
            <v>0</v>
          </cell>
          <cell r="BT1738">
            <v>0</v>
          </cell>
          <cell r="BU1738">
            <v>0</v>
          </cell>
          <cell r="BV1738">
            <v>0</v>
          </cell>
        </row>
        <row r="1739">
          <cell r="E1739">
            <v>1.1803881750421252E-4</v>
          </cell>
          <cell r="F1739">
            <v>0</v>
          </cell>
          <cell r="G1739">
            <v>1.0138960972562051E-4</v>
          </cell>
          <cell r="H1739">
            <v>2.7371989569766529E-5</v>
          </cell>
          <cell r="I1739">
            <v>1.2614888787685266E-4</v>
          </cell>
          <cell r="J1739">
            <v>3.0923153534380659E-5</v>
          </cell>
          <cell r="K1739">
            <v>6.2346668223142119E-5</v>
          </cell>
          <cell r="L1739">
            <v>4.4850298321307455E-5</v>
          </cell>
          <cell r="M1739">
            <v>1.9493290991249115E-4</v>
          </cell>
          <cell r="N1739">
            <v>6.5836484788204966E-5</v>
          </cell>
          <cell r="O1739">
            <v>4.6776961573292481E-5</v>
          </cell>
          <cell r="P1739">
            <v>4.3415145403002054E-5</v>
          </cell>
          <cell r="Q1739">
            <v>4.3880876729635566E-5</v>
          </cell>
          <cell r="R1739">
            <v>4.4910847170126309E-5</v>
          </cell>
          <cell r="S1739">
            <v>4.2834255135904682E-5</v>
          </cell>
          <cell r="T1739">
            <v>7.6469570061434461E-5</v>
          </cell>
          <cell r="U1739">
            <v>2.7202955373068171E-5</v>
          </cell>
          <cell r="V1739">
            <v>8.0018502262092707E-5</v>
          </cell>
          <cell r="W1739">
            <v>0</v>
          </cell>
          <cell r="X1739">
            <v>2.8483580786158846E-5</v>
          </cell>
          <cell r="Y1739">
            <v>1.6986470596633198E-5</v>
          </cell>
          <cell r="Z1739">
            <v>8.556537020596976E-5</v>
          </cell>
          <cell r="AA1739">
            <v>2.2386182082748563E-5</v>
          </cell>
          <cell r="AB1739">
            <v>6.099107939707805E-5</v>
          </cell>
          <cell r="AC1739">
            <v>6.3223800499497216E-5</v>
          </cell>
          <cell r="AD1739">
            <v>2.3217309073128942E-5</v>
          </cell>
          <cell r="AE1739">
            <v>2.4683694943666033E-5</v>
          </cell>
          <cell r="AF1739">
            <v>9.7525210977262969E-6</v>
          </cell>
          <cell r="AG1739">
            <v>5.8981362471638443E-6</v>
          </cell>
          <cell r="AH1739">
            <v>1.8371202284582254E-5</v>
          </cell>
          <cell r="AI1739">
            <v>1.1641524557182114E-5</v>
          </cell>
          <cell r="AJ1739">
            <v>1.182917566006747E-5</v>
          </cell>
          <cell r="AK1739">
            <v>2.3018180178889338E-5</v>
          </cell>
          <cell r="AL1739">
            <v>2.6385812940738989E-5</v>
          </cell>
          <cell r="AM1739">
            <v>0</v>
          </cell>
          <cell r="AN1739">
            <v>5.6954270704749374E-8</v>
          </cell>
          <cell r="AO1739">
            <v>3.0605092079625661E-8</v>
          </cell>
          <cell r="AP1739">
            <v>1.1595947700479197E-7</v>
          </cell>
          <cell r="AQ1739">
            <v>1.3561709052353103E-7</v>
          </cell>
          <cell r="AR1739">
            <v>2.2123783311128564E-7</v>
          </cell>
          <cell r="AS1739">
            <v>1.4555108433978231E-7</v>
          </cell>
          <cell r="AT1739">
            <v>6.8171504283259885E-8</v>
          </cell>
          <cell r="AU1739">
            <v>7.6815269003285204E-8</v>
          </cell>
          <cell r="AV1739">
            <v>1.1234451533634636E-7</v>
          </cell>
          <cell r="AW1739">
            <v>1.2866156038439087E-7</v>
          </cell>
          <cell r="AX1739">
            <v>7.1349057990342485E-8</v>
          </cell>
          <cell r="AY1739">
            <v>7.2724323482925396E-8</v>
          </cell>
          <cell r="AZ1739">
            <v>7.8679575255798743E-8</v>
          </cell>
          <cell r="BA1739">
            <v>1.0300746430194395E-7</v>
          </cell>
          <cell r="BB1739">
            <v>6.8322274984319659E-8</v>
          </cell>
          <cell r="BC1739">
            <v>9.0582045501790882E-8</v>
          </cell>
          <cell r="BD1739">
            <v>3.9368396003713346E-8</v>
          </cell>
          <cell r="BE1739">
            <v>5.9329908043223072E-8</v>
          </cell>
          <cell r="BF1739">
            <v>2.5577482270565421E-8</v>
          </cell>
          <cell r="BG1739">
            <v>7.9577446773756804E-8</v>
          </cell>
          <cell r="BH1739">
            <v>3.0086052080108927E-8</v>
          </cell>
          <cell r="BI1739">
            <v>8.296981103322857E-8</v>
          </cell>
          <cell r="BJ1739">
            <v>4.8058407080741973E-8</v>
          </cell>
          <cell r="BK1739">
            <v>5.2187311279350725E-7</v>
          </cell>
          <cell r="BL1739">
            <v>4.6802446957429193E-7</v>
          </cell>
          <cell r="BM1739">
            <v>3.7875984526493197E-8</v>
          </cell>
          <cell r="BN1739">
            <v>5.8975451861379282E-8</v>
          </cell>
          <cell r="BO1739">
            <v>4.5232699997459115E-8</v>
          </cell>
          <cell r="BP1739">
            <v>1.2574135201730909E-8</v>
          </cell>
          <cell r="BQ1739">
            <v>2.5728367618432329E-8</v>
          </cell>
          <cell r="BR1739">
            <v>7.4164245861056786E-8</v>
          </cell>
          <cell r="BS1739">
            <v>4.9801789520043283E-8</v>
          </cell>
          <cell r="BT1739">
            <v>3.2884270279828278E-8</v>
          </cell>
          <cell r="BU1739">
            <v>3.2746025798384059E-8</v>
          </cell>
          <cell r="BV1739">
            <v>2.6984066980818337E-8</v>
          </cell>
        </row>
        <row r="1740">
          <cell r="E1740">
            <v>4.6715535797320352E-6</v>
          </cell>
          <cell r="F1740">
            <v>0</v>
          </cell>
          <cell r="G1740">
            <v>5.5737032821955498E-6</v>
          </cell>
          <cell r="H1740">
            <v>1.9555933196000921E-5</v>
          </cell>
          <cell r="I1740">
            <v>9.8082098678123104E-6</v>
          </cell>
          <cell r="J1740">
            <v>1.9978303232472554E-6</v>
          </cell>
          <cell r="K1740">
            <v>3.5884361016407205E-6</v>
          </cell>
          <cell r="L1740">
            <v>5.0755867999141538E-6</v>
          </cell>
          <cell r="M1740">
            <v>6.9042231761842933E-6</v>
          </cell>
          <cell r="N1740">
            <v>6.1138240938972288E-6</v>
          </cell>
          <cell r="O1740">
            <v>5.6541754079789145E-6</v>
          </cell>
          <cell r="P1740">
            <v>5.9857459833193354E-6</v>
          </cell>
          <cell r="Q1740">
            <v>6.1077274023455285E-6</v>
          </cell>
          <cell r="R1740">
            <v>5.6485461664026424E-6</v>
          </cell>
          <cell r="S1740">
            <v>7.2146284406243456E-6</v>
          </cell>
          <cell r="T1740">
            <v>7.3597948775757674E-6</v>
          </cell>
          <cell r="U1740">
            <v>1.057065391303124E-6</v>
          </cell>
          <cell r="V1740">
            <v>2.7056897857112263E-6</v>
          </cell>
          <cell r="W1740">
            <v>0</v>
          </cell>
          <cell r="X1740">
            <v>2.5121529109969662E-6</v>
          </cell>
          <cell r="Y1740">
            <v>1.4358002159931024E-6</v>
          </cell>
          <cell r="Z1740">
            <v>2.6463728462622483E-6</v>
          </cell>
          <cell r="AA1740">
            <v>1.2470159707811456E-6</v>
          </cell>
          <cell r="AB1740">
            <v>4.3251984825950067E-6</v>
          </cell>
          <cell r="AC1740">
            <v>3.3204359761398503E-6</v>
          </cell>
          <cell r="AD1740">
            <v>1.8687933639403306E-6</v>
          </cell>
          <cell r="AE1740">
            <v>2.1689795740375127E-6</v>
          </cell>
          <cell r="AF1740">
            <v>8.5503358611433498E-7</v>
          </cell>
          <cell r="AG1740">
            <v>4.9666191750084716E-7</v>
          </cell>
          <cell r="AH1740">
            <v>1.5388824969380621E-6</v>
          </cell>
          <cell r="AI1740">
            <v>8.7095446450648716E-7</v>
          </cell>
          <cell r="AJ1740">
            <v>8.0321812346205476E-7</v>
          </cell>
          <cell r="AK1740">
            <v>1.2907432847508186E-6</v>
          </cell>
          <cell r="AL1740">
            <v>1.7890005527308533E-6</v>
          </cell>
          <cell r="AM1740">
            <v>0</v>
          </cell>
          <cell r="AN1740">
            <v>3.4403172070588954E-9</v>
          </cell>
          <cell r="AO1740">
            <v>2.1537222196243808E-9</v>
          </cell>
          <cell r="AP1740">
            <v>7.1762581361910051E-9</v>
          </cell>
          <cell r="AQ1740">
            <v>1.3526277367057043E-8</v>
          </cell>
          <cell r="AR1740">
            <v>1.6187629277044684E-8</v>
          </cell>
          <cell r="AS1740">
            <v>1.0405722396681494E-8</v>
          </cell>
          <cell r="AT1740">
            <v>4.3626529513128582E-9</v>
          </cell>
          <cell r="AU1740">
            <v>5.6937259693317683E-9</v>
          </cell>
          <cell r="AV1740">
            <v>5.844955430459779E-9</v>
          </cell>
          <cell r="AW1740">
            <v>6.830559133520463E-9</v>
          </cell>
          <cell r="AX1740">
            <v>5.0635266064090429E-9</v>
          </cell>
          <cell r="AY1740">
            <v>5.9884845691142276E-9</v>
          </cell>
          <cell r="AZ1740">
            <v>6.7013842693425052E-9</v>
          </cell>
          <cell r="BA1740">
            <v>7.3604119535479853E-9</v>
          </cell>
          <cell r="BB1740">
            <v>5.4201540888434389E-9</v>
          </cell>
          <cell r="BC1740">
            <v>6.9572062393064252E-9</v>
          </cell>
          <cell r="BD1740">
            <v>2.8082415752417467E-9</v>
          </cell>
          <cell r="BE1740">
            <v>4.6939946036438047E-9</v>
          </cell>
          <cell r="BF1740">
            <v>1.9165428983216693E-9</v>
          </cell>
          <cell r="BG1740">
            <v>6.0053552212366535E-9</v>
          </cell>
          <cell r="BH1740">
            <v>2.2465901774185812E-9</v>
          </cell>
          <cell r="BI1740">
            <v>5.3064943271884499E-9</v>
          </cell>
          <cell r="BJ1740">
            <v>3.7824376260015467E-9</v>
          </cell>
          <cell r="BK1740">
            <v>3.6635235009857269E-8</v>
          </cell>
          <cell r="BL1740">
            <v>3.6394738227589672E-8</v>
          </cell>
          <cell r="BM1740">
            <v>2.795877446417382E-9</v>
          </cell>
          <cell r="BN1740">
            <v>4.5046410553818623E-9</v>
          </cell>
          <cell r="BO1740">
            <v>3.5063478158852866E-9</v>
          </cell>
          <cell r="BP1740">
            <v>9.4779992312026964E-10</v>
          </cell>
          <cell r="BQ1740">
            <v>1.8513966328733507E-9</v>
          </cell>
          <cell r="BR1740">
            <v>5.8948254969679271E-9</v>
          </cell>
          <cell r="BS1740">
            <v>3.8262512757216523E-9</v>
          </cell>
          <cell r="BT1740">
            <v>2.0443649694293386E-9</v>
          </cell>
          <cell r="BU1740">
            <v>2.3250943514450068E-9</v>
          </cell>
          <cell r="BV1740">
            <v>2.016959351244613E-9</v>
          </cell>
        </row>
        <row r="1741">
          <cell r="E1741">
            <v>1.0481455141738697E-6</v>
          </cell>
          <cell r="F1741">
            <v>0</v>
          </cell>
          <cell r="G1741">
            <v>1.4325582392607522E-6</v>
          </cell>
          <cell r="H1741">
            <v>3.5458103360902757E-6</v>
          </cell>
          <cell r="I1741">
            <v>1.3016899700108277E-5</v>
          </cell>
          <cell r="J1741">
            <v>5.0309291565662738E-7</v>
          </cell>
          <cell r="K1741">
            <v>8.4293921112706749E-7</v>
          </cell>
          <cell r="L1741">
            <v>9.829997678601203E-7</v>
          </cell>
          <cell r="M1741">
            <v>1.5583176893471544E-6</v>
          </cell>
          <cell r="N1741">
            <v>1.3077066438103609E-6</v>
          </cell>
          <cell r="O1741">
            <v>1.1689761579304339E-6</v>
          </cell>
          <cell r="P1741">
            <v>1.3704091118311398E-6</v>
          </cell>
          <cell r="Q1741">
            <v>1.3736216217018539E-6</v>
          </cell>
          <cell r="R1741">
            <v>1.1825535957466424E-6</v>
          </cell>
          <cell r="S1741">
            <v>2.0697563873779897E-6</v>
          </cell>
          <cell r="T1741">
            <v>1.8471840346347275E-6</v>
          </cell>
          <cell r="U1741">
            <v>2.241019089538768E-7</v>
          </cell>
          <cell r="V1741">
            <v>6.5029879303993804E-7</v>
          </cell>
          <cell r="W1741">
            <v>0</v>
          </cell>
          <cell r="X1741">
            <v>5.2860144223224463E-7</v>
          </cell>
          <cell r="Y1741">
            <v>2.9408486346928067E-7</v>
          </cell>
          <cell r="Z1741">
            <v>6.1885170821043683E-7</v>
          </cell>
          <cell r="AA1741">
            <v>2.8968781366071143E-7</v>
          </cell>
          <cell r="AB1741">
            <v>8.1738885487260213E-7</v>
          </cell>
          <cell r="AC1741">
            <v>6.7740222098916145E-7</v>
          </cell>
          <cell r="AD1741">
            <v>3.9963414842983475E-7</v>
          </cell>
          <cell r="AE1741">
            <v>4.5845357044957254E-7</v>
          </cell>
          <cell r="AF1741">
            <v>1.8875719684371887E-7</v>
          </cell>
          <cell r="AG1741">
            <v>1.1815948148478498E-7</v>
          </cell>
          <cell r="AH1741">
            <v>3.6723065962893382E-7</v>
          </cell>
          <cell r="AI1741">
            <v>2.1275093644078962E-7</v>
          </cell>
          <cell r="AJ1741">
            <v>1.9951645900072328E-7</v>
          </cell>
          <cell r="AK1741">
            <v>3.0196583533071314E-7</v>
          </cell>
          <cell r="AL1741">
            <v>3.8650127653785829E-7</v>
          </cell>
          <cell r="AM1741">
            <v>0</v>
          </cell>
          <cell r="AN1741">
            <v>7.6939052359051911E-10</v>
          </cell>
          <cell r="AO1741">
            <v>4.692344678271935E-10</v>
          </cell>
          <cell r="AP1741">
            <v>1.676725475979312E-9</v>
          </cell>
          <cell r="AQ1741">
            <v>3.0712898991805238E-9</v>
          </cell>
          <cell r="AR1741">
            <v>7.7863154666280027E-9</v>
          </cell>
          <cell r="AS1741">
            <v>2.6253554826085768E-9</v>
          </cell>
          <cell r="AT1741">
            <v>9.6386269448894582E-10</v>
          </cell>
          <cell r="AU1741">
            <v>1.278906062458434E-9</v>
          </cell>
          <cell r="AV1741">
            <v>1.2764569123340337E-9</v>
          </cell>
          <cell r="AW1741">
            <v>1.4981586535312155E-9</v>
          </cell>
          <cell r="AX1741">
            <v>1.0755828709935985E-9</v>
          </cell>
          <cell r="AY1741">
            <v>1.3064195057406826E-9</v>
          </cell>
          <cell r="AZ1741">
            <v>1.4848747806193056E-9</v>
          </cell>
          <cell r="BA1741">
            <v>1.5758512411304151E-9</v>
          </cell>
          <cell r="BB1741">
            <v>1.2489884134243011E-9</v>
          </cell>
          <cell r="BC1741">
            <v>1.6693066842646961E-9</v>
          </cell>
          <cell r="BD1741">
            <v>6.0270693055410198E-10</v>
          </cell>
          <cell r="BE1741">
            <v>1.0302628802348493E-9</v>
          </cell>
          <cell r="BF1741">
            <v>4.206701773095026E-10</v>
          </cell>
          <cell r="BG1741">
            <v>1.2645891337802559E-9</v>
          </cell>
          <cell r="BH1741">
            <v>4.7979404382156281E-10</v>
          </cell>
          <cell r="BI1741">
            <v>1.2502259382816394E-9</v>
          </cell>
          <cell r="BJ1741">
            <v>8.1273416622987652E-10</v>
          </cell>
          <cell r="BK1741">
            <v>7.4601731571508921E-9</v>
          </cell>
          <cell r="BL1741">
            <v>7.5595288761171863E-9</v>
          </cell>
          <cell r="BM1741">
            <v>5.9583740467033554E-10</v>
          </cell>
          <cell r="BN1741">
            <v>9.5480631101490164E-10</v>
          </cell>
          <cell r="BO1741">
            <v>7.6132286693913682E-10</v>
          </cell>
          <cell r="BP1741">
            <v>2.062207050956684E-10</v>
          </cell>
          <cell r="BQ1741">
            <v>4.0024146251144172E-10</v>
          </cell>
          <cell r="BR1741">
            <v>1.255472451527081E-9</v>
          </cell>
          <cell r="BS1741">
            <v>8.6950207123306911E-10</v>
          </cell>
          <cell r="BT1741">
            <v>4.4813408242106295E-10</v>
          </cell>
          <cell r="BU1741">
            <v>5.0881286512380037E-10</v>
          </cell>
          <cell r="BV1741">
            <v>4.4379559452668392E-10</v>
          </cell>
        </row>
        <row r="1742">
          <cell r="E1742">
            <v>9.4256818611736608E-6</v>
          </cell>
          <cell r="F1742">
            <v>0</v>
          </cell>
          <cell r="G1742">
            <v>8.8113350300963687E-6</v>
          </cell>
          <cell r="H1742">
            <v>5.6428403409919872E-6</v>
          </cell>
          <cell r="I1742">
            <v>9.6814608140416739E-6</v>
          </cell>
          <cell r="J1742">
            <v>3.9688721917374818E-6</v>
          </cell>
          <cell r="K1742">
            <v>6.8877443603406742E-6</v>
          </cell>
          <cell r="L1742">
            <v>7.5480504823842035E-6</v>
          </cell>
          <cell r="M1742">
            <v>1.4211000057179007E-5</v>
          </cell>
          <cell r="N1742">
            <v>9.7287409046682741E-6</v>
          </cell>
          <cell r="O1742">
            <v>9.7491318068500814E-6</v>
          </cell>
          <cell r="P1742">
            <v>1.2291920843084555E-5</v>
          </cell>
          <cell r="Q1742">
            <v>1.0665245326896734E-5</v>
          </cell>
          <cell r="R1742">
            <v>9.6238625141407206E-6</v>
          </cell>
          <cell r="S1742">
            <v>1.0425819908889122E-5</v>
          </cell>
          <cell r="T1742">
            <v>1.304556370511629E-5</v>
          </cell>
          <cell r="U1742">
            <v>2.0533433722279286E-6</v>
          </cell>
          <cell r="V1742">
            <v>6.8618689958947952E-6</v>
          </cell>
          <cell r="W1742">
            <v>0</v>
          </cell>
          <cell r="X1742">
            <v>3.9936499831742033E-6</v>
          </cell>
          <cell r="Y1742">
            <v>2.3137088460683688E-6</v>
          </cell>
          <cell r="Z1742">
            <v>5.634191606730153E-6</v>
          </cell>
          <cell r="AA1742">
            <v>2.1326984188661334E-6</v>
          </cell>
          <cell r="AB1742">
            <v>6.2062728201210108E-6</v>
          </cell>
          <cell r="AC1742">
            <v>5.3998999989352556E-6</v>
          </cell>
          <cell r="AD1742">
            <v>2.8475328148797213E-6</v>
          </cell>
          <cell r="AE1742">
            <v>4.5267980129624196E-6</v>
          </cell>
          <cell r="AF1742">
            <v>1.5490442485879098E-6</v>
          </cell>
          <cell r="AG1742">
            <v>9.0009533813941198E-7</v>
          </cell>
          <cell r="AH1742">
            <v>2.6599792394142924E-6</v>
          </cell>
          <cell r="AI1742">
            <v>1.6388927177395409E-6</v>
          </cell>
          <cell r="AJ1742">
            <v>1.4570586605243405E-6</v>
          </cell>
          <cell r="AK1742">
            <v>2.4406416574778725E-6</v>
          </cell>
          <cell r="AL1742">
            <v>3.1391782883209818E-6</v>
          </cell>
          <cell r="AM1742">
            <v>0</v>
          </cell>
          <cell r="AN1742">
            <v>5.7270171000629322E-9</v>
          </cell>
          <cell r="AO1742">
            <v>3.5945351793445589E-9</v>
          </cell>
          <cell r="AP1742">
            <v>1.1598012817696781E-8</v>
          </cell>
          <cell r="AQ1742">
            <v>1.4193922353290806E-8</v>
          </cell>
          <cell r="AR1742">
            <v>2.1690167440815075E-8</v>
          </cell>
          <cell r="AS1742">
            <v>1.6820915555438032E-8</v>
          </cell>
          <cell r="AT1742">
            <v>7.4167400218960939E-9</v>
          </cell>
          <cell r="AU1742">
            <v>8.9914684952350258E-9</v>
          </cell>
          <cell r="AV1742">
            <v>1.0374102300470795E-8</v>
          </cell>
          <cell r="AW1742">
            <v>1.2036525795220937E-8</v>
          </cell>
          <cell r="AX1742">
            <v>8.3636627339275702E-9</v>
          </cell>
          <cell r="AY1742">
            <v>1.0546464496350307E-8</v>
          </cell>
          <cell r="AZ1742">
            <v>1.1587832559650355E-8</v>
          </cell>
          <cell r="BA1742">
            <v>1.2551940813354791E-8</v>
          </cell>
          <cell r="BB1742">
            <v>8.8551496767895853E-9</v>
          </cell>
          <cell r="BC1742">
            <v>1.0995271233202329E-8</v>
          </cell>
          <cell r="BD1742">
            <v>4.5778604790795426E-9</v>
          </cell>
          <cell r="BE1742">
            <v>7.8578537214254797E-9</v>
          </cell>
          <cell r="BF1742">
            <v>3.0930278730656611E-9</v>
          </cell>
          <cell r="BG1742">
            <v>9.4820081318585662E-9</v>
          </cell>
          <cell r="BH1742">
            <v>3.5747625132785485E-9</v>
          </cell>
          <cell r="BI1742">
            <v>8.4331597768599216E-9</v>
          </cell>
          <cell r="BJ1742">
            <v>6.0665325318163861E-9</v>
          </cell>
          <cell r="BK1742">
            <v>5.7134504862319684E-8</v>
          </cell>
          <cell r="BL1742">
            <v>5.7468977366864004E-8</v>
          </cell>
          <cell r="BM1742">
            <v>4.4729980875891161E-9</v>
          </cell>
          <cell r="BN1742">
            <v>7.3141422395155577E-9</v>
          </cell>
          <cell r="BO1742">
            <v>5.7391593950265332E-9</v>
          </cell>
          <cell r="BP1742">
            <v>1.5583562056986625E-9</v>
          </cell>
          <cell r="BQ1742">
            <v>3.0287118486975286E-9</v>
          </cell>
          <cell r="BR1742">
            <v>9.3691379987297802E-9</v>
          </cell>
          <cell r="BS1742">
            <v>5.9375276844560901E-9</v>
          </cell>
          <cell r="BT1742">
            <v>3.4394802237415045E-9</v>
          </cell>
          <cell r="BU1742">
            <v>3.7567136468580561E-9</v>
          </cell>
          <cell r="BV1742">
            <v>3.1742177156643192E-9</v>
          </cell>
        </row>
        <row r="1743">
          <cell r="E1743">
            <v>3.6173532722950396E-5</v>
          </cell>
          <cell r="F1743">
            <v>0</v>
          </cell>
          <cell r="G1743">
            <v>4.1538597091273296E-5</v>
          </cell>
          <cell r="H1743">
            <v>2.1980168908179408E-5</v>
          </cell>
          <cell r="I1743">
            <v>3.4367999815129286E-5</v>
          </cell>
          <cell r="J1743">
            <v>1.06463235282969E-5</v>
          </cell>
          <cell r="K1743">
            <v>3.4106007346831519E-5</v>
          </cell>
          <cell r="L1743">
            <v>2.1509003377204963E-5</v>
          </cell>
          <cell r="M1743">
            <v>4.4776585713897162E-5</v>
          </cell>
          <cell r="N1743">
            <v>3.5521503988982859E-5</v>
          </cell>
          <cell r="O1743">
            <v>3.7955819469292857E-5</v>
          </cell>
          <cell r="P1743">
            <v>2.563206250272176E-5</v>
          </cell>
          <cell r="Q1743">
            <v>2.8404756437659995E-5</v>
          </cell>
          <cell r="R1743">
            <v>3.710012870057079E-5</v>
          </cell>
          <cell r="S1743">
            <v>2.6917727366366478E-5</v>
          </cell>
          <cell r="T1743">
            <v>4.5066068200554842E-5</v>
          </cell>
          <cell r="U1743">
            <v>5.6613793454620612E-6</v>
          </cell>
          <cell r="V1743">
            <v>2.0465253677525693E-5</v>
          </cell>
          <cell r="W1743">
            <v>0</v>
          </cell>
          <cell r="X1743">
            <v>1.1726315767729821E-5</v>
          </cell>
          <cell r="Y1743">
            <v>6.7657114167577626E-6</v>
          </cell>
          <cell r="Z1743">
            <v>1.5557529700218069E-5</v>
          </cell>
          <cell r="AA1743">
            <v>6.1934534569589004E-6</v>
          </cell>
          <cell r="AB1743">
            <v>1.7927867445393984E-5</v>
          </cell>
          <cell r="AC1743">
            <v>1.551424113771657E-5</v>
          </cell>
          <cell r="AD1743">
            <v>8.4429495499892338E-6</v>
          </cell>
          <cell r="AE1743">
            <v>1.0188615402455589E-5</v>
          </cell>
          <cell r="AF1743">
            <v>4.2039092532673356E-6</v>
          </cell>
          <cell r="AG1743">
            <v>2.4595899854112452E-6</v>
          </cell>
          <cell r="AH1743">
            <v>7.6691190109792558E-6</v>
          </cell>
          <cell r="AI1743">
            <v>4.3689992777543487E-6</v>
          </cell>
          <cell r="AJ1743">
            <v>4.5486855437641067E-6</v>
          </cell>
          <cell r="AK1743">
            <v>1.003476960937383E-5</v>
          </cell>
          <cell r="AL1743">
            <v>1.1061235871283374E-5</v>
          </cell>
          <cell r="AM1743">
            <v>0</v>
          </cell>
          <cell r="AN1743">
            <v>1.8728361656576325E-8</v>
          </cell>
          <cell r="AO1743">
            <v>1.0988385474055769E-8</v>
          </cell>
          <cell r="AP1743">
            <v>4.3589059393737783E-8</v>
          </cell>
          <cell r="AQ1743">
            <v>4.551118698667457E-8</v>
          </cell>
          <cell r="AR1743">
            <v>7.460117714197838E-8</v>
          </cell>
          <cell r="AS1743">
            <v>5.0012563132408649E-8</v>
          </cell>
          <cell r="AT1743">
            <v>2.6287509228889692E-8</v>
          </cell>
          <cell r="AU1743">
            <v>2.7502791139592523E-8</v>
          </cell>
          <cell r="AV1743">
            <v>3.2511808997259301E-8</v>
          </cell>
          <cell r="AW1743">
            <v>3.7990471677228238E-8</v>
          </cell>
          <cell r="AX1743">
            <v>2.6780062225586992E-8</v>
          </cell>
          <cell r="AY1743">
            <v>2.8545565987180206E-8</v>
          </cell>
          <cell r="AZ1743">
            <v>3.2171144969092662E-8</v>
          </cell>
          <cell r="BA1743">
            <v>4.1078393676483646E-8</v>
          </cell>
          <cell r="BB1743">
            <v>2.6186281148108072E-8</v>
          </cell>
          <cell r="BC1743">
            <v>3.3392264959279408E-8</v>
          </cell>
          <cell r="BD1743">
            <v>1.3944425096240354E-8</v>
          </cell>
          <cell r="BE1743">
            <v>2.4168277004920253E-8</v>
          </cell>
          <cell r="BF1743">
            <v>9.4431857413180457E-9</v>
          </cell>
          <cell r="BG1743">
            <v>2.8559717008475982E-8</v>
          </cell>
          <cell r="BH1743">
            <v>1.0894395020178482E-8</v>
          </cell>
          <cell r="BI1743">
            <v>3.216212632678608E-8</v>
          </cell>
          <cell r="BJ1743">
            <v>1.8239717261756642E-8</v>
          </cell>
          <cell r="BK1743">
            <v>1.6659719425997147E-7</v>
          </cell>
          <cell r="BL1743">
            <v>1.6889919892024509E-7</v>
          </cell>
          <cell r="BM1743">
            <v>1.3531682157070823E-8</v>
          </cell>
          <cell r="BN1743">
            <v>2.2000464869526831E-8</v>
          </cell>
          <cell r="BO1743">
            <v>1.7511225663608339E-8</v>
          </cell>
          <cell r="BP1743">
            <v>4.8109558689666137E-9</v>
          </cell>
          <cell r="BQ1743">
            <v>9.58322546586258E-9</v>
          </cell>
          <cell r="BR1743">
            <v>2.8196008714921704E-8</v>
          </cell>
          <cell r="BS1743">
            <v>1.9239915351979715E-8</v>
          </cell>
          <cell r="BT1743">
            <v>1.0895454674633867E-8</v>
          </cell>
          <cell r="BU1743">
            <v>1.1850035947757322E-8</v>
          </cell>
          <cell r="BV1743">
            <v>1.0263109191483758E-8</v>
          </cell>
        </row>
        <row r="1744">
          <cell r="E1744">
            <v>1.3710922112642079E-6</v>
          </cell>
          <cell r="F1744">
            <v>0</v>
          </cell>
          <cell r="G1744">
            <v>1.2860063281145616E-6</v>
          </cell>
          <cell r="H1744">
            <v>1.0619883479216999E-6</v>
          </cell>
          <cell r="I1744">
            <v>1.5102542090683757E-6</v>
          </cell>
          <cell r="J1744">
            <v>6.0128563997997367E-7</v>
          </cell>
          <cell r="K1744">
            <v>9.5813976935783027E-7</v>
          </cell>
          <cell r="L1744">
            <v>2.0963159288526284E-6</v>
          </cell>
          <cell r="M1744">
            <v>2.7647759881410605E-6</v>
          </cell>
          <cell r="N1744">
            <v>2.211875017450712E-6</v>
          </cell>
          <cell r="O1744">
            <v>1.9621580407083574E-6</v>
          </cell>
          <cell r="P1744">
            <v>2.4441986374388049E-6</v>
          </cell>
          <cell r="Q1744">
            <v>2.3359626107890445E-6</v>
          </cell>
          <cell r="R1744">
            <v>1.92668534164198E-6</v>
          </cell>
          <cell r="S1744">
            <v>2.2789293017491445E-6</v>
          </cell>
          <cell r="T1744">
            <v>1.9256247399777076E-6</v>
          </cell>
          <cell r="U1744">
            <v>3.1589769637008116E-7</v>
          </cell>
          <cell r="V1744">
            <v>8.6688734452306535E-7</v>
          </cell>
          <cell r="W1744">
            <v>0</v>
          </cell>
          <cell r="X1744">
            <v>7.1066519285694035E-7</v>
          </cell>
          <cell r="Y1744">
            <v>4.1219139790642285E-7</v>
          </cell>
          <cell r="Z1744">
            <v>8.5707015346153074E-7</v>
          </cell>
          <cell r="AA1744">
            <v>3.5645498346547194E-7</v>
          </cell>
          <cell r="AB1744">
            <v>1.8464361741088818E-6</v>
          </cell>
          <cell r="AC1744">
            <v>1.2321474512409475E-6</v>
          </cell>
          <cell r="AD1744">
            <v>6.6980699893386791E-7</v>
          </cell>
          <cell r="AE1744">
            <v>6.292248330490336E-7</v>
          </cell>
          <cell r="AF1744">
            <v>2.2335002061333067E-7</v>
          </cell>
          <cell r="AG1744">
            <v>1.2231027073224772E-7</v>
          </cell>
          <cell r="AH1744">
            <v>3.9093394205610278E-7</v>
          </cell>
          <cell r="AI1744">
            <v>2.1751255996639377E-7</v>
          </cell>
          <cell r="AJ1744">
            <v>2.0264891823913283E-7</v>
          </cell>
          <cell r="AK1744">
            <v>3.4486264582657259E-7</v>
          </cell>
          <cell r="AL1744">
            <v>4.4343299997724305E-7</v>
          </cell>
          <cell r="AM1744">
            <v>0</v>
          </cell>
          <cell r="AN1744">
            <v>1.1133430688961002E-9</v>
          </cell>
          <cell r="AO1744">
            <v>7.0948644169070006E-10</v>
          </cell>
          <cell r="AP1744">
            <v>2.0629386749626978E-9</v>
          </cell>
          <cell r="AQ1744">
            <v>2.7942332594213998E-9</v>
          </cell>
          <cell r="AR1744">
            <v>3.9765744408537645E-9</v>
          </cell>
          <cell r="AS1744">
            <v>3.0872024484326691E-9</v>
          </cell>
          <cell r="AT1744">
            <v>1.3824101381402039E-9</v>
          </cell>
          <cell r="AU1744">
            <v>1.7992187809620792E-9</v>
          </cell>
          <cell r="AV1744">
            <v>2.0776633636647299E-9</v>
          </cell>
          <cell r="AW1744">
            <v>2.4226443862538261E-9</v>
          </cell>
          <cell r="AX1744">
            <v>1.7476525532762174E-9</v>
          </cell>
          <cell r="AY1744">
            <v>2.1662578247032126E-9</v>
          </cell>
          <cell r="AZ1744">
            <v>2.3415723607437838E-9</v>
          </cell>
          <cell r="BA1744">
            <v>2.5444682480495522E-9</v>
          </cell>
          <cell r="BB1744">
            <v>1.792428999210675E-9</v>
          </cell>
          <cell r="BC1744">
            <v>2.1422674701026531E-9</v>
          </cell>
          <cell r="BD1744">
            <v>9.2684157701175822E-10</v>
          </cell>
          <cell r="BE1744">
            <v>1.5783114163653783E-9</v>
          </cell>
          <cell r="BF1744">
            <v>6.169286692304495E-10</v>
          </cell>
          <cell r="BG1744">
            <v>1.9099798723086633E-9</v>
          </cell>
          <cell r="BH1744">
            <v>7.0867776972129894E-10</v>
          </cell>
          <cell r="BI1744">
            <v>1.4604647783669324E-9</v>
          </cell>
          <cell r="BJ1744">
            <v>1.1676476197910291E-9</v>
          </cell>
          <cell r="BK1744">
            <v>1.2830301127038488E-8</v>
          </cell>
          <cell r="BL1744">
            <v>1.1466535310462098E-8</v>
          </cell>
          <cell r="BM1744">
            <v>9.228933768134035E-10</v>
          </cell>
          <cell r="BN1744">
            <v>1.4325730482501711E-9</v>
          </cell>
          <cell r="BO1744">
            <v>1.0582332029002927E-9</v>
          </cell>
          <cell r="BP1744">
            <v>2.9974007399435327E-10</v>
          </cell>
          <cell r="BQ1744">
            <v>5.9335076262609051E-10</v>
          </cell>
          <cell r="BR1744">
            <v>1.7878883813537646E-9</v>
          </cell>
          <cell r="BS1744">
            <v>1.1046552196675669E-9</v>
          </cell>
          <cell r="BT1744">
            <v>6.749551633018931E-10</v>
          </cell>
          <cell r="BU1744">
            <v>7.372916625018303E-10</v>
          </cell>
          <cell r="BV1744">
            <v>5.8553733993426951E-10</v>
          </cell>
        </row>
        <row r="1745">
          <cell r="E1745">
            <v>1.979799063011761E-5</v>
          </cell>
          <cell r="F1745">
            <v>0</v>
          </cell>
          <cell r="G1745">
            <v>2.1642767638908206E-5</v>
          </cell>
          <cell r="H1745">
            <v>2.4687629152625654E-5</v>
          </cell>
          <cell r="I1745">
            <v>2.6734683668556973E-5</v>
          </cell>
          <cell r="J1745">
            <v>8.0685041214376331E-6</v>
          </cell>
          <cell r="K1745">
            <v>1.6461713508261579E-5</v>
          </cell>
          <cell r="L1745">
            <v>1.8982429876274597E-5</v>
          </cell>
          <cell r="M1745">
            <v>6.1371580777280183E-5</v>
          </cell>
          <cell r="N1745">
            <v>9.1565803639582813E-5</v>
          </cell>
          <cell r="O1745">
            <v>3.0222321702609918E-5</v>
          </cell>
          <cell r="P1745">
            <v>2.727456557936531E-5</v>
          </cell>
          <cell r="Q1745">
            <v>3.5277457094556326E-5</v>
          </cell>
          <cell r="R1745">
            <v>4.7894563698682146E-5</v>
          </cell>
          <cell r="S1745">
            <v>3.753462210203293E-5</v>
          </cell>
          <cell r="T1745">
            <v>3.7237517941286176E-5</v>
          </cell>
          <cell r="U1745">
            <v>3.9632424726650271E-6</v>
          </cell>
          <cell r="V1745">
            <v>1.2420779986996943E-5</v>
          </cell>
          <cell r="W1745">
            <v>0</v>
          </cell>
          <cell r="X1745">
            <v>8.2483954219655243E-6</v>
          </cell>
          <cell r="Y1745">
            <v>4.1161671107070946E-6</v>
          </cell>
          <cell r="Z1745">
            <v>1.2598946223025337E-5</v>
          </cell>
          <cell r="AA1745">
            <v>4.0353359857107256E-6</v>
          </cell>
          <cell r="AB1745">
            <v>9.8228464367864672E-6</v>
          </cell>
          <cell r="AC1745">
            <v>9.6764667331780598E-6</v>
          </cell>
          <cell r="AD1745">
            <v>4.7888243528415722E-6</v>
          </cell>
          <cell r="AE1745">
            <v>6.3605795787382137E-6</v>
          </cell>
          <cell r="AF1745">
            <v>2.5326968949285102E-6</v>
          </cell>
          <cell r="AG1745">
            <v>1.530643111995459E-6</v>
          </cell>
          <cell r="AH1745">
            <v>4.7766173207578915E-6</v>
          </cell>
          <cell r="AI1745">
            <v>2.8655030996845304E-6</v>
          </cell>
          <cell r="AJ1745">
            <v>2.7816941750033108E-6</v>
          </cell>
          <cell r="AK1745">
            <v>5.4794498245985964E-6</v>
          </cell>
          <cell r="AL1745">
            <v>6.4134265722446414E-6</v>
          </cell>
          <cell r="AM1745">
            <v>0</v>
          </cell>
          <cell r="AN1745">
            <v>1.5529131783472662E-8</v>
          </cell>
          <cell r="AO1745">
            <v>9.3026776133070915E-9</v>
          </cell>
          <cell r="AP1745">
            <v>2.8897029347284081E-8</v>
          </cell>
          <cell r="AQ1745">
            <v>4.4250864525472837E-8</v>
          </cell>
          <cell r="AR1745">
            <v>5.9568757990708285E-8</v>
          </cell>
          <cell r="AS1745">
            <v>4.0060256612690362E-8</v>
          </cell>
          <cell r="AT1745">
            <v>1.90876269614586E-8</v>
          </cell>
          <cell r="AU1745">
            <v>2.1575567319124624E-8</v>
          </cell>
          <cell r="AV1745">
            <v>3.3731132991488826E-8</v>
          </cell>
          <cell r="AW1745">
            <v>4.3969693662944902E-8</v>
          </cell>
          <cell r="AX1745">
            <v>2.1832008372724106E-8</v>
          </cell>
          <cell r="AY1745">
            <v>2.5192194982407143E-8</v>
          </cell>
          <cell r="AZ1745">
            <v>2.9979256943143124E-8</v>
          </cell>
          <cell r="BA1745">
            <v>4.2283889867831356E-8</v>
          </cell>
          <cell r="BB1745">
            <v>2.4878298273854935E-8</v>
          </cell>
          <cell r="BC1745">
            <v>2.9852785257505266E-8</v>
          </cell>
          <cell r="BD1745">
            <v>1.093958213580503E-8</v>
          </cell>
          <cell r="BE1745">
            <v>2.0924046790674704E-8</v>
          </cell>
          <cell r="BF1745">
            <v>8.184743940329642E-9</v>
          </cell>
          <cell r="BG1745">
            <v>2.047959842227958E-8</v>
          </cell>
          <cell r="BH1745">
            <v>7.997536203048494E-9</v>
          </cell>
          <cell r="BI1745">
            <v>2.0405290886486706E-8</v>
          </cell>
          <cell r="BJ1745">
            <v>1.4239973747880374E-8</v>
          </cell>
          <cell r="BK1745">
            <v>1.0830047081668146E-7</v>
          </cell>
          <cell r="BL1745">
            <v>1.1475544569439669E-7</v>
          </cell>
          <cell r="BM1745">
            <v>1.0227849733965511E-8</v>
          </cell>
          <cell r="BN1745">
            <v>1.6407173680305809E-8</v>
          </cell>
          <cell r="BO1745">
            <v>1.2121603295478959E-8</v>
          </cell>
          <cell r="BP1745">
            <v>3.6955510114121928E-9</v>
          </cell>
          <cell r="BQ1745">
            <v>7.3332818766110371E-9</v>
          </cell>
          <cell r="BR1745">
            <v>2.0211552911524106E-8</v>
          </cell>
          <cell r="BS1745">
            <v>1.3566636513510384E-8</v>
          </cell>
          <cell r="BT1745">
            <v>9.7813959385020353E-9</v>
          </cell>
          <cell r="BU1745">
            <v>9.7429559445643877E-9</v>
          </cell>
          <cell r="BV1745">
            <v>7.3963785322058391E-9</v>
          </cell>
        </row>
        <row r="1746">
          <cell r="E1746">
            <v>6.3652692407628117E-6</v>
          </cell>
          <cell r="F1746">
            <v>0</v>
          </cell>
          <cell r="G1746">
            <v>5.8355830257275761E-6</v>
          </cell>
          <cell r="H1746">
            <v>4.0037145290193843E-6</v>
          </cell>
          <cell r="I1746">
            <v>7.1461329095308778E-6</v>
          </cell>
          <cell r="J1746">
            <v>2.3263933692700001E-6</v>
          </cell>
          <cell r="K1746">
            <v>4.2258283915770671E-6</v>
          </cell>
          <cell r="L1746">
            <v>6.7336545535376959E-6</v>
          </cell>
          <cell r="M1746">
            <v>1.1745260108736499E-5</v>
          </cell>
          <cell r="N1746">
            <v>1.6489455407993564E-5</v>
          </cell>
          <cell r="O1746">
            <v>8.4061950494282982E-6</v>
          </cell>
          <cell r="P1746">
            <v>8.4700854200355742E-6</v>
          </cell>
          <cell r="Q1746">
            <v>1.136948794291441E-5</v>
          </cell>
          <cell r="R1746">
            <v>1.4710667136630418E-5</v>
          </cell>
          <cell r="S1746">
            <v>1.3470211258932517E-5</v>
          </cell>
          <cell r="T1746">
            <v>1.0207628999216357E-5</v>
          </cell>
          <cell r="U1746">
            <v>1.423823155946516E-6</v>
          </cell>
          <cell r="V1746">
            <v>3.7470813370435498E-6</v>
          </cell>
          <cell r="W1746">
            <v>0</v>
          </cell>
          <cell r="X1746">
            <v>2.6838735254732439E-6</v>
          </cell>
          <cell r="Y1746">
            <v>1.3422088166723583E-6</v>
          </cell>
          <cell r="Z1746">
            <v>3.4969117017479685E-6</v>
          </cell>
          <cell r="AA1746">
            <v>1.322895618604692E-6</v>
          </cell>
          <cell r="AB1746">
            <v>3.7985690638282683E-6</v>
          </cell>
          <cell r="AC1746">
            <v>3.5075807691254499E-6</v>
          </cell>
          <cell r="AD1746">
            <v>1.6195976009064135E-6</v>
          </cell>
          <cell r="AE1746">
            <v>2.0716800926838112E-6</v>
          </cell>
          <cell r="AF1746">
            <v>7.612283220867358E-7</v>
          </cell>
          <cell r="AG1746">
            <v>4.5300094392640361E-7</v>
          </cell>
          <cell r="AH1746">
            <v>1.4394724189808542E-6</v>
          </cell>
          <cell r="AI1746">
            <v>8.5589580992258296E-7</v>
          </cell>
          <cell r="AJ1746">
            <v>8.2279843349612204E-7</v>
          </cell>
          <cell r="AK1746">
            <v>1.4850174943739469E-6</v>
          </cell>
          <cell r="AL1746">
            <v>1.833568885391869E-6</v>
          </cell>
          <cell r="AM1746">
            <v>0</v>
          </cell>
          <cell r="AN1746">
            <v>4.1052665524018992E-9</v>
          </cell>
          <cell r="AO1746">
            <v>2.6151210741034771E-9</v>
          </cell>
          <cell r="AP1746">
            <v>8.0122723216681483E-9</v>
          </cell>
          <cell r="AQ1746">
            <v>1.041884982085939E-8</v>
          </cell>
          <cell r="AR1746">
            <v>1.5651476828872004E-8</v>
          </cell>
          <cell r="AS1746">
            <v>1.1255638637411605E-8</v>
          </cell>
          <cell r="AT1746">
            <v>5.163318102722125E-9</v>
          </cell>
          <cell r="AU1746">
            <v>6.328491994953789E-9</v>
          </cell>
          <cell r="AV1746">
            <v>7.9202076676011229E-9</v>
          </cell>
          <cell r="AW1746">
            <v>9.8695521311275422E-9</v>
          </cell>
          <cell r="AX1746">
            <v>6.143645831212599E-9</v>
          </cell>
          <cell r="AY1746">
            <v>7.4713521654870016E-9</v>
          </cell>
          <cell r="AZ1746">
            <v>8.8062600101160315E-9</v>
          </cell>
          <cell r="BA1746">
            <v>1.1542135683652211E-8</v>
          </cell>
          <cell r="BB1746">
            <v>6.9401271482535062E-9</v>
          </cell>
          <cell r="BC1746">
            <v>8.0575353425627794E-9</v>
          </cell>
          <cell r="BD1746">
            <v>3.2708015733594014E-9</v>
          </cell>
          <cell r="BE1746">
            <v>5.9457515229459167E-9</v>
          </cell>
          <cell r="BF1746">
            <v>2.3095082353417343E-9</v>
          </cell>
          <cell r="BG1746">
            <v>6.4322634840717445E-9</v>
          </cell>
          <cell r="BH1746">
            <v>2.4478378478585024E-9</v>
          </cell>
          <cell r="BI1746">
            <v>5.754440511801794E-9</v>
          </cell>
          <cell r="BJ1746">
            <v>4.2666670807106593E-9</v>
          </cell>
          <cell r="BK1746">
            <v>3.7150369803626221E-8</v>
          </cell>
          <cell r="BL1746">
            <v>3.8034596293492469E-8</v>
          </cell>
          <cell r="BM1746">
            <v>3.1149547247588005E-9</v>
          </cell>
          <cell r="BN1746">
            <v>5.1098272746748178E-9</v>
          </cell>
          <cell r="BO1746">
            <v>3.7548901986718706E-9</v>
          </cell>
          <cell r="BP1746">
            <v>1.0889059882202138E-9</v>
          </cell>
          <cell r="BQ1746">
            <v>2.1571511888306204E-9</v>
          </cell>
          <cell r="BR1746">
            <v>6.3543719291961434E-9</v>
          </cell>
          <cell r="BS1746">
            <v>4.0319020607588747E-9</v>
          </cell>
          <cell r="BT1746">
            <v>2.5457431758105296E-9</v>
          </cell>
          <cell r="BU1746">
            <v>2.7258506323503723E-9</v>
          </cell>
          <cell r="BV1746">
            <v>2.1708812234232703E-9</v>
          </cell>
        </row>
        <row r="1747">
          <cell r="E1747">
            <v>4.3994831613422278E-6</v>
          </cell>
          <cell r="F1747">
            <v>0</v>
          </cell>
          <cell r="G1747">
            <v>4.1059951321605863E-6</v>
          </cell>
          <cell r="H1747">
            <v>2.6298620766604588E-6</v>
          </cell>
          <cell r="I1747">
            <v>4.4993081888671982E-6</v>
          </cell>
          <cell r="J1747">
            <v>1.8338440583783532E-6</v>
          </cell>
          <cell r="K1747">
            <v>3.0428032839442631E-6</v>
          </cell>
          <cell r="L1747">
            <v>5.0270463399652736E-6</v>
          </cell>
          <cell r="M1747">
            <v>8.5575674845127533E-6</v>
          </cell>
          <cell r="N1747">
            <v>7.5497764672944062E-6</v>
          </cell>
          <cell r="O1747">
            <v>1.2454393772515356E-5</v>
          </cell>
          <cell r="P1747">
            <v>9.7382294744599052E-6</v>
          </cell>
          <cell r="Q1747">
            <v>1.0130786074070913E-5</v>
          </cell>
          <cell r="R1747">
            <v>1.5728969163576665E-5</v>
          </cell>
          <cell r="S1747">
            <v>1.0156033568773487E-5</v>
          </cell>
          <cell r="T1747">
            <v>7.3102821116623579E-6</v>
          </cell>
          <cell r="U1747">
            <v>9.8883364868750471E-7</v>
          </cell>
          <cell r="V1747">
            <v>4.139657317420144E-6</v>
          </cell>
          <cell r="W1747">
            <v>0</v>
          </cell>
          <cell r="X1747">
            <v>2.0516347041052791E-6</v>
          </cell>
          <cell r="Y1747">
            <v>1.0298796584013348E-6</v>
          </cell>
          <cell r="Z1747">
            <v>2.7125092927063417E-6</v>
          </cell>
          <cell r="AA1747">
            <v>9.7840877192527039E-7</v>
          </cell>
          <cell r="AB1747">
            <v>2.4785266608862559E-6</v>
          </cell>
          <cell r="AC1747">
            <v>2.386921265244604E-6</v>
          </cell>
          <cell r="AD1747">
            <v>1.2134648916540599E-6</v>
          </cell>
          <cell r="AE1747">
            <v>1.7668386484837619E-6</v>
          </cell>
          <cell r="AF1747">
            <v>6.498732840488074E-7</v>
          </cell>
          <cell r="AG1747">
            <v>4.1646740838962128E-7</v>
          </cell>
          <cell r="AH1747">
            <v>1.2256769710602194E-6</v>
          </cell>
          <cell r="AI1747">
            <v>7.6373908259210513E-7</v>
          </cell>
          <cell r="AJ1747">
            <v>6.8002289315839324E-7</v>
          </cell>
          <cell r="AK1747">
            <v>1.1068435173853461E-6</v>
          </cell>
          <cell r="AL1747">
            <v>1.4466126291867731E-6</v>
          </cell>
          <cell r="AM1747">
            <v>0</v>
          </cell>
          <cell r="AN1747">
            <v>3.0921898945238156E-9</v>
          </cell>
          <cell r="AO1747">
            <v>2.1230192633419213E-9</v>
          </cell>
          <cell r="AP1747">
            <v>5.9378102621210926E-9</v>
          </cell>
          <cell r="AQ1747">
            <v>7.6284264619717982E-9</v>
          </cell>
          <cell r="AR1747">
            <v>1.1116132141415902E-8</v>
          </cell>
          <cell r="AS1747">
            <v>8.7098608328632292E-9</v>
          </cell>
          <cell r="AT1747">
            <v>3.8774288499736046E-9</v>
          </cell>
          <cell r="AU1747">
            <v>5.0179643982894543E-9</v>
          </cell>
          <cell r="AV1747">
            <v>5.9179493681367274E-9</v>
          </cell>
          <cell r="AW1747">
            <v>7.0638347637324462E-9</v>
          </cell>
          <cell r="AX1747">
            <v>5.4893563285538759E-9</v>
          </cell>
          <cell r="AY1747">
            <v>6.8505877917209814E-9</v>
          </cell>
          <cell r="AZ1747">
            <v>7.9880240624830045E-9</v>
          </cell>
          <cell r="BA1747">
            <v>1.0241664942826084E-8</v>
          </cell>
          <cell r="BB1747">
            <v>5.842706799395899E-9</v>
          </cell>
          <cell r="BC1747">
            <v>6.5125975277236531E-9</v>
          </cell>
          <cell r="BD1747">
            <v>2.60062288232769E-9</v>
          </cell>
          <cell r="BE1747">
            <v>5.5101682406701183E-9</v>
          </cell>
          <cell r="BF1747">
            <v>1.8733750236010697E-9</v>
          </cell>
          <cell r="BG1747">
            <v>4.8177097363890299E-9</v>
          </cell>
          <cell r="BH1747">
            <v>1.8723640844299913E-9</v>
          </cell>
          <cell r="BI1747">
            <v>4.3067175495149018E-9</v>
          </cell>
          <cell r="BJ1747">
            <v>3.2807740537524938E-9</v>
          </cell>
          <cell r="BK1747">
            <v>2.6678714947560113E-8</v>
          </cell>
          <cell r="BL1747">
            <v>2.8341681452907376E-8</v>
          </cell>
          <cell r="BM1747">
            <v>2.4058373952691626E-9</v>
          </cell>
          <cell r="BN1747">
            <v>4.0293066123457353E-9</v>
          </cell>
          <cell r="BO1747">
            <v>2.9518867793401071E-9</v>
          </cell>
          <cell r="BP1747">
            <v>9.0191876901999304E-10</v>
          </cell>
          <cell r="BQ1747">
            <v>1.7008152010383005E-9</v>
          </cell>
          <cell r="BR1747">
            <v>4.8845783161628114E-9</v>
          </cell>
          <cell r="BS1747">
            <v>3.1113747108823956E-9</v>
          </cell>
          <cell r="BT1747">
            <v>1.9676343058518205E-9</v>
          </cell>
          <cell r="BU1747">
            <v>2.1259759908533525E-9</v>
          </cell>
          <cell r="BV1747">
            <v>1.6922781060617777E-9</v>
          </cell>
        </row>
        <row r="1748">
          <cell r="E1748">
            <v>1.1718180912698669E-5</v>
          </cell>
          <cell r="F1748">
            <v>0</v>
          </cell>
          <cell r="G1748">
            <v>1.1110203160080696E-5</v>
          </cell>
          <cell r="H1748">
            <v>7.1010545966493953E-6</v>
          </cell>
          <cell r="I1748">
            <v>1.2123126635869181E-5</v>
          </cell>
          <cell r="J1748">
            <v>5.2933996255364774E-6</v>
          </cell>
          <cell r="K1748">
            <v>8.5665364411338681E-6</v>
          </cell>
          <cell r="L1748">
            <v>1.7519500031021478E-5</v>
          </cell>
          <cell r="M1748">
            <v>2.2936133073639238E-5</v>
          </cell>
          <cell r="N1748">
            <v>2.073356606917008E-5</v>
          </cell>
          <cell r="O1748">
            <v>2.583132982041285E-5</v>
          </cell>
          <cell r="P1748">
            <v>7.5569022441269472E-5</v>
          </cell>
          <cell r="Q1748">
            <v>7.3338877108131793E-5</v>
          </cell>
          <cell r="R1748">
            <v>4.1487449182851326E-5</v>
          </cell>
          <cell r="S1748">
            <v>6.1908217872166371E-5</v>
          </cell>
          <cell r="T1748">
            <v>2.9084386876921668E-5</v>
          </cell>
          <cell r="U1748">
            <v>2.6740277434577795E-6</v>
          </cell>
          <cell r="V1748">
            <v>8.233123907744849E-6</v>
          </cell>
          <cell r="W1748">
            <v>0</v>
          </cell>
          <cell r="X1748">
            <v>6.1466324084585239E-6</v>
          </cell>
          <cell r="Y1748">
            <v>3.0193949164502959E-6</v>
          </cell>
          <cell r="Z1748">
            <v>7.2384818788592022E-6</v>
          </cell>
          <cell r="AA1748">
            <v>2.7676098680101316E-6</v>
          </cell>
          <cell r="AB1748">
            <v>8.2280290085822725E-6</v>
          </cell>
          <cell r="AC1748">
            <v>7.13844783115423E-6</v>
          </cell>
          <cell r="AD1748">
            <v>3.7503408446915972E-6</v>
          </cell>
          <cell r="AE1748">
            <v>4.7106839896592897E-6</v>
          </cell>
          <cell r="AF1748">
            <v>1.9067780895403997E-6</v>
          </cell>
          <cell r="AG1748">
            <v>1.1336856949151016E-6</v>
          </cell>
          <cell r="AH1748">
            <v>3.3086553332014556E-6</v>
          </cell>
          <cell r="AI1748">
            <v>1.9999267746060559E-6</v>
          </cell>
          <cell r="AJ1748">
            <v>1.8162531692141229E-6</v>
          </cell>
          <cell r="AK1748">
            <v>2.9604895404786465E-6</v>
          </cell>
          <cell r="AL1748">
            <v>3.9495820841647209E-6</v>
          </cell>
          <cell r="AM1748">
            <v>0</v>
          </cell>
          <cell r="AN1748">
            <v>9.9043498598092391E-9</v>
          </cell>
          <cell r="AO1748">
            <v>7.7163032762918623E-9</v>
          </cell>
          <cell r="AP1748">
            <v>1.8479062347523946E-8</v>
          </cell>
          <cell r="AQ1748">
            <v>2.2983348735846052E-8</v>
          </cell>
          <cell r="AR1748">
            <v>3.3319574893166729E-8</v>
          </cell>
          <cell r="AS1748">
            <v>2.858106553980528E-8</v>
          </cell>
          <cell r="AT1748">
            <v>1.2150250048680806E-8</v>
          </cell>
          <cell r="AU1748">
            <v>1.9159670569413546E-8</v>
          </cell>
          <cell r="AV1748">
            <v>1.782729686823661E-8</v>
          </cell>
          <cell r="AW1748">
            <v>2.1208835045150703E-8</v>
          </cell>
          <cell r="AX1748">
            <v>1.6227875523689705E-8</v>
          </cell>
          <cell r="AY1748">
            <v>3.6228446066334785E-8</v>
          </cell>
          <cell r="AZ1748">
            <v>4.0636266200373174E-8</v>
          </cell>
          <cell r="BA1748">
            <v>3.1111873064301894E-8</v>
          </cell>
          <cell r="BB1748">
            <v>2.4425483427960125E-8</v>
          </cell>
          <cell r="BC1748">
            <v>2.6131260732070093E-8</v>
          </cell>
          <cell r="BD1748">
            <v>8.8791941633251215E-9</v>
          </cell>
          <cell r="BE1748">
            <v>1.9399291696343967E-8</v>
          </cell>
          <cell r="BF1748">
            <v>6.8780573963491454E-9</v>
          </cell>
          <cell r="BG1748">
            <v>1.5210346692139251E-8</v>
          </cell>
          <cell r="BH1748">
            <v>6.0283765745470235E-9</v>
          </cell>
          <cell r="BI1748">
            <v>1.3389402635533498E-8</v>
          </cell>
          <cell r="BJ1748">
            <v>1.0970911859398468E-8</v>
          </cell>
          <cell r="BK1748">
            <v>8.3673664060746884E-8</v>
          </cell>
          <cell r="BL1748">
            <v>8.7412080140862308E-8</v>
          </cell>
          <cell r="BM1748">
            <v>8.1542401067000242E-9</v>
          </cell>
          <cell r="BN1748">
            <v>1.2789479934016997E-8</v>
          </cell>
          <cell r="BO1748">
            <v>1.0150744357981212E-8</v>
          </cell>
          <cell r="BP1748">
            <v>3.0019949904123301E-9</v>
          </cell>
          <cell r="BQ1748">
            <v>5.5118995117433816E-9</v>
          </cell>
          <cell r="BR1748">
            <v>1.5502234174567264E-8</v>
          </cell>
          <cell r="BS1748">
            <v>1.022140110276874E-8</v>
          </cell>
          <cell r="BT1748">
            <v>6.1600486644084507E-9</v>
          </cell>
          <cell r="BU1748">
            <v>6.9213702036517436E-9</v>
          </cell>
          <cell r="BV1748">
            <v>5.736884338006058E-9</v>
          </cell>
        </row>
        <row r="1749">
          <cell r="E1749">
            <v>1.3662900857569193E-6</v>
          </cell>
          <cell r="F1749">
            <v>0</v>
          </cell>
          <cell r="G1749">
            <v>1.2892209910543614E-6</v>
          </cell>
          <cell r="H1749">
            <v>1.0600698530763139E-6</v>
          </cell>
          <cell r="I1749">
            <v>1.4057796282685327E-6</v>
          </cell>
          <cell r="J1749">
            <v>7.040483460239292E-7</v>
          </cell>
          <cell r="K1749">
            <v>1.0603120110455955E-6</v>
          </cell>
          <cell r="L1749">
            <v>2.0274769109062697E-6</v>
          </cell>
          <cell r="M1749">
            <v>2.3518997536789051E-6</v>
          </cell>
          <cell r="N1749">
            <v>2.2983375429094492E-6</v>
          </cell>
          <cell r="O1749">
            <v>2.5318625672824856E-6</v>
          </cell>
          <cell r="P1749">
            <v>3.0158337289201924E-6</v>
          </cell>
          <cell r="Q1749">
            <v>6.1333009598621635E-6</v>
          </cell>
          <cell r="R1749">
            <v>3.8110054229906914E-6</v>
          </cell>
          <cell r="S1749">
            <v>5.5095427877869205E-6</v>
          </cell>
          <cell r="T1749">
            <v>2.2584605198041626E-6</v>
          </cell>
          <cell r="U1749">
            <v>3.1133853953933973E-7</v>
          </cell>
          <cell r="V1749">
            <v>8.5306458225981633E-7</v>
          </cell>
          <cell r="W1749">
            <v>0</v>
          </cell>
          <cell r="X1749">
            <v>8.6480315434898051E-7</v>
          </cell>
          <cell r="Y1749">
            <v>4.5327877717787851E-7</v>
          </cell>
          <cell r="Z1749">
            <v>7.5184895703831794E-7</v>
          </cell>
          <cell r="AA1749">
            <v>3.6223365768530975E-7</v>
          </cell>
          <cell r="AB1749">
            <v>1.3952056391140585E-6</v>
          </cell>
          <cell r="AC1749">
            <v>1.0190056000352352E-6</v>
          </cell>
          <cell r="AD1749">
            <v>6.0148557443649033E-7</v>
          </cell>
          <cell r="AE1749">
            <v>7.824471068087099E-7</v>
          </cell>
          <cell r="AF1749">
            <v>2.8696645109104648E-7</v>
          </cell>
          <cell r="AG1749">
            <v>1.6306537690242964E-7</v>
          </cell>
          <cell r="AH1749">
            <v>4.8652263519302851E-7</v>
          </cell>
          <cell r="AI1749">
            <v>2.6503695836635369E-7</v>
          </cell>
          <cell r="AJ1749">
            <v>2.4308136541434338E-7</v>
          </cell>
          <cell r="AK1749">
            <v>3.8636964404135052E-7</v>
          </cell>
          <cell r="AL1749">
            <v>5.1656601896486712E-7</v>
          </cell>
          <cell r="AM1749">
            <v>0</v>
          </cell>
          <cell r="AN1749">
            <v>1.1054752077014507E-9</v>
          </cell>
          <cell r="AO1749">
            <v>7.6157842892634284E-10</v>
          </cell>
          <cell r="AP1749">
            <v>2.095427622834117E-9</v>
          </cell>
          <cell r="AQ1749">
            <v>2.7437913746037041E-9</v>
          </cell>
          <cell r="AR1749">
            <v>3.968761600035505E-9</v>
          </cell>
          <cell r="AS1749">
            <v>3.2791116208097867E-9</v>
          </cell>
          <cell r="AT1749">
            <v>1.4269741770934607E-9</v>
          </cell>
          <cell r="AU1749">
            <v>1.8765819190467248E-9</v>
          </cell>
          <cell r="AV1749">
            <v>1.9790161999049781E-9</v>
          </cell>
          <cell r="AW1749">
            <v>2.3227197621096094E-9</v>
          </cell>
          <cell r="AX1749">
            <v>1.7992533508563228E-9</v>
          </cell>
          <cell r="AY1749">
            <v>2.373696295695342E-9</v>
          </cell>
          <cell r="AZ1749">
            <v>2.8188520338002851E-9</v>
          </cell>
          <cell r="BA1749">
            <v>3.098363474438561E-9</v>
          </cell>
          <cell r="BB1749">
            <v>2.0416158683105686E-9</v>
          </cell>
          <cell r="BC1749">
            <v>2.2849531353375741E-9</v>
          </cell>
          <cell r="BD1749">
            <v>9.767589203619581E-10</v>
          </cell>
          <cell r="BE1749">
            <v>1.7651892616899238E-9</v>
          </cell>
          <cell r="BF1749">
            <v>6.7560025366953109E-10</v>
          </cell>
          <cell r="BG1749">
            <v>1.9931723770989791E-9</v>
          </cell>
          <cell r="BH1749">
            <v>7.4865054544390497E-10</v>
          </cell>
          <cell r="BI1749">
            <v>1.5167194327271777E-9</v>
          </cell>
          <cell r="BJ1749">
            <v>1.2952977673223405E-9</v>
          </cell>
          <cell r="BK1749">
            <v>1.2017293207405379E-8</v>
          </cell>
          <cell r="BL1749">
            <v>1.2214001348149649E-8</v>
          </cell>
          <cell r="BM1749">
            <v>9.5383216810004425E-10</v>
          </cell>
          <cell r="BN1749">
            <v>1.5784334002976551E-9</v>
          </cell>
          <cell r="BO1749">
            <v>1.1846615736680155E-9</v>
          </cell>
          <cell r="BP1749">
            <v>3.2892313558694115E-10</v>
          </cell>
          <cell r="BQ1749">
            <v>6.3808904213399589E-10</v>
          </cell>
          <cell r="BR1749">
            <v>1.991495762608879E-9</v>
          </cell>
          <cell r="BS1749">
            <v>1.2050175714903023E-9</v>
          </cell>
          <cell r="BT1749">
            <v>6.9128554732884099E-10</v>
          </cell>
          <cell r="BU1749">
            <v>7.7992262118524158E-10</v>
          </cell>
          <cell r="BV1749">
            <v>6.3909172677428788E-10</v>
          </cell>
        </row>
        <row r="1750">
          <cell r="E1750">
            <v>5.6751050367157337E-6</v>
          </cell>
          <cell r="F1750">
            <v>0</v>
          </cell>
          <cell r="G1750">
            <v>5.4066649345581976E-6</v>
          </cell>
          <cell r="H1750">
            <v>5.0589171487299043E-6</v>
          </cell>
          <cell r="I1750">
            <v>6.152877462870144E-6</v>
          </cell>
          <cell r="J1750">
            <v>3.4201770507347027E-6</v>
          </cell>
          <cell r="K1750">
            <v>4.7557731966172007E-6</v>
          </cell>
          <cell r="L1750">
            <v>8.8561605348895517E-6</v>
          </cell>
          <cell r="M1750">
            <v>9.4002738238565977E-6</v>
          </cell>
          <cell r="N1750">
            <v>1.0050687230715611E-5</v>
          </cell>
          <cell r="O1750">
            <v>9.9541660207576052E-6</v>
          </cell>
          <cell r="P1750">
            <v>1.1519717606000336E-5</v>
          </cell>
          <cell r="Q1750">
            <v>2.1137038999756496E-5</v>
          </cell>
          <cell r="R1750">
            <v>3.9401042456155221E-5</v>
          </cell>
          <cell r="S1750">
            <v>2.0151878589386828E-5</v>
          </cell>
          <cell r="T1750">
            <v>1.049584517068645E-5</v>
          </cell>
          <cell r="U1750">
            <v>1.2765557924400869E-6</v>
          </cell>
          <cell r="V1750">
            <v>3.5169445968080975E-6</v>
          </cell>
          <cell r="W1750">
            <v>0</v>
          </cell>
          <cell r="X1750">
            <v>4.3416258353196904E-6</v>
          </cell>
          <cell r="Y1750">
            <v>2.1173518417854697E-6</v>
          </cell>
          <cell r="Z1750">
            <v>3.0069319593679608E-6</v>
          </cell>
          <cell r="AA1750">
            <v>1.5757805747140239E-6</v>
          </cell>
          <cell r="AB1750">
            <v>5.1625652510844422E-6</v>
          </cell>
          <cell r="AC1750">
            <v>3.9037254974127457E-6</v>
          </cell>
          <cell r="AD1750">
            <v>2.5501050654365121E-6</v>
          </cell>
          <cell r="AE1750">
            <v>4.3982182797748992E-6</v>
          </cell>
          <cell r="AF1750">
            <v>1.3916176421536285E-6</v>
          </cell>
          <cell r="AG1750">
            <v>7.9235310292694092E-7</v>
          </cell>
          <cell r="AH1750">
            <v>2.6098956449214974E-6</v>
          </cell>
          <cell r="AI1750">
            <v>1.3565635557323317E-6</v>
          </cell>
          <cell r="AJ1750">
            <v>1.2103894570930638E-6</v>
          </cell>
          <cell r="AK1750">
            <v>1.7809934828392229E-6</v>
          </cell>
          <cell r="AL1750">
            <v>2.5059093836179892E-6</v>
          </cell>
          <cell r="AM1750">
            <v>0</v>
          </cell>
          <cell r="AN1750">
            <v>4.8742981765069128E-9</v>
          </cell>
          <cell r="AO1750">
            <v>3.5521227206620862E-9</v>
          </cell>
          <cell r="AP1750">
            <v>9.2031437407245129E-9</v>
          </cell>
          <cell r="AQ1750">
            <v>1.2293888476686897E-8</v>
          </cell>
          <cell r="AR1750">
            <v>1.7698813616852632E-8</v>
          </cell>
          <cell r="AS1750">
            <v>1.502067569238702E-8</v>
          </cell>
          <cell r="AT1750">
            <v>6.5353180948740155E-9</v>
          </cell>
          <cell r="AU1750">
            <v>8.3398379549950304E-9</v>
          </cell>
          <cell r="AV1750">
            <v>8.634099567781876E-9</v>
          </cell>
          <cell r="AW1750">
            <v>1.0157538489049504E-8</v>
          </cell>
          <cell r="AX1750">
            <v>7.8497782791931498E-9</v>
          </cell>
          <cell r="AY1750">
            <v>1.0184451686255559E-8</v>
          </cell>
          <cell r="AZ1750">
            <v>1.2885568292914735E-8</v>
          </cell>
          <cell r="BA1750">
            <v>1.944457206573902E-8</v>
          </cell>
          <cell r="BB1750">
            <v>9.7306538115201362E-9</v>
          </cell>
          <cell r="BC1750">
            <v>1.033125254727963E-8</v>
          </cell>
          <cell r="BD1750">
            <v>4.6358482662844786E-9</v>
          </cell>
          <cell r="BE1750">
            <v>8.1590393965976058E-9</v>
          </cell>
          <cell r="BF1750">
            <v>3.2442004174216373E-9</v>
          </cell>
          <cell r="BG1750">
            <v>9.2661535230844017E-9</v>
          </cell>
          <cell r="BH1750">
            <v>3.503766154817601E-9</v>
          </cell>
          <cell r="BI1750">
            <v>6.7740237677590277E-9</v>
          </cell>
          <cell r="BJ1750">
            <v>6.1661221595546587E-9</v>
          </cell>
          <cell r="BK1750">
            <v>5.1985588241051264E-8</v>
          </cell>
          <cell r="BL1750">
            <v>5.7197785339052937E-8</v>
          </cell>
          <cell r="BM1750">
            <v>4.4080518512920715E-9</v>
          </cell>
          <cell r="BN1750">
            <v>7.9119190401302164E-9</v>
          </cell>
          <cell r="BO1750">
            <v>5.5541259108545891E-9</v>
          </cell>
          <cell r="BP1750">
            <v>1.546474806305675E-9</v>
          </cell>
          <cell r="BQ1750">
            <v>3.1179114007521455E-9</v>
          </cell>
          <cell r="BR1750">
            <v>9.5699207620980039E-9</v>
          </cell>
          <cell r="BS1750">
            <v>5.6244524268086845E-9</v>
          </cell>
          <cell r="BT1750">
            <v>3.2259084589843519E-9</v>
          </cell>
          <cell r="BU1750">
            <v>3.7176595070943071E-9</v>
          </cell>
          <cell r="BV1750">
            <v>2.9731855739092561E-9</v>
          </cell>
        </row>
        <row r="1751">
          <cell r="E1751">
            <v>7.7857630519427925E-7</v>
          </cell>
          <cell r="F1751">
            <v>0</v>
          </cell>
          <cell r="G1751">
            <v>6.8834836333540476E-7</v>
          </cell>
          <cell r="H1751">
            <v>5.5358860088479847E-7</v>
          </cell>
          <cell r="I1751">
            <v>7.5513324781321705E-7</v>
          </cell>
          <cell r="J1751">
            <v>3.7055956879996621E-7</v>
          </cell>
          <cell r="K1751">
            <v>5.2568427910250479E-7</v>
          </cell>
          <cell r="L1751">
            <v>1.0600308586508802E-6</v>
          </cell>
          <cell r="M1751">
            <v>1.1513747217707824E-6</v>
          </cell>
          <cell r="N1751">
            <v>1.0693954833434627E-6</v>
          </cell>
          <cell r="O1751">
            <v>1.0907990077142229E-6</v>
          </cell>
          <cell r="P1751">
            <v>1.1871772924882159E-6</v>
          </cell>
          <cell r="Q1751">
            <v>1.3498563305466822E-6</v>
          </cell>
          <cell r="R1751">
            <v>1.1692710434130703E-6</v>
          </cell>
          <cell r="S1751">
            <v>2.5720688244848572E-6</v>
          </cell>
          <cell r="T1751">
            <v>1.1220790461045535E-6</v>
          </cell>
          <cell r="U1751">
            <v>1.8608877280792108E-7</v>
          </cell>
          <cell r="V1751">
            <v>4.2952207902544966E-7</v>
          </cell>
          <cell r="W1751">
            <v>0</v>
          </cell>
          <cell r="X1751">
            <v>4.7645243997140593E-7</v>
          </cell>
          <cell r="Y1751">
            <v>2.7907128287593939E-7</v>
          </cell>
          <cell r="Z1751">
            <v>3.9957799481719231E-7</v>
          </cell>
          <cell r="AA1751">
            <v>2.1498499196256881E-7</v>
          </cell>
          <cell r="AB1751">
            <v>1.3254690961821229E-6</v>
          </cell>
          <cell r="AC1751">
            <v>8.2738566350269975E-7</v>
          </cell>
          <cell r="AD1751">
            <v>4.6494388140809854E-7</v>
          </cell>
          <cell r="AE1751">
            <v>4.2360822105016243E-7</v>
          </cell>
          <cell r="AF1751">
            <v>1.4858285465248968E-7</v>
          </cell>
          <cell r="AG1751">
            <v>7.77480609604445E-8</v>
          </cell>
          <cell r="AH1751">
            <v>2.4382762576548961E-7</v>
          </cell>
          <cell r="AI1751">
            <v>1.2683271568015235E-7</v>
          </cell>
          <cell r="AJ1751">
            <v>1.1884916122507646E-7</v>
          </cell>
          <cell r="AK1751">
            <v>1.9329245015903525E-7</v>
          </cell>
          <cell r="AL1751">
            <v>2.5706907379493633E-7</v>
          </cell>
          <cell r="AM1751">
            <v>0</v>
          </cell>
          <cell r="AN1751">
            <v>6.5110380125148811E-10</v>
          </cell>
          <cell r="AO1751">
            <v>4.2675358555530216E-10</v>
          </cell>
          <cell r="AP1751">
            <v>1.2156641912074891E-9</v>
          </cell>
          <cell r="AQ1751">
            <v>1.5832420547007736E-9</v>
          </cell>
          <cell r="AR1751">
            <v>2.3003028360056121E-9</v>
          </cell>
          <cell r="AS1751">
            <v>1.8802198144012751E-9</v>
          </cell>
          <cell r="AT1751">
            <v>8.2887943689580739E-10</v>
          </cell>
          <cell r="AU1751">
            <v>1.0850371440990752E-9</v>
          </cell>
          <cell r="AV1751">
            <v>1.1297277995625527E-9</v>
          </cell>
          <cell r="AW1751">
            <v>1.2921069802424379E-9</v>
          </cell>
          <cell r="AX1751">
            <v>1.0695377955435083E-9</v>
          </cell>
          <cell r="AY1751">
            <v>1.2505303319360934E-9</v>
          </cell>
          <cell r="AZ1751">
            <v>1.3505461673358106E-9</v>
          </cell>
          <cell r="BA1751">
            <v>1.5000816087910879E-9</v>
          </cell>
          <cell r="BB1751">
            <v>1.0681981551825969E-9</v>
          </cell>
          <cell r="BC1751">
            <v>1.2487674599753824E-9</v>
          </cell>
          <cell r="BD1751">
            <v>5.8258222302846304E-10</v>
          </cell>
          <cell r="BE1751">
            <v>9.4181377469254321E-10</v>
          </cell>
          <cell r="BF1751">
            <v>3.7498305678857965E-10</v>
          </cell>
          <cell r="BG1751">
            <v>1.2599210768724324E-9</v>
          </cell>
          <cell r="BH1751">
            <v>4.5860115308136762E-10</v>
          </cell>
          <cell r="BI1751">
            <v>8.6319819257544108E-10</v>
          </cell>
          <cell r="BJ1751">
            <v>7.4732947366261282E-10</v>
          </cell>
          <cell r="BK1751">
            <v>8.7641349250547647E-9</v>
          </cell>
          <cell r="BL1751">
            <v>7.7317940422164594E-9</v>
          </cell>
          <cell r="BM1751">
            <v>5.951982339116531E-10</v>
          </cell>
          <cell r="BN1751">
            <v>9.3308357502801159E-10</v>
          </cell>
          <cell r="BO1751">
            <v>6.8084149351767139E-10</v>
          </cell>
          <cell r="BP1751">
            <v>1.8713798971820552E-10</v>
          </cell>
          <cell r="BQ1751">
            <v>3.7353123611192407E-10</v>
          </cell>
          <cell r="BR1751">
            <v>1.17134500645708E-9</v>
          </cell>
          <cell r="BS1751">
            <v>6.9156011386241142E-10</v>
          </cell>
          <cell r="BT1751">
            <v>3.9458511526812525E-10</v>
          </cell>
          <cell r="BU1751">
            <v>4.5287855688085048E-10</v>
          </cell>
          <cell r="BV1751">
            <v>3.631445830069762E-10</v>
          </cell>
        </row>
        <row r="1752">
          <cell r="E1752">
            <v>5.7742290117323849E-7</v>
          </cell>
          <cell r="F1752">
            <v>0</v>
          </cell>
          <cell r="G1752">
            <v>5.1165775699334114E-7</v>
          </cell>
          <cell r="H1752">
            <v>4.7907836856074659E-7</v>
          </cell>
          <cell r="I1752">
            <v>5.8309708591939062E-7</v>
          </cell>
          <cell r="J1752">
            <v>2.5534066993668456E-7</v>
          </cell>
          <cell r="K1752">
            <v>4.1264468652506273E-7</v>
          </cell>
          <cell r="L1752">
            <v>7.8867273148794004E-7</v>
          </cell>
          <cell r="M1752">
            <v>8.7678952868357077E-7</v>
          </cell>
          <cell r="N1752">
            <v>8.6457499289902803E-7</v>
          </cell>
          <cell r="O1752">
            <v>9.3000733109476351E-7</v>
          </cell>
          <cell r="P1752">
            <v>1.4375453913765987E-6</v>
          </cell>
          <cell r="Q1752">
            <v>1.25536022461414E-6</v>
          </cell>
          <cell r="R1752">
            <v>1.0268056826140639E-6</v>
          </cell>
          <cell r="S1752">
            <v>1.5599744741878722E-6</v>
          </cell>
          <cell r="T1752">
            <v>1.2104489505495518E-6</v>
          </cell>
          <cell r="U1752">
            <v>1.3671652665571229E-7</v>
          </cell>
          <cell r="V1752">
            <v>3.2690464795403234E-7</v>
          </cell>
          <cell r="W1752">
            <v>0</v>
          </cell>
          <cell r="X1752">
            <v>3.0608827754965234E-7</v>
          </cell>
          <cell r="Y1752">
            <v>1.65555553360599E-7</v>
          </cell>
          <cell r="Z1752">
            <v>2.8931195766650735E-7</v>
          </cell>
          <cell r="AA1752">
            <v>1.4106583456849676E-7</v>
          </cell>
          <cell r="AB1752">
            <v>5.1367365521242347E-7</v>
          </cell>
          <cell r="AC1752">
            <v>3.979699636670523E-7</v>
          </cell>
          <cell r="AD1752">
            <v>2.1308696177948485E-7</v>
          </cell>
          <cell r="AE1752">
            <v>2.4524610583255563E-7</v>
          </cell>
          <cell r="AF1752">
            <v>1.0247343314631696E-7</v>
          </cell>
          <cell r="AG1752">
            <v>5.8621409122367237E-8</v>
          </cell>
          <cell r="AH1752">
            <v>1.6573774840385762E-7</v>
          </cell>
          <cell r="AI1752">
            <v>1.0074266360063164E-7</v>
          </cell>
          <cell r="AJ1752">
            <v>9.1054532070615655E-8</v>
          </cell>
          <cell r="AK1752">
            <v>1.4315859376787298E-7</v>
          </cell>
          <cell r="AL1752">
            <v>1.9650093640103153E-7</v>
          </cell>
          <cell r="AM1752">
            <v>0</v>
          </cell>
          <cell r="AN1752">
            <v>4.1476832611358491E-10</v>
          </cell>
          <cell r="AO1752">
            <v>2.8407733433033234E-10</v>
          </cell>
          <cell r="AP1752">
            <v>7.9940751536732881E-10</v>
          </cell>
          <cell r="AQ1752">
            <v>1.0441642037932132E-9</v>
          </cell>
          <cell r="AR1752">
            <v>1.5128027100583409E-9</v>
          </cell>
          <cell r="AS1752">
            <v>1.222602816791275E-9</v>
          </cell>
          <cell r="AT1752">
            <v>5.3092689681301412E-10</v>
          </cell>
          <cell r="AU1752">
            <v>7.1708126949034263E-10</v>
          </cell>
          <cell r="AV1752">
            <v>7.3414061467316901E-10</v>
          </cell>
          <cell r="AW1752">
            <v>8.6217454941784387E-10</v>
          </cell>
          <cell r="AX1752">
            <v>6.6664804808344751E-10</v>
          </cell>
          <cell r="AY1752">
            <v>9.7414733160017437E-10</v>
          </cell>
          <cell r="AZ1752">
            <v>1.0746476536231533E-9</v>
          </cell>
          <cell r="BA1752">
            <v>1.0495133351872395E-9</v>
          </cell>
          <cell r="BB1752">
            <v>7.6520231742048834E-10</v>
          </cell>
          <cell r="BC1752">
            <v>8.9031306687821523E-10</v>
          </cell>
          <cell r="BD1752">
            <v>3.5961139422855515E-10</v>
          </cell>
          <cell r="BE1752">
            <v>6.6298613345784298E-10</v>
          </cell>
          <cell r="BF1752">
            <v>2.494402910295422E-10</v>
          </cell>
          <cell r="BG1752">
            <v>7.269618524157264E-10</v>
          </cell>
          <cell r="BH1752">
            <v>2.7368458702866452E-10</v>
          </cell>
          <cell r="BI1752">
            <v>5.7800509821299441E-10</v>
          </cell>
          <cell r="BJ1752">
            <v>4.7307983419330769E-10</v>
          </cell>
          <cell r="BK1752">
            <v>4.4243866927888103E-9</v>
          </cell>
          <cell r="BL1752">
            <v>4.4175530407913275E-9</v>
          </cell>
          <cell r="BM1752">
            <v>3.5056944874288879E-10</v>
          </cell>
          <cell r="BN1752">
            <v>5.636138383337487E-10</v>
          </cell>
          <cell r="BO1752">
            <v>4.3389305326018518E-10</v>
          </cell>
          <cell r="BP1752">
            <v>1.2108456090294889E-10</v>
          </cell>
          <cell r="BQ1752">
            <v>2.3155504306791578E-10</v>
          </cell>
          <cell r="BR1752">
            <v>7.1907561621841974E-10</v>
          </cell>
          <cell r="BS1752">
            <v>4.4468565613232281E-10</v>
          </cell>
          <cell r="BT1752">
            <v>2.5397010076376288E-10</v>
          </cell>
          <cell r="BU1752">
            <v>2.8621171524705132E-10</v>
          </cell>
          <cell r="BV1752">
            <v>2.3808977949031075E-10</v>
          </cell>
        </row>
        <row r="1753">
          <cell r="E1753">
            <v>1.3887090881142817E-5</v>
          </cell>
          <cell r="F1753">
            <v>0</v>
          </cell>
          <cell r="G1753">
            <v>1.2443194738115867E-5</v>
          </cell>
          <cell r="H1753">
            <v>8.5638263576041241E-6</v>
          </cell>
          <cell r="I1753">
            <v>1.4166882684107246E-5</v>
          </cell>
          <cell r="J1753">
            <v>5.555719809721912E-6</v>
          </cell>
          <cell r="K1753">
            <v>8.9693218317186218E-6</v>
          </cell>
          <cell r="L1753">
            <v>1.4104982790340138E-5</v>
          </cell>
          <cell r="M1753">
            <v>2.1703129539908574E-5</v>
          </cell>
          <cell r="N1753">
            <v>1.6764890640852526E-5</v>
          </cell>
          <cell r="O1753">
            <v>1.5457750211997848E-5</v>
          </cell>
          <cell r="P1753">
            <v>1.6828395537474392E-5</v>
          </cell>
          <cell r="Q1753">
            <v>1.6935011779238012E-5</v>
          </cell>
          <cell r="R1753">
            <v>1.67789192078592E-5</v>
          </cell>
          <cell r="S1753">
            <v>1.6778894456003277E-5</v>
          </cell>
          <cell r="T1753">
            <v>1.6993832355743396E-5</v>
          </cell>
          <cell r="U1753">
            <v>3.2233476847460415E-6</v>
          </cell>
          <cell r="V1753">
            <v>8.2020099218050653E-6</v>
          </cell>
          <cell r="W1753">
            <v>0</v>
          </cell>
          <cell r="X1753">
            <v>6.2799071736121959E-6</v>
          </cell>
          <cell r="Y1753">
            <v>3.8042890958598825E-6</v>
          </cell>
          <cell r="Z1753">
            <v>7.9772335453194971E-6</v>
          </cell>
          <cell r="AA1753">
            <v>3.3218543757615814E-6</v>
          </cell>
          <cell r="AB1753">
            <v>1.68944686978274E-5</v>
          </cell>
          <cell r="AC1753">
            <v>1.1624427405674125E-5</v>
          </cell>
          <cell r="AD1753">
            <v>6.0884934638918604E-6</v>
          </cell>
          <cell r="AE1753">
            <v>5.8872942368359023E-6</v>
          </cell>
          <cell r="AF1753">
            <v>2.0564558556172983E-6</v>
          </cell>
          <cell r="AG1753">
            <v>1.1211214208631886E-6</v>
          </cell>
          <cell r="AH1753">
            <v>3.5657092731517634E-6</v>
          </cell>
          <cell r="AI1753">
            <v>1.9443702013267465E-6</v>
          </cell>
          <cell r="AJ1753">
            <v>1.8760325963920041E-6</v>
          </cell>
          <cell r="AK1753">
            <v>3.272704994539544E-6</v>
          </cell>
          <cell r="AL1753">
            <v>4.0806089485036164E-6</v>
          </cell>
          <cell r="AM1753">
            <v>0</v>
          </cell>
          <cell r="AN1753">
            <v>9.7097989366380985E-9</v>
          </cell>
          <cell r="AO1753">
            <v>6.0946134082860139E-9</v>
          </cell>
          <cell r="AP1753">
            <v>1.8694844022097293E-8</v>
          </cell>
          <cell r="AQ1753">
            <v>2.380347358491035E-8</v>
          </cell>
          <cell r="AR1753">
            <v>3.536171612456557E-8</v>
          </cell>
          <cell r="AS1753">
            <v>2.7289879948225627E-8</v>
          </cell>
          <cell r="AT1753">
            <v>1.2231858928604641E-8</v>
          </cell>
          <cell r="AU1753">
            <v>1.5421837214778781E-8</v>
          </cell>
          <cell r="AV1753">
            <v>1.7507557596726808E-8</v>
          </cell>
          <cell r="AW1753">
            <v>2.0189767185768982E-8</v>
          </cell>
          <cell r="AX1753">
            <v>1.5075418012209466E-8</v>
          </cell>
          <cell r="AY1753">
            <v>1.7529652661172478E-8</v>
          </cell>
          <cell r="AZ1753">
            <v>1.8951997244829155E-8</v>
          </cell>
          <cell r="BA1753">
            <v>2.1764376849524782E-8</v>
          </cell>
          <cell r="BB1753">
            <v>1.4967763582686292E-8</v>
          </cell>
          <cell r="BC1753">
            <v>1.8119755781756374E-8</v>
          </cell>
          <cell r="BD1753">
            <v>8.1400586943264816E-9</v>
          </cell>
          <cell r="BE1753">
            <v>1.3305812693391164E-8</v>
          </cell>
          <cell r="BF1753">
            <v>5.2970746427184805E-9</v>
          </cell>
          <cell r="BG1753">
            <v>1.709992000325505E-8</v>
          </cell>
          <cell r="BH1753">
            <v>6.3024452785049678E-9</v>
          </cell>
          <cell r="BI1753">
            <v>1.3321143001988188E-8</v>
          </cell>
          <cell r="BJ1753">
            <v>1.0232022062694454E-8</v>
          </cell>
          <cell r="BK1753">
            <v>1.1676829836762838E-7</v>
          </cell>
          <cell r="BL1753">
            <v>1.0299452939372322E-7</v>
          </cell>
          <cell r="BM1753">
            <v>8.1615013357472971E-9</v>
          </cell>
          <cell r="BN1753">
            <v>1.2759173932709942E-8</v>
          </cell>
          <cell r="BO1753">
            <v>9.4054490643209388E-9</v>
          </cell>
          <cell r="BP1753">
            <v>2.6217958241063601E-9</v>
          </cell>
          <cell r="BQ1753">
            <v>5.2471435148282903E-9</v>
          </cell>
          <cell r="BR1753">
            <v>1.5874869677317895E-8</v>
          </cell>
          <cell r="BS1753">
            <v>9.7839122646519787E-9</v>
          </cell>
          <cell r="BT1753">
            <v>5.8212053226798859E-9</v>
          </cell>
          <cell r="BU1753">
            <v>6.4536636399052695E-9</v>
          </cell>
          <cell r="BV1753">
            <v>5.1850143552747473E-9</v>
          </cell>
        </row>
        <row r="1754">
          <cell r="E1754">
            <v>2.7012864526620175E-6</v>
          </cell>
          <cell r="F1754">
            <v>0</v>
          </cell>
          <cell r="G1754">
            <v>2.4207231909823185E-6</v>
          </cell>
          <cell r="H1754">
            <v>1.8105878213823387E-6</v>
          </cell>
          <cell r="I1754">
            <v>2.7904687888487415E-6</v>
          </cell>
          <cell r="J1754">
            <v>1.1348096006022997E-6</v>
          </cell>
          <cell r="K1754">
            <v>1.7573095082172884E-6</v>
          </cell>
          <cell r="L1754">
            <v>2.9340703607191806E-6</v>
          </cell>
          <cell r="M1754">
            <v>4.2162657381644656E-6</v>
          </cell>
          <cell r="N1754">
            <v>3.407554888350296E-6</v>
          </cell>
          <cell r="O1754">
            <v>3.1908848097520819E-6</v>
          </cell>
          <cell r="P1754">
            <v>3.5229125438000616E-6</v>
          </cell>
          <cell r="Q1754">
            <v>3.5347153343625383E-6</v>
          </cell>
          <cell r="R1754">
            <v>3.4462562921092518E-6</v>
          </cell>
          <cell r="S1754">
            <v>3.5270542054037911E-6</v>
          </cell>
          <cell r="T1754">
            <v>3.4591845687156215E-6</v>
          </cell>
          <cell r="U1754">
            <v>6.2583951377423478E-7</v>
          </cell>
          <cell r="V1754">
            <v>1.58233822947521E-6</v>
          </cell>
          <cell r="W1754">
            <v>0</v>
          </cell>
          <cell r="X1754">
            <v>1.2923343155670828E-6</v>
          </cell>
          <cell r="Y1754">
            <v>7.8025872538439896E-7</v>
          </cell>
          <cell r="Z1754">
            <v>1.5476866968284036E-6</v>
          </cell>
          <cell r="AA1754">
            <v>6.6243151411310026E-7</v>
          </cell>
          <cell r="AB1754">
            <v>3.5939036068954766E-6</v>
          </cell>
          <cell r="AC1754">
            <v>2.4029744159650295E-6</v>
          </cell>
          <cell r="AD1754">
            <v>1.2765600724431979E-6</v>
          </cell>
          <cell r="AE1754">
            <v>1.2444014209969626E-6</v>
          </cell>
          <cell r="AF1754">
            <v>4.124275516870631E-7</v>
          </cell>
          <cell r="AG1754">
            <v>2.2072532536089734E-7</v>
          </cell>
          <cell r="AH1754">
            <v>7.2579798998682039E-7</v>
          </cell>
          <cell r="AI1754">
            <v>3.9296180677806126E-7</v>
          </cell>
          <cell r="AJ1754">
            <v>3.7475138675180827E-7</v>
          </cell>
          <cell r="AK1754">
            <v>6.44377355394568E-7</v>
          </cell>
          <cell r="AL1754">
            <v>8.123529056786826E-7</v>
          </cell>
          <cell r="AM1754">
            <v>0</v>
          </cell>
          <cell r="AN1754">
            <v>1.9706374356875244E-9</v>
          </cell>
          <cell r="AO1754">
            <v>1.2489245104255334E-9</v>
          </cell>
          <cell r="AP1754">
            <v>3.7643424192325851E-9</v>
          </cell>
          <cell r="AQ1754">
            <v>4.8492629471933087E-9</v>
          </cell>
          <cell r="AR1754">
            <v>7.1449879598207613E-9</v>
          </cell>
          <cell r="AS1754">
            <v>5.5847657640538902E-9</v>
          </cell>
          <cell r="AT1754">
            <v>2.4852783408805279E-9</v>
          </cell>
          <cell r="AU1754">
            <v>3.1658885475714466E-9</v>
          </cell>
          <cell r="AV1754">
            <v>3.5287550794897095E-9</v>
          </cell>
          <cell r="AW1754">
            <v>4.0650730381515795E-9</v>
          </cell>
          <cell r="AX1754">
            <v>3.1056149111953291E-9</v>
          </cell>
          <cell r="AY1754">
            <v>3.6316427092924379E-9</v>
          </cell>
          <cell r="AZ1754">
            <v>3.9170767398965158E-9</v>
          </cell>
          <cell r="BA1754">
            <v>4.4534504614447972E-9</v>
          </cell>
          <cell r="BB1754">
            <v>3.081633835431558E-9</v>
          </cell>
          <cell r="BC1754">
            <v>3.7135177252816648E-9</v>
          </cell>
          <cell r="BD1754">
            <v>1.6758560315784905E-9</v>
          </cell>
          <cell r="BE1754">
            <v>2.7415611913130031E-9</v>
          </cell>
          <cell r="BF1754">
            <v>1.0883554742550928E-9</v>
          </cell>
          <cell r="BG1754">
            <v>3.5350891883938261E-9</v>
          </cell>
          <cell r="BH1754">
            <v>1.299262422692954E-9</v>
          </cell>
          <cell r="BI1754">
            <v>2.6781913261167739E-9</v>
          </cell>
          <cell r="BJ1754">
            <v>2.1058703355017701E-9</v>
          </cell>
          <cell r="BK1754">
            <v>2.4342189304825268E-8</v>
          </cell>
          <cell r="BL1754">
            <v>2.1324869783686842E-8</v>
          </cell>
          <cell r="BM1754">
            <v>1.6873875821430731E-9</v>
          </cell>
          <cell r="BN1754">
            <v>2.6340290608267002E-9</v>
          </cell>
          <cell r="BO1754">
            <v>1.930368765835519E-9</v>
          </cell>
          <cell r="BP1754">
            <v>5.3850808110335261E-10</v>
          </cell>
          <cell r="BQ1754">
            <v>1.0781228218086701E-9</v>
          </cell>
          <cell r="BR1754">
            <v>3.2707420983019819E-9</v>
          </cell>
          <cell r="BS1754">
            <v>2.0016773925484275E-9</v>
          </cell>
          <cell r="BT1754">
            <v>1.1840644132316343E-9</v>
          </cell>
          <cell r="BU1754">
            <v>1.322858511939439E-9</v>
          </cell>
          <cell r="BV1754">
            <v>1.0586800493450139E-9</v>
          </cell>
        </row>
        <row r="1755"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  <cell r="AF1755">
            <v>0</v>
          </cell>
          <cell r="AG1755">
            <v>0</v>
          </cell>
          <cell r="AH1755">
            <v>0</v>
          </cell>
          <cell r="AI1755">
            <v>0</v>
          </cell>
          <cell r="AJ1755">
            <v>0</v>
          </cell>
          <cell r="AK1755">
            <v>0</v>
          </cell>
          <cell r="AL1755">
            <v>0</v>
          </cell>
          <cell r="AM1755">
            <v>0</v>
          </cell>
          <cell r="AN1755">
            <v>0</v>
          </cell>
          <cell r="AO1755">
            <v>0</v>
          </cell>
          <cell r="AP1755">
            <v>0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>
            <v>0</v>
          </cell>
          <cell r="AZ1755">
            <v>0</v>
          </cell>
          <cell r="BA1755">
            <v>0</v>
          </cell>
          <cell r="BB1755">
            <v>0</v>
          </cell>
          <cell r="BC1755">
            <v>0</v>
          </cell>
          <cell r="BD1755">
            <v>0</v>
          </cell>
          <cell r="BE1755">
            <v>0</v>
          </cell>
          <cell r="BF1755">
            <v>0</v>
          </cell>
          <cell r="BG1755">
            <v>0</v>
          </cell>
          <cell r="BH1755">
            <v>0</v>
          </cell>
          <cell r="BI1755">
            <v>0</v>
          </cell>
          <cell r="BJ1755">
            <v>0</v>
          </cell>
          <cell r="BK1755">
            <v>0</v>
          </cell>
          <cell r="BL1755">
            <v>0</v>
          </cell>
          <cell r="BM1755">
            <v>0</v>
          </cell>
          <cell r="BN1755">
            <v>0</v>
          </cell>
          <cell r="BO1755">
            <v>0</v>
          </cell>
          <cell r="BP1755">
            <v>0</v>
          </cell>
          <cell r="BQ1755">
            <v>0</v>
          </cell>
          <cell r="BR1755">
            <v>0</v>
          </cell>
          <cell r="BS1755">
            <v>0</v>
          </cell>
          <cell r="BT1755">
            <v>0</v>
          </cell>
          <cell r="BU1755">
            <v>0</v>
          </cell>
          <cell r="BV1755">
            <v>0</v>
          </cell>
        </row>
        <row r="1756">
          <cell r="E1756">
            <v>3.641671094131555E-4</v>
          </cell>
          <cell r="F1756">
            <v>0</v>
          </cell>
          <cell r="G1756">
            <v>3.1454700964101296E-4</v>
          </cell>
          <cell r="H1756">
            <v>2.5254190115498056E-4</v>
          </cell>
          <cell r="I1756">
            <v>3.5149790262023359E-4</v>
          </cell>
          <cell r="J1756">
            <v>1.6970565863572493E-4</v>
          </cell>
          <cell r="K1756">
            <v>2.3315360852424135E-4</v>
          </cell>
          <cell r="L1756">
            <v>5.0607495900479487E-4</v>
          </cell>
          <cell r="M1756">
            <v>5.1979498187665308E-4</v>
          </cell>
          <cell r="N1756">
            <v>4.8761792929569127E-4</v>
          </cell>
          <cell r="O1756">
            <v>4.9567323916248557E-4</v>
          </cell>
          <cell r="P1756">
            <v>5.0950903465998712E-4</v>
          </cell>
          <cell r="Q1756">
            <v>5.1225480668924401E-4</v>
          </cell>
          <cell r="R1756">
            <v>5.1895446258532678E-4</v>
          </cell>
          <cell r="S1756">
            <v>5.2142501311248479E-4</v>
          </cell>
          <cell r="T1756">
            <v>5.1324955714635912E-4</v>
          </cell>
          <cell r="U1756">
            <v>8.7201521694392121E-5</v>
          </cell>
          <cell r="V1756">
            <v>1.9194309011495752E-4</v>
          </cell>
          <cell r="W1756">
            <v>0</v>
          </cell>
          <cell r="X1756">
            <v>2.0828629663221203E-4</v>
          </cell>
          <cell r="Y1756">
            <v>1.2988836249780357E-4</v>
          </cell>
          <cell r="Z1756">
            <v>1.7697509124693211E-4</v>
          </cell>
          <cell r="AA1756">
            <v>9.8752012188427357E-5</v>
          </cell>
          <cell r="AB1756">
            <v>7.0589542168228762E-4</v>
          </cell>
          <cell r="AC1756">
            <v>4.2432082244353261E-4</v>
          </cell>
          <cell r="AD1756">
            <v>2.3525342240738914E-4</v>
          </cell>
          <cell r="AE1756">
            <v>2.0188470186876278E-4</v>
          </cell>
          <cell r="AF1756">
            <v>6.2559027372585069E-5</v>
          </cell>
          <cell r="AG1756">
            <v>3.0924838735026219E-5</v>
          </cell>
          <cell r="AH1756">
            <v>1.0751100276570667E-4</v>
          </cell>
          <cell r="AI1756">
            <v>5.3806925418632044E-5</v>
          </cell>
          <cell r="AJ1756">
            <v>5.1855153523530921E-5</v>
          </cell>
          <cell r="AK1756">
            <v>8.660925122051734E-5</v>
          </cell>
          <cell r="AL1756">
            <v>1.1131056635817678E-4</v>
          </cell>
          <cell r="AM1756">
            <v>0</v>
          </cell>
          <cell r="AN1756">
            <v>3.0697208036983621E-7</v>
          </cell>
          <cell r="AO1756">
            <v>1.9922796754547943E-7</v>
          </cell>
          <cell r="AP1756">
            <v>5.6954696104569775E-7</v>
          </cell>
          <cell r="AQ1756">
            <v>7.4085867468285042E-7</v>
          </cell>
          <cell r="AR1756">
            <v>1.0754026399685613E-6</v>
          </cell>
          <cell r="AS1756">
            <v>8.7896538537763363E-7</v>
          </cell>
          <cell r="AT1756">
            <v>3.8907715275898528E-7</v>
          </cell>
          <cell r="AU1756">
            <v>5.1033428065995847E-7</v>
          </cell>
          <cell r="AV1756">
            <v>5.3085522310925069E-7</v>
          </cell>
          <cell r="AW1756">
            <v>6.0409504631266293E-7</v>
          </cell>
          <cell r="AX1756">
            <v>5.1234516373233143E-7</v>
          </cell>
          <cell r="AY1756">
            <v>5.8126405998350521E-7</v>
          </cell>
          <cell r="AZ1756">
            <v>6.1610462472414854E-7</v>
          </cell>
          <cell r="BA1756">
            <v>6.9914574982117467E-7</v>
          </cell>
          <cell r="BB1756">
            <v>4.8926530328313076E-7</v>
          </cell>
          <cell r="BC1756">
            <v>5.8142435601554454E-7</v>
          </cell>
          <cell r="BD1756">
            <v>2.7653855181605748E-7</v>
          </cell>
          <cell r="BE1756">
            <v>4.3987386193675439E-7</v>
          </cell>
          <cell r="BF1756">
            <v>1.7481592268085806E-7</v>
          </cell>
          <cell r="BG1756">
            <v>5.9729956599629645E-7</v>
          </cell>
          <cell r="BH1756">
            <v>2.1608883613931451E-7</v>
          </cell>
          <cell r="BI1756">
            <v>4.0136206998930391E-7</v>
          </cell>
          <cell r="BJ1756">
            <v>3.4335951998689876E-7</v>
          </cell>
          <cell r="BK1756">
            <v>4.3404855688143192E-6</v>
          </cell>
          <cell r="BL1756">
            <v>3.6253154008965143E-6</v>
          </cell>
          <cell r="BM1756">
            <v>2.8438820620328391E-7</v>
          </cell>
          <cell r="BN1756">
            <v>4.3787381676613094E-7</v>
          </cell>
          <cell r="BO1756">
            <v>3.1234525945609561E-7</v>
          </cell>
          <cell r="BP1756">
            <v>8.708557756422293E-8</v>
          </cell>
          <cell r="BQ1756">
            <v>1.7602287365025417E-7</v>
          </cell>
          <cell r="BR1756">
            <v>5.385968936983617E-7</v>
          </cell>
          <cell r="BS1756">
            <v>3.1959698047036431E-7</v>
          </cell>
          <cell r="BT1756">
            <v>1.848358951073998E-7</v>
          </cell>
          <cell r="BU1756">
            <v>2.130598013414173E-7</v>
          </cell>
          <cell r="BV1756">
            <v>1.6731123208563623E-7</v>
          </cell>
        </row>
        <row r="1757">
          <cell r="E1757">
            <v>6.2415567291549949E-5</v>
          </cell>
          <cell r="F1757">
            <v>0</v>
          </cell>
          <cell r="G1757">
            <v>5.3512598898208612E-5</v>
          </cell>
          <cell r="H1757">
            <v>4.416524489184535E-5</v>
          </cell>
          <cell r="I1757">
            <v>6.0505674790644468E-5</v>
          </cell>
          <cell r="J1757">
            <v>2.9455119944869478E-5</v>
          </cell>
          <cell r="K1757">
            <v>4.0031527728370189E-5</v>
          </cell>
          <cell r="L1757">
            <v>8.6015376891313076E-5</v>
          </cell>
          <cell r="M1757">
            <v>8.8179923289475484E-5</v>
          </cell>
          <cell r="N1757">
            <v>8.3376763292691771E-5</v>
          </cell>
          <cell r="O1757">
            <v>8.5522057642962017E-5</v>
          </cell>
          <cell r="P1757">
            <v>8.7580352131125608E-5</v>
          </cell>
          <cell r="Q1757">
            <v>8.7451465333103715E-5</v>
          </cell>
          <cell r="R1757">
            <v>8.8693188200380355E-5</v>
          </cell>
          <cell r="S1757">
            <v>8.8898351322887559E-5</v>
          </cell>
          <cell r="T1757">
            <v>8.815044208463271E-5</v>
          </cell>
          <cell r="U1757">
            <v>1.5019846891228364E-5</v>
          </cell>
          <cell r="V1757">
            <v>3.2585464404109068E-5</v>
          </cell>
          <cell r="W1757">
            <v>0</v>
          </cell>
          <cell r="X1757">
            <v>3.4973922972877467E-5</v>
          </cell>
          <cell r="Y1757">
            <v>2.1614230734381098E-5</v>
          </cell>
          <cell r="Z1757">
            <v>3.0125577112533079E-5</v>
          </cell>
          <cell r="AA1757">
            <v>1.6720299899314261E-5</v>
          </cell>
          <cell r="AB1757">
            <v>1.0660595075180166E-4</v>
          </cell>
          <cell r="AC1757">
            <v>6.6171441114550012E-5</v>
          </cell>
          <cell r="AD1757">
            <v>3.6741639603570512E-5</v>
          </cell>
          <cell r="AE1757">
            <v>3.4887693038880624E-5</v>
          </cell>
          <cell r="AF1757">
            <v>1.1148313930215003E-5</v>
          </cell>
          <cell r="AG1757">
            <v>5.7167463056020486E-6</v>
          </cell>
          <cell r="AH1757">
            <v>1.8826313557705149E-5</v>
          </cell>
          <cell r="AI1757">
            <v>9.6189685994935668E-6</v>
          </cell>
          <cell r="AJ1757">
            <v>9.1736969787423784E-6</v>
          </cell>
          <cell r="AK1757">
            <v>1.5115803032290085E-5</v>
          </cell>
          <cell r="AL1757">
            <v>1.9568727226056721E-5</v>
          </cell>
          <cell r="AM1757">
            <v>0</v>
          </cell>
          <cell r="AN1757">
            <v>5.0214866075984467E-8</v>
          </cell>
          <cell r="AO1757">
            <v>3.2696321374125973E-8</v>
          </cell>
          <cell r="AP1757">
            <v>9.3917978791862985E-8</v>
          </cell>
          <cell r="AQ1757">
            <v>1.2225041107795073E-7</v>
          </cell>
          <cell r="AR1757">
            <v>1.7785646978922944E-7</v>
          </cell>
          <cell r="AS1757">
            <v>1.4584810261062414E-7</v>
          </cell>
          <cell r="AT1757">
            <v>6.3783077433492905E-8</v>
          </cell>
          <cell r="AU1757">
            <v>8.3548930691340735E-8</v>
          </cell>
          <cell r="AV1757">
            <v>8.7098822696980406E-8</v>
          </cell>
          <cell r="AW1757">
            <v>9.9552861707139941E-8</v>
          </cell>
          <cell r="AX1757">
            <v>8.3105426893765143E-8</v>
          </cell>
          <cell r="AY1757">
            <v>9.5406544414732638E-8</v>
          </cell>
          <cell r="AZ1757">
            <v>1.01933677421309E-7</v>
          </cell>
          <cell r="BA1757">
            <v>1.1530214912127984E-7</v>
          </cell>
          <cell r="BB1757">
            <v>8.0479742651994023E-8</v>
          </cell>
          <cell r="BC1757">
            <v>9.5926936363291467E-8</v>
          </cell>
          <cell r="BD1757">
            <v>4.4904736355814387E-8</v>
          </cell>
          <cell r="BE1757">
            <v>7.251664484809991E-8</v>
          </cell>
          <cell r="BF1757">
            <v>2.8641522301069403E-8</v>
          </cell>
          <cell r="BG1757">
            <v>9.6636932246684593E-8</v>
          </cell>
          <cell r="BH1757">
            <v>3.5131065808568046E-8</v>
          </cell>
          <cell r="BI1757">
            <v>6.6539471793667144E-8</v>
          </cell>
          <cell r="BJ1757">
            <v>5.6525290641487344E-8</v>
          </cell>
          <cell r="BK1757">
            <v>6.8428846186523444E-7</v>
          </cell>
          <cell r="BL1757">
            <v>5.8789646000166568E-7</v>
          </cell>
          <cell r="BM1757">
            <v>4.5870656857208225E-8</v>
          </cell>
          <cell r="BN1757">
            <v>7.1459469135883645E-8</v>
          </cell>
          <cell r="BO1757">
            <v>5.1653240286152257E-8</v>
          </cell>
          <cell r="BP1757">
            <v>1.4329816426593548E-8</v>
          </cell>
          <cell r="BQ1757">
            <v>2.8714556078108101E-8</v>
          </cell>
          <cell r="BR1757">
            <v>8.852148450962776E-8</v>
          </cell>
          <cell r="BS1757">
            <v>5.2747336288774539E-8</v>
          </cell>
          <cell r="BT1757">
            <v>3.0323955520740129E-8</v>
          </cell>
          <cell r="BU1757">
            <v>3.4837968409527718E-8</v>
          </cell>
          <cell r="BV1757">
            <v>2.7660222774194297E-8</v>
          </cell>
        </row>
        <row r="1758">
          <cell r="E1758">
            <v>4.0031809719416124E-6</v>
          </cell>
          <cell r="F1758">
            <v>0</v>
          </cell>
          <cell r="G1758">
            <v>3.566329533775775E-6</v>
          </cell>
          <cell r="H1758">
            <v>2.6846140979424134E-6</v>
          </cell>
          <cell r="I1758">
            <v>3.9925251639402229E-6</v>
          </cell>
          <cell r="J1758">
            <v>1.7445126466936244E-6</v>
          </cell>
          <cell r="K1758">
            <v>2.6347102185038588E-6</v>
          </cell>
          <cell r="L1758">
            <v>4.7859282862197709E-6</v>
          </cell>
          <cell r="M1758">
            <v>5.9110003327150362E-6</v>
          </cell>
          <cell r="N1758">
            <v>5.0904092926453839E-6</v>
          </cell>
          <cell r="O1758">
            <v>5.0099655207107858E-6</v>
          </cell>
          <cell r="P1758">
            <v>5.1694199664191312E-6</v>
          </cell>
          <cell r="Q1758">
            <v>5.2153690506789641E-6</v>
          </cell>
          <cell r="R1758">
            <v>5.3577081527922777E-6</v>
          </cell>
          <cell r="S1758">
            <v>5.2578404883576362E-6</v>
          </cell>
          <cell r="T1758">
            <v>5.3123678180577288E-6</v>
          </cell>
          <cell r="U1758">
            <v>9.2923772489808381E-7</v>
          </cell>
          <cell r="V1758">
            <v>2.2321745312887769E-6</v>
          </cell>
          <cell r="W1758">
            <v>0</v>
          </cell>
          <cell r="X1758">
            <v>2.0688582322976058E-6</v>
          </cell>
          <cell r="Y1758">
            <v>1.2745650071281472E-6</v>
          </cell>
          <cell r="Z1758">
            <v>2.0816890713976241E-6</v>
          </cell>
          <cell r="AA1758">
            <v>1.0198475381668632E-6</v>
          </cell>
          <cell r="AB1758">
            <v>6.4044236528310222E-6</v>
          </cell>
          <cell r="AC1758">
            <v>4.0345968698570456E-6</v>
          </cell>
          <cell r="AD1758">
            <v>2.199231319722355E-6</v>
          </cell>
          <cell r="AE1758">
            <v>1.983732575149527E-6</v>
          </cell>
          <cell r="AF1758">
            <v>6.4679123254914221E-7</v>
          </cell>
          <cell r="AG1758">
            <v>3.3317797592675493E-7</v>
          </cell>
          <cell r="AH1758">
            <v>1.1181760130800455E-6</v>
          </cell>
          <cell r="AI1758">
            <v>5.7910160307337961E-7</v>
          </cell>
          <cell r="AJ1758">
            <v>5.5899145874417519E-7</v>
          </cell>
          <cell r="AK1758">
            <v>9.5889457012125916E-7</v>
          </cell>
          <cell r="AL1758">
            <v>1.2115107127838329E-6</v>
          </cell>
          <cell r="AM1758">
            <v>0</v>
          </cell>
          <cell r="AN1758">
            <v>3.1033617647705374E-9</v>
          </cell>
          <cell r="AO1758">
            <v>1.985012286062095E-9</v>
          </cell>
          <cell r="AP1758">
            <v>5.8761171915493129E-9</v>
          </cell>
          <cell r="AQ1758">
            <v>7.54658914955973E-9</v>
          </cell>
          <cell r="AR1758">
            <v>1.1084026622016933E-8</v>
          </cell>
          <cell r="AS1758">
            <v>8.8210793830990297E-9</v>
          </cell>
          <cell r="AT1758">
            <v>3.9390165269561974E-9</v>
          </cell>
          <cell r="AU1758">
            <v>5.0563859247111428E-9</v>
          </cell>
          <cell r="AV1758">
            <v>5.4487114545125543E-9</v>
          </cell>
          <cell r="AW1758">
            <v>6.2342000534906582E-9</v>
          </cell>
          <cell r="AX1758">
            <v>5.0295253835181735E-9</v>
          </cell>
          <cell r="AY1758">
            <v>5.7362145133525287E-9</v>
          </cell>
          <cell r="AZ1758">
            <v>6.1326501958383795E-9</v>
          </cell>
          <cell r="BA1758">
            <v>7.0306115679647065E-9</v>
          </cell>
          <cell r="BB1758">
            <v>4.8690119061076081E-9</v>
          </cell>
          <cell r="BC1758">
            <v>5.8360201474211411E-9</v>
          </cell>
          <cell r="BD1758">
            <v>2.7134900601934335E-9</v>
          </cell>
          <cell r="BE1758">
            <v>4.3636068847683076E-9</v>
          </cell>
          <cell r="BF1758">
            <v>1.7354476101761913E-9</v>
          </cell>
          <cell r="BG1758">
            <v>5.8017224006613752E-9</v>
          </cell>
          <cell r="BH1758">
            <v>2.1146946034455299E-9</v>
          </cell>
          <cell r="BI1758">
            <v>4.1648893867146124E-9</v>
          </cell>
          <cell r="BJ1758">
            <v>3.3888729257724781E-9</v>
          </cell>
          <cell r="BK1758">
            <v>4.1105950811764694E-8</v>
          </cell>
          <cell r="BL1758">
            <v>3.5105952477115972E-8</v>
          </cell>
          <cell r="BM1758">
            <v>2.7635396682430168E-9</v>
          </cell>
          <cell r="BN1758">
            <v>4.2848396193430389E-9</v>
          </cell>
          <cell r="BO1758">
            <v>3.0993396206429304E-9</v>
          </cell>
          <cell r="BP1758">
            <v>8.6340806140520156E-10</v>
          </cell>
          <cell r="BQ1758">
            <v>1.7389292197372446E-9</v>
          </cell>
          <cell r="BR1758">
            <v>5.2955654328463465E-9</v>
          </cell>
          <cell r="BS1758">
            <v>3.1946133072078808E-9</v>
          </cell>
          <cell r="BT1758">
            <v>1.8646682698253589E-9</v>
          </cell>
          <cell r="BU1758">
            <v>2.117253842756426E-9</v>
          </cell>
          <cell r="BV1758">
            <v>1.6803137567840477E-9</v>
          </cell>
        </row>
        <row r="1759">
          <cell r="E1759">
            <v>8.7432905969477036E-6</v>
          </cell>
          <cell r="F1759">
            <v>0</v>
          </cell>
          <cell r="G1759">
            <v>7.8071449887593391E-6</v>
          </cell>
          <cell r="H1759">
            <v>5.7848763180356264E-6</v>
          </cell>
          <cell r="I1759">
            <v>8.7582178773331302E-6</v>
          </cell>
          <cell r="J1759">
            <v>3.7383266974732882E-6</v>
          </cell>
          <cell r="K1759">
            <v>5.7431741093943873E-6</v>
          </cell>
          <cell r="L1759">
            <v>1.0236178176505827E-5</v>
          </cell>
          <cell r="M1759">
            <v>1.3272661201777045E-5</v>
          </cell>
          <cell r="N1759">
            <v>1.1475203611214145E-5</v>
          </cell>
          <cell r="O1759">
            <v>1.1091146521476546E-5</v>
          </cell>
          <cell r="P1759">
            <v>1.1882328887567475E-5</v>
          </cell>
          <cell r="Q1759">
            <v>1.1821742846757391E-5</v>
          </cell>
          <cell r="R1759">
            <v>1.202200649852463E-5</v>
          </cell>
          <cell r="S1759">
            <v>1.1829069215078582E-5</v>
          </cell>
          <cell r="T1759">
            <v>1.1709729110860106E-5</v>
          </cell>
          <cell r="U1759">
            <v>2.0237910688598128E-6</v>
          </cell>
          <cell r="V1759">
            <v>4.9544501892541118E-6</v>
          </cell>
          <cell r="W1759">
            <v>0</v>
          </cell>
          <cell r="X1759">
            <v>4.3904370622902116E-6</v>
          </cell>
          <cell r="Y1759">
            <v>2.6772052966948428E-6</v>
          </cell>
          <cell r="Z1759">
            <v>4.6315746749616357E-6</v>
          </cell>
          <cell r="AA1759">
            <v>2.1857906323917487E-6</v>
          </cell>
          <cell r="AB1759">
            <v>1.3079076226295459E-5</v>
          </cell>
          <cell r="AC1759">
            <v>8.4039690386619021E-6</v>
          </cell>
          <cell r="AD1759">
            <v>4.5363823760143868E-6</v>
          </cell>
          <cell r="AE1759">
            <v>4.1454268961592425E-6</v>
          </cell>
          <cell r="AF1759">
            <v>1.3714339288571556E-6</v>
          </cell>
          <cell r="AG1759">
            <v>7.1657875316610004E-7</v>
          </cell>
          <cell r="AH1759">
            <v>2.3858481792706563E-6</v>
          </cell>
          <cell r="AI1759">
            <v>1.2544254890253945E-6</v>
          </cell>
          <cell r="AJ1759">
            <v>1.2096650033564978E-6</v>
          </cell>
          <cell r="AK1759">
            <v>2.0861687909138665E-6</v>
          </cell>
          <cell r="AL1759">
            <v>2.6270385933595843E-6</v>
          </cell>
          <cell r="AM1759">
            <v>0</v>
          </cell>
          <cell r="AN1759">
            <v>6.650271732953642E-9</v>
          </cell>
          <cell r="AO1759">
            <v>4.2546691920542605E-9</v>
          </cell>
          <cell r="AP1759">
            <v>1.2621449474821311E-8</v>
          </cell>
          <cell r="AQ1759">
            <v>1.6205976785474989E-8</v>
          </cell>
          <cell r="AR1759">
            <v>2.3815454259612373E-8</v>
          </cell>
          <cell r="AS1759">
            <v>1.8841095133996539E-8</v>
          </cell>
          <cell r="AT1759">
            <v>8.4195514493418988E-9</v>
          </cell>
          <cell r="AU1759">
            <v>1.0807032253160649E-8</v>
          </cell>
          <cell r="AV1759">
            <v>1.1774430879874403E-8</v>
          </cell>
          <cell r="AW1759">
            <v>1.3533057209473158E-8</v>
          </cell>
          <cell r="AX1759">
            <v>1.0715652341581054E-8</v>
          </cell>
          <cell r="AY1759">
            <v>1.2446092981386789E-8</v>
          </cell>
          <cell r="AZ1759">
            <v>1.3367520629628687E-8</v>
          </cell>
          <cell r="BA1759">
            <v>1.5231848098582431E-8</v>
          </cell>
          <cell r="BB1759">
            <v>1.0520364982916766E-8</v>
          </cell>
          <cell r="BC1759">
            <v>1.2588419290451233E-8</v>
          </cell>
          <cell r="BD1759">
            <v>5.7632898437429534E-9</v>
          </cell>
          <cell r="BE1759">
            <v>9.3997710552240215E-9</v>
          </cell>
          <cell r="BF1759">
            <v>3.7181695514229257E-9</v>
          </cell>
          <cell r="BG1759">
            <v>1.2217080711555922E-8</v>
          </cell>
          <cell r="BH1759">
            <v>4.4703784159730325E-9</v>
          </cell>
          <cell r="BI1759">
            <v>8.9561916616854812E-9</v>
          </cell>
          <cell r="BJ1759">
            <v>7.2033701264579961E-9</v>
          </cell>
          <cell r="BK1759">
            <v>8.5551843585333976E-8</v>
          </cell>
          <cell r="BL1759">
            <v>7.3751704204957339E-8</v>
          </cell>
          <cell r="BM1759">
            <v>5.8365974607382216E-9</v>
          </cell>
          <cell r="BN1759">
            <v>9.0658185093878861E-9</v>
          </cell>
          <cell r="BO1759">
            <v>6.583284861671611E-9</v>
          </cell>
          <cell r="BP1759">
            <v>1.8411050729537555E-9</v>
          </cell>
          <cell r="BQ1759">
            <v>3.6958022312745503E-9</v>
          </cell>
          <cell r="BR1759">
            <v>1.1209465813085783E-8</v>
          </cell>
          <cell r="BS1759">
            <v>6.8045269846655696E-9</v>
          </cell>
          <cell r="BT1759">
            <v>4.000394191022274E-9</v>
          </cell>
          <cell r="BU1759">
            <v>4.5150332409783142E-9</v>
          </cell>
          <cell r="BV1759">
            <v>3.5894525590627494E-9</v>
          </cell>
        </row>
        <row r="1760">
          <cell r="E1760">
            <v>9.3943549743907763E-5</v>
          </cell>
          <cell r="F1760">
            <v>0</v>
          </cell>
          <cell r="G1760">
            <v>8.3678404370905054E-5</v>
          </cell>
          <cell r="H1760">
            <v>6.3522612157563538E-5</v>
          </cell>
          <cell r="I1760">
            <v>9.0345842651566149E-5</v>
          </cell>
          <cell r="J1760">
            <v>4.3427757724433256E-5</v>
          </cell>
          <cell r="K1760">
            <v>6.2128674623736227E-5</v>
          </cell>
          <cell r="L1760">
            <v>1.2411681002070274E-4</v>
          </cell>
          <cell r="M1760">
            <v>1.4086401299204848E-4</v>
          </cell>
          <cell r="N1760">
            <v>1.3181773865734352E-4</v>
          </cell>
          <cell r="O1760">
            <v>1.3380819134855011E-4</v>
          </cell>
          <cell r="P1760">
            <v>1.457125626583523E-4</v>
          </cell>
          <cell r="Q1760">
            <v>1.3986417033956945E-4</v>
          </cell>
          <cell r="R1760">
            <v>1.4136663263612822E-4</v>
          </cell>
          <cell r="S1760">
            <v>1.3952068395393826E-4</v>
          </cell>
          <cell r="T1760">
            <v>1.3502258781320975E-4</v>
          </cell>
          <cell r="U1760">
            <v>2.1951952011976271E-5</v>
          </cell>
          <cell r="V1760">
            <v>5.1517944886316984E-5</v>
          </cell>
          <cell r="W1760">
            <v>0</v>
          </cell>
          <cell r="X1760">
            <v>5.3467909257057276E-5</v>
          </cell>
          <cell r="Y1760">
            <v>3.3371228278438412E-5</v>
          </cell>
          <cell r="Z1760">
            <v>4.725481814912674E-5</v>
          </cell>
          <cell r="AA1760">
            <v>2.5280235205287259E-5</v>
          </cell>
          <cell r="AB1760">
            <v>1.8944418559316652E-4</v>
          </cell>
          <cell r="AC1760">
            <v>1.1248871657359183E-4</v>
          </cell>
          <cell r="AD1760">
            <v>6.2503143577810537E-5</v>
          </cell>
          <cell r="AE1760">
            <v>5.09992518302432E-5</v>
          </cell>
          <cell r="AF1760">
            <v>1.5538634580002555E-5</v>
          </cell>
          <cell r="AG1760">
            <v>7.5726454335128709E-6</v>
          </cell>
          <cell r="AH1760">
            <v>2.7305181594404987E-5</v>
          </cell>
          <cell r="AI1760">
            <v>1.363214965205466E-5</v>
          </cell>
          <cell r="AJ1760">
            <v>1.3194904120623989E-5</v>
          </cell>
          <cell r="AK1760">
            <v>2.2504025551671608E-5</v>
          </cell>
          <cell r="AL1760">
            <v>2.8597023964953514E-5</v>
          </cell>
          <cell r="AM1760">
            <v>0</v>
          </cell>
          <cell r="AN1760">
            <v>8.1375944195409041E-8</v>
          </cell>
          <cell r="AO1760">
            <v>5.2842022160833244E-8</v>
          </cell>
          <cell r="AP1760">
            <v>1.5086294141150742E-7</v>
          </cell>
          <cell r="AQ1760">
            <v>1.9510611439680353E-7</v>
          </cell>
          <cell r="AR1760">
            <v>2.8285008091248402E-7</v>
          </cell>
          <cell r="AS1760">
            <v>2.3036883538922374E-7</v>
          </cell>
          <cell r="AT1760">
            <v>1.0305719058422762E-7</v>
          </cell>
          <cell r="AU1760">
            <v>1.3486746157986506E-7</v>
          </cell>
          <cell r="AV1760">
            <v>1.4145349488533684E-7</v>
          </cell>
          <cell r="AW1760">
            <v>1.6121597459574944E-7</v>
          </cell>
          <cell r="AX1760">
            <v>1.363535809620048E-7</v>
          </cell>
          <cell r="AY1760">
            <v>1.574582769478737E-7</v>
          </cell>
          <cell r="AZ1760">
            <v>1.6654218936825796E-7</v>
          </cell>
          <cell r="BA1760">
            <v>1.8700357814575637E-7</v>
          </cell>
          <cell r="BB1760">
            <v>1.3097459195464633E-7</v>
          </cell>
          <cell r="BC1760">
            <v>1.5497959186747402E-7</v>
          </cell>
          <cell r="BD1760">
            <v>7.3091152078675581E-8</v>
          </cell>
          <cell r="BE1760">
            <v>1.1737336630267088E-7</v>
          </cell>
          <cell r="BF1760">
            <v>4.6411202748373914E-8</v>
          </cell>
          <cell r="BG1760">
            <v>1.5673912598616532E-7</v>
          </cell>
          <cell r="BH1760">
            <v>5.6758465283170893E-8</v>
          </cell>
          <cell r="BI1760">
            <v>1.0610543523957962E-7</v>
          </cell>
          <cell r="BJ1760">
            <v>8.9857004997473248E-8</v>
          </cell>
          <cell r="BK1760">
            <v>1.1465856103260321E-6</v>
          </cell>
          <cell r="BL1760">
            <v>9.46390995738097E-7</v>
          </cell>
          <cell r="BM1760">
            <v>7.5124581218280557E-8</v>
          </cell>
          <cell r="BN1760">
            <v>1.1486962082049423E-7</v>
          </cell>
          <cell r="BO1760">
            <v>8.1606089931844373E-8</v>
          </cell>
          <cell r="BP1760">
            <v>2.2943240016757544E-8</v>
          </cell>
          <cell r="BQ1760">
            <v>4.6447267489541608E-8</v>
          </cell>
          <cell r="BR1760">
            <v>1.4042623688857065E-7</v>
          </cell>
          <cell r="BS1760">
            <v>8.3730484269037984E-8</v>
          </cell>
          <cell r="BT1760">
            <v>4.8973688789417547E-8</v>
          </cell>
          <cell r="BU1760">
            <v>5.630508922889943E-8</v>
          </cell>
          <cell r="BV1760">
            <v>4.3949855879472625E-8</v>
          </cell>
        </row>
        <row r="1761">
          <cell r="E1761">
            <v>1.2170843211553443E-4</v>
          </cell>
          <cell r="F1761">
            <v>0</v>
          </cell>
          <cell r="G1761">
            <v>1.0819494797912352E-4</v>
          </cell>
          <cell r="H1761">
            <v>8.2437595525604765E-5</v>
          </cell>
          <cell r="I1761">
            <v>1.1665128381817718E-4</v>
          </cell>
          <cell r="J1761">
            <v>5.5921671538060323E-5</v>
          </cell>
          <cell r="K1761">
            <v>8.0442292440755192E-5</v>
          </cell>
          <cell r="L1761">
            <v>1.6096989845537069E-4</v>
          </cell>
          <cell r="M1761">
            <v>1.8283754893987241E-4</v>
          </cell>
          <cell r="N1761">
            <v>1.7188159662034403E-4</v>
          </cell>
          <cell r="O1761">
            <v>1.6734154775047499E-4</v>
          </cell>
          <cell r="P1761">
            <v>1.7044560045551265E-4</v>
          </cell>
          <cell r="Q1761">
            <v>1.7498810168399008E-4</v>
          </cell>
          <cell r="R1761">
            <v>1.8582527271111956E-4</v>
          </cell>
          <cell r="S1761">
            <v>1.7783272152519411E-4</v>
          </cell>
          <cell r="T1761">
            <v>1.7161520794202275E-4</v>
          </cell>
          <cell r="U1761">
            <v>2.8419937576512155E-5</v>
          </cell>
          <cell r="V1761">
            <v>6.629504016563277E-5</v>
          </cell>
          <cell r="W1761">
            <v>0</v>
          </cell>
          <cell r="X1761">
            <v>6.8910880545715935E-5</v>
          </cell>
          <cell r="Y1761">
            <v>4.273549658488245E-5</v>
          </cell>
          <cell r="Z1761">
            <v>6.0974177702501405E-5</v>
          </cell>
          <cell r="AA1761">
            <v>3.2535971817702679E-5</v>
          </cell>
          <cell r="AB1761">
            <v>2.3906088724803427E-4</v>
          </cell>
          <cell r="AC1761">
            <v>1.4280245264273022E-4</v>
          </cell>
          <cell r="AD1761">
            <v>7.9188411955569051E-5</v>
          </cell>
          <cell r="AE1761">
            <v>6.5563686352472899E-5</v>
          </cell>
          <cell r="AF1761">
            <v>2.0046928028987381E-5</v>
          </cell>
          <cell r="AG1761">
            <v>9.8162934691691087E-6</v>
          </cell>
          <cell r="AH1761">
            <v>3.5263605121487624E-5</v>
          </cell>
          <cell r="AI1761">
            <v>1.7640404600219621E-5</v>
          </cell>
          <cell r="AJ1761">
            <v>1.7082765031857579E-5</v>
          </cell>
          <cell r="AK1761">
            <v>2.9187169352142017E-5</v>
          </cell>
          <cell r="AL1761">
            <v>3.7044578411363578E-5</v>
          </cell>
          <cell r="AM1761">
            <v>0</v>
          </cell>
          <cell r="AN1761">
            <v>1.0393892310078969E-7</v>
          </cell>
          <cell r="AO1761">
            <v>6.7142114650242428E-8</v>
          </cell>
          <cell r="AP1761">
            <v>1.9303382588364511E-7</v>
          </cell>
          <cell r="AQ1761">
            <v>2.5012833632367895E-7</v>
          </cell>
          <cell r="AR1761">
            <v>3.6264441930227087E-7</v>
          </cell>
          <cell r="AS1761">
            <v>2.9423093799074508E-7</v>
          </cell>
          <cell r="AT1761">
            <v>1.3180190858724423E-7</v>
          </cell>
          <cell r="AU1761">
            <v>1.712122202959677E-7</v>
          </cell>
          <cell r="AV1761">
            <v>1.8118770244493336E-7</v>
          </cell>
          <cell r="AW1761">
            <v>2.0678764018697369E-7</v>
          </cell>
          <cell r="AX1761">
            <v>1.730477819431092E-7</v>
          </cell>
          <cell r="AY1761">
            <v>1.956325366036987E-7</v>
          </cell>
          <cell r="AZ1761">
            <v>2.0778857529778317E-7</v>
          </cell>
          <cell r="BA1761">
            <v>2.3944614389202837E-7</v>
          </cell>
          <cell r="BB1761">
            <v>1.6536582652332848E-7</v>
          </cell>
          <cell r="BC1761">
            <v>1.960899263549522E-7</v>
          </cell>
          <cell r="BD1761">
            <v>9.3023734169896453E-8</v>
          </cell>
          <cell r="BE1761">
            <v>1.4829938615534557E-7</v>
          </cell>
          <cell r="BF1761">
            <v>5.8967648056854588E-8</v>
          </cell>
          <cell r="BG1761">
            <v>2.0004463737314443E-7</v>
          </cell>
          <cell r="BH1761">
            <v>7.2432650238365896E-8</v>
          </cell>
          <cell r="BI1761">
            <v>1.3586624396371236E-7</v>
          </cell>
          <cell r="BJ1761">
            <v>1.1480818412823464E-7</v>
          </cell>
          <cell r="BK1761">
            <v>1.457612515133798E-6</v>
          </cell>
          <cell r="BL1761">
            <v>1.2098259667315394E-6</v>
          </cell>
          <cell r="BM1761">
            <v>9.5584702480047991E-8</v>
          </cell>
          <cell r="BN1761">
            <v>1.4675058025955149E-7</v>
          </cell>
          <cell r="BO1761">
            <v>1.0415446095268287E-7</v>
          </cell>
          <cell r="BP1761">
            <v>2.9213400213548623E-8</v>
          </cell>
          <cell r="BQ1761">
            <v>5.9265294375740351E-8</v>
          </cell>
          <cell r="BR1761">
            <v>1.7971715663259325E-7</v>
          </cell>
          <cell r="BS1761">
            <v>1.070358701567034E-7</v>
          </cell>
          <cell r="BT1761">
            <v>6.2613908414007091E-8</v>
          </cell>
          <cell r="BU1761">
            <v>7.1836369976455741E-8</v>
          </cell>
          <cell r="BV1761">
            <v>5.6108556222901975E-8</v>
          </cell>
        </row>
        <row r="1762">
          <cell r="E1762">
            <v>6.3957746839767522E-6</v>
          </cell>
          <cell r="F1762">
            <v>0</v>
          </cell>
          <cell r="G1762">
            <v>6.1071245730579163E-6</v>
          </cell>
          <cell r="H1762">
            <v>4.7441386456297194E-6</v>
          </cell>
          <cell r="I1762">
            <v>6.382457239145028E-6</v>
          </cell>
          <cell r="J1762">
            <v>3.5188687383023456E-6</v>
          </cell>
          <cell r="K1762">
            <v>4.7311833978799913E-6</v>
          </cell>
          <cell r="L1762">
            <v>8.8511247532334755E-6</v>
          </cell>
          <cell r="M1762">
            <v>9.487697880114367E-6</v>
          </cell>
          <cell r="N1762">
            <v>8.837717072287645E-6</v>
          </cell>
          <cell r="O1762">
            <v>9.8138085973191007E-6</v>
          </cell>
          <cell r="P1762">
            <v>9.448984334096908E-6</v>
          </cell>
          <cell r="Q1762">
            <v>8.9967608679883058E-6</v>
          </cell>
          <cell r="R1762">
            <v>9.2796859313784951E-6</v>
          </cell>
          <cell r="S1762">
            <v>9.0112928290854569E-6</v>
          </cell>
          <cell r="T1762">
            <v>9.0309798150535517E-6</v>
          </cell>
          <cell r="U1762">
            <v>1.4682257535659073E-6</v>
          </cell>
          <cell r="V1762">
            <v>3.7449761174220361E-6</v>
          </cell>
          <cell r="W1762">
            <v>0</v>
          </cell>
          <cell r="X1762">
            <v>4.7138174458559058E-6</v>
          </cell>
          <cell r="Y1762">
            <v>3.1561330307384144E-6</v>
          </cell>
          <cell r="Z1762">
            <v>3.3132489350008992E-6</v>
          </cell>
          <cell r="AA1762">
            <v>2.0792197798444285E-6</v>
          </cell>
          <cell r="AB1762">
            <v>2.1854323744369615E-5</v>
          </cell>
          <cell r="AC1762">
            <v>1.1699157934352866E-5</v>
          </cell>
          <cell r="AD1762">
            <v>6.866321412327446E-6</v>
          </cell>
          <cell r="AE1762">
            <v>4.7225723850346466E-6</v>
          </cell>
          <cell r="AF1762">
            <v>1.3234486544686883E-6</v>
          </cell>
          <cell r="AG1762">
            <v>5.6595588970855252E-7</v>
          </cell>
          <cell r="AH1762">
            <v>2.3024751295678965E-6</v>
          </cell>
          <cell r="AI1762">
            <v>1.0230820036380255E-6</v>
          </cell>
          <cell r="AJ1762">
            <v>9.9184300169456511E-7</v>
          </cell>
          <cell r="AK1762">
            <v>1.6466125007310791E-6</v>
          </cell>
          <cell r="AL1762">
            <v>2.1332501940604213E-6</v>
          </cell>
          <cell r="AM1762">
            <v>0</v>
          </cell>
          <cell r="AN1762">
            <v>7.2736156310732368E-9</v>
          </cell>
          <cell r="AO1762">
            <v>4.7185688722641285E-9</v>
          </cell>
          <cell r="AP1762">
            <v>1.3093791595007458E-8</v>
          </cell>
          <cell r="AQ1762">
            <v>1.7046778290426583E-8</v>
          </cell>
          <cell r="AR1762">
            <v>2.4449877129467604E-8</v>
          </cell>
          <cell r="AS1762">
            <v>2.0426885958651708E-8</v>
          </cell>
          <cell r="AT1762">
            <v>9.2971624035340838E-9</v>
          </cell>
          <cell r="AU1762">
            <v>1.2118597009527607E-8</v>
          </cell>
          <cell r="AV1762">
            <v>1.2241242162857059E-8</v>
          </cell>
          <cell r="AW1762">
            <v>1.3612814053947E-8</v>
          </cell>
          <cell r="AX1762">
            <v>1.2709421864985839E-8</v>
          </cell>
          <cell r="AY1762">
            <v>1.3636123266302684E-8</v>
          </cell>
          <cell r="AZ1762">
            <v>1.3915067832693878E-8</v>
          </cell>
          <cell r="BA1762">
            <v>1.5844281543458824E-8</v>
          </cell>
          <cell r="BB1762">
            <v>1.1350405629761935E-8</v>
          </cell>
          <cell r="BC1762">
            <v>1.34278873922013E-8</v>
          </cell>
          <cell r="BD1762">
            <v>6.8315298900044672E-9</v>
          </cell>
          <cell r="BE1762">
            <v>1.0269602546653588E-8</v>
          </cell>
          <cell r="BF1762">
            <v>4.1623906113676536E-9</v>
          </cell>
          <cell r="BG1762">
            <v>1.5154414181584893E-8</v>
          </cell>
          <cell r="BH1762">
            <v>5.3821572828880513E-9</v>
          </cell>
          <cell r="BI1762">
            <v>9.0711305613567035E-9</v>
          </cell>
          <cell r="BJ1762">
            <v>8.1931113671314292E-9</v>
          </cell>
          <cell r="BK1762">
            <v>1.1907042018514496E-7</v>
          </cell>
          <cell r="BL1762">
            <v>9.1713938979859899E-8</v>
          </cell>
          <cell r="BM1762">
            <v>7.2423073253223088E-9</v>
          </cell>
          <cell r="BN1762">
            <v>1.0799781008932403E-8</v>
          </cell>
          <cell r="BO1762">
            <v>7.4431872956193087E-9</v>
          </cell>
          <cell r="BP1762">
            <v>2.081233893900808E-9</v>
          </cell>
          <cell r="BQ1762">
            <v>4.308026251659774E-9</v>
          </cell>
          <cell r="BR1762">
            <v>1.3009846946317616E-8</v>
          </cell>
          <cell r="BS1762">
            <v>7.5332560098246484E-9</v>
          </cell>
          <cell r="BT1762">
            <v>4.3530659228175122E-9</v>
          </cell>
          <cell r="BU1762">
            <v>5.1444745935537521E-9</v>
          </cell>
          <cell r="BV1762">
            <v>3.9069301565730608E-9</v>
          </cell>
        </row>
        <row r="1763">
          <cell r="E1763">
            <v>5.7270193778236484E-5</v>
          </cell>
          <cell r="F1763">
            <v>0</v>
          </cell>
          <cell r="G1763">
            <v>5.0595708758591909E-5</v>
          </cell>
          <cell r="H1763">
            <v>4.0855613003011505E-5</v>
          </cell>
          <cell r="I1763">
            <v>5.7567756826572129E-5</v>
          </cell>
          <cell r="J1763">
            <v>2.7259499842573582E-5</v>
          </cell>
          <cell r="K1763">
            <v>3.8521499295592392E-5</v>
          </cell>
          <cell r="L1763">
            <v>7.2074794850535002E-5</v>
          </cell>
          <cell r="M1763">
            <v>8.2869013997204785E-5</v>
          </cell>
          <cell r="N1763">
            <v>7.5185888541100823E-5</v>
          </cell>
          <cell r="O1763">
            <v>7.5511872993508432E-5</v>
          </cell>
          <cell r="P1763">
            <v>7.8359528836196595E-5</v>
          </cell>
          <cell r="Q1763">
            <v>7.8436101799541486E-5</v>
          </cell>
          <cell r="R1763">
            <v>7.9931196426282633E-5</v>
          </cell>
          <cell r="S1763">
            <v>7.9206179723868356E-5</v>
          </cell>
          <cell r="T1763">
            <v>7.8490759143143369E-5</v>
          </cell>
          <cell r="U1763">
            <v>1.3449249580043179E-5</v>
          </cell>
          <cell r="V1763">
            <v>3.1374255195802432E-5</v>
          </cell>
          <cell r="W1763">
            <v>0</v>
          </cell>
          <cell r="X1763">
            <v>3.1536072168902525E-5</v>
          </cell>
          <cell r="Y1763">
            <v>1.9430519743686649E-5</v>
          </cell>
          <cell r="Z1763">
            <v>2.9091957264306807E-5</v>
          </cell>
          <cell r="AA1763">
            <v>1.5185222720949079E-5</v>
          </cell>
          <cell r="AB1763">
            <v>9.0839610238574328E-5</v>
          </cell>
          <cell r="AC1763">
            <v>5.737415917602531E-5</v>
          </cell>
          <cell r="AD1763">
            <v>3.2174915881107155E-5</v>
          </cell>
          <cell r="AE1763">
            <v>3.2090655740290368E-5</v>
          </cell>
          <cell r="AF1763">
            <v>1.0460399418312774E-5</v>
          </cell>
          <cell r="AG1763">
            <v>5.4838901682680284E-6</v>
          </cell>
          <cell r="AH1763">
            <v>1.780409811664285E-5</v>
          </cell>
          <cell r="AI1763">
            <v>9.2321878940031711E-6</v>
          </cell>
          <cell r="AJ1763">
            <v>8.7042371095857481E-6</v>
          </cell>
          <cell r="AK1763">
            <v>1.43796498713036E-5</v>
          </cell>
          <cell r="AL1763">
            <v>1.858343010168734E-5</v>
          </cell>
          <cell r="AM1763">
            <v>0</v>
          </cell>
          <cell r="AN1763">
            <v>4.5125225146525051E-8</v>
          </cell>
          <cell r="AO1763">
            <v>2.9228356998514268E-8</v>
          </cell>
          <cell r="AP1763">
            <v>8.5243400863543511E-8</v>
          </cell>
          <cell r="AQ1763">
            <v>1.1036435111398071E-7</v>
          </cell>
          <cell r="AR1763">
            <v>1.6156989033091556E-7</v>
          </cell>
          <cell r="AS1763">
            <v>1.3154792465011327E-7</v>
          </cell>
          <cell r="AT1763">
            <v>5.7622797449788515E-8</v>
          </cell>
          <cell r="AU1763">
            <v>7.4337511581436489E-8</v>
          </cell>
          <cell r="AV1763">
            <v>7.8680914111243571E-8</v>
          </cell>
          <cell r="AW1763">
            <v>9.0085890170830837E-8</v>
          </cell>
          <cell r="AX1763">
            <v>7.3562849711101897E-8</v>
          </cell>
          <cell r="AY1763">
            <v>8.4714841764325679E-8</v>
          </cell>
          <cell r="AZ1763">
            <v>9.0859258126909268E-8</v>
          </cell>
          <cell r="BA1763">
            <v>1.0313863076467834E-7</v>
          </cell>
          <cell r="BB1763">
            <v>7.1768003827483766E-8</v>
          </cell>
          <cell r="BC1763">
            <v>8.6010377530463626E-8</v>
          </cell>
          <cell r="BD1763">
            <v>3.9858568147435813E-8</v>
          </cell>
          <cell r="BE1763">
            <v>6.4541812203135232E-8</v>
          </cell>
          <cell r="BF1763">
            <v>2.5563531752905414E-8</v>
          </cell>
          <cell r="BG1763">
            <v>8.5644196995655551E-8</v>
          </cell>
          <cell r="BH1763">
            <v>3.1239822630702575E-8</v>
          </cell>
          <cell r="BI1763">
            <v>6.0603180005324205E-8</v>
          </cell>
          <cell r="BJ1763">
            <v>5.0517789418562428E-8</v>
          </cell>
          <cell r="BK1763">
            <v>5.9737146734899995E-7</v>
          </cell>
          <cell r="BL1763">
            <v>5.2097026234264726E-7</v>
          </cell>
          <cell r="BM1763">
            <v>4.0593168332370142E-8</v>
          </cell>
          <cell r="BN1763">
            <v>6.3611510547623592E-8</v>
          </cell>
          <cell r="BO1763">
            <v>4.6401212240902762E-8</v>
          </cell>
          <cell r="BP1763">
            <v>1.2817228674705417E-8</v>
          </cell>
          <cell r="BQ1763">
            <v>2.5631427158507052E-8</v>
          </cell>
          <cell r="BR1763">
            <v>7.9076280472770668E-8</v>
          </cell>
          <cell r="BS1763">
            <v>4.7396223518791578E-8</v>
          </cell>
          <cell r="BT1763">
            <v>2.7256518661707398E-8</v>
          </cell>
          <cell r="BU1763">
            <v>3.1150819069459531E-8</v>
          </cell>
          <cell r="BV1763">
            <v>2.4893692151971851E-8</v>
          </cell>
        </row>
        <row r="1764">
          <cell r="E1764">
            <v>9.9561505158546074E-5</v>
          </cell>
          <cell r="F1764">
            <v>0</v>
          </cell>
          <cell r="G1764">
            <v>8.8649333403027501E-5</v>
          </cell>
          <cell r="H1764">
            <v>7.442377235422287E-5</v>
          </cell>
          <cell r="I1764">
            <v>9.8674852517828071E-5</v>
          </cell>
          <cell r="J1764">
            <v>4.6472561358531685E-5</v>
          </cell>
          <cell r="K1764">
            <v>6.8477566428225804E-5</v>
          </cell>
          <cell r="L1764">
            <v>1.2029141317227754E-4</v>
          </cell>
          <cell r="M1764">
            <v>1.4718148114965503E-4</v>
          </cell>
          <cell r="N1764">
            <v>1.324154112291503E-4</v>
          </cell>
          <cell r="O1764">
            <v>1.3085533944416601E-4</v>
          </cell>
          <cell r="P1764">
            <v>1.3568365043490789E-4</v>
          </cell>
          <cell r="Q1764">
            <v>1.3853603576005968E-4</v>
          </cell>
          <cell r="R1764">
            <v>1.4168736171830211E-4</v>
          </cell>
          <cell r="S1764">
            <v>1.3962570674793821E-4</v>
          </cell>
          <cell r="T1764">
            <v>1.3520334100783642E-4</v>
          </cell>
          <cell r="U1764">
            <v>2.3743754196268232E-5</v>
          </cell>
          <cell r="V1764">
            <v>5.5953897553890557E-5</v>
          </cell>
          <cell r="W1764">
            <v>0</v>
          </cell>
          <cell r="X1764">
            <v>5.3006326057306955E-5</v>
          </cell>
          <cell r="Y1764">
            <v>3.2655371119683736E-5</v>
          </cell>
          <cell r="Z1764">
            <v>5.2829233185569343E-5</v>
          </cell>
          <cell r="AA1764">
            <v>2.6135420644055673E-5</v>
          </cell>
          <cell r="AB1764">
            <v>1.2558250265573594E-4</v>
          </cell>
          <cell r="AC1764">
            <v>8.5177231780019942E-5</v>
          </cell>
          <cell r="AD1764">
            <v>4.8200717958790543E-5</v>
          </cell>
          <cell r="AE1764">
            <v>5.0064850067355734E-5</v>
          </cell>
          <cell r="AF1764">
            <v>2.0111677935157465E-5</v>
          </cell>
          <cell r="AG1764">
            <v>1.1185321620350349E-5</v>
          </cell>
          <cell r="AH1764">
            <v>3.1663482159573828E-5</v>
          </cell>
          <cell r="AI1764">
            <v>1.6503843331994557E-5</v>
          </cell>
          <cell r="AJ1764">
            <v>1.56883197036858E-5</v>
          </cell>
          <cell r="AK1764">
            <v>2.551493221817672E-5</v>
          </cell>
          <cell r="AL1764">
            <v>3.3339235246939401E-5</v>
          </cell>
          <cell r="AM1764">
            <v>0</v>
          </cell>
          <cell r="AN1764">
            <v>7.3681415596081907E-8</v>
          </cell>
          <cell r="AO1764">
            <v>4.7768645087854031E-8</v>
          </cell>
          <cell r="AP1764">
            <v>1.4106297315043885E-7</v>
          </cell>
          <cell r="AQ1764">
            <v>1.8321767681105761E-7</v>
          </cell>
          <cell r="AR1764">
            <v>2.674356535507247E-7</v>
          </cell>
          <cell r="AS1764">
            <v>2.1636996158800936E-7</v>
          </cell>
          <cell r="AT1764">
            <v>9.4394496916509611E-8</v>
          </cell>
          <cell r="AU1764">
            <v>1.2064219508613631E-7</v>
          </cell>
          <cell r="AV1764">
            <v>1.298755703522996E-7</v>
          </cell>
          <cell r="AW1764">
            <v>1.4991699046110562E-7</v>
          </cell>
          <cell r="AX1764">
            <v>1.1755368704694859E-7</v>
          </cell>
          <cell r="AY1764">
            <v>1.3777340989570415E-7</v>
          </cell>
          <cell r="AZ1764">
            <v>1.5001374562183575E-7</v>
          </cell>
          <cell r="BA1764">
            <v>1.7083446246372276E-7</v>
          </cell>
          <cell r="BB1764">
            <v>1.1763488444721764E-7</v>
          </cell>
          <cell r="BC1764">
            <v>1.4143899557525314E-7</v>
          </cell>
          <cell r="BD1764">
            <v>6.3885865686663717E-8</v>
          </cell>
          <cell r="BE1764">
            <v>1.0569020230980232E-7</v>
          </cell>
          <cell r="BF1764">
            <v>4.1642087778319849E-8</v>
          </cell>
          <cell r="BG1764">
            <v>1.3603790104900078E-7</v>
          </cell>
          <cell r="BH1764">
            <v>5.00987306410809E-8</v>
          </cell>
          <cell r="BI1764">
            <v>1.0111339069202544E-7</v>
          </cell>
          <cell r="BJ1764">
            <v>8.2682821813662694E-8</v>
          </cell>
          <cell r="BK1764">
            <v>9.0444510330998124E-7</v>
          </cell>
          <cell r="BL1764">
            <v>8.2961592069587601E-7</v>
          </cell>
          <cell r="BM1764">
            <v>6.4226961614447217E-8</v>
          </cell>
          <cell r="BN1764">
            <v>1.0233033420704922E-7</v>
          </cell>
          <cell r="BO1764">
            <v>7.6691363178769164E-8</v>
          </cell>
          <cell r="BP1764">
            <v>2.0999680239966925E-8</v>
          </cell>
          <cell r="BQ1764">
            <v>4.1401528635664595E-8</v>
          </cell>
          <cell r="BR1764">
            <v>1.2894213319212997E-7</v>
          </cell>
          <cell r="BS1764">
            <v>7.8055863261265791E-8</v>
          </cell>
          <cell r="BT1764">
            <v>4.4696868571727643E-8</v>
          </cell>
          <cell r="BU1764">
            <v>5.0563537843732957E-8</v>
          </cell>
          <cell r="BV1764">
            <v>4.1163679172637257E-8</v>
          </cell>
        </row>
        <row r="1765">
          <cell r="E1765">
            <v>3.7104186184071601E-5</v>
          </cell>
          <cell r="F1765">
            <v>0</v>
          </cell>
          <cell r="G1765">
            <v>3.2792334582419008E-5</v>
          </cell>
          <cell r="H1765">
            <v>2.5361883491192497E-5</v>
          </cell>
          <cell r="I1765">
            <v>3.7011806664771867E-5</v>
          </cell>
          <cell r="J1765">
            <v>1.6554163021129732E-5</v>
          </cell>
          <cell r="K1765">
            <v>2.4334963294864395E-5</v>
          </cell>
          <cell r="L1765">
            <v>4.5818343017279281E-5</v>
          </cell>
          <cell r="M1765">
            <v>5.4491477943312013E-5</v>
          </cell>
          <cell r="N1765">
            <v>4.8010315254981899E-5</v>
          </cell>
          <cell r="O1765">
            <v>4.7292375214639646E-5</v>
          </cell>
          <cell r="P1765">
            <v>4.8766919383752987E-5</v>
          </cell>
          <cell r="Q1765">
            <v>4.9400793663528691E-5</v>
          </cell>
          <cell r="R1765">
            <v>5.0893961393919073E-5</v>
          </cell>
          <cell r="S1765">
            <v>4.9987648998555094E-5</v>
          </cell>
          <cell r="T1765">
            <v>4.9951140956070482E-5</v>
          </cell>
          <cell r="U1765">
            <v>8.6947537216310238E-6</v>
          </cell>
          <cell r="V1765">
            <v>2.0489768062676414E-5</v>
          </cell>
          <cell r="W1765">
            <v>0</v>
          </cell>
          <cell r="X1765">
            <v>1.9637390794439044E-5</v>
          </cell>
          <cell r="Y1765">
            <v>1.2103345923661751E-5</v>
          </cell>
          <cell r="Z1765">
            <v>1.9094081488176481E-5</v>
          </cell>
          <cell r="AA1765">
            <v>9.5970696896483508E-6</v>
          </cell>
          <cell r="AB1765">
            <v>6.0279791523284277E-5</v>
          </cell>
          <cell r="AC1765">
            <v>3.7856830159138451E-5</v>
          </cell>
          <cell r="AD1765">
            <v>2.0763437027493209E-5</v>
          </cell>
          <cell r="AE1765">
            <v>1.9005787151457326E-5</v>
          </cell>
          <cell r="AF1765">
            <v>6.2002135367587513E-6</v>
          </cell>
          <cell r="AG1765">
            <v>3.1973398326492981E-6</v>
          </cell>
          <cell r="AH1765">
            <v>1.064098389957299E-5</v>
          </cell>
          <cell r="AI1765">
            <v>5.4938842928868166E-6</v>
          </cell>
          <cell r="AJ1765">
            <v>5.2782483951200797E-6</v>
          </cell>
          <cell r="AK1765">
            <v>8.9393144854409324E-6</v>
          </cell>
          <cell r="AL1765">
            <v>1.1382631183725549E-5</v>
          </cell>
          <cell r="AM1765">
            <v>0</v>
          </cell>
          <cell r="AN1765">
            <v>2.9082781226661887E-8</v>
          </cell>
          <cell r="AO1765">
            <v>1.8683465156315839E-8</v>
          </cell>
          <cell r="AP1765">
            <v>5.4876880135136864E-8</v>
          </cell>
          <cell r="AQ1765">
            <v>7.0814317880400672E-8</v>
          </cell>
          <cell r="AR1765">
            <v>1.0375304241926522E-7</v>
          </cell>
          <cell r="AS1765">
            <v>8.3149184359713708E-8</v>
          </cell>
          <cell r="AT1765">
            <v>3.6927376562002017E-8</v>
          </cell>
          <cell r="AU1765">
            <v>4.7600154137920699E-8</v>
          </cell>
          <cell r="AV1765">
            <v>5.0946813782528387E-8</v>
          </cell>
          <cell r="AW1765">
            <v>5.8293211895346862E-8</v>
          </cell>
          <cell r="AX1765">
            <v>4.7320343764567669E-8</v>
          </cell>
          <cell r="AY1765">
            <v>5.4033311538534265E-8</v>
          </cell>
          <cell r="AZ1765">
            <v>5.78013763113919E-8</v>
          </cell>
          <cell r="BA1765">
            <v>6.6193251448321145E-8</v>
          </cell>
          <cell r="BB1765">
            <v>4.5859288388625638E-8</v>
          </cell>
          <cell r="BC1765">
            <v>5.4889108801091413E-8</v>
          </cell>
          <cell r="BD1765">
            <v>2.556515296358346E-8</v>
          </cell>
          <cell r="BE1765">
            <v>4.1123131957146677E-8</v>
          </cell>
          <cell r="BF1765">
            <v>1.6344004958120543E-8</v>
          </cell>
          <cell r="BG1765">
            <v>5.476158794604437E-8</v>
          </cell>
          <cell r="BH1765">
            <v>1.994929022102158E-8</v>
          </cell>
          <cell r="BI1765">
            <v>3.8895411980937157E-8</v>
          </cell>
          <cell r="BJ1765">
            <v>3.2016588500321897E-8</v>
          </cell>
          <cell r="BK1765">
            <v>3.8753234439401639E-7</v>
          </cell>
          <cell r="BL1765">
            <v>3.3188165825270048E-7</v>
          </cell>
          <cell r="BM1765">
            <v>2.6053818939956215E-8</v>
          </cell>
          <cell r="BN1765">
            <v>4.0473020524085285E-8</v>
          </cell>
          <cell r="BO1765">
            <v>2.9279198397348903E-8</v>
          </cell>
          <cell r="BP1765">
            <v>8.1432575003692335E-9</v>
          </cell>
          <cell r="BQ1765">
            <v>1.6381350287638438E-8</v>
          </cell>
          <cell r="BR1765">
            <v>5.0062189825328343E-8</v>
          </cell>
          <cell r="BS1765">
            <v>3.009826114122934E-8</v>
          </cell>
          <cell r="BT1765">
            <v>1.7504544806490593E-8</v>
          </cell>
          <cell r="BU1765">
            <v>1.9927911871013273E-8</v>
          </cell>
          <cell r="BV1765">
            <v>1.5818734838021789E-8</v>
          </cell>
        </row>
        <row r="1766">
          <cell r="E1766">
            <v>5.5185967664088399E-5</v>
          </cell>
          <cell r="F1766">
            <v>0</v>
          </cell>
          <cell r="G1766">
            <v>4.9596059142105375E-5</v>
          </cell>
          <cell r="H1766">
            <v>3.9118507315222336E-5</v>
          </cell>
          <cell r="I1766">
            <v>5.5210567118819748E-5</v>
          </cell>
          <cell r="J1766">
            <v>2.4835585328297362E-5</v>
          </cell>
          <cell r="K1766">
            <v>3.7639598811971888E-5</v>
          </cell>
          <cell r="L1766">
            <v>6.6213598005293448E-5</v>
          </cell>
          <cell r="M1766">
            <v>8.2051155630359055E-5</v>
          </cell>
          <cell r="N1766">
            <v>7.3428030506916128E-5</v>
          </cell>
          <cell r="O1766">
            <v>6.9983982969844746E-5</v>
          </cell>
          <cell r="P1766">
            <v>7.0811828574183925E-5</v>
          </cell>
          <cell r="Q1766">
            <v>7.2595919830875834E-5</v>
          </cell>
          <cell r="R1766">
            <v>7.6921718042274623E-5</v>
          </cell>
          <cell r="S1766">
            <v>7.3741384496901817E-5</v>
          </cell>
          <cell r="T1766">
            <v>7.4405712676829189E-5</v>
          </cell>
          <cell r="U1766">
            <v>1.2686825771745459E-5</v>
          </cell>
          <cell r="V1766">
            <v>3.0600857360149759E-5</v>
          </cell>
          <cell r="W1766">
            <v>0</v>
          </cell>
          <cell r="X1766">
            <v>2.899503471347661E-5</v>
          </cell>
          <cell r="Y1766">
            <v>1.7691653777644256E-5</v>
          </cell>
          <cell r="Z1766">
            <v>2.824258733324816E-5</v>
          </cell>
          <cell r="AA1766">
            <v>1.4124686192192942E-5</v>
          </cell>
          <cell r="AB1766">
            <v>8.3023515395210011E-5</v>
          </cell>
          <cell r="AC1766">
            <v>5.3113127104944426E-5</v>
          </cell>
          <cell r="AD1766">
            <v>2.9387009446330513E-5</v>
          </cell>
          <cell r="AE1766">
            <v>2.7800106928241575E-5</v>
          </cell>
          <cell r="AF1766">
            <v>9.3534228131205122E-6</v>
          </cell>
          <cell r="AG1766">
            <v>4.9316250680468767E-6</v>
          </cell>
          <cell r="AH1766">
            <v>1.620900963490156E-5</v>
          </cell>
          <cell r="AI1766">
            <v>8.4686258362175551E-6</v>
          </cell>
          <cell r="AJ1766">
            <v>8.0675982243344094E-6</v>
          </cell>
          <cell r="AK1766">
            <v>1.370449604224139E-5</v>
          </cell>
          <cell r="AL1766">
            <v>1.7415475054663022E-5</v>
          </cell>
          <cell r="AM1766">
            <v>0</v>
          </cell>
          <cell r="AN1766">
            <v>4.2385757142448474E-8</v>
          </cell>
          <cell r="AO1766">
            <v>2.7173980191855132E-8</v>
          </cell>
          <cell r="AP1766">
            <v>8.0627097465949786E-8</v>
          </cell>
          <cell r="AQ1766">
            <v>1.0401173497226206E-7</v>
          </cell>
          <cell r="AR1766">
            <v>1.5237326627094458E-7</v>
          </cell>
          <cell r="AS1766">
            <v>1.2178004390842472E-7</v>
          </cell>
          <cell r="AT1766">
            <v>5.4139554447682771E-8</v>
          </cell>
          <cell r="AU1766">
            <v>6.8998285666210612E-8</v>
          </cell>
          <cell r="AV1766">
            <v>7.4569765180111041E-8</v>
          </cell>
          <cell r="AW1766">
            <v>8.5673969468513336E-8</v>
          </cell>
          <cell r="AX1766">
            <v>6.8312817383873382E-8</v>
          </cell>
          <cell r="AY1766">
            <v>7.7977336420144646E-8</v>
          </cell>
          <cell r="AZ1766">
            <v>8.3921787063910446E-8</v>
          </cell>
          <cell r="BA1766">
            <v>9.7003463843557065E-8</v>
          </cell>
          <cell r="BB1766">
            <v>6.6679371079833352E-8</v>
          </cell>
          <cell r="BC1766">
            <v>8.0077677934913572E-8</v>
          </cell>
          <cell r="BD1766">
            <v>3.6927940925053826E-8</v>
          </cell>
          <cell r="BE1766">
            <v>5.9803224517126096E-8</v>
          </cell>
          <cell r="BF1766">
            <v>2.3757625969912E-8</v>
          </cell>
          <cell r="BG1766">
            <v>7.8979976080330132E-8</v>
          </cell>
          <cell r="BH1766">
            <v>2.8865595109143787E-8</v>
          </cell>
          <cell r="BI1766">
            <v>5.7332056046254919E-8</v>
          </cell>
          <cell r="BJ1766">
            <v>4.6674424822417483E-8</v>
          </cell>
          <cell r="BK1766">
            <v>5.4910404574892506E-7</v>
          </cell>
          <cell r="BL1766">
            <v>4.7912460621344552E-7</v>
          </cell>
          <cell r="BM1766">
            <v>3.749988219402766E-8</v>
          </cell>
          <cell r="BN1766">
            <v>5.8662065234757514E-8</v>
          </cell>
          <cell r="BO1766">
            <v>4.2743049263351768E-8</v>
          </cell>
          <cell r="BP1766">
            <v>1.1856708485794384E-8</v>
          </cell>
          <cell r="BQ1766">
            <v>2.3785993530396275E-8</v>
          </cell>
          <cell r="BR1766">
            <v>7.2919957011059282E-8</v>
          </cell>
          <cell r="BS1766">
            <v>4.4011176095185625E-8</v>
          </cell>
          <cell r="BT1766">
            <v>2.5558522515480307E-8</v>
          </cell>
          <cell r="BU1766">
            <v>2.8984932696959103E-8</v>
          </cell>
          <cell r="BV1766">
            <v>2.3144975773400107E-8</v>
          </cell>
        </row>
        <row r="1767">
          <cell r="E1767">
            <v>2.9634679072046883E-6</v>
          </cell>
          <cell r="F1767">
            <v>0</v>
          </cell>
          <cell r="G1767">
            <v>2.6641196155900581E-6</v>
          </cell>
          <cell r="H1767">
            <v>2.0491977068574681E-6</v>
          </cell>
          <cell r="I1767">
            <v>2.9566938750468781E-6</v>
          </cell>
          <cell r="J1767">
            <v>1.3111091790978685E-6</v>
          </cell>
          <cell r="K1767">
            <v>1.9939668870260803E-6</v>
          </cell>
          <cell r="L1767">
            <v>3.4926697865624717E-6</v>
          </cell>
          <cell r="M1767">
            <v>4.3686499685108311E-6</v>
          </cell>
          <cell r="N1767">
            <v>3.695491602219004E-6</v>
          </cell>
          <cell r="O1767">
            <v>3.6961686776384143E-6</v>
          </cell>
          <cell r="P1767">
            <v>4.0103383012384562E-6</v>
          </cell>
          <cell r="Q1767">
            <v>4.0485373024393156E-6</v>
          </cell>
          <cell r="R1767">
            <v>3.9601698495449895E-6</v>
          </cell>
          <cell r="S1767">
            <v>4.0643451699029245E-6</v>
          </cell>
          <cell r="T1767">
            <v>3.9344009067467371E-6</v>
          </cell>
          <cell r="U1767">
            <v>6.8638453724057761E-7</v>
          </cell>
          <cell r="V1767">
            <v>1.6710156320311726E-6</v>
          </cell>
          <cell r="W1767">
            <v>0</v>
          </cell>
          <cell r="X1767">
            <v>1.5416957278714839E-6</v>
          </cell>
          <cell r="Y1767">
            <v>9.4943933994561503E-7</v>
          </cell>
          <cell r="Z1767">
            <v>1.5627812945386477E-6</v>
          </cell>
          <cell r="AA1767">
            <v>7.6000493894465831E-7</v>
          </cell>
          <cell r="AB1767">
            <v>4.5253979775163916E-6</v>
          </cell>
          <cell r="AC1767">
            <v>2.8868373055313626E-6</v>
          </cell>
          <cell r="AD1767">
            <v>1.589363594707161E-6</v>
          </cell>
          <cell r="AE1767">
            <v>1.4904123886298946E-6</v>
          </cell>
          <cell r="AF1767">
            <v>5.0484384118968426E-7</v>
          </cell>
          <cell r="AG1767">
            <v>2.6494182567851018E-7</v>
          </cell>
          <cell r="AH1767">
            <v>8.5701301132834236E-7</v>
          </cell>
          <cell r="AI1767">
            <v>4.4568654310259398E-7</v>
          </cell>
          <cell r="AJ1767">
            <v>4.2737021623428988E-7</v>
          </cell>
          <cell r="AK1767">
            <v>7.2578874109782386E-7</v>
          </cell>
          <cell r="AL1767">
            <v>9.2337779177217041E-7</v>
          </cell>
          <cell r="AM1767">
            <v>0</v>
          </cell>
          <cell r="AN1767">
            <v>2.2783617714884795E-9</v>
          </cell>
          <cell r="AO1767">
            <v>1.4626594514396237E-9</v>
          </cell>
          <cell r="AP1767">
            <v>4.3335623934370609E-9</v>
          </cell>
          <cell r="AQ1767">
            <v>5.561830311116506E-9</v>
          </cell>
          <cell r="AR1767">
            <v>8.164250020423463E-9</v>
          </cell>
          <cell r="AS1767">
            <v>6.519212746417276E-9</v>
          </cell>
          <cell r="AT1767">
            <v>2.9007834463085649E-9</v>
          </cell>
          <cell r="AU1767">
            <v>3.720751996078839E-9</v>
          </cell>
          <cell r="AV1767">
            <v>3.9961514250675638E-9</v>
          </cell>
          <cell r="AW1767">
            <v>4.5734015606206182E-9</v>
          </cell>
          <cell r="AX1767">
            <v>3.6708137308349254E-9</v>
          </cell>
          <cell r="AY1767">
            <v>4.2599468699493458E-9</v>
          </cell>
          <cell r="AZ1767">
            <v>4.5693156753078811E-9</v>
          </cell>
          <cell r="BA1767">
            <v>5.1632373174388889E-9</v>
          </cell>
          <cell r="BB1767">
            <v>3.5978179988458437E-9</v>
          </cell>
          <cell r="BC1767">
            <v>4.3139271821640998E-9</v>
          </cell>
          <cell r="BD1767">
            <v>1.9877300641577158E-9</v>
          </cell>
          <cell r="BE1767">
            <v>3.2159681322887055E-9</v>
          </cell>
          <cell r="BF1767">
            <v>1.2778491474198272E-9</v>
          </cell>
          <cell r="BG1767">
            <v>4.2435735564491107E-9</v>
          </cell>
          <cell r="BH1767">
            <v>1.5507004963476874E-9</v>
          </cell>
          <cell r="BI1767">
            <v>3.0806300676143131E-9</v>
          </cell>
          <cell r="BJ1767">
            <v>2.5005851561089282E-9</v>
          </cell>
          <cell r="BK1767">
            <v>2.967432924519658E-8</v>
          </cell>
          <cell r="BL1767">
            <v>2.5713149276843492E-8</v>
          </cell>
          <cell r="BM1767">
            <v>2.0190519329695342E-9</v>
          </cell>
          <cell r="BN1767">
            <v>3.1465624045937313E-9</v>
          </cell>
          <cell r="BO1767">
            <v>2.2978192842191194E-9</v>
          </cell>
          <cell r="BP1767">
            <v>6.3698989267663798E-10</v>
          </cell>
          <cell r="BQ1767">
            <v>1.276912224408602E-9</v>
          </cell>
          <cell r="BR1767">
            <v>3.9052444045799851E-9</v>
          </cell>
          <cell r="BS1767">
            <v>2.3609795569013768E-9</v>
          </cell>
          <cell r="BT1767">
            <v>1.3702838251996962E-9</v>
          </cell>
          <cell r="BU1767">
            <v>1.5553959834979256E-9</v>
          </cell>
          <cell r="BV1767">
            <v>1.2432482121571025E-9</v>
          </cell>
        </row>
        <row r="1768">
          <cell r="E1768">
            <v>2.4751345236724622E-6</v>
          </cell>
          <cell r="F1768">
            <v>0</v>
          </cell>
          <cell r="G1768">
            <v>2.2061894839946575E-6</v>
          </cell>
          <cell r="H1768">
            <v>1.7173795806593729E-6</v>
          </cell>
          <cell r="I1768">
            <v>2.4792678443319674E-6</v>
          </cell>
          <cell r="J1768">
            <v>1.0959158157766247E-6</v>
          </cell>
          <cell r="K1768">
            <v>1.6409908413116829E-6</v>
          </cell>
          <cell r="L1768">
            <v>3.0042064984948701E-6</v>
          </cell>
          <cell r="M1768">
            <v>3.628356785008559E-6</v>
          </cell>
          <cell r="N1768">
            <v>3.1586845828942395E-6</v>
          </cell>
          <cell r="O1768">
            <v>3.1264394079612419E-6</v>
          </cell>
          <cell r="P1768">
            <v>3.2112507833588497E-6</v>
          </cell>
          <cell r="Q1768">
            <v>3.2449067085384527E-6</v>
          </cell>
          <cell r="R1768">
            <v>3.3154009455403244E-6</v>
          </cell>
          <cell r="S1768">
            <v>3.286229396861465E-6</v>
          </cell>
          <cell r="T1768">
            <v>3.3074891910219411E-6</v>
          </cell>
          <cell r="U1768">
            <v>5.7647230285619563E-7</v>
          </cell>
          <cell r="V1768">
            <v>1.372949119243342E-6</v>
          </cell>
          <cell r="W1768">
            <v>0</v>
          </cell>
          <cell r="X1768">
            <v>1.2989265312011987E-6</v>
          </cell>
          <cell r="Y1768">
            <v>8.0182069293060554E-7</v>
          </cell>
          <cell r="Z1768">
            <v>1.2786231519324411E-6</v>
          </cell>
          <cell r="AA1768">
            <v>6.3723698988226236E-7</v>
          </cell>
          <cell r="AB1768">
            <v>3.9585867632320049E-6</v>
          </cell>
          <cell r="AC1768">
            <v>2.493692929071036E-6</v>
          </cell>
          <cell r="AD1768">
            <v>1.3691762863525405E-6</v>
          </cell>
          <cell r="AE1768">
            <v>1.2510321242252257E-6</v>
          </cell>
          <cell r="AF1768">
            <v>4.1448057937516675E-7</v>
          </cell>
          <cell r="AG1768">
            <v>2.1469509186060725E-7</v>
          </cell>
          <cell r="AH1768">
            <v>7.0815921733388252E-7</v>
          </cell>
          <cell r="AI1768">
            <v>3.6578834888855523E-7</v>
          </cell>
          <cell r="AJ1768">
            <v>3.5211980897231314E-7</v>
          </cell>
          <cell r="AK1768">
            <v>5.9905544627885983E-7</v>
          </cell>
          <cell r="AL1768">
            <v>7.6099558100596317E-7</v>
          </cell>
          <cell r="AM1768">
            <v>0</v>
          </cell>
          <cell r="AN1768">
            <v>1.92608977108947E-9</v>
          </cell>
          <cell r="AO1768">
            <v>1.2348119714768155E-9</v>
          </cell>
          <cell r="AP1768">
            <v>3.6477292700313746E-9</v>
          </cell>
          <cell r="AQ1768">
            <v>4.6992998484833313E-9</v>
          </cell>
          <cell r="AR1768">
            <v>6.8904133832658643E-9</v>
          </cell>
          <cell r="AS1768">
            <v>5.5013617271713647E-9</v>
          </cell>
          <cell r="AT1768">
            <v>2.4489106207900239E-9</v>
          </cell>
          <cell r="AU1768">
            <v>3.1460902134568173E-9</v>
          </cell>
          <cell r="AV1768">
            <v>3.3736282854599639E-9</v>
          </cell>
          <cell r="AW1768">
            <v>3.8595153725627372E-9</v>
          </cell>
          <cell r="AX1768">
            <v>3.1247783499501867E-9</v>
          </cell>
          <cell r="AY1768">
            <v>3.5640038739109374E-9</v>
          </cell>
          <cell r="AZ1768">
            <v>3.8121851801662801E-9</v>
          </cell>
          <cell r="BA1768">
            <v>4.362125471500908E-9</v>
          </cell>
          <cell r="BB1768">
            <v>3.0266304847763067E-9</v>
          </cell>
          <cell r="BC1768">
            <v>3.6294598403104811E-9</v>
          </cell>
          <cell r="BD1768">
            <v>1.6879578280567111E-9</v>
          </cell>
          <cell r="BE1768">
            <v>2.7149859548174928E-9</v>
          </cell>
          <cell r="BF1768">
            <v>1.0795847147588582E-9</v>
          </cell>
          <cell r="BG1768">
            <v>3.615593024058061E-9</v>
          </cell>
          <cell r="BH1768">
            <v>1.3178682833964657E-9</v>
          </cell>
          <cell r="BI1768">
            <v>2.5876537541199453E-9</v>
          </cell>
          <cell r="BJ1768">
            <v>2.1158339428072309E-9</v>
          </cell>
          <cell r="BK1768">
            <v>2.5534524968835137E-8</v>
          </cell>
          <cell r="BL1768">
            <v>2.1908695225365771E-8</v>
          </cell>
          <cell r="BM1768">
            <v>1.7196184313705278E-9</v>
          </cell>
          <cell r="BN1768">
            <v>2.6718813283894909E-9</v>
          </cell>
          <cell r="BO1768">
            <v>1.9377967435982762E-9</v>
          </cell>
          <cell r="BP1768">
            <v>5.383972688438216E-10</v>
          </cell>
          <cell r="BQ1768">
            <v>1.0825728954336481E-9</v>
          </cell>
          <cell r="BR1768">
            <v>3.3086255403204762E-9</v>
          </cell>
          <cell r="BS1768">
            <v>1.9932446008000088E-9</v>
          </cell>
          <cell r="BT1768">
            <v>1.1582069867332027E-9</v>
          </cell>
          <cell r="BU1768">
            <v>1.3173989367186263E-9</v>
          </cell>
          <cell r="BV1768">
            <v>1.0478359258947986E-9</v>
          </cell>
        </row>
        <row r="1769">
          <cell r="E1769">
            <v>8.7908620412851259E-7</v>
          </cell>
          <cell r="F1769">
            <v>0</v>
          </cell>
          <cell r="G1769">
            <v>7.8006835695716866E-7</v>
          </cell>
          <cell r="H1769">
            <v>5.9050805395769684E-7</v>
          </cell>
          <cell r="I1769">
            <v>9.0020846523837898E-7</v>
          </cell>
          <cell r="J1769">
            <v>3.8847115226997961E-7</v>
          </cell>
          <cell r="K1769">
            <v>5.7650661961870895E-7</v>
          </cell>
          <cell r="L1769">
            <v>1.0732694806813139E-6</v>
          </cell>
          <cell r="M1769">
            <v>1.2957233453701291E-6</v>
          </cell>
          <cell r="N1769">
            <v>1.1265037180207956E-6</v>
          </cell>
          <cell r="O1769">
            <v>1.1148836362002268E-6</v>
          </cell>
          <cell r="P1769">
            <v>1.1591822655635268E-6</v>
          </cell>
          <cell r="Q1769">
            <v>1.1620390368593537E-6</v>
          </cell>
          <cell r="R1769">
            <v>1.1832689142206526E-6</v>
          </cell>
          <cell r="S1769">
            <v>1.1730800089760375E-6</v>
          </cell>
          <cell r="T1769">
            <v>1.177759700469322E-6</v>
          </cell>
          <cell r="U1769">
            <v>2.0522780908389791E-7</v>
          </cell>
          <cell r="V1769">
            <v>4.8798820524479222E-7</v>
          </cell>
          <cell r="W1769">
            <v>0</v>
          </cell>
          <cell r="X1769">
            <v>4.6241844134817929E-7</v>
          </cell>
          <cell r="Y1769">
            <v>2.8575368712037255E-7</v>
          </cell>
          <cell r="Z1769">
            <v>4.5505914972425667E-7</v>
          </cell>
          <cell r="AA1769">
            <v>2.2673568838944405E-7</v>
          </cell>
          <cell r="AB1769">
            <v>1.4544969625718574E-6</v>
          </cell>
          <cell r="AC1769">
            <v>9.0864740901387006E-7</v>
          </cell>
          <cell r="AD1769">
            <v>4.9728482792273154E-7</v>
          </cell>
          <cell r="AE1769">
            <v>4.4428778479699953E-7</v>
          </cell>
          <cell r="AF1769">
            <v>1.4423427968915024E-7</v>
          </cell>
          <cell r="AG1769">
            <v>7.3915550975975628E-8</v>
          </cell>
          <cell r="AH1769">
            <v>2.4871385606938954E-7</v>
          </cell>
          <cell r="AI1769">
            <v>1.2812815598061116E-7</v>
          </cell>
          <cell r="AJ1769">
            <v>1.2354598447916247E-7</v>
          </cell>
          <cell r="AK1769">
            <v>2.1062541511666782E-7</v>
          </cell>
          <cell r="AL1769">
            <v>2.670298390625073E-7</v>
          </cell>
          <cell r="AM1769">
            <v>0</v>
          </cell>
          <cell r="AN1769">
            <v>6.9200530337140239E-10</v>
          </cell>
          <cell r="AO1769">
            <v>4.4376396732180727E-10</v>
          </cell>
          <cell r="AP1769">
            <v>1.3053694639268343E-9</v>
          </cell>
          <cell r="AQ1769">
            <v>1.6806813650097485E-9</v>
          </cell>
          <cell r="AR1769">
            <v>2.4731522866004882E-9</v>
          </cell>
          <cell r="AS1769">
            <v>1.9707234913455946E-9</v>
          </cell>
          <cell r="AT1769">
            <v>8.778743252332267E-10</v>
          </cell>
          <cell r="AU1769">
            <v>1.1313522020596523E-9</v>
          </cell>
          <cell r="AV1769">
            <v>1.2123101343466795E-9</v>
          </cell>
          <cell r="AW1769">
            <v>1.3857406125712548E-9</v>
          </cell>
          <cell r="AX1769">
            <v>1.1266665290768231E-9</v>
          </cell>
          <cell r="AY1769">
            <v>1.2863194178508062E-9</v>
          </cell>
          <cell r="AZ1769">
            <v>1.3727111625894843E-9</v>
          </cell>
          <cell r="BA1769">
            <v>1.5672047532061915E-9</v>
          </cell>
          <cell r="BB1769">
            <v>1.0891179623152765E-9</v>
          </cell>
          <cell r="BC1769">
            <v>1.3038481093343031E-9</v>
          </cell>
          <cell r="BD1769">
            <v>6.0797700645629303E-10</v>
          </cell>
          <cell r="BE1769">
            <v>9.7615879547340785E-10</v>
          </cell>
          <cell r="BF1769">
            <v>3.8817190199323189E-10</v>
          </cell>
          <cell r="BG1769">
            <v>1.3019711558875316E-9</v>
          </cell>
          <cell r="BH1769">
            <v>4.7399969705289075E-10</v>
          </cell>
          <cell r="BI1769">
            <v>9.2431410069550716E-10</v>
          </cell>
          <cell r="BJ1769">
            <v>7.5854600127648206E-10</v>
          </cell>
          <cell r="BK1769">
            <v>9.2648070394096673E-9</v>
          </cell>
          <cell r="BL1769">
            <v>7.8816595345781643E-9</v>
          </cell>
          <cell r="BM1769">
            <v>6.202280045750601E-10</v>
          </cell>
          <cell r="BN1769">
            <v>9.6028769254196846E-10</v>
          </cell>
          <cell r="BO1769">
            <v>6.9336538821566171E-10</v>
          </cell>
          <cell r="BP1769">
            <v>1.9315309956395937E-10</v>
          </cell>
          <cell r="BQ1769">
            <v>3.8913426594985952E-10</v>
          </cell>
          <cell r="BR1769">
            <v>1.1859399839723817E-9</v>
          </cell>
          <cell r="BS1769">
            <v>7.1357706132752445E-10</v>
          </cell>
          <cell r="BT1769">
            <v>4.1592719557612178E-10</v>
          </cell>
          <cell r="BU1769">
            <v>4.7338544203055584E-10</v>
          </cell>
          <cell r="BV1769">
            <v>3.7505529782082695E-10</v>
          </cell>
        </row>
        <row r="1770">
          <cell r="E1770">
            <v>3.8431967158519672E-5</v>
          </cell>
          <cell r="F1770">
            <v>0</v>
          </cell>
          <cell r="G1770">
            <v>3.4392890205223594E-5</v>
          </cell>
          <cell r="H1770">
            <v>2.7157762368737615E-5</v>
          </cell>
          <cell r="I1770">
            <v>3.8615853799229161E-5</v>
          </cell>
          <cell r="J1770">
            <v>1.7192323728318872E-5</v>
          </cell>
          <cell r="K1770">
            <v>2.5982845012339015E-5</v>
          </cell>
          <cell r="L1770">
            <v>4.6415293958901866E-5</v>
          </cell>
          <cell r="M1770">
            <v>5.6211269986751164E-5</v>
          </cell>
          <cell r="N1770">
            <v>4.9606037467425097E-5</v>
          </cell>
          <cell r="O1770">
            <v>4.8850082027494479E-5</v>
          </cell>
          <cell r="P1770">
            <v>5.0545862373077338E-5</v>
          </cell>
          <cell r="Q1770">
            <v>5.0960750525426712E-5</v>
          </cell>
          <cell r="R1770">
            <v>5.2008705393311444E-5</v>
          </cell>
          <cell r="S1770">
            <v>5.1461324819237751E-5</v>
          </cell>
          <cell r="T1770">
            <v>5.1694323196658052E-5</v>
          </cell>
          <cell r="U1770">
            <v>8.8738876973457212E-6</v>
          </cell>
          <cell r="V1770">
            <v>2.1290117615512776E-5</v>
          </cell>
          <cell r="W1770">
            <v>0</v>
          </cell>
          <cell r="X1770">
            <v>2.0266853924547049E-5</v>
          </cell>
          <cell r="Y1770">
            <v>1.2430610243531747E-5</v>
          </cell>
          <cell r="Z1770">
            <v>1.9709018824536135E-5</v>
          </cell>
          <cell r="AA1770">
            <v>9.8476269399866443E-6</v>
          </cell>
          <cell r="AB1770">
            <v>5.9667818037522984E-5</v>
          </cell>
          <cell r="AC1770">
            <v>3.7838965298043104E-5</v>
          </cell>
          <cell r="AD1770">
            <v>2.0866073883472101E-5</v>
          </cell>
          <cell r="AE1770">
            <v>1.9428553595791805E-5</v>
          </cell>
          <cell r="AF1770">
            <v>6.4990392301462573E-6</v>
          </cell>
          <cell r="AG1770">
            <v>3.4111606679409581E-6</v>
          </cell>
          <cell r="AH1770">
            <v>1.1261311258706852E-5</v>
          </cell>
          <cell r="AI1770">
            <v>5.8609671709013189E-6</v>
          </cell>
          <cell r="AJ1770">
            <v>5.5896895349855749E-6</v>
          </cell>
          <cell r="AK1770">
            <v>9.4854376199411053E-6</v>
          </cell>
          <cell r="AL1770">
            <v>1.2075224165705724E-5</v>
          </cell>
          <cell r="AM1770">
            <v>0</v>
          </cell>
          <cell r="AN1770">
            <v>2.9716087346017562E-8</v>
          </cell>
          <cell r="AO1770">
            <v>1.9084752373546088E-8</v>
          </cell>
          <cell r="AP1770">
            <v>5.6447392293132449E-8</v>
          </cell>
          <cell r="AQ1770">
            <v>7.2718818767941159E-8</v>
          </cell>
          <cell r="AR1770">
            <v>1.0666117923957131E-7</v>
          </cell>
          <cell r="AS1770">
            <v>8.5265959222164712E-8</v>
          </cell>
          <cell r="AT1770">
            <v>3.7921045734320599E-8</v>
          </cell>
          <cell r="AU1770">
            <v>4.8570522157160616E-8</v>
          </cell>
          <cell r="AV1770">
            <v>5.2045792998766414E-8</v>
          </cell>
          <cell r="AW1770">
            <v>5.9628264887924284E-8</v>
          </cell>
          <cell r="AX1770">
            <v>4.8109810431205135E-8</v>
          </cell>
          <cell r="AY1770">
            <v>5.5166934818623276E-8</v>
          </cell>
          <cell r="AZ1770">
            <v>5.9151487413518968E-8</v>
          </cell>
          <cell r="BA1770">
            <v>6.7541272411346149E-8</v>
          </cell>
          <cell r="BB1770">
            <v>4.6849382771299296E-8</v>
          </cell>
          <cell r="BC1770">
            <v>5.6213224895661268E-8</v>
          </cell>
          <cell r="BD1770">
            <v>2.6005391291558798E-8</v>
          </cell>
          <cell r="BE1770">
            <v>4.2019942672905271E-8</v>
          </cell>
          <cell r="BF1770">
            <v>1.6686880833258888E-8</v>
          </cell>
          <cell r="BG1770">
            <v>5.5688378717195009E-8</v>
          </cell>
          <cell r="BH1770">
            <v>2.032494687862959E-8</v>
          </cell>
          <cell r="BI1770">
            <v>4.0104533351682303E-8</v>
          </cell>
          <cell r="BJ1770">
            <v>3.2767476993908921E-8</v>
          </cell>
          <cell r="BK1770">
            <v>3.8997078902772449E-7</v>
          </cell>
          <cell r="BL1770">
            <v>3.3780971857172153E-7</v>
          </cell>
          <cell r="BM1770">
            <v>2.645748419613247E-8</v>
          </cell>
          <cell r="BN1770">
            <v>4.1250948043580024E-8</v>
          </cell>
          <cell r="BO1770">
            <v>3.0021183682329545E-8</v>
          </cell>
          <cell r="BP1770">
            <v>8.3284822439549517E-9</v>
          </cell>
          <cell r="BQ1770">
            <v>1.6715086370328345E-8</v>
          </cell>
          <cell r="BR1770">
            <v>5.1226076105195228E-8</v>
          </cell>
          <cell r="BS1770">
            <v>3.0878651316334836E-8</v>
          </cell>
          <cell r="BT1770">
            <v>1.789071863938877E-8</v>
          </cell>
          <cell r="BU1770">
            <v>2.0347198561116182E-8</v>
          </cell>
          <cell r="BV1770">
            <v>1.6234264721405057E-8</v>
          </cell>
        </row>
        <row r="1771"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  <cell r="AF1771">
            <v>0</v>
          </cell>
          <cell r="AG1771">
            <v>0</v>
          </cell>
          <cell r="AH1771">
            <v>0</v>
          </cell>
          <cell r="AI1771">
            <v>0</v>
          </cell>
          <cell r="AJ1771">
            <v>0</v>
          </cell>
          <cell r="AK1771">
            <v>0</v>
          </cell>
          <cell r="AL1771">
            <v>0</v>
          </cell>
          <cell r="AM1771">
            <v>0</v>
          </cell>
          <cell r="AN1771">
            <v>0</v>
          </cell>
          <cell r="AO1771">
            <v>0</v>
          </cell>
          <cell r="AP1771">
            <v>0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>
            <v>0</v>
          </cell>
          <cell r="AZ1771">
            <v>0</v>
          </cell>
          <cell r="BA1771">
            <v>0</v>
          </cell>
          <cell r="BB1771">
            <v>0</v>
          </cell>
          <cell r="BC1771">
            <v>0</v>
          </cell>
          <cell r="BD1771">
            <v>0</v>
          </cell>
          <cell r="BE1771">
            <v>0</v>
          </cell>
          <cell r="BF1771">
            <v>0</v>
          </cell>
          <cell r="BG1771">
            <v>0</v>
          </cell>
          <cell r="BH1771">
            <v>0</v>
          </cell>
          <cell r="BI1771">
            <v>0</v>
          </cell>
          <cell r="BJ1771">
            <v>0</v>
          </cell>
          <cell r="BK1771">
            <v>0</v>
          </cell>
          <cell r="BL1771">
            <v>0</v>
          </cell>
          <cell r="BM1771">
            <v>0</v>
          </cell>
          <cell r="BN1771">
            <v>0</v>
          </cell>
          <cell r="BO1771">
            <v>0</v>
          </cell>
          <cell r="BP1771">
            <v>0</v>
          </cell>
          <cell r="BQ1771">
            <v>0</v>
          </cell>
          <cell r="BR1771">
            <v>0</v>
          </cell>
          <cell r="BS1771">
            <v>0</v>
          </cell>
          <cell r="BT1771">
            <v>0</v>
          </cell>
          <cell r="BU1771">
            <v>0</v>
          </cell>
          <cell r="BV1771">
            <v>0</v>
          </cell>
        </row>
        <row r="1772">
          <cell r="E1772">
            <v>1.8714658204116391E-5</v>
          </cell>
          <cell r="F1772">
            <v>0</v>
          </cell>
          <cell r="G1772">
            <v>1.7060704258452085E-5</v>
          </cell>
          <cell r="H1772">
            <v>1.1210096594187731E-5</v>
          </cell>
          <cell r="I1772">
            <v>2.0165907585607177E-5</v>
          </cell>
          <cell r="J1772">
            <v>7.090021639504753E-6</v>
          </cell>
          <cell r="K1772">
            <v>1.2104903023259601E-5</v>
          </cell>
          <cell r="L1772">
            <v>1.7314959876201828E-5</v>
          </cell>
          <cell r="M1772">
            <v>3.1627316844325076E-5</v>
          </cell>
          <cell r="N1772">
            <v>2.6313084686267724E-5</v>
          </cell>
          <cell r="O1772">
            <v>1.9467614615391542E-5</v>
          </cell>
          <cell r="P1772">
            <v>1.9582017871047585E-5</v>
          </cell>
          <cell r="Q1772">
            <v>2.0641175300246257E-5</v>
          </cell>
          <cell r="R1772">
            <v>2.2475032257410899E-5</v>
          </cell>
          <cell r="S1772">
            <v>2.0917543818948145E-5</v>
          </cell>
          <cell r="T1772">
            <v>2.2391684689151695E-5</v>
          </cell>
          <cell r="U1772">
            <v>4.2279355211454519E-6</v>
          </cell>
          <cell r="V1772">
            <v>1.1255334737714335E-5</v>
          </cell>
          <cell r="W1772">
            <v>0</v>
          </cell>
          <cell r="X1772">
            <v>7.9436470026149956E-6</v>
          </cell>
          <cell r="Y1772">
            <v>4.7588099346479174E-6</v>
          </cell>
          <cell r="Z1772">
            <v>1.1020200333284685E-5</v>
          </cell>
          <cell r="AA1772">
            <v>4.2821830879548158E-6</v>
          </cell>
          <cell r="AB1772">
            <v>2.1974175533331079E-5</v>
          </cell>
          <cell r="AC1772">
            <v>1.5274358074099136E-5</v>
          </cell>
          <cell r="AD1772">
            <v>7.7665125992905015E-6</v>
          </cell>
          <cell r="AE1772">
            <v>7.2941175985115764E-6</v>
          </cell>
          <cell r="AF1772">
            <v>2.4832574250951532E-6</v>
          </cell>
          <cell r="AG1772">
            <v>1.336939946766072E-6</v>
          </cell>
          <cell r="AH1772">
            <v>4.4376515889884367E-6</v>
          </cell>
          <cell r="AI1772">
            <v>2.4352810742570804E-6</v>
          </cell>
          <cell r="AJ1772">
            <v>2.385851069726297E-6</v>
          </cell>
          <cell r="AK1772">
            <v>4.3247065037724295E-6</v>
          </cell>
          <cell r="AL1772">
            <v>5.2639834677356059E-6</v>
          </cell>
          <cell r="AM1772">
            <v>0</v>
          </cell>
          <cell r="AN1772">
            <v>2.7973721375543299E-5</v>
          </cell>
          <cell r="AO1772">
            <v>1.4131682238136565E-5</v>
          </cell>
          <cell r="AP1772">
            <v>5.9438193816724859E-5</v>
          </cell>
          <cell r="AQ1772">
            <v>6.5523531379419229E-5</v>
          </cell>
          <cell r="AR1772">
            <v>1.0876774113450026E-4</v>
          </cell>
          <cell r="AS1772">
            <v>6.8071150710823086E-5</v>
          </cell>
          <cell r="AT1772">
            <v>3.2615677819038892E-5</v>
          </cell>
          <cell r="AU1772">
            <v>3.5651439770160088E-5</v>
          </cell>
          <cell r="AV1772">
            <v>5.5646408453310097E-5</v>
          </cell>
          <cell r="AW1772">
            <v>6.3633522867335724E-5</v>
          </cell>
          <cell r="AX1772">
            <v>3.215416822600259E-5</v>
          </cell>
          <cell r="AY1772">
            <v>3.0741457211197534E-5</v>
          </cell>
          <cell r="AZ1772">
            <v>3.3350218945188766E-5</v>
          </cell>
          <cell r="BA1772">
            <v>4.6304608864470698E-5</v>
          </cell>
          <cell r="BB1772">
            <v>3.029415074286622E-5</v>
          </cell>
          <cell r="BC1772">
            <v>4.1679710376158313E-5</v>
          </cell>
          <cell r="BD1772">
            <v>1.8024588401921315E-5</v>
          </cell>
          <cell r="BE1772">
            <v>2.5996093724388486E-5</v>
          </cell>
          <cell r="BF1772">
            <v>1.1630369612910111E-5</v>
          </cell>
          <cell r="BG1772">
            <v>3.576045557872089E-5</v>
          </cell>
          <cell r="BH1772">
            <v>1.3643603969272362E-5</v>
          </cell>
          <cell r="BI1772">
            <v>4.2733986838013296E-5</v>
          </cell>
          <cell r="BJ1772">
            <v>2.1484970074242092E-5</v>
          </cell>
          <cell r="BK1772">
            <v>2.3316803131627188E-4</v>
          </cell>
          <cell r="BL1772">
            <v>2.0702852643762629E-4</v>
          </cell>
          <cell r="BM1772">
            <v>1.6997783208619931E-5</v>
          </cell>
          <cell r="BN1772">
            <v>2.6289462735482404E-5</v>
          </cell>
          <cell r="BO1772">
            <v>2.0486500885656865E-5</v>
          </cell>
          <cell r="BP1772">
            <v>5.6925111799071911E-6</v>
          </cell>
          <cell r="BQ1772">
            <v>1.1803153985230644E-5</v>
          </cell>
          <cell r="BR1772">
            <v>3.3029091496879177E-5</v>
          </cell>
          <cell r="BS1772">
            <v>2.3223789400163798E-5</v>
          </cell>
          <cell r="BT1772">
            <v>1.5768889831344814E-5</v>
          </cell>
          <cell r="BU1772">
            <v>1.5214247649451402E-5</v>
          </cell>
          <cell r="BV1772">
            <v>1.2755814385576361E-5</v>
          </cell>
        </row>
        <row r="1773">
          <cell r="E1773">
            <v>5.2404939267828882E-6</v>
          </cell>
          <cell r="F1773">
            <v>0</v>
          </cell>
          <cell r="G1773">
            <v>4.7926610119203902E-6</v>
          </cell>
          <cell r="H1773">
            <v>3.5153602979220819E-6</v>
          </cell>
          <cell r="I1773">
            <v>5.5112720312956017E-6</v>
          </cell>
          <cell r="J1773">
            <v>2.1749893317251058E-6</v>
          </cell>
          <cell r="K1773">
            <v>3.5098421242658978E-6</v>
          </cell>
          <cell r="L1773">
            <v>5.8032244527479512E-6</v>
          </cell>
          <cell r="M1773">
            <v>8.8131816945383941E-6</v>
          </cell>
          <cell r="N1773">
            <v>8.1524952416859928E-6</v>
          </cell>
          <cell r="O1773">
            <v>6.6928973225197785E-6</v>
          </cell>
          <cell r="P1773">
            <v>8.0013226176637157E-6</v>
          </cell>
          <cell r="Q1773">
            <v>8.4345108062941821E-6</v>
          </cell>
          <cell r="R1773">
            <v>8.4755061347866183E-6</v>
          </cell>
          <cell r="S1773">
            <v>8.2712202226672277E-6</v>
          </cell>
          <cell r="T1773">
            <v>7.2961634172789367E-6</v>
          </cell>
          <cell r="U1773">
            <v>1.1924893862234215E-6</v>
          </cell>
          <cell r="V1773">
            <v>3.1088195494453291E-6</v>
          </cell>
          <cell r="W1773">
            <v>0</v>
          </cell>
          <cell r="X1773">
            <v>2.5219421741094479E-6</v>
          </cell>
          <cell r="Y1773">
            <v>1.4894655090951934E-6</v>
          </cell>
          <cell r="Z1773">
            <v>2.9308236054137768E-6</v>
          </cell>
          <cell r="AA1773">
            <v>1.2625591591086235E-6</v>
          </cell>
          <cell r="AB1773">
            <v>6.875721448663076E-6</v>
          </cell>
          <cell r="AC1773">
            <v>4.5981578113914476E-6</v>
          </cell>
          <cell r="AD1773">
            <v>2.4383020985878868E-6</v>
          </cell>
          <cell r="AE1773">
            <v>2.3211932849676895E-6</v>
          </cell>
          <cell r="AF1773">
            <v>7.7979695768726348E-7</v>
          </cell>
          <cell r="AG1773">
            <v>4.1628258789386077E-7</v>
          </cell>
          <cell r="AH1773">
            <v>1.3795638707402199E-6</v>
          </cell>
          <cell r="AI1773">
            <v>7.4420000855929928E-7</v>
          </cell>
          <cell r="AJ1773">
            <v>7.1723071669874546E-7</v>
          </cell>
          <cell r="AK1773">
            <v>1.2566448063273845E-6</v>
          </cell>
          <cell r="AL1773">
            <v>1.5691274147505322E-6</v>
          </cell>
          <cell r="AM1773">
            <v>0</v>
          </cell>
          <cell r="AN1773">
            <v>7.9262627632611211E-6</v>
          </cell>
          <cell r="AO1773">
            <v>5.2468182946445802E-6</v>
          </cell>
          <cell r="AP1773">
            <v>1.4239528206174351E-5</v>
          </cell>
          <cell r="AQ1773">
            <v>1.9804930988129245E-5</v>
          </cell>
          <cell r="AR1773">
            <v>2.7042207816176996E-5</v>
          </cell>
          <cell r="AS1773">
            <v>2.1456286629146232E-5</v>
          </cell>
          <cell r="AT1773">
            <v>9.6467157964401027E-6</v>
          </cell>
          <cell r="AU1773">
            <v>1.300135917489231E-5</v>
          </cell>
          <cell r="AV1773">
            <v>1.5872274430340672E-5</v>
          </cell>
          <cell r="AW1773">
            <v>1.9226596453616659E-5</v>
          </cell>
          <cell r="AX1773">
            <v>1.286300889179715E-5</v>
          </cell>
          <cell r="AY1773">
            <v>1.8490000776492525E-5</v>
          </cell>
          <cell r="AZ1773">
            <v>2.0207947323624108E-5</v>
          </cell>
          <cell r="BA1773">
            <v>2.0595452226696986E-5</v>
          </cell>
          <cell r="BB1773">
            <v>1.435796313673831E-5</v>
          </cell>
          <cell r="BC1773">
            <v>1.6670405775899692E-5</v>
          </cell>
          <cell r="BD1773">
            <v>6.3506941055412762E-6</v>
          </cell>
          <cell r="BE1773">
            <v>1.2668423582790781E-5</v>
          </cell>
          <cell r="BF1773">
            <v>4.5628818253789647E-6</v>
          </cell>
          <cell r="BG1773">
            <v>1.1934469126532534E-5</v>
          </cell>
          <cell r="BH1773">
            <v>4.5879104763958592E-6</v>
          </cell>
          <cell r="BI1773">
            <v>1.0047262703069827E-5</v>
          </cell>
          <cell r="BJ1773">
            <v>7.937506877969929E-6</v>
          </cell>
          <cell r="BK1773">
            <v>7.2308643744461667E-5</v>
          </cell>
          <cell r="BL1773">
            <v>6.9357509704207952E-5</v>
          </cell>
          <cell r="BM1773">
            <v>6.0495386698735974E-6</v>
          </cell>
          <cell r="BN1773">
            <v>9.3685986715142002E-6</v>
          </cell>
          <cell r="BO1773">
            <v>7.0428768997823595E-6</v>
          </cell>
          <cell r="BP1773">
            <v>2.1213821548147017E-6</v>
          </cell>
          <cell r="BQ1773">
            <v>4.0399774867181824E-6</v>
          </cell>
          <cell r="BR1773">
            <v>1.1569242668281244E-5</v>
          </cell>
          <cell r="BS1773">
            <v>7.4617875829209149E-6</v>
          </cell>
          <cell r="BT1773">
            <v>4.9208502566473065E-6</v>
          </cell>
          <cell r="BU1773">
            <v>5.1734868605475381E-6</v>
          </cell>
          <cell r="BV1773">
            <v>4.0384060821934776E-6</v>
          </cell>
        </row>
        <row r="1774">
          <cell r="E1774">
            <v>5.5865465158286917E-5</v>
          </cell>
          <cell r="F1774">
            <v>0</v>
          </cell>
          <cell r="G1774">
            <v>5.1068228511655818E-5</v>
          </cell>
          <cell r="H1774">
            <v>3.3512217930079487E-5</v>
          </cell>
          <cell r="I1774">
            <v>6.0457942881237124E-5</v>
          </cell>
          <cell r="J1774">
            <v>2.1088973187165611E-5</v>
          </cell>
          <cell r="K1774">
            <v>3.624994750801508E-5</v>
          </cell>
          <cell r="L1774">
            <v>5.1233636096003285E-5</v>
          </cell>
          <cell r="M1774">
            <v>9.5288715713316154E-5</v>
          </cell>
          <cell r="N1774">
            <v>8.0207453494338164E-5</v>
          </cell>
          <cell r="O1774">
            <v>5.7879097715454895E-5</v>
          </cell>
          <cell r="P1774">
            <v>5.7576916739432486E-5</v>
          </cell>
          <cell r="Q1774">
            <v>6.0811255009602008E-5</v>
          </cell>
          <cell r="R1774">
            <v>6.6706388515262504E-5</v>
          </cell>
          <cell r="S1774">
            <v>6.174467069669806E-5</v>
          </cell>
          <cell r="T1774">
            <v>6.6832046943456134E-5</v>
          </cell>
          <cell r="U1774">
            <v>1.2588280797034411E-5</v>
          </cell>
          <cell r="V1774">
            <v>3.3626245235034156E-5</v>
          </cell>
          <cell r="W1774">
            <v>0</v>
          </cell>
          <cell r="X1774">
            <v>2.3557193414240866E-5</v>
          </cell>
          <cell r="Y1774">
            <v>1.4099908199191623E-5</v>
          </cell>
          <cell r="Z1774">
            <v>3.2968667504645247E-5</v>
          </cell>
          <cell r="AA1774">
            <v>1.2730152997991323E-5</v>
          </cell>
          <cell r="AB1774">
            <v>6.4824661264797437E-5</v>
          </cell>
          <cell r="AC1774">
            <v>4.5221529430312429E-5</v>
          </cell>
          <cell r="AD1774">
            <v>2.2950974790199798E-5</v>
          </cell>
          <cell r="AE1774">
            <v>2.1593262931722633E-5</v>
          </cell>
          <cell r="AF1774">
            <v>7.3695321167015868E-6</v>
          </cell>
          <cell r="AG1774">
            <v>3.9742488129551207E-6</v>
          </cell>
          <cell r="AH1774">
            <v>1.318201936934475E-5</v>
          </cell>
          <cell r="AI1774">
            <v>7.2471199428709542E-6</v>
          </cell>
          <cell r="AJ1774">
            <v>7.1064546925676569E-6</v>
          </cell>
          <cell r="AK1774">
            <v>1.2925829211382451E-5</v>
          </cell>
          <cell r="AL1774">
            <v>1.5698333484941767E-5</v>
          </cell>
          <cell r="AM1774">
            <v>0</v>
          </cell>
          <cell r="AN1774">
            <v>8.5584937485188911E-5</v>
          </cell>
          <cell r="AO1774">
            <v>4.2261265223704246E-5</v>
          </cell>
          <cell r="AP1774">
            <v>1.7833966325701139E-4</v>
          </cell>
          <cell r="AQ1774">
            <v>1.9805418950055495E-4</v>
          </cell>
          <cell r="AR1774">
            <v>3.314854129564715E-4</v>
          </cell>
          <cell r="AS1774">
            <v>2.0615293896425436E-4</v>
          </cell>
          <cell r="AT1774">
            <v>9.9576661775130243E-5</v>
          </cell>
          <cell r="AU1774">
            <v>1.0570488723624257E-4</v>
          </cell>
          <cell r="AV1774">
            <v>1.7544173019517733E-4</v>
          </cell>
          <cell r="AW1774">
            <v>1.9949475712483574E-4</v>
          </cell>
          <cell r="AX1774">
            <v>9.5594399663712694E-5</v>
          </cell>
          <cell r="AY1774">
            <v>8.8722672744395912E-5</v>
          </cell>
          <cell r="AZ1774">
            <v>9.5298388090281721E-5</v>
          </cell>
          <cell r="BA1774">
            <v>1.3653315400735086E-4</v>
          </cell>
          <cell r="BB1774">
            <v>8.8520912238785541E-5</v>
          </cell>
          <cell r="BC1774">
            <v>1.2411861200168362E-4</v>
          </cell>
          <cell r="BD1774">
            <v>5.3425298254261442E-5</v>
          </cell>
          <cell r="BE1774">
            <v>7.5579619032695251E-5</v>
          </cell>
          <cell r="BF1774">
            <v>3.445461714714941E-5</v>
          </cell>
          <cell r="BG1774">
            <v>1.051639709042008E-4</v>
          </cell>
          <cell r="BH1774">
            <v>4.0326459217175137E-5</v>
          </cell>
          <cell r="BI1774">
            <v>1.2757686455720367E-4</v>
          </cell>
          <cell r="BJ1774">
            <v>6.3073120565783442E-5</v>
          </cell>
          <cell r="BK1774">
            <v>6.861545336423519E-4</v>
          </cell>
          <cell r="BL1774">
            <v>6.0680095140297702E-4</v>
          </cell>
          <cell r="BM1774">
            <v>5.0157542840077733E-5</v>
          </cell>
          <cell r="BN1774">
            <v>7.7226328137169992E-5</v>
          </cell>
          <cell r="BO1774">
            <v>6.0260077434357797E-5</v>
          </cell>
          <cell r="BP1774">
            <v>1.6802236758113619E-5</v>
          </cell>
          <cell r="BQ1774">
            <v>3.5051711679138907E-5</v>
          </cell>
          <cell r="BR1774">
            <v>9.7067226002912562E-5</v>
          </cell>
          <cell r="BS1774">
            <v>6.8805528220462626E-5</v>
          </cell>
          <cell r="BT1774">
            <v>4.8391169505431953E-5</v>
          </cell>
          <cell r="BU1774">
            <v>4.546673067134928E-5</v>
          </cell>
          <cell r="BV1774">
            <v>3.7828022446109957E-5</v>
          </cell>
        </row>
        <row r="1775">
          <cell r="E1775">
            <v>3.8934449471599659E-6</v>
          </cell>
          <cell r="F1775">
            <v>0</v>
          </cell>
          <cell r="G1775">
            <v>3.5818234578859533E-6</v>
          </cell>
          <cell r="H1775">
            <v>3.4621928857786143E-6</v>
          </cell>
          <cell r="I1775">
            <v>4.5211983024453564E-6</v>
          </cell>
          <cell r="J1775">
            <v>1.5375135068820946E-6</v>
          </cell>
          <cell r="K1775">
            <v>2.5248797653887948E-6</v>
          </cell>
          <cell r="L1775">
            <v>3.8983150932685713E-6</v>
          </cell>
          <cell r="M1775">
            <v>6.0587388523929818E-6</v>
          </cell>
          <cell r="N1775">
            <v>4.6957081368316081E-6</v>
          </cell>
          <cell r="O1775">
            <v>4.2142707441212936E-6</v>
          </cell>
          <cell r="P1775">
            <v>4.4503662169608598E-6</v>
          </cell>
          <cell r="Q1775">
            <v>4.5901552998248706E-6</v>
          </cell>
          <cell r="R1775">
            <v>4.6997653407472706E-6</v>
          </cell>
          <cell r="S1775">
            <v>4.6824896211250627E-6</v>
          </cell>
          <cell r="T1775">
            <v>4.7941041491420111E-6</v>
          </cell>
          <cell r="U1775">
            <v>8.9284829234537906E-7</v>
          </cell>
          <cell r="V1775">
            <v>2.2994413723784544E-6</v>
          </cell>
          <cell r="W1775">
            <v>0</v>
          </cell>
          <cell r="X1775">
            <v>1.769836247128992E-6</v>
          </cell>
          <cell r="Y1775">
            <v>1.0660068960696893E-6</v>
          </cell>
          <cell r="Z1775">
            <v>2.2243367888638394E-6</v>
          </cell>
          <cell r="AA1775">
            <v>9.3024038244165172E-7</v>
          </cell>
          <cell r="AB1775">
            <v>4.8588983431301904E-6</v>
          </cell>
          <cell r="AC1775">
            <v>3.3164457504023278E-6</v>
          </cell>
          <cell r="AD1775">
            <v>1.7279667932477118E-6</v>
          </cell>
          <cell r="AE1775">
            <v>1.6445789750497053E-6</v>
          </cell>
          <cell r="AF1775">
            <v>5.6260955754075945E-7</v>
          </cell>
          <cell r="AG1775">
            <v>3.0249679327326985E-7</v>
          </cell>
          <cell r="AH1775">
            <v>9.9334853699910243E-7</v>
          </cell>
          <cell r="AI1775">
            <v>5.3918500333689526E-7</v>
          </cell>
          <cell r="AJ1775">
            <v>5.2184805361144107E-7</v>
          </cell>
          <cell r="AK1775">
            <v>9.1342766938137765E-7</v>
          </cell>
          <cell r="AL1775">
            <v>1.1425418023861425E-6</v>
          </cell>
          <cell r="AM1775">
            <v>0</v>
          </cell>
          <cell r="AN1775">
            <v>4.7469113799214305E-6</v>
          </cell>
          <cell r="AO1775">
            <v>2.9065639262085057E-6</v>
          </cell>
          <cell r="AP1775">
            <v>1.1321178195070111E-5</v>
          </cell>
          <cell r="AQ1775">
            <v>3.2994694353004567E-5</v>
          </cell>
          <cell r="AR1775">
            <v>2.9518791527079019E-5</v>
          </cell>
          <cell r="AS1775">
            <v>1.6161367586444197E-5</v>
          </cell>
          <cell r="AT1775">
            <v>6.1593126277646063E-6</v>
          </cell>
          <cell r="AU1775">
            <v>8.2925582398378306E-6</v>
          </cell>
          <cell r="AV1775">
            <v>6.9763957243846258E-6</v>
          </cell>
          <cell r="AW1775">
            <v>8.2821111656818518E-6</v>
          </cell>
          <cell r="AX1775">
            <v>6.217921981366785E-6</v>
          </cell>
          <cell r="AY1775">
            <v>7.0059266326145099E-6</v>
          </cell>
          <cell r="AZ1775">
            <v>8.2973912509067494E-6</v>
          </cell>
          <cell r="BA1775">
            <v>8.7417492036880834E-6</v>
          </cell>
          <cell r="BB1775">
            <v>7.3509273118122714E-6</v>
          </cell>
          <cell r="BC1775">
            <v>1.064288546034325E-5</v>
          </cell>
          <cell r="BD1775">
            <v>3.7414615469442543E-6</v>
          </cell>
          <cell r="BE1775">
            <v>6.0322665874311151E-6</v>
          </cell>
          <cell r="BF1775">
            <v>2.7144288376948996E-6</v>
          </cell>
          <cell r="BG1775">
            <v>8.5450403065281215E-6</v>
          </cell>
          <cell r="BH1775">
            <v>3.2384102244439681E-6</v>
          </cell>
          <cell r="BI1775">
            <v>8.8184167566925116E-6</v>
          </cell>
          <cell r="BJ1775">
            <v>5.6145350822534655E-6</v>
          </cell>
          <cell r="BK1775">
            <v>4.43630253603188E-5</v>
          </cell>
          <cell r="BL1775">
            <v>5.2089770116800614E-5</v>
          </cell>
          <cell r="BM1775">
            <v>3.7771424899040943E-6</v>
          </cell>
          <cell r="BN1775">
            <v>6.3488645637785205E-6</v>
          </cell>
          <cell r="BO1775">
            <v>5.3577529125771268E-6</v>
          </cell>
          <cell r="BP1775">
            <v>1.3537913761819093E-6</v>
          </cell>
          <cell r="BQ1775">
            <v>2.5874323133890573E-6</v>
          </cell>
          <cell r="BR1775">
            <v>8.9265828553514064E-6</v>
          </cell>
          <cell r="BS1775">
            <v>6.2316278962372058E-6</v>
          </cell>
          <cell r="BT1775">
            <v>2.7593136086922028E-6</v>
          </cell>
          <cell r="BU1775">
            <v>3.3474134414782097E-6</v>
          </cell>
          <cell r="BV1775">
            <v>3.2554500490576325E-6</v>
          </cell>
        </row>
        <row r="1776">
          <cell r="E1776">
            <v>5.4146731408068459E-7</v>
          </cell>
          <cell r="F1776">
            <v>0</v>
          </cell>
          <cell r="G1776">
            <v>5.0805712314896319E-7</v>
          </cell>
          <cell r="H1776">
            <v>4.787137720210917E-7</v>
          </cell>
          <cell r="I1776">
            <v>1.0294351676040482E-6</v>
          </cell>
          <cell r="J1776">
            <v>2.0729543548985431E-7</v>
          </cell>
          <cell r="K1776">
            <v>3.488957063606463E-7</v>
          </cell>
          <cell r="L1776">
            <v>4.9371176654231437E-7</v>
          </cell>
          <cell r="M1776">
            <v>8.503148695167445E-7</v>
          </cell>
          <cell r="N1776">
            <v>6.1286544847736311E-7</v>
          </cell>
          <cell r="O1776">
            <v>5.4189131653920984E-7</v>
          </cell>
          <cell r="P1776">
            <v>5.8109670907601597E-7</v>
          </cell>
          <cell r="Q1776">
            <v>5.981987851661006E-7</v>
          </cell>
          <cell r="R1776">
            <v>6.0444550351180101E-7</v>
          </cell>
          <cell r="S1776">
            <v>6.2771728991897746E-7</v>
          </cell>
          <cell r="T1776">
            <v>6.4541770055984223E-7</v>
          </cell>
          <cell r="U1776">
            <v>1.2333218495615505E-7</v>
          </cell>
          <cell r="V1776">
            <v>3.2821469620979305E-7</v>
          </cell>
          <cell r="W1776">
            <v>0</v>
          </cell>
          <cell r="X1776">
            <v>2.3176460219023719E-7</v>
          </cell>
          <cell r="Y1776">
            <v>1.3853732622674507E-7</v>
          </cell>
          <cell r="Z1776">
            <v>3.2092292755357014E-7</v>
          </cell>
          <cell r="AA1776">
            <v>1.2664148005394048E-7</v>
          </cell>
          <cell r="AB1776">
            <v>6.0587733811045876E-7</v>
          </cell>
          <cell r="AC1776">
            <v>4.3045385400757528E-7</v>
          </cell>
          <cell r="AD1776">
            <v>2.1992392150022905E-7</v>
          </cell>
          <cell r="AE1776">
            <v>2.1339289848842743E-7</v>
          </cell>
          <cell r="AF1776">
            <v>7.4719122927967185E-8</v>
          </cell>
          <cell r="AG1776">
            <v>4.111978072272706E-8</v>
          </cell>
          <cell r="AH1776">
            <v>1.3383622123840432E-7</v>
          </cell>
          <cell r="AI1776">
            <v>7.4131689639136044E-8</v>
          </cell>
          <cell r="AJ1776">
            <v>7.1926132243551216E-8</v>
          </cell>
          <cell r="AK1776">
            <v>1.2607128456909429E-7</v>
          </cell>
          <cell r="AL1776">
            <v>1.5597246320459049E-7</v>
          </cell>
          <cell r="AM1776">
            <v>0</v>
          </cell>
          <cell r="AN1776">
            <v>6.7379479200257103E-7</v>
          </cell>
          <cell r="AO1776">
            <v>3.840131212649851E-7</v>
          </cell>
          <cell r="AP1776">
            <v>1.7265459199825082E-6</v>
          </cell>
          <cell r="AQ1776">
            <v>4.0504357362655671E-6</v>
          </cell>
          <cell r="AR1776">
            <v>1.7574514254104911E-5</v>
          </cell>
          <cell r="AS1776">
            <v>3.2420413488167618E-6</v>
          </cell>
          <cell r="AT1776">
            <v>8.1964584326162489E-7</v>
          </cell>
          <cell r="AU1776">
            <v>1.2120488953929284E-6</v>
          </cell>
          <cell r="AV1776">
            <v>9.068990489049504E-7</v>
          </cell>
          <cell r="AW1776">
            <v>1.0832505871585312E-6</v>
          </cell>
          <cell r="AX1776">
            <v>8.2313658144613292E-7</v>
          </cell>
          <cell r="AY1776">
            <v>9.4663062265976199E-7</v>
          </cell>
          <cell r="AZ1776">
            <v>1.1558751148553895E-6</v>
          </cell>
          <cell r="BA1776">
            <v>1.1454598846261194E-6</v>
          </cell>
          <cell r="BB1776">
            <v>1.1693111000669285E-6</v>
          </cell>
          <cell r="BC1776">
            <v>1.826538524430265E-6</v>
          </cell>
          <cell r="BD1776">
            <v>4.9211671879770407E-7</v>
          </cell>
          <cell r="BE1776">
            <v>8.5742902408085816E-7</v>
          </cell>
          <cell r="BF1776">
            <v>3.6490194842091086E-7</v>
          </cell>
          <cell r="BG1776">
            <v>1.0388354536743836E-6</v>
          </cell>
          <cell r="BH1776">
            <v>4.0592756690021729E-7</v>
          </cell>
          <cell r="BI1776">
            <v>1.3414079531078109E-6</v>
          </cell>
          <cell r="BJ1776">
            <v>6.8891616617477876E-7</v>
          </cell>
          <cell r="BK1776">
            <v>5.519452539151996E-6</v>
          </cell>
          <cell r="BL1776">
            <v>5.9516096673226098E-6</v>
          </cell>
          <cell r="BM1776">
            <v>4.9159741907070347E-7</v>
          </cell>
          <cell r="BN1776">
            <v>7.8161535975917676E-7</v>
          </cell>
          <cell r="BO1776">
            <v>6.7361683355137807E-7</v>
          </cell>
          <cell r="BP1776">
            <v>1.7793777697726725E-7</v>
          </cell>
          <cell r="BQ1776">
            <v>3.3812873381748514E-7</v>
          </cell>
          <cell r="BR1776">
            <v>1.0620961267117128E-6</v>
          </cell>
          <cell r="BS1776">
            <v>8.9018119748951553E-7</v>
          </cell>
          <cell r="BT1776">
            <v>3.6599829124633678E-7</v>
          </cell>
          <cell r="BU1776">
            <v>4.4720729121037393E-7</v>
          </cell>
          <cell r="BV1776">
            <v>4.1373631553527365E-7</v>
          </cell>
        </row>
        <row r="1777">
          <cell r="E1777">
            <v>1.1539160834316436E-6</v>
          </cell>
          <cell r="F1777">
            <v>0</v>
          </cell>
          <cell r="G1777">
            <v>1.0511654925672958E-6</v>
          </cell>
          <cell r="H1777">
            <v>7.1626211922272482E-7</v>
          </cell>
          <cell r="I1777">
            <v>1.2145555511629774E-6</v>
          </cell>
          <cell r="J1777">
            <v>4.5619644770100637E-7</v>
          </cell>
          <cell r="K1777">
            <v>7.5970659807262271E-7</v>
          </cell>
          <cell r="L1777">
            <v>1.1692397812786884E-6</v>
          </cell>
          <cell r="M1777">
            <v>1.8740486864071571E-6</v>
          </cell>
          <cell r="N1777">
            <v>1.5579177174090819E-6</v>
          </cell>
          <cell r="O1777">
            <v>1.3291851612405597E-6</v>
          </cell>
          <cell r="P1777">
            <v>1.5153073837785608E-6</v>
          </cell>
          <cell r="Q1777">
            <v>1.5935234444252872E-6</v>
          </cell>
          <cell r="R1777">
            <v>1.6249531194616418E-6</v>
          </cell>
          <cell r="S1777">
            <v>1.5701742585154795E-6</v>
          </cell>
          <cell r="T1777">
            <v>1.4788265525497101E-6</v>
          </cell>
          <cell r="U1777">
            <v>2.6144488843941882E-7</v>
          </cell>
          <cell r="V1777">
            <v>6.8985225932647603E-7</v>
          </cell>
          <cell r="W1777">
            <v>0</v>
          </cell>
          <cell r="X1777">
            <v>5.2126712124147051E-7</v>
          </cell>
          <cell r="Y1777">
            <v>3.0987675592858475E-7</v>
          </cell>
          <cell r="Z1777">
            <v>6.5768258405534556E-7</v>
          </cell>
          <cell r="AA1777">
            <v>2.7054997104476373E-7</v>
          </cell>
          <cell r="AB1777">
            <v>1.4078620933483257E-6</v>
          </cell>
          <cell r="AC1777">
            <v>9.6443977822399057E-7</v>
          </cell>
          <cell r="AD1777">
            <v>5.0158714948150399E-7</v>
          </cell>
          <cell r="AE1777">
            <v>4.8141954694499583E-7</v>
          </cell>
          <cell r="AF1777">
            <v>1.637513096324271E-7</v>
          </cell>
          <cell r="AG1777">
            <v>8.8127436665594479E-8</v>
          </cell>
          <cell r="AH1777">
            <v>2.8998304594104713E-7</v>
          </cell>
          <cell r="AI1777">
            <v>1.5787089293832902E-7</v>
          </cell>
          <cell r="AJ1777">
            <v>1.5312795982331238E-7</v>
          </cell>
          <cell r="AK1777">
            <v>2.71679278488197E-7</v>
          </cell>
          <cell r="AL1777">
            <v>3.3595364972601422E-7</v>
          </cell>
          <cell r="AM1777">
            <v>0</v>
          </cell>
          <cell r="AN1777">
            <v>1.5561653848300487E-6</v>
          </cell>
          <cell r="AO1777">
            <v>9.9869216900821636E-7</v>
          </cell>
          <cell r="AP1777">
            <v>3.3751436839923485E-6</v>
          </cell>
          <cell r="AQ1777">
            <v>3.831730990497626E-6</v>
          </cell>
          <cell r="AR1777">
            <v>5.9730159434736762E-6</v>
          </cell>
          <cell r="AS1777">
            <v>4.3916106664073068E-6</v>
          </cell>
          <cell r="AT1777">
            <v>2.1233239700283959E-6</v>
          </cell>
          <cell r="AU1777">
            <v>2.4805625324199497E-6</v>
          </cell>
          <cell r="AV1777">
            <v>2.7569957273360039E-6</v>
          </cell>
          <cell r="AW1777">
            <v>3.2784545309877391E-6</v>
          </cell>
          <cell r="AX1777">
            <v>2.3505366106536085E-6</v>
          </cell>
          <cell r="AY1777">
            <v>3.1732109326502691E-6</v>
          </cell>
          <cell r="AZ1777">
            <v>3.5517305677049841E-6</v>
          </cell>
          <cell r="BA1777">
            <v>3.7870506567887993E-6</v>
          </cell>
          <cell r="BB1777">
            <v>2.6019743035495443E-6</v>
          </cell>
          <cell r="BC1777">
            <v>3.1577968188156311E-6</v>
          </cell>
          <cell r="BD1777">
            <v>1.2263681985108107E-6</v>
          </cell>
          <cell r="BE1777">
            <v>2.3229519634628052E-6</v>
          </cell>
          <cell r="BF1777">
            <v>8.6736423711604428E-7</v>
          </cell>
          <cell r="BG1777">
            <v>2.4352719871115825E-6</v>
          </cell>
          <cell r="BH1777">
            <v>9.3647980467915341E-7</v>
          </cell>
          <cell r="BI1777">
            <v>2.480999227648853E-6</v>
          </cell>
          <cell r="BJ1777">
            <v>1.6341282785076805E-6</v>
          </cell>
          <cell r="BK1777">
            <v>1.3469013532373983E-5</v>
          </cell>
          <cell r="BL1777">
            <v>1.4521155082883159E-5</v>
          </cell>
          <cell r="BM1777">
            <v>1.1728117102093388E-6</v>
          </cell>
          <cell r="BN1777">
            <v>1.9204502117405736E-6</v>
          </cell>
          <cell r="BO1777">
            <v>1.5330595613422239E-6</v>
          </cell>
          <cell r="BP1777">
            <v>4.2843352816170814E-7</v>
          </cell>
          <cell r="BQ1777">
            <v>8.2298557306112144E-7</v>
          </cell>
          <cell r="BR1777">
            <v>2.4738557074115501E-6</v>
          </cell>
          <cell r="BS1777">
            <v>1.6348046970037661E-6</v>
          </cell>
          <cell r="BT1777">
            <v>9.3355730542998407E-7</v>
          </cell>
          <cell r="BU1777">
            <v>1.025444893223689E-6</v>
          </cell>
          <cell r="BV1777">
            <v>8.8034525699161863E-7</v>
          </cell>
        </row>
        <row r="1778">
          <cell r="E1778">
            <v>2.7283235579144282E-5</v>
          </cell>
          <cell r="F1778">
            <v>0</v>
          </cell>
          <cell r="G1778">
            <v>2.4959967464632074E-5</v>
          </cell>
          <cell r="H1778">
            <v>1.4291764114506866E-5</v>
          </cell>
          <cell r="I1778">
            <v>2.8917708104716763E-5</v>
          </cell>
          <cell r="J1778">
            <v>9.5244054964434661E-6</v>
          </cell>
          <cell r="K1778">
            <v>1.7536369529657914E-5</v>
          </cell>
          <cell r="L1778">
            <v>2.1655770119653837E-5</v>
          </cell>
          <cell r="M1778">
            <v>4.3417366708425705E-5</v>
          </cell>
          <cell r="N1778">
            <v>2.949273060722321E-5</v>
          </cell>
          <cell r="O1778">
            <v>2.5022209255487956E-5</v>
          </cell>
          <cell r="P1778">
            <v>2.4979065818476252E-5</v>
          </cell>
          <cell r="Q1778">
            <v>2.6350345195503821E-5</v>
          </cell>
          <cell r="R1778">
            <v>2.8708358193092192E-5</v>
          </cell>
          <cell r="S1778">
            <v>2.6285907364085309E-5</v>
          </cell>
          <cell r="T1778">
            <v>2.9479022952250974E-5</v>
          </cell>
          <cell r="U1778">
            <v>6.0644499538958561E-6</v>
          </cell>
          <cell r="V1778">
            <v>1.6838389619430059E-5</v>
          </cell>
          <cell r="W1778">
            <v>0</v>
          </cell>
          <cell r="X1778">
            <v>1.0400100689985069E-5</v>
          </cell>
          <cell r="Y1778">
            <v>6.1967931445455479E-6</v>
          </cell>
          <cell r="Z1778">
            <v>1.6423643239175007E-5</v>
          </cell>
          <cell r="AA1778">
            <v>5.919182300813602E-6</v>
          </cell>
          <cell r="AB1778">
            <v>2.6364275106480548E-5</v>
          </cell>
          <cell r="AC1778">
            <v>1.9640808719236626E-5</v>
          </cell>
          <cell r="AD1778">
            <v>9.6065882839991503E-6</v>
          </cell>
          <cell r="AE1778">
            <v>9.5019576022748698E-6</v>
          </cell>
          <cell r="AF1778">
            <v>3.36300709748157E-6</v>
          </cell>
          <cell r="AG1778">
            <v>1.8639717968369853E-6</v>
          </cell>
          <cell r="AH1778">
            <v>6.0389200609393683E-6</v>
          </cell>
          <cell r="AI1778">
            <v>3.4022855182249739E-6</v>
          </cell>
          <cell r="AJ1778">
            <v>3.3548490024945403E-6</v>
          </cell>
          <cell r="AK1778">
            <v>6.1996101619709164E-6</v>
          </cell>
          <cell r="AL1778">
            <v>7.4493845220513164E-6</v>
          </cell>
          <cell r="AM1778">
            <v>0</v>
          </cell>
          <cell r="AN1778">
            <v>3.2362845990733975E-5</v>
          </cell>
          <cell r="AO1778">
            <v>1.7540657266909011E-5</v>
          </cell>
          <cell r="AP1778">
            <v>9.4660052038844024E-5</v>
          </cell>
          <cell r="AQ1778">
            <v>7.4496817439717789E-5</v>
          </cell>
          <cell r="AR1778">
            <v>1.399177570017261E-4</v>
          </cell>
          <cell r="AS1778">
            <v>7.8514634915917477E-5</v>
          </cell>
          <cell r="AT1778">
            <v>5.3352377940113619E-5</v>
          </cell>
          <cell r="AU1778">
            <v>4.4306777540098644E-5</v>
          </cell>
          <cell r="AV1778">
            <v>4.8797016091028365E-5</v>
          </cell>
          <cell r="AW1778">
            <v>5.6698425794143167E-5</v>
          </cell>
          <cell r="AX1778">
            <v>4.4339517077787709E-5</v>
          </cell>
          <cell r="AY1778">
            <v>4.0628135929062959E-5</v>
          </cell>
          <cell r="AZ1778">
            <v>4.6785748864902537E-5</v>
          </cell>
          <cell r="BA1778">
            <v>6.4543445979506372E-5</v>
          </cell>
          <cell r="BB1778">
            <v>3.9551100672582854E-5</v>
          </cell>
          <cell r="BC1778">
            <v>5.4363153177700153E-5</v>
          </cell>
          <cell r="BD1778">
            <v>2.1533709665710652E-5</v>
          </cell>
          <cell r="BE1778">
            <v>3.9401786281416913E-5</v>
          </cell>
          <cell r="BF1778">
            <v>1.4905261738175647E-5</v>
          </cell>
          <cell r="BG1778">
            <v>4.3839478885490844E-5</v>
          </cell>
          <cell r="BH1778">
            <v>1.7254506228994404E-5</v>
          </cell>
          <cell r="BI1778">
            <v>7.180938030928503E-5</v>
          </cell>
          <cell r="BJ1778">
            <v>2.8894451236224213E-5</v>
          </cell>
          <cell r="BK1778">
            <v>2.188351935361148E-4</v>
          </cell>
          <cell r="BL1778">
            <v>2.4988631507785329E-4</v>
          </cell>
          <cell r="BM1778">
            <v>2.0689102985123045E-5</v>
          </cell>
          <cell r="BN1778">
            <v>3.4163350879423618E-5</v>
          </cell>
          <cell r="BO1778">
            <v>3.0005103028780408E-5</v>
          </cell>
          <cell r="BP1778">
            <v>8.0397357316696088E-6</v>
          </cell>
          <cell r="BQ1778">
            <v>1.6151362960810914E-5</v>
          </cell>
          <cell r="BR1778">
            <v>4.5011305404496451E-5</v>
          </cell>
          <cell r="BS1778">
            <v>3.5137836261131387E-5</v>
          </cell>
          <cell r="BT1778">
            <v>1.7670663906162758E-5</v>
          </cell>
          <cell r="BU1778">
            <v>1.9694772927134109E-5</v>
          </cell>
          <cell r="BV1778">
            <v>1.8728536285969664E-5</v>
          </cell>
        </row>
        <row r="1779">
          <cell r="E1779">
            <v>5.2464390667295227E-6</v>
          </cell>
          <cell r="F1779">
            <v>0</v>
          </cell>
          <cell r="G1779">
            <v>4.7776475866720167E-6</v>
          </cell>
          <cell r="H1779">
            <v>3.5617940415038472E-6</v>
          </cell>
          <cell r="I1779">
            <v>5.4633831440007461E-6</v>
          </cell>
          <cell r="J1779">
            <v>2.2097664485202648E-6</v>
          </cell>
          <cell r="K1779">
            <v>3.5021731698226275E-6</v>
          </cell>
          <cell r="L1779">
            <v>5.9551725310396053E-6</v>
          </cell>
          <cell r="M1779">
            <v>8.7103028250792703E-6</v>
          </cell>
          <cell r="N1779">
            <v>8.1492739313450834E-6</v>
          </cell>
          <cell r="O1779">
            <v>6.7159096460947804E-6</v>
          </cell>
          <cell r="P1779">
            <v>7.5795264971856348E-6</v>
          </cell>
          <cell r="Q1779">
            <v>7.9112834089880206E-6</v>
          </cell>
          <cell r="R1779">
            <v>8.1256636871603282E-6</v>
          </cell>
          <cell r="S1779">
            <v>7.856132011018164E-6</v>
          </cell>
          <cell r="T1779">
            <v>7.2581147048361359E-6</v>
          </cell>
          <cell r="U1779">
            <v>1.1989491271929404E-6</v>
          </cell>
          <cell r="V1779">
            <v>3.0617751492217621E-6</v>
          </cell>
          <cell r="W1779">
            <v>0</v>
          </cell>
          <cell r="X1779">
            <v>2.583073621553687E-6</v>
          </cell>
          <cell r="Y1779">
            <v>1.5450021107190154E-6</v>
          </cell>
          <cell r="Z1779">
            <v>2.8849873151547361E-6</v>
          </cell>
          <cell r="AA1779">
            <v>1.2851277794021082E-6</v>
          </cell>
          <cell r="AB1779">
            <v>7.4370743095191865E-6</v>
          </cell>
          <cell r="AC1779">
            <v>4.8541171856052633E-6</v>
          </cell>
          <cell r="AD1779">
            <v>2.5957165542321557E-6</v>
          </cell>
          <cell r="AE1779">
            <v>2.3977960143992882E-6</v>
          </cell>
          <cell r="AF1779">
            <v>7.9230267499461222E-7</v>
          </cell>
          <cell r="AG1779">
            <v>4.1660938889047909E-7</v>
          </cell>
          <cell r="AH1779">
            <v>1.3982890418874917E-6</v>
          </cell>
          <cell r="AI1779">
            <v>7.4447873616743351E-7</v>
          </cell>
          <cell r="AJ1779">
            <v>7.1891300572069509E-7</v>
          </cell>
          <cell r="AK1779">
            <v>1.2571807065116758E-6</v>
          </cell>
          <cell r="AL1779">
            <v>1.5711852235465151E-6</v>
          </cell>
          <cell r="AM1779">
            <v>0</v>
          </cell>
          <cell r="AN1779">
            <v>7.8527999769027587E-6</v>
          </cell>
          <cell r="AO1779">
            <v>4.9672532760210049E-6</v>
          </cell>
          <cell r="AP1779">
            <v>1.3611646399027322E-5</v>
          </cell>
          <cell r="AQ1779">
            <v>1.9671750794103759E-5</v>
          </cell>
          <cell r="AR1779">
            <v>2.6379889434380096E-5</v>
          </cell>
          <cell r="AS1779">
            <v>2.0906405763551014E-5</v>
          </cell>
          <cell r="AT1779">
            <v>9.4754591238136677E-6</v>
          </cell>
          <cell r="AU1779">
            <v>1.2723177870507011E-5</v>
          </cell>
          <cell r="AV1779">
            <v>1.5745680137024773E-5</v>
          </cell>
          <cell r="AW1779">
            <v>1.867049150661401E-5</v>
          </cell>
          <cell r="AX1779">
            <v>1.2583494988317947E-5</v>
          </cell>
          <cell r="AY1779">
            <v>1.542065000600962E-5</v>
          </cell>
          <cell r="AZ1779">
            <v>1.6446559900518708E-5</v>
          </cell>
          <cell r="BA1779">
            <v>1.8099035701697841E-5</v>
          </cell>
          <cell r="BB1779">
            <v>1.2613235320121861E-5</v>
          </cell>
          <cell r="BC1779">
            <v>1.5076584552562846E-5</v>
          </cell>
          <cell r="BD1779">
            <v>6.3206194925488757E-6</v>
          </cell>
          <cell r="BE1779">
            <v>1.1362171939232092E-5</v>
          </cell>
          <cell r="BF1779">
            <v>4.2823002652026036E-6</v>
          </cell>
          <cell r="BG1779">
            <v>1.2659361340509635E-5</v>
          </cell>
          <cell r="BH1779">
            <v>4.7398330868313407E-6</v>
          </cell>
          <cell r="BI1779">
            <v>9.4736021597423118E-6</v>
          </cell>
          <cell r="BJ1779">
            <v>7.9392749718004592E-6</v>
          </cell>
          <cell r="BK1779">
            <v>8.3568227327680562E-5</v>
          </cell>
          <cell r="BL1779">
            <v>7.5566448769721689E-5</v>
          </cell>
          <cell r="BM1779">
            <v>6.2127994336196707E-6</v>
          </cell>
          <cell r="BN1779">
            <v>9.5157683724325014E-6</v>
          </cell>
          <cell r="BO1779">
            <v>6.949231185228672E-6</v>
          </cell>
          <cell r="BP1779">
            <v>2.046042279739731E-6</v>
          </cell>
          <cell r="BQ1779">
            <v>4.0013967402349872E-6</v>
          </cell>
          <cell r="BR1779">
            <v>1.1927723326258505E-5</v>
          </cell>
          <cell r="BS1779">
            <v>7.405726362318978E-6</v>
          </cell>
          <cell r="BT1779">
            <v>4.8342113261766183E-6</v>
          </cell>
          <cell r="BU1779">
            <v>5.0723460949554466E-6</v>
          </cell>
          <cell r="BV1779">
            <v>3.9008728028167384E-6</v>
          </cell>
        </row>
        <row r="1780">
          <cell r="E1780">
            <v>1.2077558899347462E-5</v>
          </cell>
          <cell r="F1780">
            <v>0</v>
          </cell>
          <cell r="G1780">
            <v>1.1445906406627006E-5</v>
          </cell>
          <cell r="H1780">
            <v>9.0696904092553457E-6</v>
          </cell>
          <cell r="I1780">
            <v>1.3507246387217858E-5</v>
          </cell>
          <cell r="J1780">
            <v>4.8058957443221663E-6</v>
          </cell>
          <cell r="K1780">
            <v>8.395881802484603E-6</v>
          </cell>
          <cell r="L1780">
            <v>1.2293070250722356E-5</v>
          </cell>
          <cell r="M1780">
            <v>2.3229572205791336E-5</v>
          </cell>
          <cell r="N1780">
            <v>2.5247731900710303E-5</v>
          </cell>
          <cell r="O1780">
            <v>1.5222179879222636E-5</v>
          </cell>
          <cell r="P1780">
            <v>1.6219383253712883E-5</v>
          </cell>
          <cell r="Q1780">
            <v>1.8427907349239164E-5</v>
          </cell>
          <cell r="R1780">
            <v>2.1143596849423529E-5</v>
          </cell>
          <cell r="S1780">
            <v>1.8889717177524732E-5</v>
          </cell>
          <cell r="T1780">
            <v>1.7356856945409742E-5</v>
          </cell>
          <cell r="U1780">
            <v>2.6709064291638569E-6</v>
          </cell>
          <cell r="V1780">
            <v>7.3044994067178273E-6</v>
          </cell>
          <cell r="W1780">
            <v>0</v>
          </cell>
          <cell r="X1780">
            <v>5.3989915958381141E-6</v>
          </cell>
          <cell r="Y1780">
            <v>3.0618831910807942E-6</v>
          </cell>
          <cell r="Z1780">
            <v>6.9943859015557484E-6</v>
          </cell>
          <cell r="AA1780">
            <v>2.7404649345492148E-6</v>
          </cell>
          <cell r="AB1780">
            <v>1.2363378433030526E-5</v>
          </cell>
          <cell r="AC1780">
            <v>8.970064919603014E-6</v>
          </cell>
          <cell r="AD1780">
            <v>4.6201098909698427E-6</v>
          </cell>
          <cell r="AE1780">
            <v>4.7787519056544789E-6</v>
          </cell>
          <cell r="AF1780">
            <v>1.6753150188461513E-6</v>
          </cell>
          <cell r="AG1780">
            <v>9.301250821213302E-7</v>
          </cell>
          <cell r="AH1780">
            <v>3.0199899017347219E-6</v>
          </cell>
          <cell r="AI1780">
            <v>1.6873274520691865E-6</v>
          </cell>
          <cell r="AJ1780">
            <v>1.6315046495598602E-6</v>
          </cell>
          <cell r="AK1780">
            <v>2.9509318352305928E-6</v>
          </cell>
          <cell r="AL1780">
            <v>3.6165597796193985E-6</v>
          </cell>
          <cell r="AM1780">
            <v>0</v>
          </cell>
          <cell r="AN1780">
            <v>2.4065871808208E-5</v>
          </cell>
          <cell r="AO1780">
            <v>1.3208639228818059E-5</v>
          </cell>
          <cell r="AP1780">
            <v>3.5538763801109882E-5</v>
          </cell>
          <cell r="AQ1780">
            <v>6.8740550590044148E-5</v>
          </cell>
          <cell r="AR1780">
            <v>7.8958479257926908E-5</v>
          </cell>
          <cell r="AS1780">
            <v>5.6099727506200735E-5</v>
          </cell>
          <cell r="AT1780">
            <v>2.7054435433261231E-5</v>
          </cell>
          <cell r="AU1780">
            <v>2.8079207822930194E-5</v>
          </cell>
          <cell r="AV1780">
            <v>6.4508968918667521E-5</v>
          </cell>
          <cell r="AW1780">
            <v>8.7209294529455198E-5</v>
          </cell>
          <cell r="AX1780">
            <v>3.2336218685487352E-5</v>
          </cell>
          <cell r="AY1780">
            <v>3.3248897800435176E-5</v>
          </cell>
          <cell r="AZ1780">
            <v>3.9152651908339689E-5</v>
          </cell>
          <cell r="BA1780">
            <v>6.2301069524101562E-5</v>
          </cell>
          <cell r="BB1780">
            <v>3.5529349204365746E-5</v>
          </cell>
          <cell r="BC1780">
            <v>4.3831012545548748E-5</v>
          </cell>
          <cell r="BD1780">
            <v>1.3923284285687461E-5</v>
          </cell>
          <cell r="BE1780">
            <v>2.9667852288682313E-5</v>
          </cell>
          <cell r="BF1780">
            <v>1.1374952048622975E-5</v>
          </cell>
          <cell r="BG1780">
            <v>2.317079520096938E-5</v>
          </cell>
          <cell r="BH1780">
            <v>9.4863228609732185E-6</v>
          </cell>
          <cell r="BI1780">
            <v>2.3143841597444931E-5</v>
          </cell>
          <cell r="BJ1780">
            <v>1.7620627635398566E-5</v>
          </cell>
          <cell r="BK1780">
            <v>1.0762322109802985E-4</v>
          </cell>
          <cell r="BL1780">
            <v>1.154926842443678E-4</v>
          </cell>
          <cell r="BM1780">
            <v>1.2552429202724869E-5</v>
          </cell>
          <cell r="BN1780">
            <v>1.8724548460003293E-5</v>
          </cell>
          <cell r="BO1780">
            <v>1.3149266646785034E-5</v>
          </cell>
          <cell r="BP1780">
            <v>4.6904159202453865E-6</v>
          </cell>
          <cell r="BQ1780">
            <v>9.2794232265883819E-6</v>
          </cell>
          <cell r="BR1780">
            <v>2.230178718580318E-5</v>
          </cell>
          <cell r="BS1780">
            <v>1.572425465900001E-5</v>
          </cell>
          <cell r="BT1780">
            <v>1.5840611122743065E-5</v>
          </cell>
          <cell r="BU1780">
            <v>1.3609086355910556E-5</v>
          </cell>
          <cell r="BV1780">
            <v>8.7748433853681667E-6</v>
          </cell>
        </row>
        <row r="1781">
          <cell r="E1781">
            <v>5.7085533330465664E-6</v>
          </cell>
          <cell r="F1781">
            <v>0</v>
          </cell>
          <cell r="G1781">
            <v>5.2320804579246822E-6</v>
          </cell>
          <cell r="H1781">
            <v>3.7877280531247283E-6</v>
          </cell>
          <cell r="I1781">
            <v>6.1209200238171755E-6</v>
          </cell>
          <cell r="J1781">
            <v>2.3090443900932784E-6</v>
          </cell>
          <cell r="K1781">
            <v>3.8206805025605252E-6</v>
          </cell>
          <cell r="L1781">
            <v>6.0629898913673464E-6</v>
          </cell>
          <cell r="M1781">
            <v>9.7697398551990791E-6</v>
          </cell>
          <cell r="N1781">
            <v>9.4997115353214768E-6</v>
          </cell>
          <cell r="O1781">
            <v>7.0011370809306355E-6</v>
          </cell>
          <cell r="P1781">
            <v>7.6220390208763154E-6</v>
          </cell>
          <cell r="Q1781">
            <v>8.6467628509344752E-6</v>
          </cell>
          <cell r="R1781">
            <v>9.8218802496464866E-6</v>
          </cell>
          <cell r="S1781">
            <v>8.8357393159499936E-6</v>
          </cell>
          <cell r="T1781">
            <v>7.8256219353498751E-6</v>
          </cell>
          <cell r="U1781">
            <v>1.2920988415015056E-6</v>
          </cell>
          <cell r="V1781">
            <v>3.3959819236960421E-6</v>
          </cell>
          <cell r="W1781">
            <v>0</v>
          </cell>
          <cell r="X1781">
            <v>2.658534954274827E-6</v>
          </cell>
          <cell r="Y1781">
            <v>1.5370417396252926E-6</v>
          </cell>
          <cell r="Z1781">
            <v>3.2234440991563529E-6</v>
          </cell>
          <cell r="AA1781">
            <v>1.3381358224872287E-6</v>
          </cell>
          <cell r="AB1781">
            <v>6.6504544316894946E-6</v>
          </cell>
          <cell r="AC1781">
            <v>4.6257484699883519E-6</v>
          </cell>
          <cell r="AD1781">
            <v>2.413318136058455E-6</v>
          </cell>
          <cell r="AE1781">
            <v>2.4186060961907998E-6</v>
          </cell>
          <cell r="AF1781">
            <v>8.2226393269658219E-7</v>
          </cell>
          <cell r="AG1781">
            <v>4.4712495405477521E-7</v>
          </cell>
          <cell r="AH1781">
            <v>1.4699088778379627E-6</v>
          </cell>
          <cell r="AI1781">
            <v>8.0395797703231343E-7</v>
          </cell>
          <cell r="AJ1781">
            <v>7.7517419227301109E-7</v>
          </cell>
          <cell r="AK1781">
            <v>1.3664113705664051E-6</v>
          </cell>
          <cell r="AL1781">
            <v>1.6994473942485711E-6</v>
          </cell>
          <cell r="AM1781">
            <v>0</v>
          </cell>
          <cell r="AN1781">
            <v>8.5307074340938046E-6</v>
          </cell>
          <cell r="AO1781">
            <v>5.58207472679108E-6</v>
          </cell>
          <cell r="AP1781">
            <v>1.6059207762969728E-5</v>
          </cell>
          <cell r="AQ1781">
            <v>2.1774229845165292E-5</v>
          </cell>
          <cell r="AR1781">
            <v>3.2714324587601472E-5</v>
          </cell>
          <cell r="AS1781">
            <v>2.1296903098638749E-5</v>
          </cell>
          <cell r="AT1781">
            <v>1.0806702363291845E-5</v>
          </cell>
          <cell r="AU1781">
            <v>1.2079004439111487E-5</v>
          </cell>
          <cell r="AV1781">
            <v>1.8329764802281337E-5</v>
          </cell>
          <cell r="AW1781">
            <v>2.8220274092945654E-5</v>
          </cell>
          <cell r="AX1781">
            <v>1.2847566231649431E-5</v>
          </cell>
          <cell r="AY1781">
            <v>1.452661404703901E-5</v>
          </cell>
          <cell r="AZ1781">
            <v>1.9236408804367287E-5</v>
          </cell>
          <cell r="BA1781">
            <v>3.056439355576659E-5</v>
          </cell>
          <cell r="BB1781">
            <v>1.6713444089415436E-5</v>
          </cell>
          <cell r="BC1781">
            <v>1.8168989727989973E-5</v>
          </cell>
          <cell r="BD1781">
            <v>6.5656360664596514E-6</v>
          </cell>
          <cell r="BE1781">
            <v>1.3184594792607846E-5</v>
          </cell>
          <cell r="BF1781">
            <v>5.1620250270895425E-6</v>
          </cell>
          <cell r="BG1781">
            <v>1.2445288677007295E-5</v>
          </cell>
          <cell r="BH1781">
            <v>4.7615879882876756E-6</v>
          </cell>
          <cell r="BI1781">
            <v>1.1173518013214171E-5</v>
          </cell>
          <cell r="BJ1781">
            <v>9.144951527423822E-6</v>
          </cell>
          <cell r="BK1781">
            <v>6.0021573171179681E-5</v>
          </cell>
          <cell r="BL1781">
            <v>6.7786870350910528E-5</v>
          </cell>
          <cell r="BM1781">
            <v>6.2098106381922952E-6</v>
          </cell>
          <cell r="BN1781">
            <v>1.0130113825702058E-5</v>
          </cell>
          <cell r="BO1781">
            <v>6.9691957648163123E-6</v>
          </cell>
          <cell r="BP1781">
            <v>2.2170641741176361E-6</v>
          </cell>
          <cell r="BQ1781">
            <v>4.4723274190210496E-6</v>
          </cell>
          <cell r="BR1781">
            <v>1.215669944042755E-5</v>
          </cell>
          <cell r="BS1781">
            <v>7.6995907572805511E-6</v>
          </cell>
          <cell r="BT1781">
            <v>5.6231369426650733E-6</v>
          </cell>
          <cell r="BU1781">
            <v>6.0105358345788789E-6</v>
          </cell>
          <cell r="BV1781">
            <v>4.2494176087285718E-6</v>
          </cell>
        </row>
        <row r="1782">
          <cell r="E1782">
            <v>2.3969847150550108E-6</v>
          </cell>
          <cell r="F1782">
            <v>0</v>
          </cell>
          <cell r="G1782">
            <v>2.2057527847918809E-6</v>
          </cell>
          <cell r="H1782">
            <v>1.571787606977435E-6</v>
          </cell>
          <cell r="I1782">
            <v>2.5391262108933271E-6</v>
          </cell>
          <cell r="J1782">
            <v>9.937940348496006E-7</v>
          </cell>
          <cell r="K1782">
            <v>1.6239569815457177E-6</v>
          </cell>
          <cell r="L1782">
            <v>2.6404034841005078E-6</v>
          </cell>
          <cell r="M1782">
            <v>4.1744722745403693E-6</v>
          </cell>
          <cell r="N1782">
            <v>3.8039915376351922E-6</v>
          </cell>
          <cell r="O1782">
            <v>3.4685408535866188E-6</v>
          </cell>
          <cell r="P1782">
            <v>4.2828134390982669E-6</v>
          </cell>
          <cell r="Q1782">
            <v>4.6180011357270093E-6</v>
          </cell>
          <cell r="R1782">
            <v>4.9198354437114728E-6</v>
          </cell>
          <cell r="S1782">
            <v>4.4455358390619538E-6</v>
          </cell>
          <cell r="T1782">
            <v>3.4939946785273634E-6</v>
          </cell>
          <cell r="U1782">
            <v>5.4335525729457642E-7</v>
          </cell>
          <cell r="V1782">
            <v>1.5329718537521892E-6</v>
          </cell>
          <cell r="W1782">
            <v>0</v>
          </cell>
          <cell r="X1782">
            <v>1.1418735741066714E-6</v>
          </cell>
          <cell r="Y1782">
            <v>6.4833950303902783E-7</v>
          </cell>
          <cell r="Z1782">
            <v>1.3833119604361304E-6</v>
          </cell>
          <cell r="AA1782">
            <v>5.6578126829016106E-7</v>
          </cell>
          <cell r="AB1782">
            <v>2.6595701897628015E-6</v>
          </cell>
          <cell r="AC1782">
            <v>1.8856839673164837E-6</v>
          </cell>
          <cell r="AD1782">
            <v>9.9094347851024489E-7</v>
          </cell>
          <cell r="AE1782">
            <v>1.0360425768741962E-6</v>
          </cell>
          <cell r="AF1782">
            <v>3.5740608535629065E-7</v>
          </cell>
          <cell r="AG1782">
            <v>1.9838320062497942E-7</v>
          </cell>
          <cell r="AH1782">
            <v>6.3920196694729443E-7</v>
          </cell>
          <cell r="AI1782">
            <v>3.5514403769478991E-7</v>
          </cell>
          <cell r="AJ1782">
            <v>3.3710773575072829E-7</v>
          </cell>
          <cell r="AK1782">
            <v>5.8221013792474742E-7</v>
          </cell>
          <cell r="AL1782">
            <v>7.3408060518473687E-7</v>
          </cell>
          <cell r="AM1782">
            <v>0</v>
          </cell>
          <cell r="AN1782">
            <v>3.7197884574978842E-6</v>
          </cell>
          <cell r="AO1782">
            <v>2.9961333266455107E-6</v>
          </cell>
          <cell r="AP1782">
            <v>6.9643392495776357E-6</v>
          </cell>
          <cell r="AQ1782">
            <v>8.6341868766592454E-6</v>
          </cell>
          <cell r="AR1782">
            <v>1.1810088288233272E-5</v>
          </cell>
          <cell r="AS1782">
            <v>1.0017987816347389E-5</v>
          </cell>
          <cell r="AT1782">
            <v>4.3849026417957823E-6</v>
          </cell>
          <cell r="AU1782">
            <v>6.5288461674207216E-6</v>
          </cell>
          <cell r="AV1782">
            <v>7.5171375309720906E-6</v>
          </cell>
          <cell r="AW1782">
            <v>8.9980532860094881E-6</v>
          </cell>
          <cell r="AX1782">
            <v>1.3015740065138161E-5</v>
          </cell>
          <cell r="AY1782">
            <v>1.1715594236468106E-5</v>
          </cell>
          <cell r="AZ1782">
            <v>1.2847070962079192E-5</v>
          </cell>
          <cell r="BA1782">
            <v>1.6753102684493995E-5</v>
          </cell>
          <cell r="BB1782">
            <v>8.9725764268387711E-6</v>
          </cell>
          <cell r="BC1782">
            <v>9.3603169702358677E-6</v>
          </cell>
          <cell r="BD1782">
            <v>3.3556823594806099E-6</v>
          </cell>
          <cell r="BE1782">
            <v>1.2599312110883885E-5</v>
          </cell>
          <cell r="BF1782">
            <v>2.5917366944723255E-6</v>
          </cell>
          <cell r="BG1782">
            <v>4.9159088673528704E-6</v>
          </cell>
          <cell r="BH1782">
            <v>2.0721585358289817E-6</v>
          </cell>
          <cell r="BI1782">
            <v>5.0443593450240995E-6</v>
          </cell>
          <cell r="BJ1782">
            <v>3.6893139265868302E-6</v>
          </cell>
          <cell r="BK1782">
            <v>2.3723732572507172E-5</v>
          </cell>
          <cell r="BL1782">
            <v>2.5570494307804467E-5</v>
          </cell>
          <cell r="BM1782">
            <v>2.8678645087236568E-6</v>
          </cell>
          <cell r="BN1782">
            <v>4.5196841036212137E-6</v>
          </cell>
          <cell r="BO1782">
            <v>3.2025739128145067E-6</v>
          </cell>
          <cell r="BP1782">
            <v>1.399986325449866E-6</v>
          </cell>
          <cell r="BQ1782">
            <v>2.0909860628705746E-6</v>
          </cell>
          <cell r="BR1782">
            <v>5.0458316152457684E-6</v>
          </cell>
          <cell r="BS1782">
            <v>3.5111571523415482E-6</v>
          </cell>
          <cell r="BT1782">
            <v>2.5389819718434251E-6</v>
          </cell>
          <cell r="BU1782">
            <v>2.733055673914916E-6</v>
          </cell>
          <cell r="BV1782">
            <v>1.9688856170336473E-6</v>
          </cell>
        </row>
        <row r="1783">
          <cell r="E1783">
            <v>1.132116223369975E-5</v>
          </cell>
          <cell r="F1783">
            <v>0</v>
          </cell>
          <cell r="G1783">
            <v>1.0440158917711356E-5</v>
          </cell>
          <cell r="H1783">
            <v>7.4339255646039481E-6</v>
          </cell>
          <cell r="I1783">
            <v>1.1869660686529177E-5</v>
          </cell>
          <cell r="J1783">
            <v>4.8656384696736082E-6</v>
          </cell>
          <cell r="K1783">
            <v>7.8082590469542217E-6</v>
          </cell>
          <cell r="L1783">
            <v>1.3660219275236629E-5</v>
          </cell>
          <cell r="M1783">
            <v>1.9597772729329209E-5</v>
          </cell>
          <cell r="N1783">
            <v>1.7849043997538151E-5</v>
          </cell>
          <cell r="O1783">
            <v>1.7041557709357237E-5</v>
          </cell>
          <cell r="P1783">
            <v>2.9684858912116604E-5</v>
          </cell>
          <cell r="Q1783">
            <v>3.1148009828302018E-5</v>
          </cell>
          <cell r="R1783">
            <v>2.5715647545144693E-5</v>
          </cell>
          <cell r="S1783">
            <v>2.84492825138325E-5</v>
          </cell>
          <cell r="T1783">
            <v>1.8595688798129428E-5</v>
          </cell>
          <cell r="U1783">
            <v>2.5780019082154609E-6</v>
          </cell>
          <cell r="V1783">
            <v>7.0502573627161615E-6</v>
          </cell>
          <cell r="W1783">
            <v>0</v>
          </cell>
          <cell r="X1783">
            <v>5.6690817099111001E-6</v>
          </cell>
          <cell r="Y1783">
            <v>3.1667839075774364E-6</v>
          </cell>
          <cell r="Z1783">
            <v>6.4839636381730036E-6</v>
          </cell>
          <cell r="AA1783">
            <v>2.7247304196836698E-6</v>
          </cell>
          <cell r="AB1783">
            <v>1.2731761643721905E-5</v>
          </cell>
          <cell r="AC1783">
            <v>8.9922138952002642E-6</v>
          </cell>
          <cell r="AD1783">
            <v>4.7908504536972063E-6</v>
          </cell>
          <cell r="AE1783">
            <v>5.0452436651293808E-6</v>
          </cell>
          <cell r="AF1783">
            <v>1.769410522753281E-6</v>
          </cell>
          <cell r="AG1783">
            <v>9.7910128388957006E-7</v>
          </cell>
          <cell r="AH1783">
            <v>3.1232650070367333E-6</v>
          </cell>
          <cell r="AI1783">
            <v>1.7334607678263203E-6</v>
          </cell>
          <cell r="AJ1783">
            <v>1.6358553825720117E-6</v>
          </cell>
          <cell r="AK1783">
            <v>2.783188068124462E-6</v>
          </cell>
          <cell r="AL1783">
            <v>3.5582523768483695E-6</v>
          </cell>
          <cell r="AM1783">
            <v>0</v>
          </cell>
          <cell r="AN1783">
            <v>1.7734572596036385E-5</v>
          </cell>
          <cell r="AO1783">
            <v>1.6953431198562643E-5</v>
          </cell>
          <cell r="AP1783">
            <v>3.1785245281324644E-5</v>
          </cell>
          <cell r="AQ1783">
            <v>3.7315545472446249E-5</v>
          </cell>
          <cell r="AR1783">
            <v>5.2471745083493031E-5</v>
          </cell>
          <cell r="AS1783">
            <v>5.2317966167464021E-5</v>
          </cell>
          <cell r="AT1783">
            <v>2.095914595451246E-5</v>
          </cell>
          <cell r="AU1783">
            <v>4.2067126298224844E-5</v>
          </cell>
          <cell r="AV1783">
            <v>3.0478464359372421E-5</v>
          </cell>
          <cell r="AW1783">
            <v>3.7113507735049746E-5</v>
          </cell>
          <cell r="AX1783">
            <v>3.140905121692901E-5</v>
          </cell>
          <cell r="AY1783">
            <v>1.0664519191244709E-4</v>
          </cell>
          <cell r="AZ1783">
            <v>1.1678210092678361E-4</v>
          </cell>
          <cell r="BA1783">
            <v>7.2256294521746381E-5</v>
          </cell>
          <cell r="BB1783">
            <v>6.245609046076575E-5</v>
          </cell>
          <cell r="BC1783">
            <v>6.3405327725109793E-5</v>
          </cell>
          <cell r="BD1783">
            <v>1.7686064750273871E-5</v>
          </cell>
          <cell r="BE1783">
            <v>4.6545094679376727E-5</v>
          </cell>
          <cell r="BF1783">
            <v>1.5386744837297618E-5</v>
          </cell>
          <cell r="BG1783">
            <v>2.3897526806142625E-5</v>
          </cell>
          <cell r="BH1783">
            <v>1.0228976650523163E-5</v>
          </cell>
          <cell r="BI1783">
            <v>2.3164816580299412E-5</v>
          </cell>
          <cell r="BJ1783">
            <v>2.0030359591951918E-5</v>
          </cell>
          <cell r="BK1783">
            <v>1.1243262785669845E-4</v>
          </cell>
          <cell r="BL1783">
            <v>1.223045221711353E-4</v>
          </cell>
          <cell r="BM1783">
            <v>1.5225787541501055E-5</v>
          </cell>
          <cell r="BN1783">
            <v>2.2614594309731433E-5</v>
          </cell>
          <cell r="BO1783">
            <v>1.8811883042253282E-5</v>
          </cell>
          <cell r="BP1783">
            <v>5.9958508074877915E-6</v>
          </cell>
          <cell r="BQ1783">
            <v>1.0357792250284372E-5</v>
          </cell>
          <cell r="BR1783">
            <v>2.5085188486065183E-5</v>
          </cell>
          <cell r="BS1783">
            <v>1.8202802432581729E-5</v>
          </cell>
          <cell r="BT1783">
            <v>1.1242578449010366E-5</v>
          </cell>
          <cell r="BU1783">
            <v>1.319773192046479E-5</v>
          </cell>
          <cell r="BV1783">
            <v>1.0939110727236016E-5</v>
          </cell>
        </row>
        <row r="1784">
          <cell r="E1784">
            <v>4.298160770530038E-6</v>
          </cell>
          <cell r="F1784">
            <v>0</v>
          </cell>
          <cell r="G1784">
            <v>3.9054445145750907E-6</v>
          </cell>
          <cell r="H1784">
            <v>2.8906104366024209E-6</v>
          </cell>
          <cell r="I1784">
            <v>4.4614765077079069E-6</v>
          </cell>
          <cell r="J1784">
            <v>1.832936084280138E-6</v>
          </cell>
          <cell r="K1784">
            <v>2.8849142109660273E-6</v>
          </cell>
          <cell r="L1784">
            <v>4.9865713250715665E-6</v>
          </cell>
          <cell r="M1784">
            <v>7.0372241451450357E-6</v>
          </cell>
          <cell r="N1784">
            <v>6.4245761591365069E-6</v>
          </cell>
          <cell r="O1784">
            <v>5.688847435136323E-6</v>
          </cell>
          <cell r="P1784">
            <v>6.8302289180974981E-6</v>
          </cell>
          <cell r="Q1784">
            <v>7.4639701027854623E-6</v>
          </cell>
          <cell r="R1784">
            <v>7.3904982128315175E-6</v>
          </cell>
          <cell r="S1784">
            <v>7.3077892477369172E-6</v>
          </cell>
          <cell r="T1784">
            <v>6.0709741415483785E-6</v>
          </cell>
          <cell r="U1784">
            <v>9.8484370946092878E-7</v>
          </cell>
          <cell r="V1784">
            <v>2.536932194720404E-6</v>
          </cell>
          <cell r="W1784">
            <v>0</v>
          </cell>
          <cell r="X1784">
            <v>2.1494930882785051E-6</v>
          </cell>
          <cell r="Y1784">
            <v>1.2668244408654703E-6</v>
          </cell>
          <cell r="Z1784">
            <v>2.3645471178649131E-6</v>
          </cell>
          <cell r="AA1784">
            <v>1.0556555202974965E-6</v>
          </cell>
          <cell r="AB1784">
            <v>5.8259192033813206E-6</v>
          </cell>
          <cell r="AC1784">
            <v>3.8583290766994485E-6</v>
          </cell>
          <cell r="AD1784">
            <v>2.07036935459123E-6</v>
          </cell>
          <cell r="AE1784">
            <v>1.9946977835459647E-6</v>
          </cell>
          <cell r="AF1784">
            <v>6.6732538697572512E-7</v>
          </cell>
          <cell r="AG1784">
            <v>3.5550743039910571E-7</v>
          </cell>
          <cell r="AH1784">
            <v>1.173553499812398E-6</v>
          </cell>
          <cell r="AI1784">
            <v>6.2857220517335861E-7</v>
          </cell>
          <cell r="AJ1784">
            <v>6.0251905849842833E-7</v>
          </cell>
          <cell r="AK1784">
            <v>1.0394032417890541E-6</v>
          </cell>
          <cell r="AL1784">
            <v>1.3111175197909716E-6</v>
          </cell>
          <cell r="AM1784">
            <v>0</v>
          </cell>
          <cell r="AN1784">
            <v>6.0897384904853719E-6</v>
          </cell>
          <cell r="AO1784">
            <v>4.5162804532924699E-6</v>
          </cell>
          <cell r="AP1784">
            <v>1.1101895500970666E-5</v>
          </cell>
          <cell r="AQ1784">
            <v>1.4864710479137359E-5</v>
          </cell>
          <cell r="AR1784">
            <v>2.0807467268228104E-5</v>
          </cell>
          <cell r="AS1784">
            <v>1.7487008904797995E-5</v>
          </cell>
          <cell r="AT1784">
            <v>7.6923270624245864E-6</v>
          </cell>
          <cell r="AU1784">
            <v>1.0988195419641795E-5</v>
          </cell>
          <cell r="AV1784">
            <v>1.1304880693877589E-5</v>
          </cell>
          <cell r="AW1784">
            <v>1.3537199230798328E-5</v>
          </cell>
          <cell r="AX1784">
            <v>1.0928063928652183E-5</v>
          </cell>
          <cell r="AY1784">
            <v>1.5563202460222686E-5</v>
          </cell>
          <cell r="AZ1784">
            <v>2.0934102127188701E-5</v>
          </cell>
          <cell r="BA1784">
            <v>1.9534108259429385E-5</v>
          </cell>
          <cell r="BB1784">
            <v>1.3458007319591275E-5</v>
          </cell>
          <cell r="BC1784">
            <v>1.3657719450636405E-5</v>
          </cell>
          <cell r="BD1784">
            <v>5.468814943676763E-6</v>
          </cell>
          <cell r="BE1784">
            <v>1.1520303237894968E-5</v>
          </cell>
          <cell r="BF1784">
            <v>4.078375402716114E-6</v>
          </cell>
          <cell r="BG1784">
            <v>1.0357915598227397E-5</v>
          </cell>
          <cell r="BH1784">
            <v>4.0004444857988768E-6</v>
          </cell>
          <cell r="BI1784">
            <v>8.0468197321803593E-6</v>
          </cell>
          <cell r="BJ1784">
            <v>7.3063155696866302E-6</v>
          </cell>
          <cell r="BK1784">
            <v>5.5778080336672746E-5</v>
          </cell>
          <cell r="BL1784">
            <v>6.3461243717431078E-5</v>
          </cell>
          <cell r="BM1784">
            <v>5.1467656614194611E-6</v>
          </cell>
          <cell r="BN1784">
            <v>8.5981968519746518E-6</v>
          </cell>
          <cell r="BO1784">
            <v>6.5038359544220156E-6</v>
          </cell>
          <cell r="BP1784">
            <v>1.8919281373512052E-6</v>
          </cell>
          <cell r="BQ1784">
            <v>3.5229456403249631E-6</v>
          </cell>
          <cell r="BR1784">
            <v>1.095562048584073E-5</v>
          </cell>
          <cell r="BS1784">
            <v>6.7074116342195586E-6</v>
          </cell>
          <cell r="BT1784">
            <v>3.9124329502375117E-6</v>
          </cell>
          <cell r="BU1784">
            <v>4.3486747090214893E-6</v>
          </cell>
          <cell r="BV1784">
            <v>3.5621598711221457E-6</v>
          </cell>
        </row>
        <row r="1785">
          <cell r="E1785">
            <v>9.0045686378468947E-6</v>
          </cell>
          <cell r="F1785">
            <v>0</v>
          </cell>
          <cell r="G1785">
            <v>8.1523744156652056E-6</v>
          </cell>
          <cell r="H1785">
            <v>6.2243183598590143E-6</v>
          </cell>
          <cell r="I1785">
            <v>9.3114776030851148E-6</v>
          </cell>
          <cell r="J1785">
            <v>3.9883325159987525E-6</v>
          </cell>
          <cell r="K1785">
            <v>6.1095024500872163E-6</v>
          </cell>
          <cell r="L1785">
            <v>1.0799894230364059E-5</v>
          </cell>
          <cell r="M1785">
            <v>1.4307867959334837E-5</v>
          </cell>
          <cell r="N1785">
            <v>1.3071772872388224E-5</v>
          </cell>
          <cell r="O1785">
            <v>1.1852532177853896E-5</v>
          </cell>
          <cell r="P1785">
            <v>1.3367416259471873E-5</v>
          </cell>
          <cell r="Q1785">
            <v>1.5387532562630321E-5</v>
          </cell>
          <cell r="R1785">
            <v>1.8167492286551917E-5</v>
          </cell>
          <cell r="S1785">
            <v>1.5169434982983005E-5</v>
          </cell>
          <cell r="T1785">
            <v>1.2708692070257287E-5</v>
          </cell>
          <cell r="U1785">
            <v>2.070548166512429E-6</v>
          </cell>
          <cell r="V1785">
            <v>5.2248801779262586E-6</v>
          </cell>
          <cell r="W1785">
            <v>0</v>
          </cell>
          <cell r="X1785">
            <v>4.7324891902292545E-6</v>
          </cell>
          <cell r="Y1785">
            <v>2.7737600523351472E-6</v>
          </cell>
          <cell r="Z1785">
            <v>4.8552906998096857E-6</v>
          </cell>
          <cell r="AA1785">
            <v>2.2593987381085E-6</v>
          </cell>
          <cell r="AB1785">
            <v>1.2575630019490795E-5</v>
          </cell>
          <cell r="AC1785">
            <v>8.2454905047240501E-6</v>
          </cell>
          <cell r="AD1785">
            <v>4.5017767089349495E-6</v>
          </cell>
          <cell r="AE1785">
            <v>4.4952305923361321E-6</v>
          </cell>
          <cell r="AF1785">
            <v>1.4767522210107332E-6</v>
          </cell>
          <cell r="AG1785">
            <v>7.8432466992737272E-7</v>
          </cell>
          <cell r="AH1785">
            <v>2.6074066713321703E-6</v>
          </cell>
          <cell r="AI1785">
            <v>1.3761541083571028E-6</v>
          </cell>
          <cell r="AJ1785">
            <v>1.3111203698676496E-6</v>
          </cell>
          <cell r="AK1785">
            <v>2.2194536523610178E-6</v>
          </cell>
          <cell r="AL1785">
            <v>2.8327253410232175E-6</v>
          </cell>
          <cell r="AM1785">
            <v>0</v>
          </cell>
          <cell r="AN1785">
            <v>1.1791248640658299E-5</v>
          </cell>
          <cell r="AO1785">
            <v>9.3368464370406871E-6</v>
          </cell>
          <cell r="AP1785">
            <v>2.1747641691052803E-5</v>
          </cell>
          <cell r="AQ1785">
            <v>2.9574565889963193E-5</v>
          </cell>
          <cell r="AR1785">
            <v>4.1838453798011878E-5</v>
          </cell>
          <cell r="AS1785">
            <v>3.5577915369401529E-5</v>
          </cell>
          <cell r="AT1785">
            <v>1.6187361434471114E-5</v>
          </cell>
          <cell r="AU1785">
            <v>2.0590781677200833E-5</v>
          </cell>
          <cell r="AV1785">
            <v>2.1164837311872556E-5</v>
          </cell>
          <cell r="AW1785">
            <v>2.5097870797831328E-5</v>
          </cell>
          <cell r="AX1785">
            <v>1.9238844421141427E-5</v>
          </cell>
          <cell r="AY1785">
            <v>2.5547242005657723E-5</v>
          </cell>
          <cell r="AZ1785">
            <v>3.6176434326690241E-5</v>
          </cell>
          <cell r="BA1785">
            <v>6.811193020055219E-5</v>
          </cell>
          <cell r="BB1785">
            <v>2.7318598773364328E-5</v>
          </cell>
          <cell r="BC1785">
            <v>2.6181968787591702E-5</v>
          </cell>
          <cell r="BD1785">
            <v>1.2232821922036271E-5</v>
          </cell>
          <cell r="BE1785">
            <v>2.1830679659075588E-5</v>
          </cell>
          <cell r="BF1785">
            <v>8.8608205190375121E-6</v>
          </cell>
          <cell r="BG1785">
            <v>2.2869987719210797E-5</v>
          </cell>
          <cell r="BH1785">
            <v>8.8053611300618332E-6</v>
          </cell>
          <cell r="BI1785">
            <v>1.6282122661022325E-5</v>
          </cell>
          <cell r="BJ1785">
            <v>1.5893915490403065E-5</v>
          </cell>
          <cell r="BK1785">
            <v>1.1571578363300038E-4</v>
          </cell>
          <cell r="BL1785">
            <v>1.4085802849230232E-4</v>
          </cell>
          <cell r="BM1785">
            <v>1.1082112890211874E-5</v>
          </cell>
          <cell r="BN1785">
            <v>2.1534242904605691E-5</v>
          </cell>
          <cell r="BO1785">
            <v>1.3864173698226277E-5</v>
          </cell>
          <cell r="BP1785">
            <v>3.9937514358453888E-6</v>
          </cell>
          <cell r="BQ1785">
            <v>8.3848563465907485E-6</v>
          </cell>
          <cell r="BR1785">
            <v>2.4596891632571117E-5</v>
          </cell>
          <cell r="BS1785">
            <v>1.414927413945686E-5</v>
          </cell>
          <cell r="BT1785">
            <v>8.3996518013255006E-6</v>
          </cell>
          <cell r="BU1785">
            <v>9.7719731778706188E-6</v>
          </cell>
          <cell r="BV1785">
            <v>7.4956722697905775E-6</v>
          </cell>
        </row>
        <row r="1786">
          <cell r="E1786">
            <v>5.3358763570518991E-6</v>
          </cell>
          <cell r="F1786">
            <v>0</v>
          </cell>
          <cell r="G1786">
            <v>4.7701240675376589E-6</v>
          </cell>
          <cell r="H1786">
            <v>3.5650710029139524E-6</v>
          </cell>
          <cell r="I1786">
            <v>5.4085307917687522E-6</v>
          </cell>
          <cell r="J1786">
            <v>2.3133372265366831E-6</v>
          </cell>
          <cell r="K1786">
            <v>3.5087686060636012E-6</v>
          </cell>
          <cell r="L1786">
            <v>6.4085712130413755E-6</v>
          </cell>
          <cell r="M1786">
            <v>8.2909825340794537E-6</v>
          </cell>
          <cell r="N1786">
            <v>7.4521902066438126E-6</v>
          </cell>
          <cell r="O1786">
            <v>6.8593473769352832E-6</v>
          </cell>
          <cell r="P1786">
            <v>7.5930173314407166E-6</v>
          </cell>
          <cell r="Q1786">
            <v>7.8803420026868254E-6</v>
          </cell>
          <cell r="R1786">
            <v>7.9630605696448179E-6</v>
          </cell>
          <cell r="S1786">
            <v>8.0370543018522767E-6</v>
          </cell>
          <cell r="T1786">
            <v>7.3152643644132369E-6</v>
          </cell>
          <cell r="U1786">
            <v>1.2382020462611842E-6</v>
          </cell>
          <cell r="V1786">
            <v>3.0284227384447433E-6</v>
          </cell>
          <cell r="W1786">
            <v>0</v>
          </cell>
          <cell r="X1786">
            <v>2.7505426955480648E-6</v>
          </cell>
          <cell r="Y1786">
            <v>1.6682142612664322E-6</v>
          </cell>
          <cell r="Z1786">
            <v>2.8352671902553351E-6</v>
          </cell>
          <cell r="AA1786">
            <v>1.349133389950559E-6</v>
          </cell>
          <cell r="AB1786">
            <v>8.3216446208687574E-6</v>
          </cell>
          <cell r="AC1786">
            <v>5.2881713775570007E-6</v>
          </cell>
          <cell r="AD1786">
            <v>2.8642058403856529E-6</v>
          </cell>
          <cell r="AE1786">
            <v>2.5951243628888001E-6</v>
          </cell>
          <cell r="AF1786">
            <v>8.4380191668051182E-7</v>
          </cell>
          <cell r="AG1786">
            <v>4.3622479419439491E-7</v>
          </cell>
          <cell r="AH1786">
            <v>1.4718334998441443E-6</v>
          </cell>
          <cell r="AI1786">
            <v>7.6909440538800325E-7</v>
          </cell>
          <cell r="AJ1786">
            <v>7.4132163589850642E-7</v>
          </cell>
          <cell r="AK1786">
            <v>1.2742017046852311E-6</v>
          </cell>
          <cell r="AL1786">
            <v>1.6095155185548377E-6</v>
          </cell>
          <cell r="AM1786">
            <v>0</v>
          </cell>
          <cell r="AN1786">
            <v>6.8110253576249105E-6</v>
          </cell>
          <cell r="AO1786">
            <v>4.7161831432287508E-6</v>
          </cell>
          <cell r="AP1786">
            <v>1.2620978691583882E-5</v>
          </cell>
          <cell r="AQ1786">
            <v>1.6731429602578527E-5</v>
          </cell>
          <cell r="AR1786">
            <v>2.4573327667486795E-5</v>
          </cell>
          <cell r="AS1786">
            <v>1.9856354509437472E-5</v>
          </cell>
          <cell r="AT1786">
            <v>8.7367389974107547E-6</v>
          </cell>
          <cell r="AU1786">
            <v>1.1770830738064213E-5</v>
          </cell>
          <cell r="AV1786">
            <v>1.1545424023257668E-5</v>
          </cell>
          <cell r="AW1786">
            <v>1.3363700438630891E-5</v>
          </cell>
          <cell r="AX1786">
            <v>1.0601676510335865E-5</v>
          </cell>
          <cell r="AY1786">
            <v>1.3576865772752123E-5</v>
          </cell>
          <cell r="AZ1786">
            <v>1.5626979244398649E-5</v>
          </cell>
          <cell r="BA1786">
            <v>1.5897301877253237E-5</v>
          </cell>
          <cell r="BB1786">
            <v>1.3347043522974751E-5</v>
          </cell>
          <cell r="BC1786">
            <v>1.3511217285255296E-5</v>
          </cell>
          <cell r="BD1786">
            <v>6.2098544507492737E-6</v>
          </cell>
          <cell r="BE1786">
            <v>1.0093812448861212E-5</v>
          </cell>
          <cell r="BF1786">
            <v>4.2597752969715201E-6</v>
          </cell>
          <cell r="BG1786">
            <v>1.4410555066405349E-5</v>
          </cell>
          <cell r="BH1786">
            <v>5.2572082019178583E-6</v>
          </cell>
          <cell r="BI1786">
            <v>9.1714114053847255E-6</v>
          </cell>
          <cell r="BJ1786">
            <v>9.5715683837353162E-6</v>
          </cell>
          <cell r="BK1786">
            <v>8.3897978973545214E-5</v>
          </cell>
          <cell r="BL1786">
            <v>9.6434264608646713E-5</v>
          </cell>
          <cell r="BM1786">
            <v>6.3786002053336768E-6</v>
          </cell>
          <cell r="BN1786">
            <v>1.082254029082504E-5</v>
          </cell>
          <cell r="BO1786">
            <v>8.2590138563183483E-6</v>
          </cell>
          <cell r="BP1786">
            <v>2.1076869066748332E-6</v>
          </cell>
          <cell r="BQ1786">
            <v>4.0821253800924168E-6</v>
          </cell>
          <cell r="BR1786">
            <v>1.5215075554245861E-5</v>
          </cell>
          <cell r="BS1786">
            <v>8.1781200920632286E-6</v>
          </cell>
          <cell r="BT1786">
            <v>4.2580407998919731E-6</v>
          </cell>
          <cell r="BU1786">
            <v>4.9167422898384689E-6</v>
          </cell>
          <cell r="BV1786">
            <v>4.3073932939283292E-6</v>
          </cell>
        </row>
        <row r="1787">
          <cell r="E1787">
            <v>1.7506677322356616E-6</v>
          </cell>
          <cell r="F1787">
            <v>0</v>
          </cell>
          <cell r="G1787">
            <v>1.603243842905057E-6</v>
          </cell>
          <cell r="H1787">
            <v>1.1548017173648179E-6</v>
          </cell>
          <cell r="I1787">
            <v>1.8129433394681979E-6</v>
          </cell>
          <cell r="J1787">
            <v>7.3532001742925783E-7</v>
          </cell>
          <cell r="K1787">
            <v>1.187781175615663E-6</v>
          </cell>
          <cell r="L1787">
            <v>2.0203007627716614E-6</v>
          </cell>
          <cell r="M1787">
            <v>2.8579249397790261E-6</v>
          </cell>
          <cell r="N1787">
            <v>2.5560490956922949E-6</v>
          </cell>
          <cell r="O1787">
            <v>2.3718906762632309E-6</v>
          </cell>
          <cell r="P1787">
            <v>3.3591157858619536E-6</v>
          </cell>
          <cell r="Q1787">
            <v>3.4594865679961914E-6</v>
          </cell>
          <cell r="R1787">
            <v>3.0678266285429851E-6</v>
          </cell>
          <cell r="S1787">
            <v>3.2700287716257823E-6</v>
          </cell>
          <cell r="T1787">
            <v>2.5829345748923485E-6</v>
          </cell>
          <cell r="U1787">
            <v>3.9788155737320933E-7</v>
          </cell>
          <cell r="V1787">
            <v>1.0439941053885541E-6</v>
          </cell>
          <cell r="W1787">
            <v>0</v>
          </cell>
          <cell r="X1787">
            <v>8.5714301711181417E-7</v>
          </cell>
          <cell r="Y1787">
            <v>5.0087273353781385E-7</v>
          </cell>
          <cell r="Z1787">
            <v>9.6634925531343418E-7</v>
          </cell>
          <cell r="AA1787">
            <v>4.23051399466976E-7</v>
          </cell>
          <cell r="AB1787">
            <v>2.2323206158569091E-6</v>
          </cell>
          <cell r="AC1787">
            <v>1.5052427851729587E-6</v>
          </cell>
          <cell r="AD1787">
            <v>8.0321402405795753E-7</v>
          </cell>
          <cell r="AE1787">
            <v>7.8335606204958229E-7</v>
          </cell>
          <cell r="AF1787">
            <v>2.6771702113159039E-7</v>
          </cell>
          <cell r="AG1787">
            <v>1.4419328488295829E-7</v>
          </cell>
          <cell r="AH1787">
            <v>4.698039267682433E-7</v>
          </cell>
          <cell r="AI1787">
            <v>2.5498504937517325E-7</v>
          </cell>
          <cell r="AJ1787">
            <v>2.4420778515942695E-7</v>
          </cell>
          <cell r="AK1787">
            <v>4.234504321585754E-7</v>
          </cell>
          <cell r="AL1787">
            <v>5.3334702288599312E-7</v>
          </cell>
          <cell r="AM1787">
            <v>0</v>
          </cell>
          <cell r="AN1787">
            <v>2.4345745788183438E-6</v>
          </cell>
          <cell r="AO1787">
            <v>1.9731459052089264E-6</v>
          </cell>
          <cell r="AP1787">
            <v>4.6141282864963028E-6</v>
          </cell>
          <cell r="AQ1787">
            <v>5.8344656860245835E-6</v>
          </cell>
          <cell r="AR1787">
            <v>8.345195039398842E-6</v>
          </cell>
          <cell r="AS1787">
            <v>7.5358275896914202E-6</v>
          </cell>
          <cell r="AT1787">
            <v>3.4165516818022613E-6</v>
          </cell>
          <cell r="AU1787">
            <v>4.9211626035213026E-6</v>
          </cell>
          <cell r="AV1787">
            <v>4.2231981020498654E-6</v>
          </cell>
          <cell r="AW1787">
            <v>5.1127785731102749E-6</v>
          </cell>
          <cell r="AX1787">
            <v>4.1658196604357203E-6</v>
          </cell>
          <cell r="AY1787">
            <v>9.7846930815957923E-6</v>
          </cell>
          <cell r="AZ1787">
            <v>1.0370220450602145E-5</v>
          </cell>
          <cell r="BA1787">
            <v>6.9436391622021125E-6</v>
          </cell>
          <cell r="BB1787">
            <v>6.1930320381005168E-6</v>
          </cell>
          <cell r="BC1787">
            <v>7.1504234783237902E-6</v>
          </cell>
          <cell r="BD1787">
            <v>2.2277121818812081E-6</v>
          </cell>
          <cell r="BE1787">
            <v>5.0881546511786949E-6</v>
          </cell>
          <cell r="BF1787">
            <v>1.7539442704805924E-6</v>
          </cell>
          <cell r="BG1787">
            <v>4.0605672327661856E-6</v>
          </cell>
          <cell r="BH1787">
            <v>1.5997378428327826E-6</v>
          </cell>
          <cell r="BI1787">
            <v>3.3724784446298377E-6</v>
          </cell>
          <cell r="BJ1787">
            <v>3.0229319789626382E-6</v>
          </cell>
          <cell r="BK1787">
            <v>2.0166046722412753E-5</v>
          </cell>
          <cell r="BL1787">
            <v>2.4207468737275191E-5</v>
          </cell>
          <cell r="BM1787">
            <v>2.0911859977377482E-6</v>
          </cell>
          <cell r="BN1787">
            <v>3.3113003972655715E-6</v>
          </cell>
          <cell r="BO1787">
            <v>2.782274434440368E-6</v>
          </cell>
          <cell r="BP1787">
            <v>7.9635836605132519E-7</v>
          </cell>
          <cell r="BQ1787">
            <v>1.4186441816916881E-6</v>
          </cell>
          <cell r="BR1787">
            <v>4.3282125949991695E-6</v>
          </cell>
          <cell r="BS1787">
            <v>2.7883475860599675E-6</v>
          </cell>
          <cell r="BT1787">
            <v>1.5384765045171742E-6</v>
          </cell>
          <cell r="BU1787">
            <v>1.7833866774078125E-6</v>
          </cell>
          <cell r="BV1787">
            <v>1.535016058041034E-6</v>
          </cell>
        </row>
        <row r="1788">
          <cell r="E1788">
            <v>7.2207109922886496E-6</v>
          </cell>
          <cell r="F1788">
            <v>0</v>
          </cell>
          <cell r="G1788">
            <v>6.5796140116643616E-6</v>
          </cell>
          <cell r="H1788">
            <v>4.6696079067313484E-6</v>
          </cell>
          <cell r="I1788">
            <v>7.6263948475313844E-6</v>
          </cell>
          <cell r="J1788">
            <v>2.9142038582642042E-6</v>
          </cell>
          <cell r="K1788">
            <v>4.7748541879906844E-6</v>
          </cell>
          <cell r="L1788">
            <v>7.5721647770337616E-6</v>
          </cell>
          <cell r="M1788">
            <v>1.1882862785061093E-5</v>
          </cell>
          <cell r="N1788">
            <v>1.0351379628207559E-5</v>
          </cell>
          <cell r="O1788">
            <v>8.5887558823773469E-6</v>
          </cell>
          <cell r="P1788">
            <v>9.7556252393220428E-6</v>
          </cell>
          <cell r="Q1788">
            <v>1.0303440953790098E-5</v>
          </cell>
          <cell r="R1788">
            <v>1.0596936355430216E-5</v>
          </cell>
          <cell r="S1788">
            <v>1.0195025767648453E-5</v>
          </cell>
          <cell r="T1788">
            <v>9.4973589866091929E-6</v>
          </cell>
          <cell r="U1788">
            <v>1.6414425163964594E-6</v>
          </cell>
          <cell r="V1788">
            <v>4.2906576732912509E-6</v>
          </cell>
          <cell r="W1788">
            <v>0</v>
          </cell>
          <cell r="X1788">
            <v>3.3480249247342193E-6</v>
          </cell>
          <cell r="Y1788">
            <v>1.9892928725356333E-6</v>
          </cell>
          <cell r="Z1788">
            <v>4.0839582395023321E-6</v>
          </cell>
          <cell r="AA1788">
            <v>1.7145581210764505E-6</v>
          </cell>
          <cell r="AB1788">
            <v>9.1190796801549033E-6</v>
          </cell>
          <cell r="AC1788">
            <v>6.1771015125788395E-6</v>
          </cell>
          <cell r="AD1788">
            <v>3.239115178691055E-6</v>
          </cell>
          <cell r="AE1788">
            <v>3.0958718437778082E-6</v>
          </cell>
          <cell r="AF1788">
            <v>1.0466609371408526E-6</v>
          </cell>
          <cell r="AG1788">
            <v>5.6088503148703369E-7</v>
          </cell>
          <cell r="AH1788">
            <v>1.8512389735011707E-6</v>
          </cell>
          <cell r="AI1788">
            <v>1.0026590070587002E-6</v>
          </cell>
          <cell r="AJ1788">
            <v>9.7023649711774222E-7</v>
          </cell>
          <cell r="AK1788">
            <v>1.7115390795286314E-6</v>
          </cell>
          <cell r="AL1788">
            <v>2.1250654555412383E-6</v>
          </cell>
          <cell r="AM1788">
            <v>0</v>
          </cell>
          <cell r="AN1788">
            <v>1.0206443611382862E-5</v>
          </cell>
          <cell r="AO1788">
            <v>6.5238106710861479E-6</v>
          </cell>
          <cell r="AP1788">
            <v>2.0487587978706975E-5</v>
          </cell>
          <cell r="AQ1788">
            <v>2.6051138962227747E-5</v>
          </cell>
          <cell r="AR1788">
            <v>3.8177024094624832E-5</v>
          </cell>
          <cell r="AS1788">
            <v>2.9138780305430169E-5</v>
          </cell>
          <cell r="AT1788">
            <v>1.3067876161633041E-5</v>
          </cell>
          <cell r="AU1788">
            <v>1.601470587899633E-5</v>
          </cell>
          <cell r="AV1788">
            <v>1.9217061712153531E-5</v>
          </cell>
          <cell r="AW1788">
            <v>2.3104835264973649E-5</v>
          </cell>
          <cell r="AX1788">
            <v>1.5288399822819394E-5</v>
          </cell>
          <cell r="AY1788">
            <v>2.0192263232850579E-5</v>
          </cell>
          <cell r="AZ1788">
            <v>2.2680646370263363E-5</v>
          </cell>
          <cell r="BA1788">
            <v>2.5053819727283376E-5</v>
          </cell>
          <cell r="BB1788">
            <v>1.6919898596404268E-5</v>
          </cell>
          <cell r="BC1788">
            <v>2.0374569130390275E-5</v>
          </cell>
          <cell r="BD1788">
            <v>8.0349654460785322E-6</v>
          </cell>
          <cell r="BE1788">
            <v>1.4937662153199975E-5</v>
          </cell>
          <cell r="BF1788">
            <v>5.6518716082238432E-6</v>
          </cell>
          <cell r="BG1788">
            <v>1.5821487655091306E-5</v>
          </cell>
          <cell r="BH1788">
            <v>6.066251713213777E-6</v>
          </cell>
          <cell r="BI1788">
            <v>1.4878385186201573E-5</v>
          </cell>
          <cell r="BJ1788">
            <v>1.0550096273938016E-5</v>
          </cell>
          <cell r="BK1788">
            <v>9.0156301005902355E-5</v>
          </cell>
          <cell r="BL1788">
            <v>9.3997377094769772E-5</v>
          </cell>
          <cell r="BM1788">
            <v>7.6766766251902918E-6</v>
          </cell>
          <cell r="BN1788">
            <v>1.2474901634312728E-5</v>
          </cell>
          <cell r="BO1788">
            <v>9.74721717770632E-6</v>
          </cell>
          <cell r="BP1788">
            <v>2.7516694964871771E-6</v>
          </cell>
          <cell r="BQ1788">
            <v>5.2930006601646914E-6</v>
          </cell>
          <cell r="BR1788">
            <v>1.5872290633276248E-5</v>
          </cell>
          <cell r="BS1788">
            <v>1.0266293194374584E-5</v>
          </cell>
          <cell r="BT1788">
            <v>6.2201399085973279E-6</v>
          </cell>
          <cell r="BU1788">
            <v>6.6809419533664602E-6</v>
          </cell>
          <cell r="BV1788">
            <v>5.547055936762727E-6</v>
          </cell>
        </row>
        <row r="1789">
          <cell r="E1789">
            <v>2.6130304267792655E-6</v>
          </cell>
          <cell r="F1789">
            <v>0</v>
          </cell>
          <cell r="G1789">
            <v>2.3657832914725012E-6</v>
          </cell>
          <cell r="H1789">
            <v>1.7137167139277067E-6</v>
          </cell>
          <cell r="I1789">
            <v>2.7228570654619678E-6</v>
          </cell>
          <cell r="J1789">
            <v>1.0810700940633956E-6</v>
          </cell>
          <cell r="K1789">
            <v>1.7255577045252819E-6</v>
          </cell>
          <cell r="L1789">
            <v>2.8602307457053516E-6</v>
          </cell>
          <cell r="M1789">
            <v>4.1798495086718951E-6</v>
          </cell>
          <cell r="N1789">
            <v>3.6370852711575942E-6</v>
          </cell>
          <cell r="O1789">
            <v>3.165257348424407E-6</v>
          </cell>
          <cell r="P1789">
            <v>3.4977178468495318E-6</v>
          </cell>
          <cell r="Q1789">
            <v>3.652492253650924E-6</v>
          </cell>
          <cell r="R1789">
            <v>3.7649259050888123E-6</v>
          </cell>
          <cell r="S1789">
            <v>3.6340443572569116E-6</v>
          </cell>
          <cell r="T1789">
            <v>3.4535858666625717E-6</v>
          </cell>
          <cell r="U1789">
            <v>5.9788612137495933E-7</v>
          </cell>
          <cell r="V1789">
            <v>1.5261417757089978E-6</v>
          </cell>
          <cell r="W1789">
            <v>0</v>
          </cell>
          <cell r="X1789">
            <v>1.255231206516502E-6</v>
          </cell>
          <cell r="Y1789">
            <v>7.5412010466372113E-7</v>
          </cell>
          <cell r="Z1789">
            <v>1.4442302692930779E-6</v>
          </cell>
          <cell r="AA1789">
            <v>6.344685854610395E-7</v>
          </cell>
          <cell r="AB1789">
            <v>3.5708468918270105E-6</v>
          </cell>
          <cell r="AC1789">
            <v>2.3582341630597299E-6</v>
          </cell>
          <cell r="AD1789">
            <v>1.2531719185715578E-6</v>
          </cell>
          <cell r="AE1789">
            <v>1.1744418548135268E-6</v>
          </cell>
          <cell r="AF1789">
            <v>3.9171776775057163E-7</v>
          </cell>
          <cell r="AG1789">
            <v>2.0721484455585156E-7</v>
          </cell>
          <cell r="AH1789">
            <v>6.8844500561314792E-7</v>
          </cell>
          <cell r="AI1789">
            <v>3.6775562079030906E-7</v>
          </cell>
          <cell r="AJ1789">
            <v>3.5545485249655464E-7</v>
          </cell>
          <cell r="AK1789">
            <v>6.2143767066129647E-7</v>
          </cell>
          <cell r="AL1789">
            <v>7.7593088046075665E-7</v>
          </cell>
          <cell r="AM1789">
            <v>0</v>
          </cell>
          <cell r="AN1789">
            <v>3.5257505057264715E-6</v>
          </cell>
          <cell r="AO1789">
            <v>2.3071800070117684E-6</v>
          </cell>
          <cell r="AP1789">
            <v>6.9635965153750542E-6</v>
          </cell>
          <cell r="AQ1789">
            <v>9.0215416184641765E-6</v>
          </cell>
          <cell r="AR1789">
            <v>1.3247975238354728E-5</v>
          </cell>
          <cell r="AS1789">
            <v>1.0968479712554386E-5</v>
          </cell>
          <cell r="AT1789">
            <v>4.6245224206825713E-6</v>
          </cell>
          <cell r="AU1789">
            <v>5.7225160792772096E-6</v>
          </cell>
          <cell r="AV1789">
            <v>6.2563819016882662E-6</v>
          </cell>
          <cell r="AW1789">
            <v>7.3365416240348819E-6</v>
          </cell>
          <cell r="AX1789">
            <v>5.3440576785729638E-6</v>
          </cell>
          <cell r="AY1789">
            <v>6.5876424750225957E-6</v>
          </cell>
          <cell r="AZ1789">
            <v>7.3679737908243075E-6</v>
          </cell>
          <cell r="BA1789">
            <v>8.2260588331449519E-6</v>
          </cell>
          <cell r="BB1789">
            <v>5.6684829720327485E-6</v>
          </cell>
          <cell r="BC1789">
            <v>6.9546012341908623E-6</v>
          </cell>
          <cell r="BD1789">
            <v>2.9495481421202637E-6</v>
          </cell>
          <cell r="BE1789">
            <v>5.1123737222026701E-6</v>
          </cell>
          <cell r="BF1789">
            <v>1.9859592938025829E-6</v>
          </cell>
          <cell r="BG1789">
            <v>6.1981998129184319E-6</v>
          </cell>
          <cell r="BH1789">
            <v>2.3296874162197602E-6</v>
          </cell>
          <cell r="BI1789">
            <v>5.0781477832366127E-6</v>
          </cell>
          <cell r="BJ1789">
            <v>4.0317178808920218E-6</v>
          </cell>
          <cell r="BK1789">
            <v>3.6147779505524573E-5</v>
          </cell>
          <cell r="BL1789">
            <v>3.8211984869409791E-5</v>
          </cell>
          <cell r="BM1789">
            <v>2.8822722162744835E-6</v>
          </cell>
          <cell r="BN1789">
            <v>4.8285110930105023E-6</v>
          </cell>
          <cell r="BO1789">
            <v>3.7794747802168984E-6</v>
          </cell>
          <cell r="BP1789">
            <v>1.0299938609412201E-6</v>
          </cell>
          <cell r="BQ1789">
            <v>1.9537673630290817E-6</v>
          </cell>
          <cell r="BR1789">
            <v>6.2644412268349406E-6</v>
          </cell>
          <cell r="BS1789">
            <v>3.8523672250815309E-6</v>
          </cell>
          <cell r="BT1789">
            <v>2.1539182426712911E-6</v>
          </cell>
          <cell r="BU1789">
            <v>2.4086898055727938E-6</v>
          </cell>
          <cell r="BV1789">
            <v>2.0745833527154652E-6</v>
          </cell>
        </row>
        <row r="1790">
          <cell r="E1790">
            <v>2.2176802527599189E-6</v>
          </cell>
          <cell r="F1790">
            <v>0</v>
          </cell>
          <cell r="G1790">
            <v>2.0122303786862299E-6</v>
          </cell>
          <cell r="H1790">
            <v>1.4410411662857843E-6</v>
          </cell>
          <cell r="I1790">
            <v>2.3255432169314017E-6</v>
          </cell>
          <cell r="J1790">
            <v>9.065362767768406E-7</v>
          </cell>
          <cell r="K1790">
            <v>1.46322593872928E-6</v>
          </cell>
          <cell r="L1790">
            <v>2.3769040049584345E-6</v>
          </cell>
          <cell r="M1790">
            <v>3.5851413018654851E-6</v>
          </cell>
          <cell r="N1790">
            <v>3.1121358496870544E-6</v>
          </cell>
          <cell r="O1790">
            <v>2.6462562599104759E-6</v>
          </cell>
          <cell r="P1790">
            <v>2.9217354854547853E-6</v>
          </cell>
          <cell r="Q1790">
            <v>3.0651872537702665E-6</v>
          </cell>
          <cell r="R1790">
            <v>3.1752048826523215E-6</v>
          </cell>
          <cell r="S1790">
            <v>3.0511034042072617E-6</v>
          </cell>
          <cell r="T1790">
            <v>2.9074651786277931E-6</v>
          </cell>
          <cell r="U1790">
            <v>5.060767983328846E-7</v>
          </cell>
          <cell r="V1790">
            <v>1.3026831772950837E-6</v>
          </cell>
          <cell r="W1790">
            <v>0</v>
          </cell>
          <cell r="X1790">
            <v>1.047901990860361E-6</v>
          </cell>
          <cell r="Y1790">
            <v>6.2779660381779952E-7</v>
          </cell>
          <cell r="Z1790">
            <v>1.2374329766053018E-6</v>
          </cell>
          <cell r="AA1790">
            <v>5.3339938296151054E-7</v>
          </cell>
          <cell r="AB1790">
            <v>2.9470665607080386E-6</v>
          </cell>
          <cell r="AC1790">
            <v>1.9635494597271535E-6</v>
          </cell>
          <cell r="AD1790">
            <v>1.0373987068968092E-6</v>
          </cell>
          <cell r="AE1790">
            <v>9.7651959667067585E-7</v>
          </cell>
          <cell r="AF1790">
            <v>3.2707305458397119E-7</v>
          </cell>
          <cell r="AG1790">
            <v>1.737008289396166E-7</v>
          </cell>
          <cell r="AH1790">
            <v>5.7636193420663886E-7</v>
          </cell>
          <cell r="AI1790">
            <v>3.0934927679095775E-7</v>
          </cell>
          <cell r="AJ1790">
            <v>2.9940726251401662E-7</v>
          </cell>
          <cell r="AK1790">
            <v>5.2597129954913029E-7</v>
          </cell>
          <cell r="AL1790">
            <v>6.546278974657827E-7</v>
          </cell>
          <cell r="AM1790">
            <v>0</v>
          </cell>
          <cell r="AN1790">
            <v>3.0349779631663458E-6</v>
          </cell>
          <cell r="AO1790">
            <v>1.9335869831422045E-6</v>
          </cell>
          <cell r="AP1790">
            <v>6.0759581938006098E-6</v>
          </cell>
          <cell r="AQ1790">
            <v>7.744423425154213E-6</v>
          </cell>
          <cell r="AR1790">
            <v>1.1540676388495026E-5</v>
          </cell>
          <cell r="AS1790">
            <v>9.072909403790515E-6</v>
          </cell>
          <cell r="AT1790">
            <v>3.9531497176904768E-6</v>
          </cell>
          <cell r="AU1790">
            <v>4.7927574178718731E-6</v>
          </cell>
          <cell r="AV1790">
            <v>5.5458437121027608E-6</v>
          </cell>
          <cell r="AW1790">
            <v>6.5332138492772781E-6</v>
          </cell>
          <cell r="AX1790">
            <v>4.4899298189507093E-6</v>
          </cell>
          <cell r="AY1790">
            <v>5.5553771662099826E-6</v>
          </cell>
          <cell r="AZ1790">
            <v>6.2385923839067393E-6</v>
          </cell>
          <cell r="BA1790">
            <v>7.0946035551549792E-6</v>
          </cell>
          <cell r="BB1790">
            <v>4.8196203188611867E-6</v>
          </cell>
          <cell r="BC1790">
            <v>5.8930310828074698E-6</v>
          </cell>
          <cell r="BD1790">
            <v>2.4504455123466019E-6</v>
          </cell>
          <cell r="BE1790">
            <v>4.2780643329039082E-6</v>
          </cell>
          <cell r="BF1790">
            <v>1.6753098561264917E-6</v>
          </cell>
          <cell r="BG1790">
            <v>5.0956803312162383E-6</v>
          </cell>
          <cell r="BH1790">
            <v>1.9239180316093239E-6</v>
          </cell>
          <cell r="BI1790">
            <v>4.422863017066036E-6</v>
          </cell>
          <cell r="BJ1790">
            <v>3.326700349717216E-6</v>
          </cell>
          <cell r="BK1790">
            <v>2.9621882181187038E-5</v>
          </cell>
          <cell r="BL1790">
            <v>3.1161520506404107E-5</v>
          </cell>
          <cell r="BM1790">
            <v>2.3894994765085873E-6</v>
          </cell>
          <cell r="BN1790">
            <v>3.9632057204537513E-6</v>
          </cell>
          <cell r="BO1790">
            <v>3.0967106942073028E-6</v>
          </cell>
          <cell r="BP1790">
            <v>8.4197747026206972E-7</v>
          </cell>
          <cell r="BQ1790">
            <v>1.6313357924704184E-6</v>
          </cell>
          <cell r="BR1790">
            <v>5.1344722180531356E-6</v>
          </cell>
          <cell r="BS1790">
            <v>3.2023011165271336E-6</v>
          </cell>
          <cell r="BT1790">
            <v>1.8500161780601797E-6</v>
          </cell>
          <cell r="BU1790">
            <v>2.0241274383619745E-6</v>
          </cell>
          <cell r="BV1790">
            <v>1.7054982418443708E-6</v>
          </cell>
        </row>
        <row r="1791">
          <cell r="E1791">
            <v>5.8428253348270636E-5</v>
          </cell>
          <cell r="F1791">
            <v>0</v>
          </cell>
          <cell r="G1791">
            <v>5.3007964582388927E-5</v>
          </cell>
          <cell r="H1791">
            <v>3.7694763702760247E-5</v>
          </cell>
          <cell r="I1791">
            <v>6.1312959691909111E-5</v>
          </cell>
          <cell r="J1791">
            <v>2.3903592851946457E-5</v>
          </cell>
          <cell r="K1791">
            <v>3.8482769299120428E-5</v>
          </cell>
          <cell r="L1791">
            <v>6.3297711271517677E-5</v>
          </cell>
          <cell r="M1791">
            <v>9.6982713178549908E-5</v>
          </cell>
          <cell r="N1791">
            <v>8.5489830396817451E-5</v>
          </cell>
          <cell r="O1791">
            <v>7.2215808771715546E-5</v>
          </cell>
          <cell r="P1791">
            <v>8.498840365107698E-5</v>
          </cell>
          <cell r="Q1791">
            <v>9.0210247730801183E-5</v>
          </cell>
          <cell r="R1791">
            <v>9.2223749133106027E-5</v>
          </cell>
          <cell r="S1791">
            <v>8.8735973968856558E-5</v>
          </cell>
          <cell r="T1791">
            <v>7.8786737678009132E-5</v>
          </cell>
          <cell r="U1791">
            <v>1.3360674781212037E-5</v>
          </cell>
          <cell r="V1791">
            <v>3.4904306804755121E-5</v>
          </cell>
          <cell r="W1791">
            <v>0</v>
          </cell>
          <cell r="X1791">
            <v>2.7651332390526758E-5</v>
          </cell>
          <cell r="Y1791">
            <v>1.6339991348249812E-5</v>
          </cell>
          <cell r="Z1791">
            <v>3.3077025196482855E-5</v>
          </cell>
          <cell r="AA1791">
            <v>1.4001995364452963E-5</v>
          </cell>
          <cell r="AB1791">
            <v>7.5404574140087833E-5</v>
          </cell>
          <cell r="AC1791">
            <v>5.079863562099665E-5</v>
          </cell>
          <cell r="AD1791">
            <v>2.6716424858205789E-5</v>
          </cell>
          <cell r="AE1791">
            <v>2.5502571069798394E-5</v>
          </cell>
          <cell r="AF1791">
            <v>8.5505968066681103E-6</v>
          </cell>
          <cell r="AG1791">
            <v>4.5716826451261904E-6</v>
          </cell>
          <cell r="AH1791">
            <v>1.5161028145468514E-5</v>
          </cell>
          <cell r="AI1791">
            <v>8.2036546416476897E-6</v>
          </cell>
          <cell r="AJ1791">
            <v>7.9110619182805759E-6</v>
          </cell>
          <cell r="AK1791">
            <v>1.3847362886125346E-5</v>
          </cell>
          <cell r="AL1791">
            <v>1.7285083114197377E-5</v>
          </cell>
          <cell r="AM1791">
            <v>0</v>
          </cell>
          <cell r="AN1791">
            <v>8.465221249064696E-5</v>
          </cell>
          <cell r="AO1791">
            <v>5.6355097902413246E-5</v>
          </cell>
          <cell r="AP1791">
            <v>1.6456617216431551E-4</v>
          </cell>
          <cell r="AQ1791">
            <v>2.0578339978315815E-4</v>
          </cell>
          <cell r="AR1791">
            <v>2.9692458210664398E-4</v>
          </cell>
          <cell r="AS1791">
            <v>2.3531390143774039E-4</v>
          </cell>
          <cell r="AT1791">
            <v>9.9266274898901732E-5</v>
          </cell>
          <cell r="AU1791">
            <v>1.4627462830365983E-4</v>
          </cell>
          <cell r="AV1791">
            <v>1.5746062243100225E-4</v>
          </cell>
          <cell r="AW1791">
            <v>1.9054743507149351E-4</v>
          </cell>
          <cell r="AX1791">
            <v>1.4111170531777136E-4</v>
          </cell>
          <cell r="AY1791">
            <v>1.8871807710551833E-4</v>
          </cell>
          <cell r="AZ1791">
            <v>2.1452818796440298E-4</v>
          </cell>
          <cell r="BA1791">
            <v>2.3597402939269408E-4</v>
          </cell>
          <cell r="BB1791">
            <v>1.5453167554808244E-4</v>
          </cell>
          <cell r="BC1791">
            <v>1.7746407765334399E-4</v>
          </cell>
          <cell r="BD1791">
            <v>6.9914093028213749E-5</v>
          </cell>
          <cell r="BE1791">
            <v>1.4187580738404297E-4</v>
          </cell>
          <cell r="BF1791">
            <v>4.9155447063381004E-5</v>
          </cell>
          <cell r="BG1791">
            <v>1.3046749641013302E-4</v>
          </cell>
          <cell r="BH1791">
            <v>5.0063143241453223E-5</v>
          </cell>
          <cell r="BI1791">
            <v>1.1833884150192338E-4</v>
          </cell>
          <cell r="BJ1791">
            <v>8.8347493417947884E-5</v>
          </cell>
          <cell r="BK1791">
            <v>7.5700625424945651E-4</v>
          </cell>
          <cell r="BL1791">
            <v>7.7788744065161318E-4</v>
          </cell>
          <cell r="BM1791">
            <v>6.432115897097764E-5</v>
          </cell>
          <cell r="BN1791">
            <v>1.03419545655124E-4</v>
          </cell>
          <cell r="BO1791">
            <v>7.576971908947129E-5</v>
          </cell>
          <cell r="BP1791">
            <v>2.3128689375501253E-5</v>
          </cell>
          <cell r="BQ1791">
            <v>4.3632449154254315E-5</v>
          </cell>
          <cell r="BR1791">
            <v>1.3032892285061592E-4</v>
          </cell>
          <cell r="BS1791">
            <v>8.3599167113768878E-5</v>
          </cell>
          <cell r="BT1791">
            <v>5.1422891949202231E-5</v>
          </cell>
          <cell r="BU1791">
            <v>5.5394904012463905E-5</v>
          </cell>
          <cell r="BV1791">
            <v>4.5244727614407706E-5</v>
          </cell>
        </row>
        <row r="1792">
          <cell r="E1792">
            <v>6.5905979497317765E-6</v>
          </cell>
          <cell r="F1792">
            <v>0</v>
          </cell>
          <cell r="G1792">
            <v>5.9528626152275391E-6</v>
          </cell>
          <cell r="H1792">
            <v>4.3084155814816956E-6</v>
          </cell>
          <cell r="I1792">
            <v>6.8918004492750452E-6</v>
          </cell>
          <cell r="J1792">
            <v>2.7180666613456957E-6</v>
          </cell>
          <cell r="K1792">
            <v>4.3292983825887019E-6</v>
          </cell>
          <cell r="L1792">
            <v>7.1999936284998179E-6</v>
          </cell>
          <cell r="M1792">
            <v>1.0529093457248178E-5</v>
          </cell>
          <cell r="N1792">
            <v>9.1626447891476115E-6</v>
          </cell>
          <cell r="O1792">
            <v>7.8723817804627398E-6</v>
          </cell>
          <cell r="P1792">
            <v>8.4997982772329238E-6</v>
          </cell>
          <cell r="Q1792">
            <v>8.8685290499541467E-6</v>
          </cell>
          <cell r="R1792">
            <v>9.2164501908003095E-6</v>
          </cell>
          <cell r="S1792">
            <v>8.8744529642313175E-6</v>
          </cell>
          <cell r="T1792">
            <v>8.6253836022642786E-6</v>
          </cell>
          <cell r="U1792">
            <v>1.5104088061519888E-6</v>
          </cell>
          <cell r="V1792">
            <v>3.8301731852321885E-6</v>
          </cell>
          <cell r="W1792">
            <v>0</v>
          </cell>
          <cell r="X1792">
            <v>3.1560507320307513E-6</v>
          </cell>
          <cell r="Y1792">
            <v>1.9023576662210239E-6</v>
          </cell>
          <cell r="Z1792">
            <v>3.6377171327413929E-6</v>
          </cell>
          <cell r="AA1792">
            <v>1.6004672900884744E-6</v>
          </cell>
          <cell r="AB1792">
            <v>9.0923238002726244E-6</v>
          </cell>
          <cell r="AC1792">
            <v>5.9887881152818302E-6</v>
          </cell>
          <cell r="AD1792">
            <v>3.1776387918698436E-6</v>
          </cell>
          <cell r="AE1792">
            <v>2.956978282405855E-6</v>
          </cell>
          <cell r="AF1792">
            <v>9.8260462401291129E-7</v>
          </cell>
          <cell r="AG1792">
            <v>5.1806958867626991E-7</v>
          </cell>
          <cell r="AH1792">
            <v>1.7265309206889303E-6</v>
          </cell>
          <cell r="AI1792">
            <v>9.204877916040465E-7</v>
          </cell>
          <cell r="AJ1792">
            <v>8.913871062766403E-7</v>
          </cell>
          <cell r="AK1792">
            <v>1.5610641846228943E-6</v>
          </cell>
          <cell r="AL1792">
            <v>1.9461703424328867E-6</v>
          </cell>
          <cell r="AM1792">
            <v>0</v>
          </cell>
          <cell r="AN1792">
            <v>8.7929409592921257E-6</v>
          </cell>
          <cell r="AO1792">
            <v>5.5903456498499183E-6</v>
          </cell>
          <cell r="AP1792">
            <v>1.7549487626898984E-5</v>
          </cell>
          <cell r="AQ1792">
            <v>2.2709291053749223E-5</v>
          </cell>
          <cell r="AR1792">
            <v>3.4634499534708385E-5</v>
          </cell>
          <cell r="AS1792">
            <v>2.6241758185659995E-5</v>
          </cell>
          <cell r="AT1792">
            <v>1.1442499883823971E-5</v>
          </cell>
          <cell r="AU1792">
            <v>1.3801685452021993E-5</v>
          </cell>
          <cell r="AV1792">
            <v>1.587278687016829E-5</v>
          </cell>
          <cell r="AW1792">
            <v>1.8540984359941647E-5</v>
          </cell>
          <cell r="AX1792">
            <v>1.2515518500364563E-5</v>
          </cell>
          <cell r="AY1792">
            <v>1.4916725732228859E-5</v>
          </cell>
          <cell r="AZ1792">
            <v>1.6746047296450978E-5</v>
          </cell>
          <cell r="BA1792">
            <v>1.9254361039572803E-5</v>
          </cell>
          <cell r="BB1792">
            <v>1.3330347719577918E-5</v>
          </cell>
          <cell r="BC1792">
            <v>1.654023016115371E-5</v>
          </cell>
          <cell r="BD1792">
            <v>7.1290071560229478E-6</v>
          </cell>
          <cell r="BE1792">
            <v>1.1758394068364339E-5</v>
          </cell>
          <cell r="BF1792">
            <v>4.8227377594640299E-6</v>
          </cell>
          <cell r="BG1792">
            <v>1.5768089874175907E-5</v>
          </cell>
          <cell r="BH1792">
            <v>5.8857249868946981E-6</v>
          </cell>
          <cell r="BI1792">
            <v>1.2840296538378734E-5</v>
          </cell>
          <cell r="BJ1792">
            <v>1.0420946035533681E-5</v>
          </cell>
          <cell r="BK1792">
            <v>8.8442709366315977E-5</v>
          </cell>
          <cell r="BL1792">
            <v>1.0078950875037627E-4</v>
          </cell>
          <cell r="BM1792">
            <v>7.0899478887683204E-6</v>
          </cell>
          <cell r="BN1792">
            <v>1.2107735752820776E-5</v>
          </cell>
          <cell r="BO1792">
            <v>9.4111404561897767E-6</v>
          </cell>
          <cell r="BP1792">
            <v>2.4669024061582839E-6</v>
          </cell>
          <cell r="BQ1792">
            <v>4.7890251028995566E-6</v>
          </cell>
          <cell r="BR1792">
            <v>1.6557739184994743E-5</v>
          </cell>
          <cell r="BS1792">
            <v>9.7159103960682408E-6</v>
          </cell>
          <cell r="BT1792">
            <v>5.381217445648889E-6</v>
          </cell>
          <cell r="BU1792">
            <v>5.8903042048449998E-6</v>
          </cell>
          <cell r="BV1792">
            <v>5.1477326505790075E-6</v>
          </cell>
        </row>
        <row r="1793">
          <cell r="E1793">
            <v>3.7344247243879793E-6</v>
          </cell>
          <cell r="F1793">
            <v>0</v>
          </cell>
          <cell r="G1793">
            <v>3.3697691474457112E-6</v>
          </cell>
          <cell r="H1793">
            <v>2.454237689117253E-6</v>
          </cell>
          <cell r="I1793">
            <v>3.8590965688070321E-6</v>
          </cell>
          <cell r="J1793">
            <v>1.5595763722587797E-6</v>
          </cell>
          <cell r="K1793">
            <v>2.4622252824752231E-6</v>
          </cell>
          <cell r="L1793">
            <v>4.1579830177037518E-6</v>
          </cell>
          <cell r="M1793">
            <v>5.8854317926825245E-6</v>
          </cell>
          <cell r="N1793">
            <v>5.1065450352531715E-6</v>
          </cell>
          <cell r="O1793">
            <v>4.5429684086170569E-6</v>
          </cell>
          <cell r="P1793">
            <v>4.9336273447305157E-6</v>
          </cell>
          <cell r="Q1793">
            <v>5.1256781906705797E-6</v>
          </cell>
          <cell r="R1793">
            <v>5.3039255745538045E-6</v>
          </cell>
          <cell r="S1793">
            <v>5.1173297039197753E-6</v>
          </cell>
          <cell r="T1793">
            <v>4.9305758420239262E-6</v>
          </cell>
          <cell r="U1793">
            <v>8.5695086765023329E-7</v>
          </cell>
          <cell r="V1793">
            <v>2.1618112870428431E-6</v>
          </cell>
          <cell r="W1793">
            <v>0</v>
          </cell>
          <cell r="X1793">
            <v>1.8198852714510135E-6</v>
          </cell>
          <cell r="Y1793">
            <v>1.0994267685166472E-6</v>
          </cell>
          <cell r="Z1793">
            <v>2.0409121890088264E-6</v>
          </cell>
          <cell r="AA1793">
            <v>9.1541041752854289E-7</v>
          </cell>
          <cell r="AB1793">
            <v>5.2893615910599986E-6</v>
          </cell>
          <cell r="AC1793">
            <v>3.4545726715074083E-6</v>
          </cell>
          <cell r="AD1793">
            <v>1.8452153240144523E-6</v>
          </cell>
          <cell r="AE1793">
            <v>1.7109570016798716E-6</v>
          </cell>
          <cell r="AF1793">
            <v>5.671565682872879E-7</v>
          </cell>
          <cell r="AG1793">
            <v>2.98083442529904E-7</v>
          </cell>
          <cell r="AH1793">
            <v>9.9397124286723638E-7</v>
          </cell>
          <cell r="AI1793">
            <v>5.2736928076197271E-7</v>
          </cell>
          <cell r="AJ1793">
            <v>5.0984079568201244E-7</v>
          </cell>
          <cell r="AK1793">
            <v>8.8846399315576489E-7</v>
          </cell>
          <cell r="AL1793">
            <v>1.1115236347726296E-6</v>
          </cell>
          <cell r="AM1793">
            <v>0</v>
          </cell>
          <cell r="AN1793">
            <v>4.8584267666093223E-6</v>
          </cell>
          <cell r="AO1793">
            <v>3.1937124425126032E-6</v>
          </cell>
          <cell r="AP1793">
            <v>9.6663187609636054E-6</v>
          </cell>
          <cell r="AQ1793">
            <v>1.2496262174556323E-5</v>
          </cell>
          <cell r="AR1793">
            <v>1.8373623791997902E-5</v>
          </cell>
          <cell r="AS1793">
            <v>1.5396330841080622E-5</v>
          </cell>
          <cell r="AT1793">
            <v>6.5424592563460045E-6</v>
          </cell>
          <cell r="AU1793">
            <v>7.9572006396033917E-6</v>
          </cell>
          <cell r="AV1793">
            <v>8.4112411385436317E-6</v>
          </cell>
          <cell r="AW1793">
            <v>9.7514852280459743E-6</v>
          </cell>
          <cell r="AX1793">
            <v>7.4018539260564998E-6</v>
          </cell>
          <cell r="AY1793">
            <v>8.7451195540300738E-6</v>
          </cell>
          <cell r="AZ1793">
            <v>9.7573117036381169E-6</v>
          </cell>
          <cell r="BA1793">
            <v>1.1101942595621745E-5</v>
          </cell>
          <cell r="BB1793">
            <v>7.683216734003402E-6</v>
          </cell>
          <cell r="BC1793">
            <v>9.4619718068224476E-6</v>
          </cell>
          <cell r="BD1793">
            <v>4.1718605709044158E-6</v>
          </cell>
          <cell r="BE1793">
            <v>6.9483496552517757E-6</v>
          </cell>
          <cell r="BF1793">
            <v>2.7735906446015204E-6</v>
          </cell>
          <cell r="BG1793">
            <v>9.1696531194564681E-6</v>
          </cell>
          <cell r="BH1793">
            <v>3.4083640699900509E-6</v>
          </cell>
          <cell r="BI1793">
            <v>7.0809771954206154E-6</v>
          </cell>
          <cell r="BJ1793">
            <v>5.909761343885228E-6</v>
          </cell>
          <cell r="BK1793">
            <v>5.3907302677647619E-5</v>
          </cell>
          <cell r="BL1793">
            <v>5.7683174029089719E-5</v>
          </cell>
          <cell r="BM1793">
            <v>4.1751977725430365E-6</v>
          </cell>
          <cell r="BN1793">
            <v>7.0553930806492217E-6</v>
          </cell>
          <cell r="BO1793">
            <v>5.5585968221418307E-6</v>
          </cell>
          <cell r="BP1793">
            <v>1.4521070689772904E-6</v>
          </cell>
          <cell r="BQ1793">
            <v>2.8016649200147011E-6</v>
          </cell>
          <cell r="BR1793">
            <v>9.3323714104937517E-6</v>
          </cell>
          <cell r="BS1793">
            <v>5.564617700028863E-6</v>
          </cell>
          <cell r="BT1793">
            <v>2.9896853306773624E-6</v>
          </cell>
          <cell r="BU1793">
            <v>3.406084337797369E-6</v>
          </cell>
          <cell r="BV1793">
            <v>2.9188492994567144E-6</v>
          </cell>
        </row>
        <row r="1794">
          <cell r="E1794">
            <v>7.2145617492049011E-6</v>
          </cell>
          <cell r="F1794">
            <v>0</v>
          </cell>
          <cell r="G1794">
            <v>6.5602251741270096E-6</v>
          </cell>
          <cell r="H1794">
            <v>4.632668429016182E-6</v>
          </cell>
          <cell r="I1794">
            <v>7.601905912061223E-6</v>
          </cell>
          <cell r="J1794">
            <v>2.9171382355308757E-6</v>
          </cell>
          <cell r="K1794">
            <v>4.7537887982926926E-6</v>
          </cell>
          <cell r="L1794">
            <v>7.5939223492357393E-6</v>
          </cell>
          <cell r="M1794">
            <v>1.1846563469625793E-5</v>
          </cell>
          <cell r="N1794">
            <v>1.0298435435757298E-5</v>
          </cell>
          <cell r="O1794">
            <v>8.557317036372247E-6</v>
          </cell>
          <cell r="P1794">
            <v>9.546755843368471E-6</v>
          </cell>
          <cell r="Q1794">
            <v>1.0050537585400349E-5</v>
          </cell>
          <cell r="R1794">
            <v>1.0421904131028091E-5</v>
          </cell>
          <cell r="S1794">
            <v>9.9806925173334827E-6</v>
          </cell>
          <cell r="T1794">
            <v>9.4364181767281856E-6</v>
          </cell>
          <cell r="U1794">
            <v>1.6427292097799987E-6</v>
          </cell>
          <cell r="V1794">
            <v>4.2744532634031232E-6</v>
          </cell>
          <cell r="W1794">
            <v>0</v>
          </cell>
          <cell r="X1794">
            <v>3.3594984074223781E-6</v>
          </cell>
          <cell r="Y1794">
            <v>2.0041188270522736E-6</v>
          </cell>
          <cell r="Z1794">
            <v>4.0733369932099196E-6</v>
          </cell>
          <cell r="AA1794">
            <v>1.7199059052227974E-6</v>
          </cell>
          <cell r="AB1794">
            <v>9.3507427247897435E-6</v>
          </cell>
          <cell r="AC1794">
            <v>6.2823624020381097E-6</v>
          </cell>
          <cell r="AD1794">
            <v>3.2987463128191708E-6</v>
          </cell>
          <cell r="AE1794">
            <v>3.1122580590862426E-6</v>
          </cell>
          <cell r="AF1794">
            <v>1.0447327030997035E-6</v>
          </cell>
          <cell r="AG1794">
            <v>5.5680181063694306E-7</v>
          </cell>
          <cell r="AH1794">
            <v>1.8490910379389985E-6</v>
          </cell>
          <cell r="AI1794">
            <v>9.9777089747205294E-7</v>
          </cell>
          <cell r="AJ1794">
            <v>9.6659640511541181E-7</v>
          </cell>
          <cell r="AK1794">
            <v>1.7056214496990207E-6</v>
          </cell>
          <cell r="AL1794">
            <v>2.1167545154783975E-6</v>
          </cell>
          <cell r="AM1794">
            <v>0</v>
          </cell>
          <cell r="AN1794">
            <v>1.0205840985267843E-5</v>
          </cell>
          <cell r="AO1794">
            <v>6.3609328466719278E-6</v>
          </cell>
          <cell r="AP1794">
            <v>2.0377823342161791E-5</v>
          </cell>
          <cell r="AQ1794">
            <v>2.5401498991378849E-5</v>
          </cell>
          <cell r="AR1794">
            <v>3.803234947623766E-5</v>
          </cell>
          <cell r="AS1794">
            <v>2.8380559743987007E-5</v>
          </cell>
          <cell r="AT1794">
            <v>1.2824462838906085E-5</v>
          </cell>
          <cell r="AU1794">
            <v>1.588746347421751E-5</v>
          </cell>
          <cell r="AV1794">
            <v>1.9137942273598493E-5</v>
          </cell>
          <cell r="AW1794">
            <v>2.2662994007421916E-5</v>
          </cell>
          <cell r="AX1794">
            <v>1.5293707033445745E-5</v>
          </cell>
          <cell r="AY1794">
            <v>1.8939199122705588E-5</v>
          </cell>
          <cell r="AZ1794">
            <v>2.111290901235482E-5</v>
          </cell>
          <cell r="BA1794">
            <v>2.4135169136300589E-5</v>
          </cell>
          <cell r="BB1794">
            <v>1.6157148802236495E-5</v>
          </cell>
          <cell r="BC1794">
            <v>1.9566333224914833E-5</v>
          </cell>
          <cell r="BD1794">
            <v>8.0130656318700654E-6</v>
          </cell>
          <cell r="BE1794">
            <v>1.4397431090642639E-5</v>
          </cell>
          <cell r="BF1794">
            <v>5.5004912513408594E-6</v>
          </cell>
          <cell r="BG1794">
            <v>1.5986288624202476E-5</v>
          </cell>
          <cell r="BH1794">
            <v>6.066205771610152E-6</v>
          </cell>
          <cell r="BI1794">
            <v>1.4694205065761262E-5</v>
          </cell>
          <cell r="BJ1794">
            <v>1.0306356652294262E-5</v>
          </cell>
          <cell r="BK1794">
            <v>9.6845576855630902E-5</v>
          </cell>
          <cell r="BL1794">
            <v>9.5284874045742105E-5</v>
          </cell>
          <cell r="BM1794">
            <v>7.7068778677081824E-6</v>
          </cell>
          <cell r="BN1794">
            <v>1.2357382256224043E-5</v>
          </cell>
          <cell r="BO1794">
            <v>9.423406313903634E-6</v>
          </cell>
          <cell r="BP1794">
            <v>2.6801487857107058E-6</v>
          </cell>
          <cell r="BQ1794">
            <v>5.2302041461762607E-6</v>
          </cell>
          <cell r="BR1794">
            <v>1.5626279236008833E-5</v>
          </cell>
          <cell r="BS1794">
            <v>1.0054191949832938E-5</v>
          </cell>
          <cell r="BT1794">
            <v>6.1461937027613428E-6</v>
          </cell>
          <cell r="BU1794">
            <v>6.5716331212601552E-6</v>
          </cell>
          <cell r="BV1794">
            <v>5.4062061163656961E-6</v>
          </cell>
        </row>
        <row r="1795">
          <cell r="E1795">
            <v>7.0096597326520299E-6</v>
          </cell>
          <cell r="F1795">
            <v>0</v>
          </cell>
          <cell r="G1795">
            <v>6.2512997844195979E-6</v>
          </cell>
          <cell r="H1795">
            <v>4.6981918661586621E-6</v>
          </cell>
          <cell r="I1795">
            <v>6.9243722228558594E-6</v>
          </cell>
          <cell r="J1795">
            <v>3.1312535445581422E-6</v>
          </cell>
          <cell r="K1795">
            <v>4.6174925151704759E-6</v>
          </cell>
          <cell r="L1795">
            <v>8.7808300245575276E-6</v>
          </cell>
          <cell r="M1795">
            <v>1.0662527325158197E-5</v>
          </cell>
          <cell r="N1795">
            <v>9.7079476467285213E-6</v>
          </cell>
          <cell r="O1795">
            <v>9.3526176525787167E-6</v>
          </cell>
          <cell r="P1795">
            <v>1.002926584046585E-5</v>
          </cell>
          <cell r="Q1795">
            <v>1.0059374844205281E-5</v>
          </cell>
          <cell r="R1795">
            <v>1.0308761988064287E-5</v>
          </cell>
          <cell r="S1795">
            <v>1.0081571535764684E-5</v>
          </cell>
          <cell r="T1795">
            <v>9.7260325490468959E-6</v>
          </cell>
          <cell r="U1795">
            <v>1.631646249725954E-6</v>
          </cell>
          <cell r="V1795">
            <v>3.9065223899383181E-6</v>
          </cell>
          <cell r="W1795">
            <v>0</v>
          </cell>
          <cell r="X1795">
            <v>3.7828092980702153E-6</v>
          </cell>
          <cell r="Y1795">
            <v>2.3330901494462071E-6</v>
          </cell>
          <cell r="Z1795">
            <v>3.6261136698899735E-6</v>
          </cell>
          <cell r="AA1795">
            <v>1.8259440589456038E-6</v>
          </cell>
          <cell r="AB1795">
            <v>1.2472283481153711E-5</v>
          </cell>
          <cell r="AC1795">
            <v>7.6411032162844542E-6</v>
          </cell>
          <cell r="AD1795">
            <v>4.1944907980573078E-6</v>
          </cell>
          <cell r="AE1795">
            <v>3.6010118710581224E-6</v>
          </cell>
          <cell r="AF1795">
            <v>1.1322281124015928E-6</v>
          </cell>
          <cell r="AG1795">
            <v>5.6844321699465225E-7</v>
          </cell>
          <cell r="AH1795">
            <v>1.9817824148308722E-6</v>
          </cell>
          <cell r="AI1795">
            <v>1.0116864874816413E-6</v>
          </cell>
          <cell r="AJ1795">
            <v>9.7778642120705674E-7</v>
          </cell>
          <cell r="AK1795">
            <v>1.6758191569643131E-6</v>
          </cell>
          <cell r="AL1795">
            <v>2.1208153199807408E-6</v>
          </cell>
          <cell r="AM1795">
            <v>0</v>
          </cell>
          <cell r="AN1795">
            <v>8.8863632067946752E-6</v>
          </cell>
          <cell r="AO1795">
            <v>5.7845315801899108E-6</v>
          </cell>
          <cell r="AP1795">
            <v>1.5260859908475466E-5</v>
          </cell>
          <cell r="AQ1795">
            <v>2.0145341703903634E-5</v>
          </cell>
          <cell r="AR1795">
            <v>2.8450615357067453E-5</v>
          </cell>
          <cell r="AS1795">
            <v>2.4652376658868138E-5</v>
          </cell>
          <cell r="AT1795">
            <v>1.1428197806434096E-5</v>
          </cell>
          <cell r="AU1795">
            <v>1.4964018834640268E-5</v>
          </cell>
          <cell r="AV1795">
            <v>1.4400657998777644E-5</v>
          </cell>
          <cell r="AW1795">
            <v>1.5512943653418328E-5</v>
          </cell>
          <cell r="AX1795">
            <v>1.6144202141087543E-5</v>
          </cell>
          <cell r="AY1795">
            <v>1.6538346454640374E-5</v>
          </cell>
          <cell r="AZ1795">
            <v>1.6102946057287302E-5</v>
          </cell>
          <cell r="BA1795">
            <v>1.8121998165137467E-5</v>
          </cell>
          <cell r="BB1795">
            <v>1.3557276793215537E-5</v>
          </cell>
          <cell r="BC1795">
            <v>1.59449888395361E-5</v>
          </cell>
          <cell r="BD1795">
            <v>8.8137569391780277E-6</v>
          </cell>
          <cell r="BE1795">
            <v>1.2161818612602383E-5</v>
          </cell>
          <cell r="BF1795">
            <v>5.1383073091701026E-6</v>
          </cell>
          <cell r="BG1795">
            <v>2.0203902930628581E-5</v>
          </cell>
          <cell r="BH1795">
            <v>7.0280929584073845E-6</v>
          </cell>
          <cell r="BI1795">
            <v>1.0327431597874106E-5</v>
          </cell>
          <cell r="BJ1795">
            <v>1.0223953483073917E-5</v>
          </cell>
          <cell r="BK1795">
            <v>1.7087163819573152E-4</v>
          </cell>
          <cell r="BL1795">
            <v>1.2233057466459608E-4</v>
          </cell>
          <cell r="BM1795">
            <v>9.6615791581680665E-6</v>
          </cell>
          <cell r="BN1795">
            <v>1.3971924018746067E-5</v>
          </cell>
          <cell r="BO1795">
            <v>9.2814628126475349E-6</v>
          </cell>
          <cell r="BP1795">
            <v>2.5777598310882877E-6</v>
          </cell>
          <cell r="BQ1795">
            <v>5.493786688975797E-6</v>
          </cell>
          <cell r="BR1795">
            <v>1.6491178140628359E-5</v>
          </cell>
          <cell r="BS1795">
            <v>9.2203951695222132E-6</v>
          </cell>
          <cell r="BT1795">
            <v>5.2821317340937334E-6</v>
          </cell>
          <cell r="BU1795">
            <v>6.4512436202496143E-6</v>
          </cell>
          <cell r="BV1795">
            <v>4.7217152515166016E-6</v>
          </cell>
        </row>
        <row r="1796">
          <cell r="E1796">
            <v>8.4464369003247649E-6</v>
          </cell>
          <cell r="F1796">
            <v>0</v>
          </cell>
          <cell r="G1796">
            <v>7.5169320476244097E-6</v>
          </cell>
          <cell r="H1796">
            <v>5.6876485445454006E-6</v>
          </cell>
          <cell r="I1796">
            <v>8.2938663673429365E-6</v>
          </cell>
          <cell r="J1796">
            <v>3.8017564537751339E-6</v>
          </cell>
          <cell r="K1796">
            <v>5.5623582338652051E-6</v>
          </cell>
          <cell r="L1796">
            <v>1.0709984282351403E-5</v>
          </cell>
          <cell r="M1796">
            <v>1.2701459507928006E-5</v>
          </cell>
          <cell r="N1796">
            <v>1.1567941798002725E-5</v>
          </cell>
          <cell r="O1796">
            <v>1.1316600394630454E-5</v>
          </cell>
          <cell r="P1796">
            <v>1.1972438597346726E-5</v>
          </cell>
          <cell r="Q1796">
            <v>1.1960311895483287E-5</v>
          </cell>
          <cell r="R1796">
            <v>1.2305569145732621E-5</v>
          </cell>
          <cell r="S1796">
            <v>1.2024002562843665E-5</v>
          </cell>
          <cell r="T1796">
            <v>1.1722014489417725E-5</v>
          </cell>
          <cell r="U1796">
            <v>1.9698431960525332E-6</v>
          </cell>
          <cell r="V1796">
            <v>4.6728297121521938E-6</v>
          </cell>
          <cell r="W1796">
            <v>0</v>
          </cell>
          <cell r="X1796">
            <v>4.607735703509279E-6</v>
          </cell>
          <cell r="Y1796">
            <v>2.8515110368554689E-6</v>
          </cell>
          <cell r="Z1796">
            <v>4.3278699399938983E-6</v>
          </cell>
          <cell r="AA1796">
            <v>2.2161704474649132E-6</v>
          </cell>
          <cell r="AB1796">
            <v>1.536655181456559E-5</v>
          </cell>
          <cell r="AC1796">
            <v>9.3596869094906491E-6</v>
          </cell>
          <cell r="AD1796">
            <v>5.1536823782057465E-6</v>
          </cell>
          <cell r="AE1796">
            <v>4.4008796445929298E-6</v>
          </cell>
          <cell r="AF1796">
            <v>1.3781701470836555E-6</v>
          </cell>
          <cell r="AG1796">
            <v>6.8883860600483332E-7</v>
          </cell>
          <cell r="AH1796">
            <v>2.4080042263109318E-6</v>
          </cell>
          <cell r="AI1796">
            <v>1.2233534247605518E-6</v>
          </cell>
          <cell r="AJ1796">
            <v>1.1823495391399327E-6</v>
          </cell>
          <cell r="AK1796">
            <v>2.0213974629086878E-6</v>
          </cell>
          <cell r="AL1796">
            <v>2.5621686576275344E-6</v>
          </cell>
          <cell r="AM1796">
            <v>0</v>
          </cell>
          <cell r="AN1796">
            <v>1.0476571589485737E-5</v>
          </cell>
          <cell r="AO1796">
            <v>6.8456930662431726E-6</v>
          </cell>
          <cell r="AP1796">
            <v>1.7856016766312317E-5</v>
          </cell>
          <cell r="AQ1796">
            <v>2.3811465552321682E-5</v>
          </cell>
          <cell r="AR1796">
            <v>3.3438122441811505E-5</v>
          </cell>
          <cell r="AS1796">
            <v>2.9588717326932187E-5</v>
          </cell>
          <cell r="AT1796">
            <v>1.3711116302679892E-5</v>
          </cell>
          <cell r="AU1796">
            <v>1.7828001478388686E-5</v>
          </cell>
          <cell r="AV1796">
            <v>1.6540636880276721E-5</v>
          </cell>
          <cell r="AW1796">
            <v>1.755205198692298E-5</v>
          </cell>
          <cell r="AX1796">
            <v>1.9119156858871125E-5</v>
          </cell>
          <cell r="AY1796">
            <v>1.871549912158782E-5</v>
          </cell>
          <cell r="AZ1796">
            <v>1.8025499828025111E-5</v>
          </cell>
          <cell r="BA1796">
            <v>2.0787105565580257E-5</v>
          </cell>
          <cell r="BB1796">
            <v>1.5639521619850727E-5</v>
          </cell>
          <cell r="BC1796">
            <v>1.8482188418481982E-5</v>
          </cell>
          <cell r="BD1796">
            <v>1.0634174715249711E-5</v>
          </cell>
          <cell r="BE1796">
            <v>1.4051088272889473E-5</v>
          </cell>
          <cell r="BF1796">
            <v>6.0898570486637257E-6</v>
          </cell>
          <cell r="BG1796">
            <v>2.4893423747544304E-5</v>
          </cell>
          <cell r="BH1796">
            <v>8.6098108010220032E-6</v>
          </cell>
          <cell r="BI1796">
            <v>1.2069895240933832E-5</v>
          </cell>
          <cell r="BJ1796">
            <v>1.2497402267580688E-5</v>
          </cell>
          <cell r="BK1796">
            <v>2.1122093724174464E-4</v>
          </cell>
          <cell r="BL1796">
            <v>1.5204764245148883E-4</v>
          </cell>
          <cell r="BM1796">
            <v>1.17772903958873E-5</v>
          </cell>
          <cell r="BN1796">
            <v>1.7140445348722959E-5</v>
          </cell>
          <cell r="BO1796">
            <v>1.1400520994802607E-5</v>
          </cell>
          <cell r="BP1796">
            <v>3.1046563591441793E-6</v>
          </cell>
          <cell r="BQ1796">
            <v>6.6558658340252912E-6</v>
          </cell>
          <cell r="BR1796">
            <v>2.0373986407764463E-5</v>
          </cell>
          <cell r="BS1796">
            <v>1.1209396161390085E-5</v>
          </cell>
          <cell r="BT1796">
            <v>6.2361618765552554E-6</v>
          </cell>
          <cell r="BU1796">
            <v>7.7461633102984509E-6</v>
          </cell>
          <cell r="BV1796">
            <v>5.6855103560424684E-6</v>
          </cell>
        </row>
        <row r="1797">
          <cell r="E1797">
            <v>5.1960252999161562E-6</v>
          </cell>
          <cell r="F1797">
            <v>0</v>
          </cell>
          <cell r="G1797">
            <v>4.6887982398829149E-6</v>
          </cell>
          <cell r="H1797">
            <v>3.3888367550114499E-6</v>
          </cell>
          <cell r="I1797">
            <v>5.3478403844386604E-6</v>
          </cell>
          <cell r="J1797">
            <v>2.1814451172359225E-6</v>
          </cell>
          <cell r="K1797">
            <v>3.4221894079594048E-6</v>
          </cell>
          <cell r="L1797">
            <v>5.8551046723200286E-6</v>
          </cell>
          <cell r="M1797">
            <v>8.292488396300781E-6</v>
          </cell>
          <cell r="N1797">
            <v>7.304601073082182E-6</v>
          </cell>
          <cell r="O1797">
            <v>6.4552362471080674E-6</v>
          </cell>
          <cell r="P1797">
            <v>7.1298489874019966E-6</v>
          </cell>
          <cell r="Q1797">
            <v>7.3892013512927658E-6</v>
          </cell>
          <cell r="R1797">
            <v>7.6231850578706343E-6</v>
          </cell>
          <cell r="S1797">
            <v>7.3545330793169867E-6</v>
          </cell>
          <cell r="T1797">
            <v>6.9545476259523966E-6</v>
          </cell>
          <cell r="U1797">
            <v>1.1933805374696784E-6</v>
          </cell>
          <cell r="V1797">
            <v>3.0162981801109096E-6</v>
          </cell>
          <cell r="W1797">
            <v>0</v>
          </cell>
          <cell r="X1797">
            <v>2.5590058925532503E-6</v>
          </cell>
          <cell r="Y1797">
            <v>1.5449488805291452E-6</v>
          </cell>
          <cell r="Z1797">
            <v>2.845652995307099E-6</v>
          </cell>
          <cell r="AA1797">
            <v>1.2799025434096751E-6</v>
          </cell>
          <cell r="AB1797">
            <v>7.592452500346421E-6</v>
          </cell>
          <cell r="AC1797">
            <v>4.9147015691619855E-6</v>
          </cell>
          <cell r="AD1797">
            <v>2.6287476626609189E-6</v>
          </cell>
          <cell r="AE1797">
            <v>2.3968732172014024E-6</v>
          </cell>
          <cell r="AF1797">
            <v>7.8539598291029801E-7</v>
          </cell>
          <cell r="AG1797">
            <v>4.099430118421112E-7</v>
          </cell>
          <cell r="AH1797">
            <v>1.3834602800712286E-6</v>
          </cell>
          <cell r="AI1797">
            <v>7.3184535945207147E-7</v>
          </cell>
          <cell r="AJ1797">
            <v>7.0778588148275378E-7</v>
          </cell>
          <cell r="AK1797">
            <v>1.2338719518506904E-6</v>
          </cell>
          <cell r="AL1797">
            <v>1.5437410871162417E-6</v>
          </cell>
          <cell r="AM1797">
            <v>0</v>
          </cell>
          <cell r="AN1797">
            <v>7.031543886703015E-6</v>
          </cell>
          <cell r="AO1797">
            <v>4.5247464086356396E-6</v>
          </cell>
          <cell r="AP1797">
            <v>1.3464116233522951E-5</v>
          </cell>
          <cell r="AQ1797">
            <v>1.7032067480542088E-5</v>
          </cell>
          <cell r="AR1797">
            <v>2.4955914246173681E-5</v>
          </cell>
          <cell r="AS1797">
            <v>1.9899682777647108E-5</v>
          </cell>
          <cell r="AT1797">
            <v>8.9137675290333286E-6</v>
          </cell>
          <cell r="AU1797">
            <v>1.1520593272446721E-5</v>
          </cell>
          <cell r="AV1797">
            <v>1.2451955796315964E-5</v>
          </cell>
          <cell r="AW1797">
            <v>1.4397578582978248E-5</v>
          </cell>
          <cell r="AX1797">
            <v>1.1454480091456003E-5</v>
          </cell>
          <cell r="AY1797">
            <v>1.3384711625673518E-5</v>
          </cell>
          <cell r="AZ1797">
            <v>1.4471895277650301E-5</v>
          </cell>
          <cell r="BA1797">
            <v>1.6436352203837536E-5</v>
          </cell>
          <cell r="BB1797">
            <v>1.1289908352614475E-5</v>
          </cell>
          <cell r="BC1797">
            <v>1.345556042052142E-5</v>
          </cell>
          <cell r="BD1797">
            <v>6.0734498019681704E-6</v>
          </cell>
          <cell r="BE1797">
            <v>1.02008681460258E-5</v>
          </cell>
          <cell r="BF1797">
            <v>3.9521958036004381E-6</v>
          </cell>
          <cell r="BG1797">
            <v>1.2771242248316254E-5</v>
          </cell>
          <cell r="BH1797">
            <v>4.6922351855807578E-6</v>
          </cell>
          <cell r="BI1797">
            <v>9.580638025755763E-6</v>
          </cell>
          <cell r="BJ1797">
            <v>7.6523962989696051E-6</v>
          </cell>
          <cell r="BK1797">
            <v>8.754237124949028E-5</v>
          </cell>
          <cell r="BL1797">
            <v>7.7247023414237225E-5</v>
          </cell>
          <cell r="BM1797">
            <v>6.1004111276918882E-6</v>
          </cell>
          <cell r="BN1797">
            <v>9.5305514775291109E-6</v>
          </cell>
          <cell r="BO1797">
            <v>6.9386655362106686E-6</v>
          </cell>
          <cell r="BP1797">
            <v>1.9555852600764852E-6</v>
          </cell>
          <cell r="BQ1797">
            <v>3.8945663206008282E-6</v>
          </cell>
          <cell r="BR1797">
            <v>1.1866445337464232E-5</v>
          </cell>
          <cell r="BS1797">
            <v>7.2241547666897896E-6</v>
          </cell>
          <cell r="BT1797">
            <v>4.2354774450618628E-6</v>
          </cell>
          <cell r="BU1797">
            <v>4.7698157909555594E-6</v>
          </cell>
          <cell r="BV1797">
            <v>3.815536587920812E-6</v>
          </cell>
        </row>
        <row r="1798">
          <cell r="E1798">
            <v>1.9528713734844877E-5</v>
          </cell>
          <cell r="F1798">
            <v>0</v>
          </cell>
          <cell r="G1798">
            <v>1.7453825293040518E-5</v>
          </cell>
          <cell r="H1798">
            <v>1.3320770886889469E-5</v>
          </cell>
          <cell r="I1798">
            <v>1.9946966850218758E-5</v>
          </cell>
          <cell r="J1798">
            <v>8.536205379310268E-6</v>
          </cell>
          <cell r="K1798">
            <v>1.2904129144787384E-5</v>
          </cell>
          <cell r="L1798">
            <v>2.3242238498381396E-5</v>
          </cell>
          <cell r="M1798">
            <v>2.934544172025236E-5</v>
          </cell>
          <cell r="N1798">
            <v>2.5654739680747369E-5</v>
          </cell>
          <cell r="O1798">
            <v>2.4583427012421457E-5</v>
          </cell>
          <cell r="P1798">
            <v>2.5939368918025255E-5</v>
          </cell>
          <cell r="Q1798">
            <v>2.6368603810122465E-5</v>
          </cell>
          <cell r="R1798">
            <v>2.701985612921583E-5</v>
          </cell>
          <cell r="S1798">
            <v>2.6520273990850638E-5</v>
          </cell>
          <cell r="T1798">
            <v>2.6191999547871003E-5</v>
          </cell>
          <cell r="U1798">
            <v>4.5294917299595083E-6</v>
          </cell>
          <cell r="V1798">
            <v>1.0984600303267151E-5</v>
          </cell>
          <cell r="W1798">
            <v>0</v>
          </cell>
          <cell r="X1798">
            <v>1.0071720225504445E-5</v>
          </cell>
          <cell r="Y1798">
            <v>6.1708496102450293E-6</v>
          </cell>
          <cell r="Z1798">
            <v>1.02535351010107E-5</v>
          </cell>
          <cell r="AA1798">
            <v>4.9633271098881559E-6</v>
          </cell>
          <cell r="AB1798">
            <v>3.0470457340852138E-5</v>
          </cell>
          <cell r="AC1798">
            <v>1.9337740341959549E-5</v>
          </cell>
          <cell r="AD1798">
            <v>1.0536218296449648E-5</v>
          </cell>
          <cell r="AE1798">
            <v>9.6670446368628221E-6</v>
          </cell>
          <cell r="AF1798">
            <v>3.1644583899522676E-6</v>
          </cell>
          <cell r="AG1798">
            <v>1.640745362074137E-6</v>
          </cell>
          <cell r="AH1798">
            <v>5.4765200442400723E-6</v>
          </cell>
          <cell r="AI1798">
            <v>2.8531100371133539E-6</v>
          </cell>
          <cell r="AJ1798">
            <v>2.7454098488228931E-6</v>
          </cell>
          <cell r="AK1798">
            <v>4.6993197958970231E-6</v>
          </cell>
          <cell r="AL1798">
            <v>5.9457063095217177E-6</v>
          </cell>
          <cell r="AM1798">
            <v>0</v>
          </cell>
          <cell r="AN1798">
            <v>2.3196053718831879E-5</v>
          </cell>
          <cell r="AO1798">
            <v>1.6303831442964519E-5</v>
          </cell>
          <cell r="AP1798">
            <v>4.4758603249519599E-5</v>
          </cell>
          <cell r="AQ1798">
            <v>6.1952425752277907E-5</v>
          </cell>
          <cell r="AR1798">
            <v>9.4760177363436052E-5</v>
          </cell>
          <cell r="AS1798">
            <v>9.6866767856322394E-5</v>
          </cell>
          <cell r="AT1798">
            <v>3.3107588682981282E-5</v>
          </cell>
          <cell r="AU1798">
            <v>4.0039708206573396E-5</v>
          </cell>
          <cell r="AV1798">
            <v>3.6111742223547922E-5</v>
          </cell>
          <cell r="AW1798">
            <v>4.0051765317276051E-5</v>
          </cell>
          <cell r="AX1798">
            <v>3.5798950817245208E-5</v>
          </cell>
          <cell r="AY1798">
            <v>3.9608985689117504E-5</v>
          </cell>
          <cell r="AZ1798">
            <v>4.3172328547333788E-5</v>
          </cell>
          <cell r="BA1798">
            <v>4.6695634651341848E-5</v>
          </cell>
          <cell r="BB1798">
            <v>3.5759012226420947E-5</v>
          </cell>
          <cell r="BC1798">
            <v>4.6997699639069922E-5</v>
          </cell>
          <cell r="BD1798">
            <v>2.2191684690567116E-5</v>
          </cell>
          <cell r="BE1798">
            <v>3.3649295980535826E-5</v>
          </cell>
          <cell r="BF1798">
            <v>1.4084151851332313E-5</v>
          </cell>
          <cell r="BG1798">
            <v>5.3783957249798799E-5</v>
          </cell>
          <cell r="BH1798">
            <v>1.961695003308805E-5</v>
          </cell>
          <cell r="BI1798">
            <v>3.3583123609483916E-5</v>
          </cell>
          <cell r="BJ1798">
            <v>3.3957403551623901E-5</v>
          </cell>
          <cell r="BK1798">
            <v>3.1260375173405993E-4</v>
          </cell>
          <cell r="BL1798">
            <v>3.4747776889884109E-4</v>
          </cell>
          <cell r="BM1798">
            <v>2.3270845111025949E-5</v>
          </cell>
          <cell r="BN1798">
            <v>4.2579072858519301E-5</v>
          </cell>
          <cell r="BO1798">
            <v>3.4329089915493077E-5</v>
          </cell>
          <cell r="BP1798">
            <v>8.1818150602515893E-6</v>
          </cell>
          <cell r="BQ1798">
            <v>1.5508120069093622E-5</v>
          </cell>
          <cell r="BR1798">
            <v>5.5577814611555159E-5</v>
          </cell>
          <cell r="BS1798">
            <v>3.1360493048682446E-5</v>
          </cell>
          <cell r="BT1798">
            <v>1.477111354329604E-5</v>
          </cell>
          <cell r="BU1798">
            <v>1.828062485901262E-5</v>
          </cell>
          <cell r="BV1798">
            <v>1.6098206351750697E-5</v>
          </cell>
        </row>
        <row r="1799">
          <cell r="E1799">
            <v>2.1131340796074274E-5</v>
          </cell>
          <cell r="F1799">
            <v>0</v>
          </cell>
          <cell r="G1799">
            <v>1.9017191672876157E-5</v>
          </cell>
          <cell r="H1799">
            <v>1.4133943305205586E-5</v>
          </cell>
          <cell r="I1799">
            <v>2.1682996541605794E-5</v>
          </cell>
          <cell r="J1799">
            <v>8.9552853849645172E-6</v>
          </cell>
          <cell r="K1799">
            <v>1.396328341933491E-5</v>
          </cell>
          <cell r="L1799">
            <v>2.4059482566515005E-5</v>
          </cell>
          <cell r="M1799">
            <v>3.2810323303336122E-5</v>
          </cell>
          <cell r="N1799">
            <v>2.8597210412887317E-5</v>
          </cell>
          <cell r="O1799">
            <v>2.6055485946329512E-5</v>
          </cell>
          <cell r="P1799">
            <v>2.8005339318091681E-5</v>
          </cell>
          <cell r="Q1799">
            <v>2.8935134230238561E-5</v>
          </cell>
          <cell r="R1799">
            <v>2.9857901464811407E-5</v>
          </cell>
          <cell r="S1799">
            <v>2.8953642136907824E-5</v>
          </cell>
          <cell r="T1799">
            <v>2.8076204511508033E-5</v>
          </cell>
          <cell r="U1799">
            <v>4.8672903118230883E-6</v>
          </cell>
          <cell r="V1799">
            <v>1.21243363189303E-5</v>
          </cell>
          <cell r="W1799">
            <v>0</v>
          </cell>
          <cell r="X1799">
            <v>1.0481724104792725E-5</v>
          </cell>
          <cell r="Y1799">
            <v>6.358787805503449E-6</v>
          </cell>
          <cell r="Z1799">
            <v>1.1400324639419216E-5</v>
          </cell>
          <cell r="AA1799">
            <v>5.2380873758706037E-6</v>
          </cell>
          <cell r="AB1799">
            <v>3.0599519007482604E-5</v>
          </cell>
          <cell r="AC1799">
            <v>1.9848778272392689E-5</v>
          </cell>
          <cell r="AD1799">
            <v>1.0676299234050181E-5</v>
          </cell>
          <cell r="AE1799">
            <v>9.9006062102920815E-6</v>
          </cell>
          <cell r="AF1799">
            <v>3.2947725677204103E-6</v>
          </cell>
          <cell r="AG1799">
            <v>1.7293501583991998E-6</v>
          </cell>
          <cell r="AH1799">
            <v>5.7309989643244694E-6</v>
          </cell>
          <cell r="AI1799">
            <v>3.0241098997460306E-6</v>
          </cell>
          <cell r="AJ1799">
            <v>2.9190976321053209E-6</v>
          </cell>
          <cell r="AK1799">
            <v>5.0533821965672139E-6</v>
          </cell>
          <cell r="AL1799">
            <v>6.3491060125247497E-6</v>
          </cell>
          <cell r="AM1799">
            <v>0</v>
          </cell>
          <cell r="AN1799">
            <v>2.6806837062618669E-5</v>
          </cell>
          <cell r="AO1799">
            <v>1.8291709445919788E-5</v>
          </cell>
          <cell r="AP1799">
            <v>5.257324700551895E-5</v>
          </cell>
          <cell r="AQ1799">
            <v>7.0619749424131377E-5</v>
          </cell>
          <cell r="AR1799">
            <v>1.0106340596359207E-4</v>
          </cell>
          <cell r="AS1799">
            <v>9.0324732033655506E-5</v>
          </cell>
          <cell r="AT1799">
            <v>3.6863318237224254E-5</v>
          </cell>
          <cell r="AU1799">
            <v>4.4831224387609627E-5</v>
          </cell>
          <cell r="AV1799">
            <v>4.5009711105307738E-5</v>
          </cell>
          <cell r="AW1799">
            <v>5.1723672178159893E-5</v>
          </cell>
          <cell r="AX1799">
            <v>4.1309794625380836E-5</v>
          </cell>
          <cell r="AY1799">
            <v>4.7486942208435295E-5</v>
          </cell>
          <cell r="AZ1799">
            <v>5.2951907206381878E-5</v>
          </cell>
          <cell r="BA1799">
            <v>5.9322419014852538E-5</v>
          </cell>
          <cell r="BB1799">
            <v>4.2194256163033917E-5</v>
          </cell>
          <cell r="BC1799">
            <v>5.2560982718323185E-5</v>
          </cell>
          <cell r="BD1799">
            <v>2.3966415683972152E-5</v>
          </cell>
          <cell r="BE1799">
            <v>3.9022721115794709E-5</v>
          </cell>
          <cell r="BF1799">
            <v>1.5692774092948915E-5</v>
          </cell>
          <cell r="BG1799">
            <v>5.3939011787351416E-5</v>
          </cell>
          <cell r="BH1799">
            <v>2.00988382849634E-5</v>
          </cell>
          <cell r="BI1799">
            <v>3.9113888768891812E-5</v>
          </cell>
          <cell r="BJ1799">
            <v>3.5274002675445119E-5</v>
          </cell>
          <cell r="BK1799">
            <v>3.0377332081441352E-4</v>
          </cell>
          <cell r="BL1799">
            <v>3.4283956609821984E-4</v>
          </cell>
          <cell r="BM1799">
            <v>2.4073714880704741E-5</v>
          </cell>
          <cell r="BN1799">
            <v>4.1618321952008775E-5</v>
          </cell>
          <cell r="BO1799">
            <v>3.5639435167195974E-5</v>
          </cell>
          <cell r="BP1799">
            <v>8.7922330707654918E-6</v>
          </cell>
          <cell r="BQ1799">
            <v>1.6224548879637856E-5</v>
          </cell>
          <cell r="BR1799">
            <v>5.6185845616902528E-5</v>
          </cell>
          <cell r="BS1799">
            <v>3.3211679098205022E-5</v>
          </cell>
          <cell r="BT1799">
            <v>1.6749668178878389E-5</v>
          </cell>
          <cell r="BU1799">
            <v>1.9518459909214206E-5</v>
          </cell>
          <cell r="BV1799">
            <v>1.7399607090598645E-5</v>
          </cell>
        </row>
        <row r="1800">
          <cell r="E1800">
            <v>5.6374869726847588E-6</v>
          </cell>
          <cell r="F1800">
            <v>0</v>
          </cell>
          <cell r="G1800">
            <v>5.0945389233420471E-6</v>
          </cell>
          <cell r="H1800">
            <v>3.7003850746090057E-6</v>
          </cell>
          <cell r="I1800">
            <v>5.8576901794856056E-6</v>
          </cell>
          <cell r="J1800">
            <v>2.3384280410089755E-6</v>
          </cell>
          <cell r="K1800">
            <v>3.7164800503618565E-6</v>
          </cell>
          <cell r="L1800">
            <v>6.2019561546880458E-6</v>
          </cell>
          <cell r="M1800">
            <v>8.9332842127089746E-6</v>
          </cell>
          <cell r="N1800">
            <v>7.7089029661343453E-6</v>
          </cell>
          <cell r="O1800">
            <v>6.8196044753688991E-6</v>
          </cell>
          <cell r="P1800">
            <v>7.4789577585629383E-6</v>
          </cell>
          <cell r="Q1800">
            <v>7.7886556740416473E-6</v>
          </cell>
          <cell r="R1800">
            <v>8.0386015448422973E-6</v>
          </cell>
          <cell r="S1800">
            <v>7.7608324519169711E-6</v>
          </cell>
          <cell r="T1800">
            <v>7.4275133291498249E-6</v>
          </cell>
          <cell r="U1800">
            <v>1.2918362121714625E-6</v>
          </cell>
          <cell r="V1800">
            <v>3.2839085368292034E-6</v>
          </cell>
          <cell r="W1800">
            <v>0</v>
          </cell>
          <cell r="X1800">
            <v>2.7200617550147742E-6</v>
          </cell>
          <cell r="Y1800">
            <v>1.638196555600444E-6</v>
          </cell>
          <cell r="Z1800">
            <v>3.1028373509414847E-6</v>
          </cell>
          <cell r="AA1800">
            <v>1.3735910078631992E-6</v>
          </cell>
          <cell r="AB1800">
            <v>7.7985671336559206E-6</v>
          </cell>
          <cell r="AC1800">
            <v>5.1311551720372403E-6</v>
          </cell>
          <cell r="AD1800">
            <v>2.7311573621130102E-6</v>
          </cell>
          <cell r="AE1800">
            <v>2.5518232630893786E-6</v>
          </cell>
          <cell r="AF1800">
            <v>8.4927903800129167E-7</v>
          </cell>
          <cell r="AG1800">
            <v>4.482718394570895E-7</v>
          </cell>
          <cell r="AH1800">
            <v>1.4904977379981867E-6</v>
          </cell>
          <cell r="AI1800">
            <v>7.9444267373322059E-7</v>
          </cell>
          <cell r="AJ1800">
            <v>7.677795953855285E-7</v>
          </cell>
          <cell r="AK1800">
            <v>1.3399550209133075E-6</v>
          </cell>
          <cell r="AL1800">
            <v>1.6748367689588347E-6</v>
          </cell>
          <cell r="AM1800">
            <v>0</v>
          </cell>
          <cell r="AN1800">
            <v>7.3994790903345808E-6</v>
          </cell>
          <cell r="AO1800">
            <v>4.8710544478404569E-6</v>
          </cell>
          <cell r="AP1800">
            <v>1.4879225201334288E-5</v>
          </cell>
          <cell r="AQ1800">
            <v>1.9291878396005383E-5</v>
          </cell>
          <cell r="AR1800">
            <v>2.8293205528478177E-5</v>
          </cell>
          <cell r="AS1800">
            <v>2.5461556386595398E-5</v>
          </cell>
          <cell r="AT1800">
            <v>9.8930520511253219E-6</v>
          </cell>
          <cell r="AU1800">
            <v>1.2234239904073908E-5</v>
          </cell>
          <cell r="AV1800">
            <v>1.2832858141108962E-5</v>
          </cell>
          <cell r="AW1800">
            <v>1.4980088008786345E-5</v>
          </cell>
          <cell r="AX1800">
            <v>1.1344715076835954E-5</v>
          </cell>
          <cell r="AY1800">
            <v>1.3679677568078653E-5</v>
          </cell>
          <cell r="AZ1800">
            <v>1.5348358949429678E-5</v>
          </cell>
          <cell r="BA1800">
            <v>1.7258405574165279E-5</v>
          </cell>
          <cell r="BB1800">
            <v>1.1922800166737985E-5</v>
          </cell>
          <cell r="BC1800">
            <v>1.4904820671120499E-5</v>
          </cell>
          <cell r="BD1800">
            <v>6.2915977986088141E-6</v>
          </cell>
          <cell r="BE1800">
            <v>1.0964027779303418E-5</v>
          </cell>
          <cell r="BF1800">
            <v>4.2314875960301946E-6</v>
          </cell>
          <cell r="BG1800">
            <v>1.3553125889212954E-5</v>
          </cell>
          <cell r="BH1800">
            <v>5.073182587460301E-6</v>
          </cell>
          <cell r="BI1800">
            <v>1.0923228331333108E-5</v>
          </cell>
          <cell r="BJ1800">
            <v>8.8412100814090972E-6</v>
          </cell>
          <cell r="BK1800">
            <v>7.8220798417547672E-5</v>
          </cell>
          <cell r="BL1800">
            <v>8.4641329985613953E-5</v>
          </cell>
          <cell r="BM1800">
            <v>6.2278899783218683E-6</v>
          </cell>
          <cell r="BN1800">
            <v>1.0549121169106106E-5</v>
          </cell>
          <cell r="BO1800">
            <v>8.2852422851191012E-6</v>
          </cell>
          <cell r="BP1800">
            <v>2.2006451313031667E-6</v>
          </cell>
          <cell r="BQ1800">
            <v>4.2074736803742981E-6</v>
          </cell>
          <cell r="BR1800">
            <v>1.3860158726670189E-5</v>
          </cell>
          <cell r="BS1800">
            <v>8.4141298794920144E-6</v>
          </cell>
          <cell r="BT1800">
            <v>4.5408344749368143E-6</v>
          </cell>
          <cell r="BU1800">
            <v>5.148655664784015E-6</v>
          </cell>
          <cell r="BV1800">
            <v>4.4259425553878637E-6</v>
          </cell>
        </row>
        <row r="1801">
          <cell r="E1801">
            <v>6.4327293467597048E-5</v>
          </cell>
          <cell r="F1801">
            <v>0</v>
          </cell>
          <cell r="G1801">
            <v>5.7818819963978146E-5</v>
          </cell>
          <cell r="H1801">
            <v>4.3507561063526282E-5</v>
          </cell>
          <cell r="I1801">
            <v>6.5782026981103212E-5</v>
          </cell>
          <cell r="J1801">
            <v>2.7474128388172379E-5</v>
          </cell>
          <cell r="K1801">
            <v>4.2546002113364092E-5</v>
          </cell>
          <cell r="L1801">
            <v>7.4312578509246003E-5</v>
          </cell>
          <cell r="M1801">
            <v>9.8107544281632013E-5</v>
          </cell>
          <cell r="N1801">
            <v>8.5307062598769946E-5</v>
          </cell>
          <cell r="O1801">
            <v>7.932189155820989E-5</v>
          </cell>
          <cell r="P1801">
            <v>8.3471381215106439E-5</v>
          </cell>
          <cell r="Q1801">
            <v>8.5730425176152445E-5</v>
          </cell>
          <cell r="R1801">
            <v>8.879828535050783E-5</v>
          </cell>
          <cell r="S1801">
            <v>8.6195293890124839E-5</v>
          </cell>
          <cell r="T1801">
            <v>8.5357321807569785E-5</v>
          </cell>
          <cell r="U1801">
            <v>1.4823629978565564E-5</v>
          </cell>
          <cell r="V1801">
            <v>3.6512380819705135E-5</v>
          </cell>
          <cell r="W1801">
            <v>0</v>
          </cell>
          <cell r="X1801">
            <v>3.2316794412073498E-5</v>
          </cell>
          <cell r="Y1801">
            <v>1.9709313243577219E-5</v>
          </cell>
          <cell r="Z1801">
            <v>3.4209026899201383E-5</v>
          </cell>
          <cell r="AA1801">
            <v>1.60722740693906E-5</v>
          </cell>
          <cell r="AB1801">
            <v>9.6482770301514674E-5</v>
          </cell>
          <cell r="AC1801">
            <v>6.1898795164275458E-5</v>
          </cell>
          <cell r="AD1801">
            <v>3.3450554604735414E-5</v>
          </cell>
          <cell r="AE1801">
            <v>3.0718539727168658E-5</v>
          </cell>
          <cell r="AF1801">
            <v>1.0114426469409424E-5</v>
          </cell>
          <cell r="AG1801">
            <v>5.2685067191689187E-6</v>
          </cell>
          <cell r="AH1801">
            <v>1.7590482924858993E-5</v>
          </cell>
          <cell r="AI1801">
            <v>9.2249705072495736E-6</v>
          </cell>
          <cell r="AJ1801">
            <v>8.9075900815619157E-6</v>
          </cell>
          <cell r="AK1801">
            <v>1.5401116318660071E-5</v>
          </cell>
          <cell r="AL1801">
            <v>1.9366583656459118E-5</v>
          </cell>
          <cell r="AM1801">
            <v>0</v>
          </cell>
          <cell r="AN1801">
            <v>7.8148640659855243E-5</v>
          </cell>
          <cell r="AO1801">
            <v>5.3150930388303276E-5</v>
          </cell>
          <cell r="AP1801">
            <v>1.5441394534820071E-4</v>
          </cell>
          <cell r="AQ1801">
            <v>2.1497561867113188E-4</v>
          </cell>
          <cell r="AR1801">
            <v>3.0784573514381508E-4</v>
          </cell>
          <cell r="AS1801">
            <v>2.9504813849000599E-4</v>
          </cell>
          <cell r="AT1801">
            <v>1.1385993248938311E-4</v>
          </cell>
          <cell r="AU1801">
            <v>1.3121532632317232E-4</v>
          </cell>
          <cell r="AV1801">
            <v>1.2744745336241983E-4</v>
          </cell>
          <cell r="AW1801">
            <v>1.4423401148605511E-4</v>
          </cell>
          <cell r="AX1801">
            <v>1.1676898480483465E-4</v>
          </cell>
          <cell r="AY1801">
            <v>1.2967964908484788E-4</v>
          </cell>
          <cell r="AZ1801">
            <v>1.448251110056858E-4</v>
          </cell>
          <cell r="BA1801">
            <v>1.6475260528129036E-4</v>
          </cell>
          <cell r="BB1801">
            <v>1.1956028181002165E-4</v>
          </cell>
          <cell r="BC1801">
            <v>1.5480193363936982E-4</v>
          </cell>
          <cell r="BD1801">
            <v>7.0992475966527463E-5</v>
          </cell>
          <cell r="BE1801">
            <v>1.1009131789345119E-4</v>
          </cell>
          <cell r="BF1801">
            <v>4.6210022533160708E-5</v>
          </cell>
          <cell r="BG1801">
            <v>1.6957361290868874E-4</v>
          </cell>
          <cell r="BH1801">
            <v>6.2294352681420374E-5</v>
          </cell>
          <cell r="BI1801">
            <v>1.1499157490390204E-4</v>
          </cell>
          <cell r="BJ1801">
            <v>1.1026526376017035E-4</v>
          </cell>
          <cell r="BK1801">
            <v>9.5084393022194997E-4</v>
          </cell>
          <cell r="BL1801">
            <v>1.1103184320410231E-3</v>
          </cell>
          <cell r="BM1801">
            <v>7.3534823789028167E-5</v>
          </cell>
          <cell r="BN1801">
            <v>1.3042372078524123E-4</v>
          </cell>
          <cell r="BO1801">
            <v>1.0570731879436631E-4</v>
          </cell>
          <cell r="BP1801">
            <v>2.5826261234643377E-5</v>
          </cell>
          <cell r="BQ1801">
            <v>4.9402480286833178E-5</v>
          </cell>
          <cell r="BR1801">
            <v>1.7948270019384227E-4</v>
          </cell>
          <cell r="BS1801">
            <v>1.0168624423739287E-4</v>
          </cell>
          <cell r="BT1801">
            <v>4.9305729220321032E-5</v>
          </cell>
          <cell r="BU1801">
            <v>5.867696964587157E-5</v>
          </cell>
          <cell r="BV1801">
            <v>5.2220376241447948E-5</v>
          </cell>
        </row>
        <row r="1802">
          <cell r="E1802">
            <v>2.829420939972375E-6</v>
          </cell>
          <cell r="F1802">
            <v>0</v>
          </cell>
          <cell r="G1802">
            <v>2.557318193494723E-6</v>
          </cell>
          <cell r="H1802">
            <v>1.8564467397775631E-6</v>
          </cell>
          <cell r="I1802">
            <v>2.9224706243411244E-6</v>
          </cell>
          <cell r="J1802">
            <v>1.1777066561823355E-6</v>
          </cell>
          <cell r="K1802">
            <v>1.8684702616971287E-6</v>
          </cell>
          <cell r="L1802">
            <v>3.136032988423386E-6</v>
          </cell>
          <cell r="M1802">
            <v>4.4637972821490664E-6</v>
          </cell>
          <cell r="N1802">
            <v>3.8675576205699431E-6</v>
          </cell>
          <cell r="O1802">
            <v>3.4384490796530029E-6</v>
          </cell>
          <cell r="P1802">
            <v>3.7587324891289804E-6</v>
          </cell>
          <cell r="Q1802">
            <v>3.8995547280905639E-6</v>
          </cell>
          <cell r="R1802">
            <v>4.0125977062354526E-6</v>
          </cell>
          <cell r="S1802">
            <v>3.8854845621250433E-6</v>
          </cell>
          <cell r="T1802">
            <v>3.7365795878322159E-6</v>
          </cell>
          <cell r="U1802">
            <v>6.4810480779090543E-7</v>
          </cell>
          <cell r="V1802">
            <v>1.6397124178022484E-6</v>
          </cell>
          <cell r="W1802">
            <v>0</v>
          </cell>
          <cell r="X1802">
            <v>1.3735580910947929E-6</v>
          </cell>
          <cell r="Y1802">
            <v>8.2929700793690896E-7</v>
          </cell>
          <cell r="Z1802">
            <v>1.5477280211629451E-6</v>
          </cell>
          <cell r="AA1802">
            <v>6.9169055819951663E-7</v>
          </cell>
          <cell r="AB1802">
            <v>3.985617422397396E-6</v>
          </cell>
          <cell r="AC1802">
            <v>2.6065942010895468E-6</v>
          </cell>
          <cell r="AD1802">
            <v>1.391006062366889E-6</v>
          </cell>
          <cell r="AE1802">
            <v>1.2893716800162631E-6</v>
          </cell>
          <cell r="AF1802">
            <v>4.2778789852524295E-7</v>
          </cell>
          <cell r="AG1802">
            <v>2.2496777536929356E-7</v>
          </cell>
          <cell r="AH1802">
            <v>7.5033917495317608E-7</v>
          </cell>
          <cell r="AI1802">
            <v>3.9850762207218816E-7</v>
          </cell>
          <cell r="AJ1802">
            <v>3.8548204607166279E-7</v>
          </cell>
          <cell r="AK1802">
            <v>6.7308481962712885E-7</v>
          </cell>
          <cell r="AL1802">
            <v>8.4112661014510813E-7</v>
          </cell>
          <cell r="AM1802">
            <v>0</v>
          </cell>
          <cell r="AN1802">
            <v>3.6854634937608123E-6</v>
          </cell>
          <cell r="AO1802">
            <v>2.4191862011559374E-6</v>
          </cell>
          <cell r="AP1802">
            <v>7.3570292822400823E-6</v>
          </cell>
          <cell r="AQ1802">
            <v>9.5011901726137975E-6</v>
          </cell>
          <cell r="AR1802">
            <v>1.3838524971165663E-5</v>
          </cell>
          <cell r="AS1802">
            <v>1.1226938830709923E-5</v>
          </cell>
          <cell r="AT1802">
            <v>5.0408369333844387E-6</v>
          </cell>
          <cell r="AU1802">
            <v>6.0296770369848047E-6</v>
          </cell>
          <cell r="AV1802">
            <v>6.3951967136430992E-6</v>
          </cell>
          <cell r="AW1802">
            <v>7.4126060887920106E-6</v>
          </cell>
          <cell r="AX1802">
            <v>5.6140400401085502E-6</v>
          </cell>
          <cell r="AY1802">
            <v>6.8163376084314688E-6</v>
          </cell>
          <cell r="AZ1802">
            <v>7.5337210740807794E-6</v>
          </cell>
          <cell r="BA1802">
            <v>8.3379324847652832E-6</v>
          </cell>
          <cell r="BB1802">
            <v>5.8650985520713132E-6</v>
          </cell>
          <cell r="BC1802">
            <v>7.1894998019071528E-6</v>
          </cell>
          <cell r="BD1802">
            <v>3.1512390836938941E-6</v>
          </cell>
          <cell r="BE1802">
            <v>5.246609316975545E-6</v>
          </cell>
          <cell r="BF1802">
            <v>2.1024967637456567E-6</v>
          </cell>
          <cell r="BG1802">
            <v>6.8943092254985247E-6</v>
          </cell>
          <cell r="BH1802">
            <v>2.563129142749518E-6</v>
          </cell>
          <cell r="BI1802">
            <v>5.3745944199155498E-6</v>
          </cell>
          <cell r="BJ1802">
            <v>4.4220854723095247E-6</v>
          </cell>
          <cell r="BK1802">
            <v>4.0951507394266022E-5</v>
          </cell>
          <cell r="BL1802">
            <v>4.3123759793643475E-5</v>
          </cell>
          <cell r="BM1802">
            <v>3.1567716159572032E-6</v>
          </cell>
          <cell r="BN1802">
            <v>5.2802012130003387E-6</v>
          </cell>
          <cell r="BO1802">
            <v>4.1523264443286461E-6</v>
          </cell>
          <cell r="BP1802">
            <v>1.0901823950919545E-6</v>
          </cell>
          <cell r="BQ1802">
            <v>2.1164893188316491E-6</v>
          </cell>
          <cell r="BR1802">
            <v>6.9682651476415205E-6</v>
          </cell>
          <cell r="BS1802">
            <v>4.1831559243967085E-6</v>
          </cell>
          <cell r="BT1802">
            <v>2.2620472097082091E-6</v>
          </cell>
          <cell r="BU1802">
            <v>2.574160634557938E-6</v>
          </cell>
          <cell r="BV1802">
            <v>2.196395113188681E-6</v>
          </cell>
        </row>
        <row r="1803">
          <cell r="E1803">
            <v>1.8759368743593121E-6</v>
          </cell>
          <cell r="F1803">
            <v>0</v>
          </cell>
          <cell r="G1803">
            <v>1.6818915035550049E-6</v>
          </cell>
          <cell r="H1803">
            <v>1.2816364584735093E-6</v>
          </cell>
          <cell r="I1803">
            <v>1.9065833453573858E-6</v>
          </cell>
          <cell r="J1803">
            <v>8.0920140155609515E-7</v>
          </cell>
          <cell r="K1803">
            <v>1.2400992765272603E-6</v>
          </cell>
          <cell r="L1803">
            <v>2.2113367971779035E-6</v>
          </cell>
          <cell r="M1803">
            <v>2.8280563987905503E-6</v>
          </cell>
          <cell r="N1803">
            <v>2.4690127592306079E-6</v>
          </cell>
          <cell r="O1803">
            <v>2.3401338102357812E-6</v>
          </cell>
          <cell r="P1803">
            <v>2.4533144852043168E-6</v>
          </cell>
          <cell r="Q1803">
            <v>2.5070713179307424E-6</v>
          </cell>
          <cell r="R1803">
            <v>2.5813146632227744E-6</v>
          </cell>
          <cell r="S1803">
            <v>2.5233068887217526E-6</v>
          </cell>
          <cell r="T1803">
            <v>2.5040901072527293E-6</v>
          </cell>
          <cell r="U1803">
            <v>4.3350072475235493E-7</v>
          </cell>
          <cell r="V1803">
            <v>1.0556404782878023E-6</v>
          </cell>
          <cell r="W1803">
            <v>0</v>
          </cell>
          <cell r="X1803">
            <v>9.5650364051464382E-7</v>
          </cell>
          <cell r="Y1803">
            <v>5.8533474996646415E-7</v>
          </cell>
          <cell r="Z1803">
            <v>9.8614430241443305E-7</v>
          </cell>
          <cell r="AA1803">
            <v>4.729760008925024E-7</v>
          </cell>
          <cell r="AB1803">
            <v>2.89859381611489E-6</v>
          </cell>
          <cell r="AC1803">
            <v>1.8436306249302304E-6</v>
          </cell>
          <cell r="AD1803">
            <v>1.0006589000007791E-6</v>
          </cell>
          <cell r="AE1803">
            <v>9.1158291655461034E-7</v>
          </cell>
          <cell r="AF1803">
            <v>2.9866495623409098E-7</v>
          </cell>
          <cell r="AG1803">
            <v>1.5476422464934352E-7</v>
          </cell>
          <cell r="AH1803">
            <v>5.1826767151450392E-7</v>
          </cell>
          <cell r="AI1803">
            <v>2.7029358977198029E-7</v>
          </cell>
          <cell r="AJ1803">
            <v>2.6094992145500434E-7</v>
          </cell>
          <cell r="AK1803">
            <v>4.4964532588705037E-7</v>
          </cell>
          <cell r="AL1803">
            <v>5.6671788215256321E-7</v>
          </cell>
          <cell r="AM1803">
            <v>0</v>
          </cell>
          <cell r="AN1803">
            <v>2.2236910144783807E-6</v>
          </cell>
          <cell r="AO1803">
            <v>1.5384811937509324E-6</v>
          </cell>
          <cell r="AP1803">
            <v>4.3530028385540171E-6</v>
          </cell>
          <cell r="AQ1803">
            <v>6.2500009747017192E-6</v>
          </cell>
          <cell r="AR1803">
            <v>8.8062438043412973E-6</v>
          </cell>
          <cell r="AS1803">
            <v>7.915154799542711E-6</v>
          </cell>
          <cell r="AT1803">
            <v>3.2931597949497858E-6</v>
          </cell>
          <cell r="AU1803">
            <v>3.8129646556644355E-6</v>
          </cell>
          <cell r="AV1803">
            <v>3.533577180470618E-6</v>
          </cell>
          <cell r="AW1803">
            <v>3.9620729242786757E-6</v>
          </cell>
          <cell r="AX1803">
            <v>3.3453159169416178E-6</v>
          </cell>
          <cell r="AY1803">
            <v>3.7076035582698942E-6</v>
          </cell>
          <cell r="AZ1803">
            <v>4.1200087647987542E-6</v>
          </cell>
          <cell r="BA1803">
            <v>4.5270716275102407E-6</v>
          </cell>
          <cell r="BB1803">
            <v>3.4119378590345574E-6</v>
          </cell>
          <cell r="BC1803">
            <v>4.3475855183164946E-6</v>
          </cell>
          <cell r="BD1803">
            <v>2.0731157018252254E-6</v>
          </cell>
          <cell r="BE1803">
            <v>3.1058049310121839E-6</v>
          </cell>
          <cell r="BF1803">
            <v>1.3402223182109626E-6</v>
          </cell>
          <cell r="BG1803">
            <v>5.1030108003688298E-6</v>
          </cell>
          <cell r="BH1803">
            <v>1.8613803925127305E-6</v>
          </cell>
          <cell r="BI1803">
            <v>3.24926379220103E-6</v>
          </cell>
          <cell r="BJ1803">
            <v>3.328224292176078E-6</v>
          </cell>
          <cell r="BK1803">
            <v>2.8397296335922339E-5</v>
          </cell>
          <cell r="BL1803">
            <v>3.402834732628919E-5</v>
          </cell>
          <cell r="BM1803">
            <v>2.1711806255710378E-6</v>
          </cell>
          <cell r="BN1803">
            <v>3.8792474167419095E-6</v>
          </cell>
          <cell r="BO1803">
            <v>3.150871240096608E-6</v>
          </cell>
          <cell r="BP1803">
            <v>7.5617191298498521E-7</v>
          </cell>
          <cell r="BQ1803">
            <v>1.4472108743096074E-6</v>
          </cell>
          <cell r="BR1803">
            <v>5.4679134191668861E-6</v>
          </cell>
          <cell r="BS1803">
            <v>3.0120462914689242E-6</v>
          </cell>
          <cell r="BT1803">
            <v>1.4115989374491208E-6</v>
          </cell>
          <cell r="BU1803">
            <v>1.7047971934682896E-6</v>
          </cell>
          <cell r="BV1803">
            <v>1.537253035909438E-6</v>
          </cell>
        </row>
        <row r="1804">
          <cell r="E1804">
            <v>5.2700888481227488E-7</v>
          </cell>
          <cell r="F1804">
            <v>0</v>
          </cell>
          <cell r="G1804">
            <v>4.7433243052076545E-7</v>
          </cell>
          <cell r="H1804">
            <v>3.5054552938836557E-7</v>
          </cell>
          <cell r="I1804">
            <v>5.5281906747535378E-7</v>
          </cell>
          <cell r="J1804">
            <v>2.2287504647010815E-7</v>
          </cell>
          <cell r="K1804">
            <v>3.4766227875136109E-7</v>
          </cell>
          <cell r="L1804">
            <v>5.9930346080520019E-7</v>
          </cell>
          <cell r="M1804">
            <v>8.1557265646726021E-7</v>
          </cell>
          <cell r="N1804">
            <v>7.0770854993367765E-7</v>
          </cell>
          <cell r="O1804">
            <v>6.4527601142452E-7</v>
          </cell>
          <cell r="P1804">
            <v>6.9097620482871396E-7</v>
          </cell>
          <cell r="Q1804">
            <v>7.1232393312708262E-7</v>
          </cell>
          <cell r="R1804">
            <v>7.3357725892634598E-7</v>
          </cell>
          <cell r="S1804">
            <v>7.1398669438557117E-7</v>
          </cell>
          <cell r="T1804">
            <v>6.9789662321712255E-7</v>
          </cell>
          <cell r="U1804">
            <v>1.2128554757696127E-7</v>
          </cell>
          <cell r="V1804">
            <v>3.0175597183270863E-7</v>
          </cell>
          <cell r="W1804">
            <v>0</v>
          </cell>
          <cell r="X1804">
            <v>2.6109544013235351E-7</v>
          </cell>
          <cell r="Y1804">
            <v>1.5861354330876916E-7</v>
          </cell>
          <cell r="Z1804">
            <v>2.8379909594533862E-7</v>
          </cell>
          <cell r="AA1804">
            <v>1.3059870633816478E-7</v>
          </cell>
          <cell r="AB1804">
            <v>7.7109279571518425E-7</v>
          </cell>
          <cell r="AC1804">
            <v>4.9858081762624159E-7</v>
          </cell>
          <cell r="AD1804">
            <v>2.6799280554916986E-7</v>
          </cell>
          <cell r="AE1804">
            <v>2.4703582813259732E-7</v>
          </cell>
          <cell r="AF1804">
            <v>8.1565736465511784E-8</v>
          </cell>
          <cell r="AG1804">
            <v>4.2652917682644659E-8</v>
          </cell>
          <cell r="AH1804">
            <v>1.4231832073236281E-7</v>
          </cell>
          <cell r="AI1804">
            <v>7.5035737305807518E-8</v>
          </cell>
          <cell r="AJ1804">
            <v>7.2494750524245772E-8</v>
          </cell>
          <cell r="AK1804">
            <v>1.2573078709523736E-7</v>
          </cell>
          <cell r="AL1804">
            <v>1.577266092565004E-7</v>
          </cell>
          <cell r="AM1804">
            <v>0</v>
          </cell>
          <cell r="AN1804">
            <v>6.599984549015619E-7</v>
          </cell>
          <cell r="AO1804">
            <v>4.4184157797658483E-7</v>
          </cell>
          <cell r="AP1804">
            <v>1.3101778896643516E-6</v>
          </cell>
          <cell r="AQ1804">
            <v>1.7163372145435263E-6</v>
          </cell>
          <cell r="AR1804">
            <v>2.9518262735149251E-6</v>
          </cell>
          <cell r="AS1804">
            <v>2.3851068400091243E-6</v>
          </cell>
          <cell r="AT1804">
            <v>9.2148736553277832E-7</v>
          </cell>
          <cell r="AU1804">
            <v>1.0983696621215429E-6</v>
          </cell>
          <cell r="AV1804">
            <v>1.1041989507767101E-6</v>
          </cell>
          <cell r="AW1804">
            <v>1.2620161581911939E-6</v>
          </cell>
          <cell r="AX1804">
            <v>9.8223803491956226E-7</v>
          </cell>
          <cell r="AY1804">
            <v>1.1474109431357209E-6</v>
          </cell>
          <cell r="AZ1804">
            <v>1.2799017872664499E-6</v>
          </cell>
          <cell r="BA1804">
            <v>1.414167659555465E-6</v>
          </cell>
          <cell r="BB1804">
            <v>1.0291449941826529E-6</v>
          </cell>
          <cell r="BC1804">
            <v>1.3123520932848111E-6</v>
          </cell>
          <cell r="BD1804">
            <v>5.8172181566740893E-7</v>
          </cell>
          <cell r="BE1804">
            <v>9.3557141452619005E-7</v>
          </cell>
          <cell r="BF1804">
            <v>3.8354359101842636E-7</v>
          </cell>
          <cell r="BG1804">
            <v>1.3481430286602578E-6</v>
          </cell>
          <cell r="BH1804">
            <v>4.9794180985508439E-7</v>
          </cell>
          <cell r="BI1804">
            <v>9.6955104490080141E-7</v>
          </cell>
          <cell r="BJ1804">
            <v>8.8093579742140064E-7</v>
          </cell>
          <cell r="BK1804">
            <v>7.6080422219579879E-6</v>
          </cell>
          <cell r="BL1804">
            <v>8.7498422431896919E-6</v>
          </cell>
          <cell r="BM1804">
            <v>5.9409902974121622E-7</v>
          </cell>
          <cell r="BN1804">
            <v>1.0374014876382139E-6</v>
          </cell>
          <cell r="BO1804">
            <v>8.3094687631473972E-7</v>
          </cell>
          <cell r="BP1804">
            <v>2.0829616097288179E-7</v>
          </cell>
          <cell r="BQ1804">
            <v>3.9854662152946606E-7</v>
          </cell>
          <cell r="BR1804">
            <v>1.4186283511390844E-6</v>
          </cell>
          <cell r="BS1804">
            <v>8.1642263643018419E-7</v>
          </cell>
          <cell r="BT1804">
            <v>4.1096512708840407E-7</v>
          </cell>
          <cell r="BU1804">
            <v>4.784829666908173E-7</v>
          </cell>
          <cell r="BV1804">
            <v>4.2159759125983113E-7</v>
          </cell>
        </row>
        <row r="1805">
          <cell r="E1805">
            <v>1.4387693678296771E-5</v>
          </cell>
          <cell r="F1805">
            <v>0</v>
          </cell>
          <cell r="G1805">
            <v>1.2947020180132635E-5</v>
          </cell>
          <cell r="H1805">
            <v>9.8912084190262872E-6</v>
          </cell>
          <cell r="I1805">
            <v>1.4828139536369088E-5</v>
          </cell>
          <cell r="J1805">
            <v>6.1389541872418694E-6</v>
          </cell>
          <cell r="K1805">
            <v>9.532387731546576E-6</v>
          </cell>
          <cell r="L1805">
            <v>1.6590734222980905E-5</v>
          </cell>
          <cell r="M1805">
            <v>2.1742951659460511E-5</v>
          </cell>
          <cell r="N1805">
            <v>1.8731768340656992E-5</v>
          </cell>
          <cell r="O1805">
            <v>1.7663463519705945E-5</v>
          </cell>
          <cell r="P1805">
            <v>1.8584078212286464E-5</v>
          </cell>
          <cell r="Q1805">
            <v>1.9018110389400193E-5</v>
          </cell>
          <cell r="R1805">
            <v>1.9532526348569505E-5</v>
          </cell>
          <cell r="S1805">
            <v>1.911624998478543E-5</v>
          </cell>
          <cell r="T1805">
            <v>1.9037528875042303E-5</v>
          </cell>
          <cell r="U1805">
            <v>3.3130755470041352E-6</v>
          </cell>
          <cell r="V1805">
            <v>8.1482792742196242E-6</v>
          </cell>
          <cell r="W1805">
            <v>0</v>
          </cell>
          <cell r="X1805">
            <v>7.2135331479141414E-6</v>
          </cell>
          <cell r="Y1805">
            <v>4.4030208528919603E-6</v>
          </cell>
          <cell r="Z1805">
            <v>7.6263401789737542E-6</v>
          </cell>
          <cell r="AA1805">
            <v>3.5924253399984611E-6</v>
          </cell>
          <cell r="AB1805">
            <v>2.1412387475934711E-5</v>
          </cell>
          <cell r="AC1805">
            <v>1.3763796506601637E-5</v>
          </cell>
          <cell r="AD1805">
            <v>7.4419627613039476E-6</v>
          </cell>
          <cell r="AE1805">
            <v>6.8645828626389891E-6</v>
          </cell>
          <cell r="AF1805">
            <v>2.2701177220122403E-6</v>
          </cell>
          <cell r="AG1805">
            <v>1.1850322396813752E-6</v>
          </cell>
          <cell r="AH1805">
            <v>3.9403241353142443E-6</v>
          </cell>
          <cell r="AI1805">
            <v>2.0676943747746936E-6</v>
          </cell>
          <cell r="AJ1805">
            <v>1.9961601074340877E-6</v>
          </cell>
          <cell r="AK1805">
            <v>3.4498481052940753E-6</v>
          </cell>
          <cell r="AL1805">
            <v>4.3396523645998956E-6</v>
          </cell>
          <cell r="AM1805">
            <v>0</v>
          </cell>
          <cell r="AN1805">
            <v>1.7039642554166535E-5</v>
          </cell>
          <cell r="AO1805">
            <v>1.177617211511787E-5</v>
          </cell>
          <cell r="AP1805">
            <v>3.4306011456652311E-5</v>
          </cell>
          <cell r="AQ1805">
            <v>5.0488486340686468E-5</v>
          </cell>
          <cell r="AR1805">
            <v>7.2389250803446927E-5</v>
          </cell>
          <cell r="AS1805">
            <v>6.4851789633376812E-5</v>
          </cell>
          <cell r="AT1805">
            <v>2.5876605782600045E-5</v>
          </cell>
          <cell r="AU1805">
            <v>2.9067846680759901E-5</v>
          </cell>
          <cell r="AV1805">
            <v>2.7015280319512843E-5</v>
          </cell>
          <cell r="AW1805">
            <v>3.034819476479016E-5</v>
          </cell>
          <cell r="AX1805">
            <v>2.5092088214304689E-5</v>
          </cell>
          <cell r="AY1805">
            <v>2.866383094742436E-5</v>
          </cell>
          <cell r="AZ1805">
            <v>3.2013303942842439E-5</v>
          </cell>
          <cell r="BA1805">
            <v>3.4542984299485738E-5</v>
          </cell>
          <cell r="BB1805">
            <v>2.6259494981043292E-5</v>
          </cell>
          <cell r="BC1805">
            <v>3.4372616460073047E-5</v>
          </cell>
          <cell r="BD1805">
            <v>1.560967547380736E-5</v>
          </cell>
          <cell r="BE1805">
            <v>2.4041008815338717E-5</v>
          </cell>
          <cell r="BF1805">
            <v>1.0250769770597177E-5</v>
          </cell>
          <cell r="BG1805">
            <v>3.8061996135944998E-5</v>
          </cell>
          <cell r="BH1805">
            <v>1.4016911315264084E-5</v>
          </cell>
          <cell r="BI1805">
            <v>2.5839862326105173E-5</v>
          </cell>
          <cell r="BJ1805">
            <v>2.5191780576323562E-5</v>
          </cell>
          <cell r="BK1805">
            <v>2.01918485142463E-4</v>
          </cell>
          <cell r="BL1805">
            <v>2.5171939264958106E-4</v>
          </cell>
          <cell r="BM1805">
            <v>1.617085221150679E-5</v>
          </cell>
          <cell r="BN1805">
            <v>2.9397106671182524E-5</v>
          </cell>
          <cell r="BO1805">
            <v>2.4479148249347362E-5</v>
          </cell>
          <cell r="BP1805">
            <v>5.8439718661782256E-6</v>
          </cell>
          <cell r="BQ1805">
            <v>1.1084500062084148E-5</v>
          </cell>
          <cell r="BR1805">
            <v>4.1259532433465304E-5</v>
          </cell>
          <cell r="BS1805">
            <v>2.3349897818010342E-5</v>
          </cell>
          <cell r="BT1805">
            <v>1.0834997021064655E-5</v>
          </cell>
          <cell r="BU1805">
            <v>1.3125379639870561E-5</v>
          </cell>
          <cell r="BV1805">
            <v>1.1940044593065429E-5</v>
          </cell>
        </row>
        <row r="1806">
          <cell r="E1806">
            <v>3.6245253921036933E-7</v>
          </cell>
          <cell r="F1806">
            <v>0</v>
          </cell>
          <cell r="G1806">
            <v>3.2919718758663487E-7</v>
          </cell>
          <cell r="H1806">
            <v>2.348020463421765E-7</v>
          </cell>
          <cell r="I1806">
            <v>3.8007001489960287E-7</v>
          </cell>
          <cell r="J1806">
            <v>1.4814616971350377E-7</v>
          </cell>
          <cell r="K1806">
            <v>2.3948443562783434E-7</v>
          </cell>
          <cell r="L1806">
            <v>3.8945781499547389E-7</v>
          </cell>
          <cell r="M1806">
            <v>5.9090024505818658E-7</v>
          </cell>
          <cell r="N1806">
            <v>5.1434890980845542E-7</v>
          </cell>
          <cell r="O1806">
            <v>4.3842132668765049E-7</v>
          </cell>
          <cell r="P1806">
            <v>5.0309960723623871E-7</v>
          </cell>
          <cell r="Q1806">
            <v>5.297963325699379E-7</v>
          </cell>
          <cell r="R1806">
            <v>5.4051528095569997E-7</v>
          </cell>
          <cell r="S1806">
            <v>5.2286248199319755E-7</v>
          </cell>
          <cell r="T1806">
            <v>4.8132038102615413E-7</v>
          </cell>
          <cell r="U1806">
            <v>8.2690661114615453E-8</v>
          </cell>
          <cell r="V1806">
            <v>2.1433336817033388E-7</v>
          </cell>
          <cell r="W1806">
            <v>0</v>
          </cell>
          <cell r="X1806">
            <v>1.7118482858640357E-7</v>
          </cell>
          <cell r="Y1806">
            <v>1.0195109314905361E-7</v>
          </cell>
          <cell r="Z1806">
            <v>2.0333268341357366E-7</v>
          </cell>
          <cell r="AA1806">
            <v>8.696260596917161E-8</v>
          </cell>
          <cell r="AB1806">
            <v>4.7323160189472375E-7</v>
          </cell>
          <cell r="AC1806">
            <v>3.1720026561588667E-7</v>
          </cell>
          <cell r="AD1806">
            <v>1.6732429226085809E-7</v>
          </cell>
          <cell r="AE1806">
            <v>1.5884907308236029E-7</v>
          </cell>
          <cell r="AF1806">
            <v>5.3369052987516428E-8</v>
          </cell>
          <cell r="AG1806">
            <v>2.8455374949493953E-8</v>
          </cell>
          <cell r="AH1806">
            <v>9.4199218429730855E-8</v>
          </cell>
          <cell r="AI1806">
            <v>5.0752379787427241E-8</v>
          </cell>
          <cell r="AJ1806">
            <v>4.9043531077734316E-8</v>
          </cell>
          <cell r="AK1806">
            <v>8.6045182683623774E-8</v>
          </cell>
          <cell r="AL1806">
            <v>1.0721835880829984E-7</v>
          </cell>
          <cell r="AM1806">
            <v>0</v>
          </cell>
          <cell r="AN1806">
            <v>5.0429601768844407E-7</v>
          </cell>
          <cell r="AO1806">
            <v>3.30671277011325E-7</v>
          </cell>
          <cell r="AP1806">
            <v>1.0040700040545052E-6</v>
          </cell>
          <cell r="AQ1806">
            <v>1.2654247851447656E-6</v>
          </cell>
          <cell r="AR1806">
            <v>1.8613890731784266E-6</v>
          </cell>
          <cell r="AS1806">
            <v>1.4773113350294108E-6</v>
          </cell>
          <cell r="AT1806">
            <v>6.4310885085140803E-7</v>
          </cell>
          <cell r="AU1806">
            <v>8.2645045884648885E-7</v>
          </cell>
          <cell r="AV1806">
            <v>9.2238506371297206E-7</v>
          </cell>
          <cell r="AW1806">
            <v>1.0955750771588948E-6</v>
          </cell>
          <cell r="AX1806">
            <v>7.7113253909593558E-7</v>
          </cell>
          <cell r="AY1806">
            <v>1.0498809081764675E-6</v>
          </cell>
          <cell r="AZ1806">
            <v>1.1825768804829781E-6</v>
          </cell>
          <cell r="BA1806">
            <v>1.2727282229649105E-6</v>
          </cell>
          <cell r="BB1806">
            <v>8.6564086945890291E-7</v>
          </cell>
          <cell r="BC1806">
            <v>1.0286366736387106E-6</v>
          </cell>
          <cell r="BD1806">
            <v>4.1231925899402406E-7</v>
          </cell>
          <cell r="BE1806">
            <v>7.6373014267800886E-7</v>
          </cell>
          <cell r="BF1806">
            <v>2.8782653644638E-7</v>
          </cell>
          <cell r="BG1806">
            <v>8.2067976766181979E-7</v>
          </cell>
          <cell r="BH1806">
            <v>3.1268224305809376E-7</v>
          </cell>
          <cell r="BI1806">
            <v>7.2963990286488626E-7</v>
          </cell>
          <cell r="BJ1806">
            <v>5.4495797579397628E-7</v>
          </cell>
          <cell r="BK1806">
            <v>4.7313811975468305E-6</v>
          </cell>
          <cell r="BL1806">
            <v>4.9486589794460858E-6</v>
          </cell>
          <cell r="BM1806">
            <v>3.9438888186896262E-7</v>
          </cell>
          <cell r="BN1806">
            <v>6.4679983793449168E-7</v>
          </cell>
          <cell r="BO1806">
            <v>5.0126853672628594E-7</v>
          </cell>
          <cell r="BP1806">
            <v>1.4055971797943671E-7</v>
          </cell>
          <cell r="BQ1806">
            <v>2.6960431989740232E-7</v>
          </cell>
          <cell r="BR1806">
            <v>8.2573163670091974E-7</v>
          </cell>
          <cell r="BS1806">
            <v>5.2367018083158073E-7</v>
          </cell>
          <cell r="BT1806">
            <v>3.0762498359227304E-7</v>
          </cell>
          <cell r="BU1806">
            <v>3.3647537091510173E-7</v>
          </cell>
          <cell r="BV1806">
            <v>2.8140818449468419E-7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FOG_ISIC3.1"/>
      <sheetName val="ISIC3.1_CPC1.1"/>
      <sheetName val="COFOG_ISIC3.1_CPC1.1"/>
      <sheetName val="Sheet7"/>
      <sheetName val="COICOP_CPC1.0_CPC1.1"/>
      <sheetName val="Sheet6"/>
      <sheetName val="Sheet5"/>
      <sheetName val="Sheet4"/>
      <sheetName val="HS02_CPC1.1_SITC3_ISIC3.1 (2)"/>
      <sheetName val="HS02_CPC1.1_SITC3_ISIC3.1"/>
      <sheetName val="CPC1.1_CPC1.0"/>
      <sheetName val="CPC1.0_CPC1.1"/>
      <sheetName val="sheet"/>
      <sheetName val="ISIC3.0_ISIC3.1"/>
      <sheetName val="ICP_COICOP"/>
      <sheetName val="COICOP_CPC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sectors"/>
      <sheetName val="35-sector"/>
      <sheetName val="13-sector VAX_G_2010"/>
      <sheetName val="13-sector VAX_G_2011"/>
      <sheetName val="13-sector VAX_G_2012"/>
      <sheetName val="13-sector VAX_G_2013"/>
      <sheetName val="13-sector VAX_G_2014"/>
      <sheetName val="13-sector VAX_G_2015"/>
      <sheetName val="13-sector VAX_G_2016"/>
      <sheetName val="13-sector VAX_G_2017"/>
      <sheetName val="Countries_RCA_VAX_G"/>
      <sheetName val="RCA_VAX_G_All countries"/>
      <sheetName val="By country_RCA_VAX_G"/>
      <sheetName val="Colors"/>
      <sheetName val="HE select"/>
      <sheetName val="Fig. 1.2.3"/>
      <sheetName val="Fig. 1.2.3.a"/>
      <sheetName val="Fig. 1.2.3.b."/>
      <sheetName val="Fig. 1.2.4."/>
      <sheetName val="Fig. 1.2.4.a"/>
      <sheetName val="Fig. 1.2.4.b"/>
      <sheetName val="Fig. 1.3.1"/>
      <sheetName val="Fig 1.3.2"/>
      <sheetName val="Fig. 1.3.3"/>
      <sheetName val="Fig. 1.3.4"/>
      <sheetName val="Fig. 1.3.5"/>
      <sheetName val="Fig. 1.3.6"/>
      <sheetName val="Fig. 1.3.7"/>
      <sheetName val="Fig. 1.3.8"/>
      <sheetName val="Fig. 1.3.9"/>
      <sheetName val="Fig. 1.3.10"/>
      <sheetName val="Fig. 1.3.11"/>
      <sheetName val="Fig. 1.3.12"/>
      <sheetName val="Fig. 1.3.13"/>
      <sheetName val="Table 1.3.1"/>
      <sheetName val="Table 1.3.2"/>
      <sheetName val="Table 1.3.3"/>
      <sheetName val="Table 1.3.4"/>
      <sheetName val="Table 1.3.5"/>
      <sheetName val="Fig. 1.3.14"/>
      <sheetName val="Table 1.3.6"/>
      <sheetName val="Fig. 1.3.15"/>
      <sheetName val="Table 1.3.7"/>
      <sheetName val="countrycode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G1">
            <v>2000</v>
          </cell>
        </row>
      </sheetData>
      <sheetData sheetId="11">
        <row r="5">
          <cell r="C5">
            <v>138753.90168290483</v>
          </cell>
          <cell r="D5">
            <v>24571.371350864658</v>
          </cell>
          <cell r="E5">
            <v>53320.570698675918</v>
          </cell>
          <cell r="F5">
            <v>192.48291317546631</v>
          </cell>
          <cell r="G5">
            <v>738.7792328546974</v>
          </cell>
          <cell r="H5">
            <v>16586.569434831068</v>
          </cell>
          <cell r="I5">
            <v>7019.5813488637541</v>
          </cell>
          <cell r="J5">
            <v>13156.280715871459</v>
          </cell>
          <cell r="K5">
            <v>886.06425397718112</v>
          </cell>
          <cell r="L5">
            <v>1978.1332181290982</v>
          </cell>
          <cell r="M5">
            <v>9442.96407573742</v>
          </cell>
          <cell r="N5">
            <v>7122.5205400210079</v>
          </cell>
          <cell r="O5">
            <v>32.957186332360692</v>
          </cell>
          <cell r="P5">
            <v>273802.17665223888</v>
          </cell>
          <cell r="Q5">
            <v>273802.17665223882</v>
          </cell>
          <cell r="R5">
            <v>0</v>
          </cell>
          <cell r="T5">
            <v>123542.10127576065</v>
          </cell>
          <cell r="U5">
            <v>21239.686978708411</v>
          </cell>
          <cell r="V5">
            <v>40429.417327028095</v>
          </cell>
          <cell r="W5">
            <v>175.23492988361841</v>
          </cell>
          <cell r="X5">
            <v>632.13024529963809</v>
          </cell>
          <cell r="Y5">
            <v>15010.692132816086</v>
          </cell>
          <cell r="Z5">
            <v>6468.8560310946741</v>
          </cell>
          <cell r="AA5">
            <v>11561.695705459617</v>
          </cell>
          <cell r="AB5">
            <v>784.32609380429312</v>
          </cell>
          <cell r="AC5">
            <v>1906.3307535957088</v>
          </cell>
          <cell r="AD5">
            <v>8724.8844472797846</v>
          </cell>
          <cell r="AE5">
            <v>6649.3229615113232</v>
          </cell>
          <cell r="AF5">
            <v>31.017272764437575</v>
          </cell>
          <cell r="AG5">
            <v>237155.69615500636</v>
          </cell>
          <cell r="AH5">
            <v>237155.69615500671</v>
          </cell>
          <cell r="AI5">
            <v>-3.4924596548080444E-10</v>
          </cell>
        </row>
        <row r="6">
          <cell r="C6">
            <v>2904.9601605994148</v>
          </cell>
          <cell r="D6">
            <v>35918.854534946222</v>
          </cell>
          <cell r="E6">
            <v>95172.718258483248</v>
          </cell>
          <cell r="F6">
            <v>2447.8553310765215</v>
          </cell>
          <cell r="G6">
            <v>1241.2423665645842</v>
          </cell>
          <cell r="H6">
            <v>12574.577247879024</v>
          </cell>
          <cell r="I6">
            <v>2874.0799764779781</v>
          </cell>
          <cell r="J6">
            <v>10233.266289061547</v>
          </cell>
          <cell r="K6">
            <v>1484.3567697172596</v>
          </cell>
          <cell r="L6">
            <v>3811.8740779270238</v>
          </cell>
          <cell r="M6">
            <v>7794.2481485629851</v>
          </cell>
          <cell r="N6">
            <v>2995.8470965640354</v>
          </cell>
          <cell r="O6">
            <v>9.4891064647482764E-8</v>
          </cell>
          <cell r="P6">
            <v>179453.88025795476</v>
          </cell>
          <cell r="Q6">
            <v>179453.88025795491</v>
          </cell>
          <cell r="R6">
            <v>0</v>
          </cell>
          <cell r="T6">
            <v>2183.4807205665493</v>
          </cell>
          <cell r="U6">
            <v>23808.67096674905</v>
          </cell>
          <cell r="V6">
            <v>52971.674808435971</v>
          </cell>
          <cell r="W6">
            <v>1665.627675798582</v>
          </cell>
          <cell r="X6">
            <v>934.0212027255543</v>
          </cell>
          <cell r="Y6">
            <v>10583.927405057286</v>
          </cell>
          <cell r="Z6">
            <v>2547.3183186751216</v>
          </cell>
          <cell r="AA6">
            <v>8179.8443179693686</v>
          </cell>
          <cell r="AB6">
            <v>1220.3112130176883</v>
          </cell>
          <cell r="AC6">
            <v>3412.0559585605929</v>
          </cell>
          <cell r="AD6">
            <v>6688.7907327003759</v>
          </cell>
          <cell r="AE6">
            <v>2657.8445929070722</v>
          </cell>
          <cell r="AF6">
            <v>9.4792845738383595E-8</v>
          </cell>
          <cell r="AG6">
            <v>116853.567913258</v>
          </cell>
          <cell r="AH6">
            <v>116853.56791325797</v>
          </cell>
          <cell r="AI6">
            <v>0</v>
          </cell>
        </row>
        <row r="7">
          <cell r="C7">
            <v>4940.2621261073373</v>
          </cell>
          <cell r="D7">
            <v>49576.565218405536</v>
          </cell>
          <cell r="E7">
            <v>147032.11110864882</v>
          </cell>
          <cell r="F7">
            <v>6099.8794400233237</v>
          </cell>
          <cell r="G7">
            <v>5301.5517460227475</v>
          </cell>
          <cell r="H7">
            <v>30002.815059313434</v>
          </cell>
          <cell r="I7">
            <v>1811.7061066419842</v>
          </cell>
          <cell r="J7">
            <v>26328.538758681287</v>
          </cell>
          <cell r="K7">
            <v>4196.9696837847096</v>
          </cell>
          <cell r="L7">
            <v>8836.4928411937417</v>
          </cell>
          <cell r="M7">
            <v>29482.797823453111</v>
          </cell>
          <cell r="N7">
            <v>7244.4540846067503</v>
          </cell>
          <cell r="O7">
            <v>2.0650008953683647</v>
          </cell>
          <cell r="P7">
            <v>320856.20899777807</v>
          </cell>
          <cell r="Q7">
            <v>320856.20899777755</v>
          </cell>
          <cell r="R7">
            <v>5.2386894822120667E-10</v>
          </cell>
          <cell r="T7">
            <v>3150.9140758605649</v>
          </cell>
          <cell r="U7">
            <v>27361.316053025534</v>
          </cell>
          <cell r="V7">
            <v>63108.670739177978</v>
          </cell>
          <cell r="W7">
            <v>4192.6962462615502</v>
          </cell>
          <cell r="X7">
            <v>3399.0236408300011</v>
          </cell>
          <cell r="Y7">
            <v>23182.343365165503</v>
          </cell>
          <cell r="Z7">
            <v>1359.7238147551845</v>
          </cell>
          <cell r="AA7">
            <v>17268.845163630547</v>
          </cell>
          <cell r="AB7">
            <v>3392.0132732848324</v>
          </cell>
          <cell r="AC7">
            <v>7340.7355713421039</v>
          </cell>
          <cell r="AD7">
            <v>23419.702616177732</v>
          </cell>
          <cell r="AE7">
            <v>5901.4498090587822</v>
          </cell>
          <cell r="AF7">
            <v>2.0492112375399039</v>
          </cell>
          <cell r="AG7">
            <v>183079.48357980786</v>
          </cell>
          <cell r="AH7">
            <v>183079.48357980733</v>
          </cell>
          <cell r="AI7">
            <v>5.2386894822120667E-10</v>
          </cell>
        </row>
        <row r="8">
          <cell r="C8">
            <v>2379.8418759026963</v>
          </cell>
          <cell r="D8">
            <v>3140.5238266965466</v>
          </cell>
          <cell r="E8">
            <v>8666.902629598193</v>
          </cell>
          <cell r="F8">
            <v>567.49879534822912</v>
          </cell>
          <cell r="G8">
            <v>472.01397400627548</v>
          </cell>
          <cell r="H8">
            <v>2649.4799944825818</v>
          </cell>
          <cell r="I8">
            <v>50.120555529319915</v>
          </cell>
          <cell r="J8">
            <v>1428.0780744485226</v>
          </cell>
          <cell r="K8">
            <v>254.96753410756799</v>
          </cell>
          <cell r="L8">
            <v>200.81468540491682</v>
          </cell>
          <cell r="M8">
            <v>1530.1763577801407</v>
          </cell>
          <cell r="N8">
            <v>561.92003137697907</v>
          </cell>
          <cell r="O8">
            <v>0</v>
          </cell>
          <cell r="P8">
            <v>21902.338334681968</v>
          </cell>
          <cell r="Q8">
            <v>21902.338334681965</v>
          </cell>
          <cell r="R8">
            <v>0</v>
          </cell>
          <cell r="T8">
            <v>1828.1833904992241</v>
          </cell>
          <cell r="U8">
            <v>2137.5733853413849</v>
          </cell>
          <cell r="V8">
            <v>4163.22209793823</v>
          </cell>
          <cell r="W8">
            <v>344.05372688415747</v>
          </cell>
          <cell r="X8">
            <v>326.03569761581042</v>
          </cell>
          <cell r="Y8">
            <v>2186.7100385617823</v>
          </cell>
          <cell r="Z8">
            <v>42.596975172119485</v>
          </cell>
          <cell r="AA8">
            <v>1013.3586289317782</v>
          </cell>
          <cell r="AB8">
            <v>225.43476109364926</v>
          </cell>
          <cell r="AC8">
            <v>190.60117385655099</v>
          </cell>
          <cell r="AD8">
            <v>1294.3502459093297</v>
          </cell>
          <cell r="AE8">
            <v>474.52879370964536</v>
          </cell>
          <cell r="AF8">
            <v>0</v>
          </cell>
          <cell r="AG8">
            <v>14226.648915513661</v>
          </cell>
          <cell r="AH8">
            <v>14226.648915513675</v>
          </cell>
          <cell r="AI8">
            <v>-1.4551915228366852E-11</v>
          </cell>
        </row>
        <row r="9">
          <cell r="C9">
            <v>69641.658091969904</v>
          </cell>
          <cell r="D9">
            <v>62319.046758152908</v>
          </cell>
          <cell r="E9">
            <v>72488.12339592482</v>
          </cell>
          <cell r="F9">
            <v>353.13217053192534</v>
          </cell>
          <cell r="G9">
            <v>1214.8995129505572</v>
          </cell>
          <cell r="H9">
            <v>3836.4674456302491</v>
          </cell>
          <cell r="I9">
            <v>2683.6797889440968</v>
          </cell>
          <cell r="J9">
            <v>5843.4408862900345</v>
          </cell>
          <cell r="K9">
            <v>484.36394113015797</v>
          </cell>
          <cell r="L9">
            <v>3453.2677711869992</v>
          </cell>
          <cell r="M9">
            <v>12587.04310054326</v>
          </cell>
          <cell r="N9">
            <v>2284.4097881507278</v>
          </cell>
          <cell r="O9">
            <v>8.3352859297909823E-2</v>
          </cell>
          <cell r="P9">
            <v>237189.61600426497</v>
          </cell>
          <cell r="Q9">
            <v>237189.61600426439</v>
          </cell>
          <cell r="R9">
            <v>5.8207660913467407E-10</v>
          </cell>
          <cell r="T9">
            <v>63029.972082088774</v>
          </cell>
          <cell r="U9">
            <v>55860.656247151142</v>
          </cell>
          <cell r="V9">
            <v>60154.109741213615</v>
          </cell>
          <cell r="W9">
            <v>326.78711775506281</v>
          </cell>
          <cell r="X9">
            <v>1103.4839177239678</v>
          </cell>
          <cell r="Y9">
            <v>3673.4891634258593</v>
          </cell>
          <cell r="Z9">
            <v>2531.0685509855821</v>
          </cell>
          <cell r="AA9">
            <v>5225.3036315642403</v>
          </cell>
          <cell r="AB9">
            <v>458.57337241270557</v>
          </cell>
          <cell r="AC9">
            <v>3328.280755443428</v>
          </cell>
          <cell r="AD9">
            <v>12032.809543372819</v>
          </cell>
          <cell r="AE9">
            <v>2172.3217082199099</v>
          </cell>
          <cell r="AF9">
            <v>8.2960501791426527E-2</v>
          </cell>
          <cell r="AG9">
            <v>209896.93879185891</v>
          </cell>
          <cell r="AH9">
            <v>209896.93879185893</v>
          </cell>
          <cell r="AI9">
            <v>0</v>
          </cell>
        </row>
        <row r="10">
          <cell r="C10">
            <v>100644.29704519772</v>
          </cell>
          <cell r="D10">
            <v>66589.524495471123</v>
          </cell>
          <cell r="E10">
            <v>171213.01194030326</v>
          </cell>
          <cell r="F10">
            <v>2356.6247210879483</v>
          </cell>
          <cell r="G10">
            <v>1942.5164401725779</v>
          </cell>
          <cell r="H10">
            <v>32033.865025297891</v>
          </cell>
          <cell r="I10">
            <v>12161.530184537261</v>
          </cell>
          <cell r="J10">
            <v>25761.404155525219</v>
          </cell>
          <cell r="K10">
            <v>3852.2425998577846</v>
          </cell>
          <cell r="L10">
            <v>7949.7303547983092</v>
          </cell>
          <cell r="M10">
            <v>29869.171481226436</v>
          </cell>
          <cell r="N10">
            <v>14492.648752977962</v>
          </cell>
          <cell r="O10">
            <v>0</v>
          </cell>
          <cell r="P10">
            <v>468866.56719645351</v>
          </cell>
          <cell r="Q10">
            <v>468866.56719645334</v>
          </cell>
          <cell r="R10">
            <v>0</v>
          </cell>
          <cell r="T10">
            <v>87052.19724898311</v>
          </cell>
          <cell r="U10">
            <v>48656.784635511751</v>
          </cell>
          <cell r="V10">
            <v>107998.40869093021</v>
          </cell>
          <cell r="W10">
            <v>2146.5356774426837</v>
          </cell>
          <cell r="X10">
            <v>1483.9114829303053</v>
          </cell>
          <cell r="Y10">
            <v>27285.315131670508</v>
          </cell>
          <cell r="Z10">
            <v>10895.730653696522</v>
          </cell>
          <cell r="AA10">
            <v>20986.558183385336</v>
          </cell>
          <cell r="AB10">
            <v>3349.097687104314</v>
          </cell>
          <cell r="AC10">
            <v>7189.2592488936334</v>
          </cell>
          <cell r="AD10">
            <v>25709.663119718996</v>
          </cell>
          <cell r="AE10">
            <v>13018.443990464104</v>
          </cell>
          <cell r="AF10">
            <v>0</v>
          </cell>
          <cell r="AG10">
            <v>355771.90575073147</v>
          </cell>
          <cell r="AH10">
            <v>355771.90575073188</v>
          </cell>
          <cell r="AI10">
            <v>0</v>
          </cell>
        </row>
        <row r="11">
          <cell r="C11">
            <v>217.54520000404119</v>
          </cell>
          <cell r="D11">
            <v>27850.129476882699</v>
          </cell>
          <cell r="E11">
            <v>127842.09973934587</v>
          </cell>
          <cell r="F11">
            <v>6147.3946032220783</v>
          </cell>
          <cell r="G11">
            <v>255.81656262184316</v>
          </cell>
          <cell r="H11">
            <v>41997.81720862088</v>
          </cell>
          <cell r="I11">
            <v>4860.450601907326</v>
          </cell>
          <cell r="J11">
            <v>11627.960935971141</v>
          </cell>
          <cell r="K11">
            <v>1661.4890861887106</v>
          </cell>
          <cell r="L11">
            <v>40009.116930957767</v>
          </cell>
          <cell r="M11">
            <v>18710.020074989556</v>
          </cell>
          <cell r="N11">
            <v>5087.0489179909237</v>
          </cell>
          <cell r="O11">
            <v>5.6064605891303998</v>
          </cell>
          <cell r="P11">
            <v>286272.495799292</v>
          </cell>
          <cell r="Q11">
            <v>286272.49579929147</v>
          </cell>
          <cell r="R11">
            <v>5.2386894822120667E-10</v>
          </cell>
          <cell r="T11">
            <v>173.16043948368448</v>
          </cell>
          <cell r="U11">
            <v>20181.624630762846</v>
          </cell>
          <cell r="V11">
            <v>84535.566072586706</v>
          </cell>
          <cell r="W11">
            <v>4417.5070413654976</v>
          </cell>
          <cell r="X11">
            <v>203.71314238068209</v>
          </cell>
          <cell r="Y11">
            <v>36172.698223533524</v>
          </cell>
          <cell r="Z11">
            <v>4168.6931561889432</v>
          </cell>
          <cell r="AA11">
            <v>8959.6404794244499</v>
          </cell>
          <cell r="AB11">
            <v>1450.925105079345</v>
          </cell>
          <cell r="AC11">
            <v>35729.690329668774</v>
          </cell>
          <cell r="AD11">
            <v>15749.787138955768</v>
          </cell>
          <cell r="AE11">
            <v>4571.8476811979945</v>
          </cell>
          <cell r="AF11">
            <v>5.6042742910952983</v>
          </cell>
          <cell r="AG11">
            <v>216320.45771491932</v>
          </cell>
          <cell r="AH11">
            <v>216320.45771491923</v>
          </cell>
          <cell r="AI11">
            <v>0</v>
          </cell>
        </row>
        <row r="12">
          <cell r="C12">
            <v>22608.989156263589</v>
          </cell>
          <cell r="D12">
            <v>363392.69999368134</v>
          </cell>
          <cell r="E12">
            <v>1012324.7001818907</v>
          </cell>
          <cell r="F12">
            <v>2189.3542358036398</v>
          </cell>
          <cell r="G12">
            <v>8402.3749557457268</v>
          </cell>
          <cell r="H12">
            <v>119489.42711825746</v>
          </cell>
          <cell r="I12">
            <v>10111.698884016045</v>
          </cell>
          <cell r="J12">
            <v>75629.678240827387</v>
          </cell>
          <cell r="K12">
            <v>2251.2334502533408</v>
          </cell>
          <cell r="L12">
            <v>3562.6374083867031</v>
          </cell>
          <cell r="M12">
            <v>65653.495134661382</v>
          </cell>
          <cell r="N12">
            <v>12135.86528219516</v>
          </cell>
          <cell r="O12">
            <v>0</v>
          </cell>
          <cell r="P12">
            <v>1697752.1540419825</v>
          </cell>
          <cell r="Q12">
            <v>1697752.1540419841</v>
          </cell>
          <cell r="R12">
            <v>0</v>
          </cell>
          <cell r="T12">
            <v>19758.468320087079</v>
          </cell>
          <cell r="U12">
            <v>312785.09989351861</v>
          </cell>
          <cell r="V12">
            <v>739464.61236169515</v>
          </cell>
          <cell r="W12">
            <v>1713.6662470244435</v>
          </cell>
          <cell r="X12">
            <v>6873.1508871168435</v>
          </cell>
          <cell r="Y12">
            <v>107785.39130538862</v>
          </cell>
          <cell r="Z12">
            <v>9140.0712422842644</v>
          </cell>
          <cell r="AA12">
            <v>63351.71717920954</v>
          </cell>
          <cell r="AB12">
            <v>2018.8000857286354</v>
          </cell>
          <cell r="AC12">
            <v>3296.4346813198131</v>
          </cell>
          <cell r="AD12">
            <v>55056.578883283481</v>
          </cell>
          <cell r="AE12">
            <v>10737.461771682731</v>
          </cell>
          <cell r="AF12">
            <v>0</v>
          </cell>
          <cell r="AG12">
            <v>1331981.4528583393</v>
          </cell>
          <cell r="AH12">
            <v>1331981.4528583381</v>
          </cell>
          <cell r="AI12">
            <v>0</v>
          </cell>
        </row>
        <row r="13">
          <cell r="C13">
            <v>140.55507656667555</v>
          </cell>
          <cell r="D13">
            <v>182.55118273066179</v>
          </cell>
          <cell r="E13">
            <v>448.04765084314192</v>
          </cell>
          <cell r="F13">
            <v>1.9085086567285214</v>
          </cell>
          <cell r="G13">
            <v>67.245925674731964</v>
          </cell>
          <cell r="H13">
            <v>911.28617914182587</v>
          </cell>
          <cell r="I13">
            <v>11.318120939482046</v>
          </cell>
          <cell r="J13">
            <v>3505.5867117000216</v>
          </cell>
          <cell r="K13">
            <v>98.926902962313548</v>
          </cell>
          <cell r="L13">
            <v>1730.1704375596591</v>
          </cell>
          <cell r="M13">
            <v>938.10730220655364</v>
          </cell>
          <cell r="N13">
            <v>350.38252867702556</v>
          </cell>
          <cell r="O13">
            <v>5.5978105659320023E-5</v>
          </cell>
          <cell r="P13">
            <v>8386.0865836369267</v>
          </cell>
          <cell r="Q13">
            <v>8386.0865836369212</v>
          </cell>
          <cell r="R13">
            <v>0</v>
          </cell>
          <cell r="T13">
            <v>110.85860771508075</v>
          </cell>
          <cell r="U13">
            <v>122.3295001935881</v>
          </cell>
          <cell r="V13">
            <v>247.10575205218481</v>
          </cell>
          <cell r="W13">
            <v>1.2259277660440666</v>
          </cell>
          <cell r="X13">
            <v>52.013049766872129</v>
          </cell>
          <cell r="Y13">
            <v>814.68851060239774</v>
          </cell>
          <cell r="Z13">
            <v>9.187643441087463</v>
          </cell>
          <cell r="AA13">
            <v>2190.3787464152365</v>
          </cell>
          <cell r="AB13">
            <v>85.00487327291043</v>
          </cell>
          <cell r="AC13">
            <v>1412.6481024965417</v>
          </cell>
          <cell r="AD13">
            <v>817.84806661419907</v>
          </cell>
          <cell r="AE13">
            <v>305.72225668522924</v>
          </cell>
          <cell r="AF13">
            <v>5.5969111985440336E-5</v>
          </cell>
          <cell r="AG13">
            <v>6169.0110929904831</v>
          </cell>
          <cell r="AH13">
            <v>6169.0110929904904</v>
          </cell>
          <cell r="AI13">
            <v>-7.2759576141834259E-12</v>
          </cell>
        </row>
        <row r="14">
          <cell r="C14">
            <v>3646.562929212947</v>
          </cell>
          <cell r="D14">
            <v>20600.331797757786</v>
          </cell>
          <cell r="E14">
            <v>85783.645718785978</v>
          </cell>
          <cell r="F14">
            <v>1901.9842252547039</v>
          </cell>
          <cell r="G14">
            <v>1048.5194821125899</v>
          </cell>
          <cell r="H14">
            <v>1973.8669198194109</v>
          </cell>
          <cell r="I14">
            <v>284.93692142533882</v>
          </cell>
          <cell r="J14">
            <v>6318.9994828767431</v>
          </cell>
          <cell r="K14">
            <v>569.15419349707577</v>
          </cell>
          <cell r="L14">
            <v>600.6118599050036</v>
          </cell>
          <cell r="M14">
            <v>5515.0084694185525</v>
          </cell>
          <cell r="N14">
            <v>2464.2754329580916</v>
          </cell>
          <cell r="O14">
            <v>0</v>
          </cell>
          <cell r="P14">
            <v>130707.89743302423</v>
          </cell>
          <cell r="Q14">
            <v>130707.89743302429</v>
          </cell>
          <cell r="R14">
            <v>0</v>
          </cell>
          <cell r="T14">
            <v>2687.9247583909601</v>
          </cell>
          <cell r="U14">
            <v>12964.21218711974</v>
          </cell>
          <cell r="V14">
            <v>42797.071964039889</v>
          </cell>
          <cell r="W14">
            <v>1279.2118727697566</v>
          </cell>
          <cell r="X14">
            <v>792.94393779125346</v>
          </cell>
          <cell r="Y14">
            <v>1587.6795095775574</v>
          </cell>
          <cell r="Z14">
            <v>234.66386564155303</v>
          </cell>
          <cell r="AA14">
            <v>4921.054502249598</v>
          </cell>
          <cell r="AB14">
            <v>485.85923114873412</v>
          </cell>
          <cell r="AC14">
            <v>527.23402994913818</v>
          </cell>
          <cell r="AD14">
            <v>4471.9064973017257</v>
          </cell>
          <cell r="AE14">
            <v>2012.4700356829856</v>
          </cell>
          <cell r="AF14">
            <v>0</v>
          </cell>
          <cell r="AG14">
            <v>74762.232391662881</v>
          </cell>
          <cell r="AH14">
            <v>74762.23239166291</v>
          </cell>
          <cell r="AI14">
            <v>0</v>
          </cell>
        </row>
        <row r="15">
          <cell r="C15">
            <v>18645.22084951209</v>
          </cell>
          <cell r="D15">
            <v>201505.18178764544</v>
          </cell>
          <cell r="E15">
            <v>893276.76047009765</v>
          </cell>
          <cell r="F15">
            <v>7325.5676015017234</v>
          </cell>
          <cell r="G15">
            <v>2784.3251187008873</v>
          </cell>
          <cell r="H15">
            <v>74972.739829450773</v>
          </cell>
          <cell r="I15">
            <v>8000.354746485481</v>
          </cell>
          <cell r="J15">
            <v>47406.597742622587</v>
          </cell>
          <cell r="K15">
            <v>5547.9097921776911</v>
          </cell>
          <cell r="L15">
            <v>31034.423780405294</v>
          </cell>
          <cell r="M15">
            <v>73243.969594675553</v>
          </cell>
          <cell r="N15">
            <v>21565.448827587599</v>
          </cell>
          <cell r="O15">
            <v>1.7776000071335283E-4</v>
          </cell>
          <cell r="P15">
            <v>1385308.5003186227</v>
          </cell>
          <cell r="Q15">
            <v>1385308.5003186227</v>
          </cell>
          <cell r="R15">
            <v>0</v>
          </cell>
          <cell r="T15">
            <v>13672.278052010728</v>
          </cell>
          <cell r="U15">
            <v>142287.83039258426</v>
          </cell>
          <cell r="V15">
            <v>594665.7750296006</v>
          </cell>
          <cell r="W15">
            <v>5641.1875547259642</v>
          </cell>
          <cell r="X15">
            <v>2207.0733985193651</v>
          </cell>
          <cell r="Y15">
            <v>64529.301317044141</v>
          </cell>
          <cell r="Z15">
            <v>6917.7214299531443</v>
          </cell>
          <cell r="AA15">
            <v>35945.325176015918</v>
          </cell>
          <cell r="AB15">
            <v>4632.1795343749618</v>
          </cell>
          <cell r="AC15">
            <v>28170.56206133619</v>
          </cell>
          <cell r="AD15">
            <v>65243.681771267264</v>
          </cell>
          <cell r="AE15">
            <v>19439.784501172802</v>
          </cell>
          <cell r="AF15">
            <v>1.7418336751821506E-4</v>
          </cell>
          <cell r="AG15">
            <v>983352.70039278874</v>
          </cell>
          <cell r="AH15">
            <v>983352.70039278793</v>
          </cell>
          <cell r="AI15">
            <v>0</v>
          </cell>
        </row>
        <row r="16">
          <cell r="C16">
            <v>9420.688471215446</v>
          </cell>
          <cell r="D16">
            <v>24462.845155992902</v>
          </cell>
          <cell r="E16">
            <v>39597.573005506936</v>
          </cell>
          <cell r="F16">
            <v>2222.6431133414721</v>
          </cell>
          <cell r="G16">
            <v>2490.7474582033924</v>
          </cell>
          <cell r="H16">
            <v>16543.408380993424</v>
          </cell>
          <cell r="I16">
            <v>133.15048076609222</v>
          </cell>
          <cell r="J16">
            <v>37591.661836226609</v>
          </cell>
          <cell r="K16">
            <v>977.16727178445399</v>
          </cell>
          <cell r="L16">
            <v>1748.7382978963319</v>
          </cell>
          <cell r="M16">
            <v>9189.8297694980502</v>
          </cell>
          <cell r="N16">
            <v>2871.9195241348843</v>
          </cell>
          <cell r="O16">
            <v>6.3709683882306331E-5</v>
          </cell>
          <cell r="P16">
            <v>147250.37282926971</v>
          </cell>
          <cell r="Q16">
            <v>147250.37282926962</v>
          </cell>
          <cell r="R16">
            <v>0</v>
          </cell>
          <cell r="T16">
            <v>7669.3761924979935</v>
          </cell>
          <cell r="U16">
            <v>16126.761116318048</v>
          </cell>
          <cell r="V16">
            <v>26305.837420267384</v>
          </cell>
          <cell r="W16">
            <v>1809.1435771242061</v>
          </cell>
          <cell r="X16">
            <v>1701.7352447120634</v>
          </cell>
          <cell r="Y16">
            <v>13194.095860877345</v>
          </cell>
          <cell r="Z16">
            <v>108.02988778111515</v>
          </cell>
          <cell r="AA16">
            <v>15080.577479279382</v>
          </cell>
          <cell r="AB16">
            <v>782.56343918086986</v>
          </cell>
          <cell r="AC16">
            <v>1615.8604610306706</v>
          </cell>
          <cell r="AD16">
            <v>7625.6547036473994</v>
          </cell>
          <cell r="AE16">
            <v>2543.3182502857144</v>
          </cell>
          <cell r="AF16">
            <v>6.362600825375997E-5</v>
          </cell>
          <cell r="AG16">
            <v>94562.953696628174</v>
          </cell>
          <cell r="AH16">
            <v>94562.95369662845</v>
          </cell>
          <cell r="AI16">
            <v>-2.7648638933897018E-10</v>
          </cell>
        </row>
        <row r="17">
          <cell r="C17">
            <v>14217.449061424706</v>
          </cell>
          <cell r="D17">
            <v>58349.812347983156</v>
          </cell>
          <cell r="E17">
            <v>160981.17198361678</v>
          </cell>
          <cell r="F17">
            <v>871.14474078162925</v>
          </cell>
          <cell r="G17">
            <v>2442.3499450270042</v>
          </cell>
          <cell r="H17">
            <v>22248.511210117504</v>
          </cell>
          <cell r="I17">
            <v>7045.2988835989327</v>
          </cell>
          <cell r="J17">
            <v>19569.302132512552</v>
          </cell>
          <cell r="K17">
            <v>2997.8894777703376</v>
          </cell>
          <cell r="L17">
            <v>4997.269990577417</v>
          </cell>
          <cell r="M17">
            <v>23307.065060123507</v>
          </cell>
          <cell r="N17">
            <v>6766.2077447470801</v>
          </cell>
          <cell r="O17">
            <v>0</v>
          </cell>
          <cell r="P17">
            <v>323793.47257828061</v>
          </cell>
          <cell r="Q17">
            <v>323793.47257827991</v>
          </cell>
          <cell r="R17">
            <v>6.9849193096160889E-10</v>
          </cell>
          <cell r="T17">
            <v>12428.719781010612</v>
          </cell>
          <cell r="U17">
            <v>44562.313654110018</v>
          </cell>
          <cell r="V17">
            <v>96639.576030372671</v>
          </cell>
          <cell r="W17">
            <v>635.65305091216419</v>
          </cell>
          <cell r="X17">
            <v>2129.6086143200919</v>
          </cell>
          <cell r="Y17">
            <v>20268.335722921162</v>
          </cell>
          <cell r="Z17">
            <v>6460.810283517947</v>
          </cell>
          <cell r="AA17">
            <v>16178.93893578055</v>
          </cell>
          <cell r="AB17">
            <v>2629.4232990796527</v>
          </cell>
          <cell r="AC17">
            <v>4750.2665283037732</v>
          </cell>
          <cell r="AD17">
            <v>20968.015348765257</v>
          </cell>
          <cell r="AE17">
            <v>6110.3826583498012</v>
          </cell>
          <cell r="AF17">
            <v>0</v>
          </cell>
          <cell r="AG17">
            <v>233762.0439074437</v>
          </cell>
          <cell r="AH17">
            <v>233762.0439074437</v>
          </cell>
          <cell r="AI17">
            <v>0</v>
          </cell>
        </row>
        <row r="18">
          <cell r="C18">
            <v>482.99171056193563</v>
          </cell>
          <cell r="D18">
            <v>3330.6141525799289</v>
          </cell>
          <cell r="E18">
            <v>3993.4147104886806</v>
          </cell>
          <cell r="F18">
            <v>282.66874575537918</v>
          </cell>
          <cell r="G18">
            <v>232.24352277087459</v>
          </cell>
          <cell r="H18">
            <v>451.17842917414725</v>
          </cell>
          <cell r="I18">
            <v>14.067105259592504</v>
          </cell>
          <cell r="J18">
            <v>1706.5714562206972</v>
          </cell>
          <cell r="K18">
            <v>199.72649088217247</v>
          </cell>
          <cell r="L18">
            <v>148.83714519285672</v>
          </cell>
          <cell r="M18">
            <v>772.59290609997197</v>
          </cell>
          <cell r="N18">
            <v>286.39489411548357</v>
          </cell>
          <cell r="O18">
            <v>0</v>
          </cell>
          <cell r="P18">
            <v>11901.301269101719</v>
          </cell>
          <cell r="Q18">
            <v>11901.301269101727</v>
          </cell>
          <cell r="R18">
            <v>0</v>
          </cell>
          <cell r="T18">
            <v>342.70234739034441</v>
          </cell>
          <cell r="U18">
            <v>2012.101724797925</v>
          </cell>
          <cell r="V18">
            <v>1720.4981399987328</v>
          </cell>
          <cell r="W18">
            <v>209.40760989933204</v>
          </cell>
          <cell r="X18">
            <v>156.47403458256809</v>
          </cell>
          <cell r="Y18">
            <v>366.7902988964355</v>
          </cell>
          <cell r="Z18">
            <v>10.972333123350049</v>
          </cell>
          <cell r="AA18">
            <v>1158.6320723179613</v>
          </cell>
          <cell r="AB18">
            <v>155.94400224260554</v>
          </cell>
          <cell r="AC18">
            <v>131.16602142765396</v>
          </cell>
          <cell r="AD18">
            <v>638.80735812771059</v>
          </cell>
          <cell r="AE18">
            <v>222.68106733125092</v>
          </cell>
          <cell r="AF18">
            <v>0</v>
          </cell>
          <cell r="AG18">
            <v>7126.1770101358707</v>
          </cell>
          <cell r="AH18">
            <v>7126.1770101358625</v>
          </cell>
          <cell r="AI18">
            <v>8.1854523159563541E-12</v>
          </cell>
        </row>
        <row r="19">
          <cell r="C19">
            <v>1520.8746567032144</v>
          </cell>
          <cell r="D19">
            <v>20596.476410133502</v>
          </cell>
          <cell r="E19">
            <v>52201.932536940134</v>
          </cell>
          <cell r="F19">
            <v>718.47955868031852</v>
          </cell>
          <cell r="G19">
            <v>50.899445219076547</v>
          </cell>
          <cell r="H19">
            <v>1818.8648888118678</v>
          </cell>
          <cell r="I19">
            <v>211.97830890479051</v>
          </cell>
          <cell r="J19">
            <v>4552.1772815310969</v>
          </cell>
          <cell r="K19">
            <v>377.43129417709065</v>
          </cell>
          <cell r="L19">
            <v>945.90890997277495</v>
          </cell>
          <cell r="M19">
            <v>9249.842667222847</v>
          </cell>
          <cell r="N19">
            <v>1480.8110048141109</v>
          </cell>
          <cell r="O19">
            <v>5.5610179745622333E-6</v>
          </cell>
          <cell r="P19">
            <v>93725.676968671847</v>
          </cell>
          <cell r="Q19">
            <v>93725.676968672051</v>
          </cell>
          <cell r="R19">
            <v>-2.0372681319713593E-10</v>
          </cell>
          <cell r="T19">
            <v>1189.8864534261961</v>
          </cell>
          <cell r="U19">
            <v>15007.004759592903</v>
          </cell>
          <cell r="V19">
            <v>30945.966320374482</v>
          </cell>
          <cell r="W19">
            <v>532.23059137425105</v>
          </cell>
          <cell r="X19">
            <v>38.003609446677999</v>
          </cell>
          <cell r="Y19">
            <v>1508.8503697097738</v>
          </cell>
          <cell r="Z19">
            <v>177.66051552571025</v>
          </cell>
          <cell r="AA19">
            <v>3286.8082347698523</v>
          </cell>
          <cell r="AB19">
            <v>324.62917501004119</v>
          </cell>
          <cell r="AC19">
            <v>821.08603890203744</v>
          </cell>
          <cell r="AD19">
            <v>7830.8460731632667</v>
          </cell>
          <cell r="AE19">
            <v>1320.8074822270173</v>
          </cell>
          <cell r="AF19">
            <v>5.5529367311945806E-6</v>
          </cell>
          <cell r="AG19">
            <v>62983.779629075158</v>
          </cell>
          <cell r="AH19">
            <v>62983.779629075092</v>
          </cell>
          <cell r="AI19">
            <v>6.5483618527650833E-11</v>
          </cell>
        </row>
        <row r="20">
          <cell r="C20">
            <v>19792.82629694997</v>
          </cell>
          <cell r="D20">
            <v>91762.52024504701</v>
          </cell>
          <cell r="E20">
            <v>322769.92135559133</v>
          </cell>
          <cell r="F20">
            <v>2833.8474247928852</v>
          </cell>
          <cell r="G20">
            <v>2.6178277362084406</v>
          </cell>
          <cell r="H20">
            <v>70806.968044053545</v>
          </cell>
          <cell r="I20">
            <v>0</v>
          </cell>
          <cell r="J20">
            <v>49919.721081517491</v>
          </cell>
          <cell r="K20">
            <v>5847.6629739850741</v>
          </cell>
          <cell r="L20">
            <v>13433.312651695522</v>
          </cell>
          <cell r="M20">
            <v>57690.68291291879</v>
          </cell>
          <cell r="N20">
            <v>14442.331254791196</v>
          </cell>
          <cell r="O20">
            <v>0</v>
          </cell>
          <cell r="P20">
            <v>649302.412069079</v>
          </cell>
          <cell r="Q20">
            <v>649302.41206907923</v>
          </cell>
          <cell r="R20">
            <v>0</v>
          </cell>
          <cell r="T20">
            <v>15413.118128451382</v>
          </cell>
          <cell r="U20">
            <v>66720.890057724173</v>
          </cell>
          <cell r="V20">
            <v>202339.20899492822</v>
          </cell>
          <cell r="W20">
            <v>1923.3013255175974</v>
          </cell>
          <cell r="X20">
            <v>2.1070832957689642</v>
          </cell>
          <cell r="Y20">
            <v>61575.148748732943</v>
          </cell>
          <cell r="Z20">
            <v>0</v>
          </cell>
          <cell r="AA20">
            <v>40175.535638399051</v>
          </cell>
          <cell r="AB20">
            <v>5061.6424149532895</v>
          </cell>
          <cell r="AC20">
            <v>12374.061048316184</v>
          </cell>
          <cell r="AD20">
            <v>51168.126036962058</v>
          </cell>
          <cell r="AE20">
            <v>12536.470849644056</v>
          </cell>
          <cell r="AF20">
            <v>0</v>
          </cell>
          <cell r="AG20">
            <v>469289.61032692471</v>
          </cell>
          <cell r="AH20">
            <v>469289.61032692529</v>
          </cell>
          <cell r="AI20">
            <v>-5.8207660913467407E-10</v>
          </cell>
        </row>
        <row r="21">
          <cell r="C21">
            <v>37809.483237359367</v>
          </cell>
          <cell r="D21">
            <v>56963.308862046921</v>
          </cell>
          <cell r="E21">
            <v>232221.48379043196</v>
          </cell>
          <cell r="F21">
            <v>1027.9046320140121</v>
          </cell>
          <cell r="G21">
            <v>2184.2770885831451</v>
          </cell>
          <cell r="H21">
            <v>65731.922861876155</v>
          </cell>
          <cell r="I21">
            <v>11009.923169487907</v>
          </cell>
          <cell r="J21">
            <v>25165.205037055508</v>
          </cell>
          <cell r="K21">
            <v>8630.9185275887285</v>
          </cell>
          <cell r="L21">
            <v>86478.483878901679</v>
          </cell>
          <cell r="M21">
            <v>81448.881832171304</v>
          </cell>
          <cell r="N21">
            <v>29895.734730861615</v>
          </cell>
          <cell r="O21">
            <v>24.252738575648792</v>
          </cell>
          <cell r="P21">
            <v>638591.78038695396</v>
          </cell>
          <cell r="Q21">
            <v>638591.78038695571</v>
          </cell>
          <cell r="R21">
            <v>-1.7462298274040222E-9</v>
          </cell>
          <cell r="T21">
            <v>31102.289150054421</v>
          </cell>
          <cell r="U21">
            <v>43087.141796147538</v>
          </cell>
          <cell r="V21">
            <v>149820.53781327131</v>
          </cell>
          <cell r="W21">
            <v>654.92159418673953</v>
          </cell>
          <cell r="X21">
            <v>1839.1218898612572</v>
          </cell>
          <cell r="Y21">
            <v>56717.955139063823</v>
          </cell>
          <cell r="Z21">
            <v>9495.5192996227797</v>
          </cell>
          <cell r="AA21">
            <v>20321.550420120748</v>
          </cell>
          <cell r="AB21">
            <v>7181.9443051308826</v>
          </cell>
          <cell r="AC21">
            <v>77053.490678059956</v>
          </cell>
          <cell r="AD21">
            <v>71744.51467441766</v>
          </cell>
          <cell r="AE21">
            <v>26825.951763929515</v>
          </cell>
          <cell r="AF21">
            <v>24.046544623019233</v>
          </cell>
          <cell r="AG21">
            <v>495868.98506848968</v>
          </cell>
          <cell r="AH21">
            <v>495868.98506848916</v>
          </cell>
          <cell r="AI21">
            <v>5.2386894822120667E-10</v>
          </cell>
        </row>
        <row r="22">
          <cell r="C22">
            <v>2567.0081002933389</v>
          </cell>
          <cell r="D22">
            <v>1514.4919452344773</v>
          </cell>
          <cell r="E22">
            <v>12341.095306399382</v>
          </cell>
          <cell r="F22">
            <v>106.55321393247847</v>
          </cell>
          <cell r="G22">
            <v>683.51567901158239</v>
          </cell>
          <cell r="H22">
            <v>8534.3889049841309</v>
          </cell>
          <cell r="I22">
            <v>22.474509259859378</v>
          </cell>
          <cell r="J22">
            <v>21830.626312826029</v>
          </cell>
          <cell r="K22">
            <v>468.74892630058991</v>
          </cell>
          <cell r="L22">
            <v>1109.8053972789789</v>
          </cell>
          <cell r="M22">
            <v>1347.4518838047848</v>
          </cell>
          <cell r="N22">
            <v>686.63052547860445</v>
          </cell>
          <cell r="O22">
            <v>1.070589901988318E-4</v>
          </cell>
          <cell r="P22">
            <v>51212.79081186324</v>
          </cell>
          <cell r="Q22">
            <v>51212.790811863233</v>
          </cell>
          <cell r="R22">
            <v>0</v>
          </cell>
          <cell r="T22">
            <v>2165.1878026602672</v>
          </cell>
          <cell r="U22">
            <v>1228.5322324698718</v>
          </cell>
          <cell r="V22">
            <v>7425.728546117326</v>
          </cell>
          <cell r="W22">
            <v>87.30079063732677</v>
          </cell>
          <cell r="X22">
            <v>557.97829311122405</v>
          </cell>
          <cell r="Y22">
            <v>7494.9270930288003</v>
          </cell>
          <cell r="Z22">
            <v>19.669978822656404</v>
          </cell>
          <cell r="AA22">
            <v>16810.850347751137</v>
          </cell>
          <cell r="AB22">
            <v>437.37009381161073</v>
          </cell>
          <cell r="AC22">
            <v>1053.6365514286135</v>
          </cell>
          <cell r="AD22">
            <v>1216.6284991562507</v>
          </cell>
          <cell r="AE22">
            <v>633.39342100806607</v>
          </cell>
          <cell r="AF22">
            <v>1.0696863483419024E-4</v>
          </cell>
          <cell r="AG22">
            <v>39131.203756971787</v>
          </cell>
          <cell r="AH22">
            <v>39131.203756971794</v>
          </cell>
          <cell r="AI22">
            <v>0</v>
          </cell>
        </row>
        <row r="23">
          <cell r="C23">
            <v>2603.7174657108271</v>
          </cell>
          <cell r="D23">
            <v>3942.0721601449045</v>
          </cell>
          <cell r="E23">
            <v>6487.1933947300658</v>
          </cell>
          <cell r="F23">
            <v>546.95500492819281</v>
          </cell>
          <cell r="G23">
            <v>289.27016302857089</v>
          </cell>
          <cell r="H23">
            <v>1004.4767082292769</v>
          </cell>
          <cell r="I23">
            <v>18.747228885006106</v>
          </cell>
          <cell r="J23">
            <v>2343.8519607003618</v>
          </cell>
          <cell r="K23">
            <v>436.00142904206837</v>
          </cell>
          <cell r="L23">
            <v>117.58884916940866</v>
          </cell>
          <cell r="M23">
            <v>1709.0868946020955</v>
          </cell>
          <cell r="N23">
            <v>1006.9517414594493</v>
          </cell>
          <cell r="O23">
            <v>22.847708429814386</v>
          </cell>
          <cell r="P23">
            <v>20528.760709060043</v>
          </cell>
          <cell r="Q23">
            <v>20528.760709060025</v>
          </cell>
          <cell r="R23">
            <v>0</v>
          </cell>
          <cell r="T23">
            <v>1636.4550697362251</v>
          </cell>
          <cell r="U23">
            <v>2876.2941437462141</v>
          </cell>
          <cell r="V23">
            <v>4471.1170308226383</v>
          </cell>
          <cell r="W23">
            <v>371.35687940298732</v>
          </cell>
          <cell r="X23">
            <v>223.26027642099513</v>
          </cell>
          <cell r="Y23">
            <v>919.06398653796055</v>
          </cell>
          <cell r="Z23">
            <v>15.69994590289471</v>
          </cell>
          <cell r="AA23">
            <v>1884.8474404292435</v>
          </cell>
          <cell r="AB23">
            <v>400.26745844003847</v>
          </cell>
          <cell r="AC23">
            <v>104.58391429988693</v>
          </cell>
          <cell r="AD23">
            <v>1512.3272241999457</v>
          </cell>
          <cell r="AE23">
            <v>871.72597176903582</v>
          </cell>
          <cell r="AF23">
            <v>22.541757262776986</v>
          </cell>
          <cell r="AG23">
            <v>15309.541098970842</v>
          </cell>
          <cell r="AH23">
            <v>15309.541098970831</v>
          </cell>
          <cell r="AI23">
            <v>0</v>
          </cell>
        </row>
        <row r="24">
          <cell r="C24">
            <v>2942.3445336717673</v>
          </cell>
          <cell r="D24">
            <v>12147.36009180924</v>
          </cell>
          <cell r="E24">
            <v>63865.582069316719</v>
          </cell>
          <cell r="F24">
            <v>725.28495100145301</v>
          </cell>
          <cell r="G24">
            <v>454.38664407659758</v>
          </cell>
          <cell r="H24">
            <v>5727.3437726729553</v>
          </cell>
          <cell r="I24">
            <v>282.06817490192111</v>
          </cell>
          <cell r="J24">
            <v>4932.2252932124829</v>
          </cell>
          <cell r="K24">
            <v>510.95135386222159</v>
          </cell>
          <cell r="L24">
            <v>333.00875467183891</v>
          </cell>
          <cell r="M24">
            <v>5121.6300339958589</v>
          </cell>
          <cell r="N24">
            <v>1928.5085707255162</v>
          </cell>
          <cell r="O24">
            <v>0</v>
          </cell>
          <cell r="P24">
            <v>98970.694243918595</v>
          </cell>
          <cell r="Q24">
            <v>98970.694243918653</v>
          </cell>
          <cell r="R24">
            <v>0</v>
          </cell>
          <cell r="T24">
            <v>2112.5967625424432</v>
          </cell>
          <cell r="U24">
            <v>7015.3041252313669</v>
          </cell>
          <cell r="V24">
            <v>23702.822291617249</v>
          </cell>
          <cell r="W24">
            <v>489.92099048827339</v>
          </cell>
          <cell r="X24">
            <v>297.01537022327591</v>
          </cell>
          <cell r="Y24">
            <v>4335.9528526349141</v>
          </cell>
          <cell r="Z24">
            <v>215.24854503071151</v>
          </cell>
          <cell r="AA24">
            <v>3456.1044835399739</v>
          </cell>
          <cell r="AB24">
            <v>433.11041371548549</v>
          </cell>
          <cell r="AC24">
            <v>295.29671494433467</v>
          </cell>
          <cell r="AD24">
            <v>4222.9318657085169</v>
          </cell>
          <cell r="AE24">
            <v>1578.7961009036901</v>
          </cell>
          <cell r="AF24">
            <v>0</v>
          </cell>
          <cell r="AG24">
            <v>48155.100516580242</v>
          </cell>
          <cell r="AH24">
            <v>48155.100516580256</v>
          </cell>
          <cell r="AI24">
            <v>0</v>
          </cell>
        </row>
        <row r="25">
          <cell r="C25">
            <v>48635.329715252243</v>
          </cell>
          <cell r="D25">
            <v>61001.324642269858</v>
          </cell>
          <cell r="E25">
            <v>58387.664669847254</v>
          </cell>
          <cell r="F25">
            <v>65.189461686844325</v>
          </cell>
          <cell r="G25">
            <v>516.72166568347802</v>
          </cell>
          <cell r="H25">
            <v>52.004379157470943</v>
          </cell>
          <cell r="I25">
            <v>4384.8707416135958</v>
          </cell>
          <cell r="J25">
            <v>3117.0565890650764</v>
          </cell>
          <cell r="K25">
            <v>1398.1995728253901</v>
          </cell>
          <cell r="L25">
            <v>112.99639354314795</v>
          </cell>
          <cell r="M25">
            <v>3840.5709499659542</v>
          </cell>
          <cell r="N25">
            <v>2009.0672013722942</v>
          </cell>
          <cell r="O25">
            <v>0</v>
          </cell>
          <cell r="P25">
            <v>183520.99598228259</v>
          </cell>
          <cell r="Q25">
            <v>183520.99598228247</v>
          </cell>
          <cell r="R25">
            <v>0</v>
          </cell>
          <cell r="T25">
            <v>44845.702611267145</v>
          </cell>
          <cell r="U25">
            <v>51087.534361308084</v>
          </cell>
          <cell r="V25">
            <v>45235.838590890715</v>
          </cell>
          <cell r="W25">
            <v>55.648202059923889</v>
          </cell>
          <cell r="X25">
            <v>418.54621690578074</v>
          </cell>
          <cell r="Y25">
            <v>47.293610847039233</v>
          </cell>
          <cell r="Z25">
            <v>4040.8315330283558</v>
          </cell>
          <cell r="AA25">
            <v>2503.5809114513258</v>
          </cell>
          <cell r="AB25">
            <v>1303.3878598051087</v>
          </cell>
          <cell r="AC25">
            <v>107.01835203671747</v>
          </cell>
          <cell r="AD25">
            <v>3427.0183421232168</v>
          </cell>
          <cell r="AE25">
            <v>1813.1108461796778</v>
          </cell>
          <cell r="AF25">
            <v>0</v>
          </cell>
          <cell r="AG25">
            <v>154885.51143790313</v>
          </cell>
          <cell r="AH25">
            <v>154885.51143790336</v>
          </cell>
          <cell r="AI25">
            <v>-2.3283064365386963E-10</v>
          </cell>
        </row>
        <row r="26">
          <cell r="C26">
            <v>24905.399546887653</v>
          </cell>
          <cell r="D26">
            <v>49019.909622473991</v>
          </cell>
          <cell r="E26">
            <v>100793.87793719242</v>
          </cell>
          <cell r="F26">
            <v>2.9072930907735377</v>
          </cell>
          <cell r="G26">
            <v>1187.2966585594349</v>
          </cell>
          <cell r="H26">
            <v>20538.180916893507</v>
          </cell>
          <cell r="I26">
            <v>4.438299287746862E-11</v>
          </cell>
          <cell r="J26">
            <v>21611.174454241394</v>
          </cell>
          <cell r="K26">
            <v>2902.8703178765732</v>
          </cell>
          <cell r="L26">
            <v>1651.9403864359117</v>
          </cell>
          <cell r="M26">
            <v>81877.262675655016</v>
          </cell>
          <cell r="N26">
            <v>10837.06485795136</v>
          </cell>
          <cell r="O26">
            <v>0</v>
          </cell>
          <cell r="P26">
            <v>315327.88466725813</v>
          </cell>
          <cell r="Q26">
            <v>315327.88466725795</v>
          </cell>
          <cell r="R26">
            <v>0</v>
          </cell>
          <cell r="T26">
            <v>23495.712145023655</v>
          </cell>
          <cell r="U26">
            <v>39718.554225650543</v>
          </cell>
          <cell r="V26">
            <v>65354.753805337328</v>
          </cell>
          <cell r="W26">
            <v>2.4091894970262628</v>
          </cell>
          <cell r="X26">
            <v>982.11417341129379</v>
          </cell>
          <cell r="Y26">
            <v>19623.444977345629</v>
          </cell>
          <cell r="Z26">
            <v>4.0526763586702865E-11</v>
          </cell>
          <cell r="AA26">
            <v>17885.914517649631</v>
          </cell>
          <cell r="AB26">
            <v>2633.5743598064973</v>
          </cell>
          <cell r="AC26">
            <v>1580.345773901242</v>
          </cell>
          <cell r="AD26">
            <v>71664.19127908902</v>
          </cell>
          <cell r="AE26">
            <v>10193.259945348156</v>
          </cell>
          <cell r="AF26">
            <v>0</v>
          </cell>
          <cell r="AG26">
            <v>253134.27439206003</v>
          </cell>
          <cell r="AH26">
            <v>253134.27439205998</v>
          </cell>
          <cell r="AI26">
            <v>0</v>
          </cell>
        </row>
        <row r="27">
          <cell r="C27">
            <v>6932.4581847800264</v>
          </cell>
          <cell r="D27">
            <v>45853.835384170125</v>
          </cell>
          <cell r="E27">
            <v>76290.592774512697</v>
          </cell>
          <cell r="F27">
            <v>2.4117138009640362</v>
          </cell>
          <cell r="G27">
            <v>57.950140901736148</v>
          </cell>
          <cell r="H27">
            <v>14071.587570742928</v>
          </cell>
          <cell r="I27">
            <v>2348.5211384193203</v>
          </cell>
          <cell r="J27">
            <v>4756.8040333730378</v>
          </cell>
          <cell r="K27">
            <v>1863.2091609186978</v>
          </cell>
          <cell r="L27">
            <v>23294.137132156735</v>
          </cell>
          <cell r="M27">
            <v>41784.963544748127</v>
          </cell>
          <cell r="N27">
            <v>4792.280950645214</v>
          </cell>
          <cell r="O27">
            <v>0</v>
          </cell>
          <cell r="P27">
            <v>222048.75172916963</v>
          </cell>
          <cell r="Q27">
            <v>222048.75172916951</v>
          </cell>
          <cell r="R27">
            <v>0</v>
          </cell>
          <cell r="T27">
            <v>3695.9317654402839</v>
          </cell>
          <cell r="U27">
            <v>24089.173814528836</v>
          </cell>
          <cell r="V27">
            <v>32749.307705377483</v>
          </cell>
          <cell r="W27">
            <v>1.6687465611443821</v>
          </cell>
          <cell r="X27">
            <v>28.799287172935106</v>
          </cell>
          <cell r="Y27">
            <v>8719.2270670094895</v>
          </cell>
          <cell r="Z27">
            <v>1610.6809527173878</v>
          </cell>
          <cell r="AA27">
            <v>3346.0348528082218</v>
          </cell>
          <cell r="AB27">
            <v>1319.8175351141981</v>
          </cell>
          <cell r="AC27">
            <v>16355.070818405529</v>
          </cell>
          <cell r="AD27">
            <v>22355.955868399451</v>
          </cell>
          <cell r="AE27">
            <v>4149.9120121898086</v>
          </cell>
          <cell r="AF27">
            <v>0</v>
          </cell>
          <cell r="AG27">
            <v>118421.58042572477</v>
          </cell>
          <cell r="AH27">
            <v>118421.58042572494</v>
          </cell>
          <cell r="AI27">
            <v>-1.7462298274040222E-10</v>
          </cell>
        </row>
        <row r="28">
          <cell r="C28">
            <v>8221.3906307542711</v>
          </cell>
          <cell r="D28">
            <v>121907.16401389404</v>
          </cell>
          <cell r="E28">
            <v>283882.88666411035</v>
          </cell>
          <cell r="F28">
            <v>1077.7704081045497</v>
          </cell>
          <cell r="G28">
            <v>1212.0433871397918</v>
          </cell>
          <cell r="H28">
            <v>20867.93715693201</v>
          </cell>
          <cell r="I28">
            <v>114.55555737685785</v>
          </cell>
          <cell r="J28">
            <v>18708.936517829032</v>
          </cell>
          <cell r="K28">
            <v>7464.9967862769854</v>
          </cell>
          <cell r="L28">
            <v>5856.9491937996509</v>
          </cell>
          <cell r="M28">
            <v>23361.889181523533</v>
          </cell>
          <cell r="N28">
            <v>5594.8247132334645</v>
          </cell>
          <cell r="O28">
            <v>0</v>
          </cell>
          <cell r="P28">
            <v>498271.34421097452</v>
          </cell>
          <cell r="Q28">
            <v>498271.34421097476</v>
          </cell>
          <cell r="R28">
            <v>0</v>
          </cell>
          <cell r="T28">
            <v>6951.4884231491142</v>
          </cell>
          <cell r="U28">
            <v>94438.476191038295</v>
          </cell>
          <cell r="V28">
            <v>191032.01128024751</v>
          </cell>
          <cell r="W28">
            <v>805.49536472432419</v>
          </cell>
          <cell r="X28">
            <v>1007.6321339987952</v>
          </cell>
          <cell r="Y28">
            <v>18509.546215911727</v>
          </cell>
          <cell r="Z28">
            <v>102.86305304707936</v>
          </cell>
          <cell r="AA28">
            <v>15307.983783977008</v>
          </cell>
          <cell r="AB28">
            <v>6637.7094939696317</v>
          </cell>
          <cell r="AC28">
            <v>5410.7964258346829</v>
          </cell>
          <cell r="AD28">
            <v>20987.050168815658</v>
          </cell>
          <cell r="AE28">
            <v>4968.2093040070413</v>
          </cell>
          <cell r="AF28">
            <v>0</v>
          </cell>
          <cell r="AG28">
            <v>366159.26183872088</v>
          </cell>
          <cell r="AH28">
            <v>366159.26183872129</v>
          </cell>
          <cell r="AI28">
            <v>0</v>
          </cell>
        </row>
        <row r="29">
          <cell r="C29">
            <v>2588.3402147915431</v>
          </cell>
          <cell r="D29">
            <v>48550.808311626388</v>
          </cell>
          <cell r="E29">
            <v>591966.24969878327</v>
          </cell>
          <cell r="F29">
            <v>371.03743325587249</v>
          </cell>
          <cell r="G29">
            <v>5.1492253519420803</v>
          </cell>
          <cell r="H29">
            <v>100511.8435298477</v>
          </cell>
          <cell r="I29">
            <v>7946.8737041654267</v>
          </cell>
          <cell r="J29">
            <v>59493.179356176406</v>
          </cell>
          <cell r="K29">
            <v>1209.6904252263719</v>
          </cell>
          <cell r="L29">
            <v>4564.6762822981445</v>
          </cell>
          <cell r="M29">
            <v>14471.086150804704</v>
          </cell>
          <cell r="N29">
            <v>2873.0380942569836</v>
          </cell>
          <cell r="O29">
            <v>804.27176116940541</v>
          </cell>
          <cell r="P29">
            <v>835356.24418775423</v>
          </cell>
          <cell r="Q29">
            <v>835356.24418775272</v>
          </cell>
          <cell r="R29">
            <v>1.5133991837501526E-9</v>
          </cell>
          <cell r="T29">
            <v>1709.1051960244549</v>
          </cell>
          <cell r="U29">
            <v>41320.914319225201</v>
          </cell>
          <cell r="V29">
            <v>477492.67140968796</v>
          </cell>
          <cell r="W29">
            <v>292.03037934783686</v>
          </cell>
          <cell r="X29">
            <v>4.5612654890669608</v>
          </cell>
          <cell r="Y29">
            <v>95682.003249985923</v>
          </cell>
          <cell r="Z29">
            <v>7314.3265600542727</v>
          </cell>
          <cell r="AA29">
            <v>47306.987385879926</v>
          </cell>
          <cell r="AB29">
            <v>1152.0217928276429</v>
          </cell>
          <cell r="AC29">
            <v>4369.8374939138394</v>
          </cell>
          <cell r="AD29">
            <v>13745.17902391172</v>
          </cell>
          <cell r="AE29">
            <v>2727.7864550569575</v>
          </cell>
          <cell r="AF29">
            <v>737.85427352788179</v>
          </cell>
          <cell r="AG29">
            <v>693855.27880493284</v>
          </cell>
          <cell r="AH29">
            <v>693855.27880493156</v>
          </cell>
          <cell r="AI29">
            <v>1.280568540096283E-9</v>
          </cell>
        </row>
        <row r="30">
          <cell r="C30">
            <v>775.90846901624332</v>
          </cell>
          <cell r="D30">
            <v>33949.280466229728</v>
          </cell>
          <cell r="E30">
            <v>427863.32396402152</v>
          </cell>
          <cell r="F30">
            <v>1888.8842783744749</v>
          </cell>
          <cell r="G30">
            <v>338.42975140990535</v>
          </cell>
          <cell r="H30">
            <v>10355.027069718552</v>
          </cell>
          <cell r="I30">
            <v>2467.4383068852107</v>
          </cell>
          <cell r="J30">
            <v>20265.999071715458</v>
          </cell>
          <cell r="K30">
            <v>634.66355603593297</v>
          </cell>
          <cell r="L30">
            <v>2351.0993413561046</v>
          </cell>
          <cell r="M30">
            <v>14210.471985086706</v>
          </cell>
          <cell r="N30">
            <v>3801.9091656436922</v>
          </cell>
          <cell r="O30">
            <v>0</v>
          </cell>
          <cell r="P30">
            <v>518902.43542549352</v>
          </cell>
          <cell r="Q30">
            <v>518902.43542549375</v>
          </cell>
          <cell r="R30">
            <v>0</v>
          </cell>
          <cell r="T30">
            <v>644.23077556489875</v>
          </cell>
          <cell r="U30">
            <v>24347.061426296237</v>
          </cell>
          <cell r="V30">
            <v>262595.63939036132</v>
          </cell>
          <cell r="W30">
            <v>1081.1415650784168</v>
          </cell>
          <cell r="X30">
            <v>242.4034296255125</v>
          </cell>
          <cell r="Y30">
            <v>9032.7251930698985</v>
          </cell>
          <cell r="Z30">
            <v>2094.2010698552604</v>
          </cell>
          <cell r="AA30">
            <v>13809.61020126272</v>
          </cell>
          <cell r="AB30">
            <v>531.54476611796167</v>
          </cell>
          <cell r="AC30">
            <v>2110.8327819857745</v>
          </cell>
          <cell r="AD30">
            <v>12439.632616724677</v>
          </cell>
          <cell r="AE30">
            <v>3213.0970295452544</v>
          </cell>
          <cell r="AF30">
            <v>0</v>
          </cell>
          <cell r="AG30">
            <v>332142.12024548784</v>
          </cell>
          <cell r="AH30">
            <v>332142.12024548784</v>
          </cell>
          <cell r="AI30">
            <v>0</v>
          </cell>
        </row>
        <row r="31">
          <cell r="C31">
            <v>1274.7863545205225</v>
          </cell>
          <cell r="D31">
            <v>4632.3915547105426</v>
          </cell>
          <cell r="E31">
            <v>7510.9646292557354</v>
          </cell>
          <cell r="F31">
            <v>127.59705479142515</v>
          </cell>
          <cell r="G31">
            <v>171.59324198198271</v>
          </cell>
          <cell r="H31">
            <v>2693.0958502527501</v>
          </cell>
          <cell r="I31">
            <v>102.68517878268236</v>
          </cell>
          <cell r="J31">
            <v>3097.0278889662441</v>
          </cell>
          <cell r="K31">
            <v>132.09690024850184</v>
          </cell>
          <cell r="L31">
            <v>60.662630539744796</v>
          </cell>
          <cell r="M31">
            <v>412.21309027726386</v>
          </cell>
          <cell r="N31">
            <v>343.61061838276851</v>
          </cell>
          <cell r="O31">
            <v>6.6379599705915383E-8</v>
          </cell>
          <cell r="P31">
            <v>20558.724992776544</v>
          </cell>
          <cell r="Q31">
            <v>20558.724992776522</v>
          </cell>
          <cell r="R31">
            <v>0</v>
          </cell>
          <cell r="T31">
            <v>854.95702062087707</v>
          </cell>
          <cell r="U31">
            <v>3233.3055695763537</v>
          </cell>
          <cell r="V31">
            <v>3311.1874935414289</v>
          </cell>
          <cell r="W31">
            <v>82.422390499822939</v>
          </cell>
          <cell r="X31">
            <v>144.95650048201776</v>
          </cell>
          <cell r="Y31">
            <v>2477.7149104738</v>
          </cell>
          <cell r="Z31">
            <v>90.359575490885447</v>
          </cell>
          <cell r="AA31">
            <v>2623.892652585906</v>
          </cell>
          <cell r="AB31">
            <v>120.41781625810295</v>
          </cell>
          <cell r="AC31">
            <v>55.869682986618344</v>
          </cell>
          <cell r="AD31">
            <v>362.13547649191753</v>
          </cell>
          <cell r="AE31">
            <v>289.20427756616709</v>
          </cell>
          <cell r="AF31">
            <v>6.6370340307549372E-8</v>
          </cell>
          <cell r="AG31">
            <v>13646.423366640267</v>
          </cell>
          <cell r="AH31">
            <v>13646.42336664026</v>
          </cell>
          <cell r="AI31">
            <v>0</v>
          </cell>
        </row>
        <row r="32">
          <cell r="C32">
            <v>430.57907085537369</v>
          </cell>
          <cell r="D32">
            <v>3159.7086681936171</v>
          </cell>
          <cell r="E32">
            <v>6190.5004854158515</v>
          </cell>
          <cell r="F32">
            <v>241.45713415172472</v>
          </cell>
          <cell r="G32">
            <v>1144.0510642564363</v>
          </cell>
          <cell r="H32">
            <v>8739.8223538145685</v>
          </cell>
          <cell r="I32">
            <v>62.741482702908208</v>
          </cell>
          <cell r="J32">
            <v>2755.0923711680207</v>
          </cell>
          <cell r="K32">
            <v>3865.6409053773291</v>
          </cell>
          <cell r="L32">
            <v>46492.075002829282</v>
          </cell>
          <cell r="M32">
            <v>8297.7641211167684</v>
          </cell>
          <cell r="N32">
            <v>1348.0354988181182</v>
          </cell>
          <cell r="O32">
            <v>0.58049224327706805</v>
          </cell>
          <cell r="P32">
            <v>82728.048650943267</v>
          </cell>
          <cell r="Q32">
            <v>82728.04865094331</v>
          </cell>
          <cell r="R32">
            <v>0</v>
          </cell>
          <cell r="T32">
            <v>198.6054482440845</v>
          </cell>
          <cell r="U32">
            <v>1235.6149179887921</v>
          </cell>
          <cell r="V32">
            <v>2021.59486815745</v>
          </cell>
          <cell r="W32">
            <v>118.22072560664962</v>
          </cell>
          <cell r="X32">
            <v>620.50395446366906</v>
          </cell>
          <cell r="Y32">
            <v>4740.891935386242</v>
          </cell>
          <cell r="Z32">
            <v>47.30002894883755</v>
          </cell>
          <cell r="AA32">
            <v>1527.5259088579794</v>
          </cell>
          <cell r="AB32">
            <v>1852.437380468072</v>
          </cell>
          <cell r="AC32">
            <v>14883.381471246197</v>
          </cell>
          <cell r="AD32">
            <v>4255.9505640382713</v>
          </cell>
          <cell r="AE32">
            <v>944.40526957323505</v>
          </cell>
          <cell r="AF32">
            <v>0.57879744761429375</v>
          </cell>
          <cell r="AG32">
            <v>32447.011270427094</v>
          </cell>
          <cell r="AH32">
            <v>32447.01127042704</v>
          </cell>
          <cell r="AI32">
            <v>5.4569682106375694E-11</v>
          </cell>
        </row>
        <row r="33">
          <cell r="C33">
            <v>898.07500456374078</v>
          </cell>
          <cell r="D33">
            <v>2663.0892441487927</v>
          </cell>
          <cell r="E33">
            <v>2027.3932807761248</v>
          </cell>
          <cell r="F33">
            <v>126.42333061995686</v>
          </cell>
          <cell r="G33">
            <v>109.51145888831689</v>
          </cell>
          <cell r="H33">
            <v>954.61535988474805</v>
          </cell>
          <cell r="I33">
            <v>4.7268336165169247</v>
          </cell>
          <cell r="J33">
            <v>2190.5608564990125</v>
          </cell>
          <cell r="K33">
            <v>81.191560711314324</v>
          </cell>
          <cell r="L33">
            <v>365.83417166099503</v>
          </cell>
          <cell r="M33">
            <v>575.53298916895778</v>
          </cell>
          <cell r="N33">
            <v>239.42633673460043</v>
          </cell>
          <cell r="O33">
            <v>8.7878417974304789E-6</v>
          </cell>
          <cell r="P33">
            <v>10236.380436060921</v>
          </cell>
          <cell r="Q33">
            <v>10236.380436060912</v>
          </cell>
          <cell r="R33">
            <v>0</v>
          </cell>
          <cell r="T33">
            <v>636.55540263379964</v>
          </cell>
          <cell r="U33">
            <v>1842.251627012889</v>
          </cell>
          <cell r="V33">
            <v>1187.1365877889882</v>
          </cell>
          <cell r="W33">
            <v>86.964260171848025</v>
          </cell>
          <cell r="X33">
            <v>74.740794980263246</v>
          </cell>
          <cell r="Y33">
            <v>812.26647515741672</v>
          </cell>
          <cell r="Z33">
            <v>3.8205512029489639</v>
          </cell>
          <cell r="AA33">
            <v>1609.5854527244335</v>
          </cell>
          <cell r="AB33">
            <v>69.8549751882544</v>
          </cell>
          <cell r="AC33">
            <v>325.77237488313449</v>
          </cell>
          <cell r="AD33">
            <v>478.02112768036744</v>
          </cell>
          <cell r="AE33">
            <v>196.53471691498609</v>
          </cell>
          <cell r="AF33">
            <v>8.7868778058964763E-6</v>
          </cell>
          <cell r="AG33">
            <v>7323.5043551262079</v>
          </cell>
          <cell r="AH33">
            <v>7323.5043551262052</v>
          </cell>
          <cell r="AI33">
            <v>0</v>
          </cell>
        </row>
        <row r="34">
          <cell r="C34">
            <v>51965.024152500861</v>
          </cell>
          <cell r="D34">
            <v>35617.293602791971</v>
          </cell>
          <cell r="E34">
            <v>191322.66564656998</v>
          </cell>
          <cell r="F34">
            <v>188.48320879457668</v>
          </cell>
          <cell r="G34">
            <v>0.18269745874731411</v>
          </cell>
          <cell r="H34">
            <v>10469.46281787949</v>
          </cell>
          <cell r="I34">
            <v>4.4559461558024946E-5</v>
          </cell>
          <cell r="J34">
            <v>3742.0586532118464</v>
          </cell>
          <cell r="K34">
            <v>123.49355006170646</v>
          </cell>
          <cell r="L34">
            <v>959.38767186069163</v>
          </cell>
          <cell r="M34">
            <v>279.27261986827506</v>
          </cell>
          <cell r="N34">
            <v>28.367974055050759</v>
          </cell>
          <cell r="O34">
            <v>0</v>
          </cell>
          <cell r="P34">
            <v>294695.69263961271</v>
          </cell>
          <cell r="Q34">
            <v>294695.69263961265</v>
          </cell>
          <cell r="R34">
            <v>0</v>
          </cell>
          <cell r="T34">
            <v>48050.412203746295</v>
          </cell>
          <cell r="U34">
            <v>26400.319733404198</v>
          </cell>
          <cell r="V34">
            <v>102934.72679488684</v>
          </cell>
          <cell r="W34">
            <v>152.44241639902867</v>
          </cell>
          <cell r="X34">
            <v>0.15610045851981477</v>
          </cell>
          <cell r="Y34">
            <v>9806.6877794556713</v>
          </cell>
          <cell r="Z34">
            <v>4.1263886548334779E-5</v>
          </cell>
          <cell r="AA34">
            <v>3077.6039219789282</v>
          </cell>
          <cell r="AB34">
            <v>107.37886542155582</v>
          </cell>
          <cell r="AC34">
            <v>878.60474854862036</v>
          </cell>
          <cell r="AD34">
            <v>270.3695043739279</v>
          </cell>
          <cell r="AE34">
            <v>26.13651534254339</v>
          </cell>
          <cell r="AF34">
            <v>0</v>
          </cell>
          <cell r="AG34">
            <v>191704.83862528001</v>
          </cell>
          <cell r="AH34">
            <v>191704.83862528001</v>
          </cell>
          <cell r="AI34">
            <v>0</v>
          </cell>
        </row>
        <row r="35">
          <cell r="C35">
            <v>87.895805002658065</v>
          </cell>
          <cell r="D35">
            <v>585.0699970323958</v>
          </cell>
          <cell r="E35">
            <v>1315.6314576695509</v>
          </cell>
          <cell r="F35">
            <v>13.231113934049686</v>
          </cell>
          <cell r="G35">
            <v>57.210453743616924</v>
          </cell>
          <cell r="H35">
            <v>272.99174592094852</v>
          </cell>
          <cell r="I35">
            <v>28.866409470487053</v>
          </cell>
          <cell r="J35">
            <v>533.98980565392162</v>
          </cell>
          <cell r="K35">
            <v>62.778437122563133</v>
          </cell>
          <cell r="L35">
            <v>5479.304761485585</v>
          </cell>
          <cell r="M35">
            <v>992.08289185647914</v>
          </cell>
          <cell r="N35">
            <v>1876.7255430578032</v>
          </cell>
          <cell r="O35">
            <v>1.6254493251031206E-3</v>
          </cell>
          <cell r="P35">
            <v>11305.780047399383</v>
          </cell>
          <cell r="Q35">
            <v>11305.780047399354</v>
          </cell>
          <cell r="R35">
            <v>2.9103830456733704E-11</v>
          </cell>
          <cell r="T35">
            <v>51.591257048687332</v>
          </cell>
          <cell r="U35">
            <v>339.76179446199353</v>
          </cell>
          <cell r="V35">
            <v>482.84055575741178</v>
          </cell>
          <cell r="W35">
            <v>4.7636541086441913</v>
          </cell>
          <cell r="X35">
            <v>32.844536367680945</v>
          </cell>
          <cell r="Y35">
            <v>198.10370910862505</v>
          </cell>
          <cell r="Z35">
            <v>19.206033628127464</v>
          </cell>
          <cell r="AA35">
            <v>260.14075154450632</v>
          </cell>
          <cell r="AB35">
            <v>35.626814707632825</v>
          </cell>
          <cell r="AC35">
            <v>743.06108836070257</v>
          </cell>
          <cell r="AD35">
            <v>597.32659995864742</v>
          </cell>
          <cell r="AE35">
            <v>886.39182893062173</v>
          </cell>
          <cell r="AF35">
            <v>1.6185817538087704E-3</v>
          </cell>
          <cell r="AG35">
            <v>3651.6602425650349</v>
          </cell>
          <cell r="AH35">
            <v>3651.6602425650335</v>
          </cell>
          <cell r="AI35">
            <v>0</v>
          </cell>
        </row>
        <row r="36">
          <cell r="C36">
            <v>49387.851684645037</v>
          </cell>
          <cell r="D36">
            <v>76495.844809205999</v>
          </cell>
          <cell r="E36">
            <v>183108.40238603842</v>
          </cell>
          <cell r="F36">
            <v>1621.7626702412017</v>
          </cell>
          <cell r="G36">
            <v>3963.8514453655989</v>
          </cell>
          <cell r="H36">
            <v>50650.371772382838</v>
          </cell>
          <cell r="I36">
            <v>141.05017203297217</v>
          </cell>
          <cell r="J36">
            <v>35077.332801652556</v>
          </cell>
          <cell r="K36">
            <v>3886.3676416702547</v>
          </cell>
          <cell r="L36">
            <v>12403.187489809756</v>
          </cell>
          <cell r="M36">
            <v>52480.923811580484</v>
          </cell>
          <cell r="N36">
            <v>11806.629278810149</v>
          </cell>
          <cell r="O36">
            <v>0</v>
          </cell>
          <cell r="P36">
            <v>481023.57596343523</v>
          </cell>
          <cell r="Q36">
            <v>481023.57596343401</v>
          </cell>
          <cell r="R36">
            <v>1.2223608791828156E-9</v>
          </cell>
          <cell r="T36">
            <v>38090.284878685088</v>
          </cell>
          <cell r="U36">
            <v>44664.932892719218</v>
          </cell>
          <cell r="V36">
            <v>75592.97970033584</v>
          </cell>
          <cell r="W36">
            <v>1061.138345412927</v>
          </cell>
          <cell r="X36">
            <v>2774.0807925629069</v>
          </cell>
          <cell r="Y36">
            <v>41338.62297998638</v>
          </cell>
          <cell r="Z36">
            <v>109.7191514168112</v>
          </cell>
          <cell r="AA36">
            <v>24274.343066756883</v>
          </cell>
          <cell r="AB36">
            <v>3097.1908913509014</v>
          </cell>
          <cell r="AC36">
            <v>11231.471036307539</v>
          </cell>
          <cell r="AD36">
            <v>43905.589150494256</v>
          </cell>
          <cell r="AE36">
            <v>9879.2417198206203</v>
          </cell>
          <cell r="AF36">
            <v>0</v>
          </cell>
          <cell r="AG36">
            <v>296019.59460584942</v>
          </cell>
          <cell r="AH36">
            <v>296019.59460584971</v>
          </cell>
          <cell r="AI36">
            <v>0</v>
          </cell>
        </row>
        <row r="37">
          <cell r="C37">
            <v>86127.955957185695</v>
          </cell>
          <cell r="D37">
            <v>9573.3716665137272</v>
          </cell>
          <cell r="E37">
            <v>37899.933992283004</v>
          </cell>
          <cell r="F37">
            <v>532.20935529447138</v>
          </cell>
          <cell r="G37">
            <v>314.01162179336018</v>
          </cell>
          <cell r="H37">
            <v>775.02537557537471</v>
          </cell>
          <cell r="I37">
            <v>26.359492193328784</v>
          </cell>
          <cell r="J37">
            <v>18560.236384055683</v>
          </cell>
          <cell r="K37">
            <v>1113.3038019837009</v>
          </cell>
          <cell r="L37">
            <v>1811.6943288411615</v>
          </cell>
          <cell r="M37">
            <v>7688.7710902307253</v>
          </cell>
          <cell r="N37">
            <v>1445.5623416724102</v>
          </cell>
          <cell r="O37">
            <v>2.5610070064511238E-7</v>
          </cell>
          <cell r="P37">
            <v>165868.43540787877</v>
          </cell>
          <cell r="Q37">
            <v>165868.4354078786</v>
          </cell>
          <cell r="R37">
            <v>0</v>
          </cell>
          <cell r="T37">
            <v>79311.223113045809</v>
          </cell>
          <cell r="U37">
            <v>7765.7203219297235</v>
          </cell>
          <cell r="V37">
            <v>26061.139230285204</v>
          </cell>
          <cell r="W37">
            <v>492.95540220400176</v>
          </cell>
          <cell r="X37">
            <v>254.85969234977927</v>
          </cell>
          <cell r="Y37">
            <v>676.05126485934818</v>
          </cell>
          <cell r="Z37">
            <v>23.165442388968053</v>
          </cell>
          <cell r="AA37">
            <v>12549.277270499872</v>
          </cell>
          <cell r="AB37">
            <v>943.39296610345809</v>
          </cell>
          <cell r="AC37">
            <v>1692.3948765498342</v>
          </cell>
          <cell r="AD37">
            <v>6525.0468025855416</v>
          </cell>
          <cell r="AE37">
            <v>1271.8908152039112</v>
          </cell>
          <cell r="AF37">
            <v>2.5585832887392792E-7</v>
          </cell>
          <cell r="AG37">
            <v>137567.11719826132</v>
          </cell>
          <cell r="AH37">
            <v>137567.11719826137</v>
          </cell>
          <cell r="AI37">
            <v>0</v>
          </cell>
        </row>
        <row r="38">
          <cell r="C38">
            <v>7450.8705612713384</v>
          </cell>
          <cell r="D38">
            <v>37516.967694589504</v>
          </cell>
          <cell r="E38">
            <v>82988.69943664223</v>
          </cell>
          <cell r="F38">
            <v>920.32051290471315</v>
          </cell>
          <cell r="G38">
            <v>5396.1712555057129</v>
          </cell>
          <cell r="H38">
            <v>31554.689053352922</v>
          </cell>
          <cell r="I38">
            <v>56.574565416899496</v>
          </cell>
          <cell r="J38">
            <v>9223.8536433225563</v>
          </cell>
          <cell r="K38">
            <v>669.64987938226864</v>
          </cell>
          <cell r="L38">
            <v>962.2803520243649</v>
          </cell>
          <cell r="M38">
            <v>8980.6742490226388</v>
          </cell>
          <cell r="N38">
            <v>3061.5875572473883</v>
          </cell>
          <cell r="O38">
            <v>0</v>
          </cell>
          <cell r="P38">
            <v>188782.33876068256</v>
          </cell>
          <cell r="Q38">
            <v>188782.33876068241</v>
          </cell>
          <cell r="R38">
            <v>0</v>
          </cell>
          <cell r="T38">
            <v>5973.7005124277975</v>
          </cell>
          <cell r="U38">
            <v>26526.520460443146</v>
          </cell>
          <cell r="V38">
            <v>46093.57301141612</v>
          </cell>
          <cell r="W38">
            <v>667.16177218237317</v>
          </cell>
          <cell r="X38">
            <v>4081.7668873382245</v>
          </cell>
          <cell r="Y38">
            <v>27565.390310111296</v>
          </cell>
          <cell r="Z38">
            <v>48.398875296542201</v>
          </cell>
          <cell r="AA38">
            <v>7176.1248166768373</v>
          </cell>
          <cell r="AB38">
            <v>538.8514389074935</v>
          </cell>
          <cell r="AC38">
            <v>856.21083935929278</v>
          </cell>
          <cell r="AD38">
            <v>7700.7786552973012</v>
          </cell>
          <cell r="AE38">
            <v>2609.8106625099776</v>
          </cell>
          <cell r="AF38">
            <v>0</v>
          </cell>
          <cell r="AG38">
            <v>129838.28824196639</v>
          </cell>
          <cell r="AH38">
            <v>129838.28824196641</v>
          </cell>
          <cell r="AI38">
            <v>0</v>
          </cell>
        </row>
        <row r="39">
          <cell r="C39">
            <v>1631.043221250779</v>
          </cell>
          <cell r="D39">
            <v>14167.86971196776</v>
          </cell>
          <cell r="E39">
            <v>20522.148217730799</v>
          </cell>
          <cell r="F39">
            <v>179.50045705003157</v>
          </cell>
          <cell r="G39">
            <v>811.60097778570218</v>
          </cell>
          <cell r="H39">
            <v>9128.1409156665486</v>
          </cell>
          <cell r="I39">
            <v>729.13416205208785</v>
          </cell>
          <cell r="J39">
            <v>6231.5675208381535</v>
          </cell>
          <cell r="K39">
            <v>629.02889499862204</v>
          </cell>
          <cell r="L39">
            <v>567.57784917379081</v>
          </cell>
          <cell r="M39">
            <v>2666.6382118994775</v>
          </cell>
          <cell r="N39">
            <v>1208.7016210282927</v>
          </cell>
          <cell r="O39">
            <v>0.6191896601699296</v>
          </cell>
          <cell r="P39">
            <v>58473.570951102214</v>
          </cell>
          <cell r="Q39">
            <v>58473.570951102214</v>
          </cell>
          <cell r="R39">
            <v>0</v>
          </cell>
          <cell r="T39">
            <v>1283.8622019954723</v>
          </cell>
          <cell r="U39">
            <v>10320.119584973378</v>
          </cell>
          <cell r="V39">
            <v>11660.060901673502</v>
          </cell>
          <cell r="W39">
            <v>137.38135633370624</v>
          </cell>
          <cell r="X39">
            <v>621.74147812083856</v>
          </cell>
          <cell r="Y39">
            <v>8375.0929569270538</v>
          </cell>
          <cell r="Z39">
            <v>642.45446971841307</v>
          </cell>
          <cell r="AA39">
            <v>5053.4180099843506</v>
          </cell>
          <cell r="AB39">
            <v>548.98720409286318</v>
          </cell>
          <cell r="AC39">
            <v>535.94705246911724</v>
          </cell>
          <cell r="AD39">
            <v>2407.9410095606258</v>
          </cell>
          <cell r="AE39">
            <v>1068.0285954237677</v>
          </cell>
          <cell r="AF39">
            <v>0.61873713607374092</v>
          </cell>
          <cell r="AG39">
            <v>42655.653558409162</v>
          </cell>
          <cell r="AH39">
            <v>42655.653558409147</v>
          </cell>
          <cell r="AI39">
            <v>0</v>
          </cell>
        </row>
        <row r="40">
          <cell r="C40">
            <v>2589.5105930289574</v>
          </cell>
          <cell r="D40">
            <v>7948.1548733433865</v>
          </cell>
          <cell r="E40">
            <v>22069.651227177616</v>
          </cell>
          <cell r="F40">
            <v>345.76592320752962</v>
          </cell>
          <cell r="G40">
            <v>1148.2687690379339</v>
          </cell>
          <cell r="H40">
            <v>5225.0178183888338</v>
          </cell>
          <cell r="I40">
            <v>666.17949419114416</v>
          </cell>
          <cell r="J40">
            <v>6218.0832306356979</v>
          </cell>
          <cell r="K40">
            <v>576.07215810114565</v>
          </cell>
          <cell r="L40">
            <v>444.84053174667679</v>
          </cell>
          <cell r="M40">
            <v>2411.4510190096312</v>
          </cell>
          <cell r="N40">
            <v>1166.6859282188698</v>
          </cell>
          <cell r="O40">
            <v>0</v>
          </cell>
          <cell r="P40">
            <v>50809.68156608742</v>
          </cell>
          <cell r="Q40">
            <v>50809.681566087464</v>
          </cell>
          <cell r="R40">
            <v>0</v>
          </cell>
          <cell r="T40">
            <v>2124.5249332841072</v>
          </cell>
          <cell r="U40">
            <v>6040.7131582937855</v>
          </cell>
          <cell r="V40">
            <v>15950.131408982354</v>
          </cell>
          <cell r="W40">
            <v>253.35235538025293</v>
          </cell>
          <cell r="X40">
            <v>861.78844869303975</v>
          </cell>
          <cell r="Y40">
            <v>4069.5350184908748</v>
          </cell>
          <cell r="Z40">
            <v>553.54590121157185</v>
          </cell>
          <cell r="AA40">
            <v>4899.9382188283071</v>
          </cell>
          <cell r="AB40">
            <v>467.09634115169666</v>
          </cell>
          <cell r="AC40">
            <v>404.07753384383636</v>
          </cell>
          <cell r="AD40">
            <v>2067.1029630767603</v>
          </cell>
          <cell r="AE40">
            <v>1008.5916531641258</v>
          </cell>
          <cell r="AF40">
            <v>0</v>
          </cell>
          <cell r="AG40">
            <v>38700.397934400709</v>
          </cell>
          <cell r="AH40">
            <v>38700.397934400753</v>
          </cell>
          <cell r="AI40">
            <v>0</v>
          </cell>
        </row>
        <row r="41">
          <cell r="C41">
            <v>148125.20204679025</v>
          </cell>
          <cell r="D41">
            <v>9177.0067937921758</v>
          </cell>
          <cell r="E41">
            <v>86288.282458008078</v>
          </cell>
          <cell r="F41">
            <v>1475.5157970189573</v>
          </cell>
          <cell r="G41">
            <v>255.07494694678476</v>
          </cell>
          <cell r="H41">
            <v>75361.832830859901</v>
          </cell>
          <cell r="I41">
            <v>166.37802967595178</v>
          </cell>
          <cell r="J41">
            <v>66281.754594453028</v>
          </cell>
          <cell r="K41">
            <v>1068.0912206680098</v>
          </cell>
          <cell r="L41">
            <v>82.215362283608457</v>
          </cell>
          <cell r="M41">
            <v>1252.1069693704123</v>
          </cell>
          <cell r="N41">
            <v>464.78881609145844</v>
          </cell>
          <cell r="O41">
            <v>0</v>
          </cell>
          <cell r="P41">
            <v>389998.24986595858</v>
          </cell>
          <cell r="Q41">
            <v>389998.24986595754</v>
          </cell>
          <cell r="R41">
            <v>1.0477378964424133E-9</v>
          </cell>
          <cell r="T41">
            <v>141078.93847417034</v>
          </cell>
          <cell r="U41">
            <v>8162.807557603338</v>
          </cell>
          <cell r="V41">
            <v>78142.508381788619</v>
          </cell>
          <cell r="W41">
            <v>1371.5749147312126</v>
          </cell>
          <cell r="X41">
            <v>232.95879486626134</v>
          </cell>
          <cell r="Y41">
            <v>71394.792496128459</v>
          </cell>
          <cell r="Z41">
            <v>154.78192325111669</v>
          </cell>
          <cell r="AA41">
            <v>61237.846071824875</v>
          </cell>
          <cell r="AB41">
            <v>1025.7749544091953</v>
          </cell>
          <cell r="AC41">
            <v>78.360927874943599</v>
          </cell>
          <cell r="AD41">
            <v>1209.4807447331352</v>
          </cell>
          <cell r="AE41">
            <v>440.56812098598192</v>
          </cell>
          <cell r="AF41">
            <v>0</v>
          </cell>
          <cell r="AG41">
            <v>364530.39336236747</v>
          </cell>
          <cell r="AH41">
            <v>364530.39336236689</v>
          </cell>
          <cell r="AI41">
            <v>5.8207660913467407E-10</v>
          </cell>
        </row>
        <row r="42">
          <cell r="C42">
            <v>1321.8326279725593</v>
          </cell>
          <cell r="D42">
            <v>7639.9919971629633</v>
          </cell>
          <cell r="E42">
            <v>40970.965869331601</v>
          </cell>
          <cell r="F42">
            <v>210.7798379140375</v>
          </cell>
          <cell r="G42">
            <v>491.23121549515616</v>
          </cell>
          <cell r="H42">
            <v>5088.2013447647205</v>
          </cell>
          <cell r="I42">
            <v>25.506688549668919</v>
          </cell>
          <cell r="J42">
            <v>1957.5211550720132</v>
          </cell>
          <cell r="K42">
            <v>189.45280588672387</v>
          </cell>
          <cell r="L42">
            <v>331.29076432530479</v>
          </cell>
          <cell r="M42">
            <v>1552.4996384247706</v>
          </cell>
          <cell r="N42">
            <v>631.94350828804932</v>
          </cell>
          <cell r="O42">
            <v>0</v>
          </cell>
          <cell r="P42">
            <v>60411.217453187572</v>
          </cell>
          <cell r="Q42">
            <v>60411.217453187506</v>
          </cell>
          <cell r="R42">
            <v>6.5483618527650833E-11</v>
          </cell>
          <cell r="T42">
            <v>1006.9218331535321</v>
          </cell>
          <cell r="U42">
            <v>4936.4903456460124</v>
          </cell>
          <cell r="V42">
            <v>16840.394258077817</v>
          </cell>
          <cell r="W42">
            <v>127.85464274452407</v>
          </cell>
          <cell r="X42">
            <v>369.47576958329688</v>
          </cell>
          <cell r="Y42">
            <v>4316.8384551005074</v>
          </cell>
          <cell r="Z42">
            <v>20.928762749618748</v>
          </cell>
          <cell r="AA42">
            <v>1530.08938620566</v>
          </cell>
          <cell r="AB42">
            <v>170.33605442165418</v>
          </cell>
          <cell r="AC42">
            <v>304.4862139114158</v>
          </cell>
          <cell r="AD42">
            <v>1328.6073462879949</v>
          </cell>
          <cell r="AE42">
            <v>546.01392448440424</v>
          </cell>
          <cell r="AF42">
            <v>0</v>
          </cell>
          <cell r="AG42">
            <v>31498.436992366438</v>
          </cell>
          <cell r="AH42">
            <v>31498.436992366405</v>
          </cell>
          <cell r="AI42">
            <v>3.2741809263825417E-11</v>
          </cell>
        </row>
        <row r="43">
          <cell r="C43">
            <v>422.45956808270068</v>
          </cell>
          <cell r="D43">
            <v>4332.5265515099372</v>
          </cell>
          <cell r="E43">
            <v>14625.550490032379</v>
          </cell>
          <cell r="F43">
            <v>584.15608175141642</v>
          </cell>
          <cell r="G43">
            <v>323.96946411865099</v>
          </cell>
          <cell r="H43">
            <v>1253.6971264708848</v>
          </cell>
          <cell r="I43">
            <v>15.69230916046693</v>
          </cell>
          <cell r="J43">
            <v>2082.136351268824</v>
          </cell>
          <cell r="K43">
            <v>274.09926906943116</v>
          </cell>
          <cell r="L43">
            <v>317.22010618881581</v>
          </cell>
          <cell r="M43">
            <v>1003.7603166792998</v>
          </cell>
          <cell r="N43">
            <v>426.09567578061137</v>
          </cell>
          <cell r="O43">
            <v>0</v>
          </cell>
          <cell r="P43">
            <v>25661.363310113418</v>
          </cell>
          <cell r="Q43">
            <v>25661.363310113396</v>
          </cell>
          <cell r="R43">
            <v>0</v>
          </cell>
          <cell r="T43">
            <v>310.94533356175901</v>
          </cell>
          <cell r="U43">
            <v>2640.9631288349333</v>
          </cell>
          <cell r="V43">
            <v>8161.4769880437188</v>
          </cell>
          <cell r="W43">
            <v>429.72124885581712</v>
          </cell>
          <cell r="X43">
            <v>224.88879291415492</v>
          </cell>
          <cell r="Y43">
            <v>1045.0112422122165</v>
          </cell>
          <cell r="Z43">
            <v>12.647056803708963</v>
          </cell>
          <cell r="AA43">
            <v>1559.3337241113466</v>
          </cell>
          <cell r="AB43">
            <v>223.22360732979527</v>
          </cell>
          <cell r="AC43">
            <v>287.5369499954611</v>
          </cell>
          <cell r="AD43">
            <v>824.99962622599185</v>
          </cell>
          <cell r="AE43">
            <v>338.82294813912233</v>
          </cell>
          <cell r="AF43">
            <v>0</v>
          </cell>
          <cell r="AG43">
            <v>16059.570647028027</v>
          </cell>
          <cell r="AH43">
            <v>16059.570647028017</v>
          </cell>
          <cell r="AI43">
            <v>0</v>
          </cell>
        </row>
        <row r="44">
          <cell r="C44">
            <v>3894.0780088100682</v>
          </cell>
          <cell r="D44">
            <v>32296.736904231719</v>
          </cell>
          <cell r="E44">
            <v>106171.34433885574</v>
          </cell>
          <cell r="F44">
            <v>934.28007503165134</v>
          </cell>
          <cell r="G44">
            <v>579.36989251853629</v>
          </cell>
          <cell r="H44">
            <v>18864.644282865916</v>
          </cell>
          <cell r="I44">
            <v>84.378998598516148</v>
          </cell>
          <cell r="J44">
            <v>17910.345631901408</v>
          </cell>
          <cell r="K44">
            <v>1713.6901577875121</v>
          </cell>
          <cell r="L44">
            <v>2256.6454803465908</v>
          </cell>
          <cell r="M44">
            <v>23020.26240751176</v>
          </cell>
          <cell r="N44">
            <v>2807.9328476220735</v>
          </cell>
          <cell r="O44">
            <v>3.5703690807223372E-6</v>
          </cell>
          <cell r="P44">
            <v>210533.70902965192</v>
          </cell>
          <cell r="Q44">
            <v>210533.70902965183</v>
          </cell>
          <cell r="R44">
            <v>0</v>
          </cell>
          <cell r="T44">
            <v>3191.5406788802707</v>
          </cell>
          <cell r="U44">
            <v>23348.740169867462</v>
          </cell>
          <cell r="V44">
            <v>65888.878894298119</v>
          </cell>
          <cell r="W44">
            <v>794.43383238779131</v>
          </cell>
          <cell r="X44">
            <v>453.10254542924241</v>
          </cell>
          <cell r="Y44">
            <v>16588.071462139807</v>
          </cell>
          <cell r="Z44">
            <v>70.757014498823096</v>
          </cell>
          <cell r="AA44">
            <v>11789.426636859498</v>
          </cell>
          <cell r="AB44">
            <v>1390.452150784369</v>
          </cell>
          <cell r="AC44">
            <v>2092.5602052702197</v>
          </cell>
          <cell r="AD44">
            <v>19828.076203380948</v>
          </cell>
          <cell r="AE44">
            <v>2494.2141317185947</v>
          </cell>
          <cell r="AF44">
            <v>3.5636641227284038E-6</v>
          </cell>
          <cell r="AG44">
            <v>147930.25392907881</v>
          </cell>
          <cell r="AH44">
            <v>147930.25392907855</v>
          </cell>
          <cell r="AI44">
            <v>2.6193447411060333E-10</v>
          </cell>
        </row>
        <row r="45">
          <cell r="C45">
            <v>10018.229741602863</v>
          </cell>
          <cell r="D45">
            <v>50141.228417317085</v>
          </cell>
          <cell r="E45">
            <v>75428.194619309128</v>
          </cell>
          <cell r="F45">
            <v>918.38825788996542</v>
          </cell>
          <cell r="G45">
            <v>3202.3602006777132</v>
          </cell>
          <cell r="H45">
            <v>13177.107046454297</v>
          </cell>
          <cell r="I45">
            <v>60.460801073223678</v>
          </cell>
          <cell r="J45">
            <v>16431.598704781016</v>
          </cell>
          <cell r="K45">
            <v>254.1000107937067</v>
          </cell>
          <cell r="L45">
            <v>4101.6909059395102</v>
          </cell>
          <cell r="M45">
            <v>1786.3813544514553</v>
          </cell>
          <cell r="N45">
            <v>703.02475829840785</v>
          </cell>
          <cell r="O45">
            <v>0</v>
          </cell>
          <cell r="P45">
            <v>176222.76481858839</v>
          </cell>
          <cell r="Q45">
            <v>176222.7648185883</v>
          </cell>
          <cell r="R45">
            <v>0</v>
          </cell>
          <cell r="T45">
            <v>8975.6854829010317</v>
          </cell>
          <cell r="U45">
            <v>38285.387087132047</v>
          </cell>
          <cell r="V45">
            <v>49033.394375037868</v>
          </cell>
          <cell r="W45">
            <v>706.82112202687574</v>
          </cell>
          <cell r="X45">
            <v>2530.6803163705172</v>
          </cell>
          <cell r="Y45">
            <v>12125.537796718105</v>
          </cell>
          <cell r="Z45">
            <v>53.865310207411888</v>
          </cell>
          <cell r="AA45">
            <v>14641.894675192136</v>
          </cell>
          <cell r="AB45">
            <v>233.30452449152367</v>
          </cell>
          <cell r="AC45">
            <v>3904.3900373350389</v>
          </cell>
          <cell r="AD45">
            <v>1634.6080031005044</v>
          </cell>
          <cell r="AE45">
            <v>641.88093140481158</v>
          </cell>
          <cell r="AF45">
            <v>0</v>
          </cell>
          <cell r="AG45">
            <v>132767.44966191784</v>
          </cell>
          <cell r="AH45">
            <v>132767.44966191781</v>
          </cell>
          <cell r="AI45">
            <v>0</v>
          </cell>
        </row>
        <row r="46">
          <cell r="C46">
            <v>1651.5695579295605</v>
          </cell>
          <cell r="D46">
            <v>22032.01160884097</v>
          </cell>
          <cell r="E46">
            <v>240938.45727722155</v>
          </cell>
          <cell r="F46">
            <v>9.4750175287850489</v>
          </cell>
          <cell r="G46">
            <v>2.8204619622460845</v>
          </cell>
          <cell r="H46">
            <v>26540.2543435017</v>
          </cell>
          <cell r="I46">
            <v>3685.6368294440786</v>
          </cell>
          <cell r="J46">
            <v>13920.31751275022</v>
          </cell>
          <cell r="K46">
            <v>524.3449118805587</v>
          </cell>
          <cell r="L46">
            <v>1227.380029267835</v>
          </cell>
          <cell r="M46">
            <v>3728.0653827060651</v>
          </cell>
          <cell r="N46">
            <v>1306.8200598089836</v>
          </cell>
          <cell r="O46">
            <v>6.7416217027773655</v>
          </cell>
          <cell r="P46">
            <v>315573.89461454534</v>
          </cell>
          <cell r="Q46">
            <v>315573.89461454528</v>
          </cell>
          <cell r="R46">
            <v>0</v>
          </cell>
          <cell r="T46">
            <v>1227.6130191163734</v>
          </cell>
          <cell r="U46">
            <v>12625.552364338457</v>
          </cell>
          <cell r="V46">
            <v>123627.10414861645</v>
          </cell>
          <cell r="W46">
            <v>4.3469138805930729</v>
          </cell>
          <cell r="X46">
            <v>1.6941474858310155</v>
          </cell>
          <cell r="Y46">
            <v>23177.585888870522</v>
          </cell>
          <cell r="Z46">
            <v>2965.3243856447989</v>
          </cell>
          <cell r="AA46">
            <v>7849.0657504095652</v>
          </cell>
          <cell r="AB46">
            <v>449.57178892560148</v>
          </cell>
          <cell r="AC46">
            <v>1139.2842024630863</v>
          </cell>
          <cell r="AD46">
            <v>3077.8789230066509</v>
          </cell>
          <cell r="AE46">
            <v>1100.4308829480192</v>
          </cell>
          <cell r="AF46">
            <v>6.702855421637298</v>
          </cell>
          <cell r="AG46">
            <v>177252.15527112756</v>
          </cell>
          <cell r="AH46">
            <v>177252.15527112762</v>
          </cell>
          <cell r="AI46">
            <v>0</v>
          </cell>
        </row>
        <row r="47">
          <cell r="C47">
            <v>74222.065431173833</v>
          </cell>
          <cell r="D47">
            <v>197198.8399303272</v>
          </cell>
          <cell r="E47">
            <v>684485.32159119588</v>
          </cell>
          <cell r="F47">
            <v>1848.1451253759001</v>
          </cell>
          <cell r="G47">
            <v>120.68261317718203</v>
          </cell>
          <cell r="H47">
            <v>155666.66175391161</v>
          </cell>
          <cell r="I47">
            <v>2205.5170407438009</v>
          </cell>
          <cell r="J47">
            <v>105109.59128320662</v>
          </cell>
          <cell r="K47">
            <v>24269.613136852797</v>
          </cell>
          <cell r="L47">
            <v>97345.014468858979</v>
          </cell>
          <cell r="M47">
            <v>142311.14945881208</v>
          </cell>
          <cell r="N47">
            <v>67696.527089829164</v>
          </cell>
          <cell r="O47">
            <v>11.282231139763431</v>
          </cell>
          <cell r="P47">
            <v>1552490.4111546047</v>
          </cell>
          <cell r="Q47">
            <v>1552490.4111546047</v>
          </cell>
          <cell r="R47">
            <v>0</v>
          </cell>
          <cell r="T47">
            <v>61400.306007719104</v>
          </cell>
          <cell r="U47">
            <v>164096.33338861784</v>
          </cell>
          <cell r="V47">
            <v>509443.16165528412</v>
          </cell>
          <cell r="W47">
            <v>1592.5996300402162</v>
          </cell>
          <cell r="X47">
            <v>106.54665667912789</v>
          </cell>
          <cell r="Y47">
            <v>146219.86890587746</v>
          </cell>
          <cell r="Z47">
            <v>2028.033888654538</v>
          </cell>
          <cell r="AA47">
            <v>89686.704530841162</v>
          </cell>
          <cell r="AB47">
            <v>22261.470990638722</v>
          </cell>
          <cell r="AC47">
            <v>88544.980723890578</v>
          </cell>
          <cell r="AD47">
            <v>126073.74943863692</v>
          </cell>
          <cell r="AE47">
            <v>61490.861010080909</v>
          </cell>
          <cell r="AF47">
            <v>10.370283719699914</v>
          </cell>
          <cell r="AG47">
            <v>1272954.9871106804</v>
          </cell>
          <cell r="AH47">
            <v>1272954.9871106795</v>
          </cell>
          <cell r="AI47">
            <v>0</v>
          </cell>
        </row>
        <row r="48">
          <cell r="C48">
            <v>330.60662144818048</v>
          </cell>
          <cell r="D48">
            <v>13022.069934286164</v>
          </cell>
          <cell r="E48">
            <v>267.55085406686629</v>
          </cell>
          <cell r="F48">
            <v>-3.2665137955634194E-12</v>
          </cell>
          <cell r="G48">
            <v>1.7013668252019443E-11</v>
          </cell>
          <cell r="H48">
            <v>1220.7661164503186</v>
          </cell>
          <cell r="I48">
            <v>17.838354086950176</v>
          </cell>
          <cell r="J48">
            <v>178.85383560280337</v>
          </cell>
          <cell r="K48">
            <v>144.79429860248055</v>
          </cell>
          <cell r="L48">
            <v>14.461240484801774</v>
          </cell>
          <cell r="M48">
            <v>4.8023113530638208E-12</v>
          </cell>
          <cell r="N48">
            <v>263.72633275810824</v>
          </cell>
          <cell r="O48">
            <v>128.92483110615763</v>
          </cell>
          <cell r="P48">
            <v>15589.592418892851</v>
          </cell>
          <cell r="Q48">
            <v>15589.592418892851</v>
          </cell>
          <cell r="R48">
            <v>0</v>
          </cell>
          <cell r="T48">
            <v>310.85085460227293</v>
          </cell>
          <cell r="U48">
            <v>11091.684313965019</v>
          </cell>
          <cell r="V48">
            <v>235.73693788682141</v>
          </cell>
          <cell r="W48">
            <v>-3.2230656817387358E-4</v>
          </cell>
          <cell r="X48">
            <v>-1.298328573960672E-5</v>
          </cell>
          <cell r="Y48">
            <v>1196.2770391286676</v>
          </cell>
          <cell r="Z48">
            <v>15.773368269906619</v>
          </cell>
          <cell r="AA48">
            <v>165.7594126311688</v>
          </cell>
          <cell r="AB48">
            <v>137.66370552587608</v>
          </cell>
          <cell r="AC48">
            <v>13.822275688018951</v>
          </cell>
          <cell r="AD48">
            <v>4.6958153990186547E-12</v>
          </cell>
          <cell r="AE48">
            <v>258.16758520264887</v>
          </cell>
          <cell r="AF48">
            <v>126.16636443802184</v>
          </cell>
          <cell r="AG48">
            <v>13551.901522048574</v>
          </cell>
          <cell r="AH48">
            <v>13551.901522048584</v>
          </cell>
          <cell r="AI48">
            <v>0</v>
          </cell>
        </row>
        <row r="49">
          <cell r="C49">
            <v>13156.227551396414</v>
          </cell>
          <cell r="D49">
            <v>35927.094701587965</v>
          </cell>
          <cell r="E49">
            <v>71360.301942102349</v>
          </cell>
          <cell r="F49">
            <v>1745.1751810699739</v>
          </cell>
          <cell r="G49">
            <v>1923.146497573764</v>
          </cell>
          <cell r="H49">
            <v>14739.739157564265</v>
          </cell>
          <cell r="I49">
            <v>2091.5064647447521</v>
          </cell>
          <cell r="J49">
            <v>8873.6204856817003</v>
          </cell>
          <cell r="K49">
            <v>6322.8010488645632</v>
          </cell>
          <cell r="L49">
            <v>2993.5326805094473</v>
          </cell>
          <cell r="M49">
            <v>327.28381824548302</v>
          </cell>
          <cell r="N49">
            <v>2212.8951370416457</v>
          </cell>
          <cell r="O49">
            <v>254.6571617695061</v>
          </cell>
          <cell r="P49">
            <v>161927.98182815179</v>
          </cell>
          <cell r="Q49">
            <v>161927.98182815179</v>
          </cell>
          <cell r="R49">
            <v>0</v>
          </cell>
          <cell r="T49">
            <v>12025.299832677187</v>
          </cell>
          <cell r="U49">
            <v>25498.912382619223</v>
          </cell>
          <cell r="V49">
            <v>42994.791173591366</v>
          </cell>
          <cell r="W49">
            <v>1381.4492361588348</v>
          </cell>
          <cell r="X49">
            <v>1330.320215953278</v>
          </cell>
          <cell r="Y49">
            <v>12645.22410343499</v>
          </cell>
          <cell r="Z49">
            <v>1701.1265214455998</v>
          </cell>
          <cell r="AA49">
            <v>6650.0737589184555</v>
          </cell>
          <cell r="AB49">
            <v>5289.0135230470542</v>
          </cell>
          <cell r="AC49">
            <v>2698.4736536131786</v>
          </cell>
          <cell r="AD49">
            <v>275.48428899036412</v>
          </cell>
          <cell r="AE49">
            <v>1825.1393561749858</v>
          </cell>
          <cell r="AF49">
            <v>226.07802373307783</v>
          </cell>
          <cell r="AG49">
            <v>114541.38607035758</v>
          </cell>
          <cell r="AH49">
            <v>114541.38607035761</v>
          </cell>
          <cell r="AI49">
            <v>0</v>
          </cell>
        </row>
        <row r="50">
          <cell r="C50">
            <v>1265.1564198406011</v>
          </cell>
          <cell r="D50">
            <v>10556.733889746154</v>
          </cell>
          <cell r="E50">
            <v>21597.739213030549</v>
          </cell>
          <cell r="F50">
            <v>6.8876766076988342E-11</v>
          </cell>
          <cell r="G50">
            <v>54.724127251628033</v>
          </cell>
          <cell r="H50">
            <v>1392.6191810208102</v>
          </cell>
          <cell r="I50">
            <v>3411.8558912049102</v>
          </cell>
          <cell r="J50">
            <v>1030.706444258899</v>
          </cell>
          <cell r="K50">
            <v>710.43083923378401</v>
          </cell>
          <cell r="L50">
            <v>941.0495897742145</v>
          </cell>
          <cell r="M50">
            <v>10886.043106493418</v>
          </cell>
          <cell r="N50">
            <v>695.19981963424971</v>
          </cell>
          <cell r="O50">
            <v>0</v>
          </cell>
          <cell r="P50">
            <v>52542.258521489275</v>
          </cell>
          <cell r="Q50">
            <v>52542.258521489166</v>
          </cell>
          <cell r="R50">
            <v>1.0913936421275139E-10</v>
          </cell>
          <cell r="T50">
            <v>1159.0347312157896</v>
          </cell>
          <cell r="U50">
            <v>9072.560814748238</v>
          </cell>
          <cell r="V50">
            <v>13567.639867273372</v>
          </cell>
          <cell r="W50">
            <v>6.2425245845837981E-11</v>
          </cell>
          <cell r="X50">
            <v>42.65736743404149</v>
          </cell>
          <cell r="Y50">
            <v>1325.855282600874</v>
          </cell>
          <cell r="Z50">
            <v>3040.461210376372</v>
          </cell>
          <cell r="AA50">
            <v>836.80980787968281</v>
          </cell>
          <cell r="AB50">
            <v>641.10044190970325</v>
          </cell>
          <cell r="AC50">
            <v>895.63750658531808</v>
          </cell>
          <cell r="AD50">
            <v>10202.040147051413</v>
          </cell>
          <cell r="AE50">
            <v>631.47190670542454</v>
          </cell>
          <cell r="AF50">
            <v>0</v>
          </cell>
          <cell r="AG50">
            <v>41415.269083780295</v>
          </cell>
          <cell r="AH50">
            <v>41415.269083780273</v>
          </cell>
          <cell r="AI50">
            <v>0</v>
          </cell>
        </row>
        <row r="51">
          <cell r="C51">
            <v>4913.8244337788628</v>
          </cell>
          <cell r="D51">
            <v>32144.20902673107</v>
          </cell>
          <cell r="E51">
            <v>79185.741444828745</v>
          </cell>
          <cell r="F51">
            <v>120.71870080424985</v>
          </cell>
          <cell r="G51">
            <v>0.5900293772595544</v>
          </cell>
          <cell r="H51">
            <v>15286.411752594722</v>
          </cell>
          <cell r="I51">
            <v>4532.453761381993</v>
          </cell>
          <cell r="J51">
            <v>7295.4372402943336</v>
          </cell>
          <cell r="K51">
            <v>1367.8006138345777</v>
          </cell>
          <cell r="L51">
            <v>312.06853036868029</v>
          </cell>
          <cell r="M51">
            <v>3055.7161535711193</v>
          </cell>
          <cell r="N51">
            <v>4016.489821636821</v>
          </cell>
          <cell r="O51">
            <v>0</v>
          </cell>
          <cell r="P51">
            <v>152231.46150920243</v>
          </cell>
          <cell r="Q51">
            <v>152231.46150920249</v>
          </cell>
          <cell r="R51">
            <v>0</v>
          </cell>
          <cell r="T51">
            <v>4255.7179072002336</v>
          </cell>
          <cell r="U51">
            <v>23747.510326796644</v>
          </cell>
          <cell r="V51">
            <v>43923.246772787184</v>
          </cell>
          <cell r="W51">
            <v>89.958150581990594</v>
          </cell>
          <cell r="X51">
            <v>0.36655009275551231</v>
          </cell>
          <cell r="Y51">
            <v>12681.064945137889</v>
          </cell>
          <cell r="Z51">
            <v>3686.0087732791685</v>
          </cell>
          <cell r="AA51">
            <v>5393.5707596403818</v>
          </cell>
          <cell r="AB51">
            <v>1104.0923367636692</v>
          </cell>
          <cell r="AC51">
            <v>283.34004081381119</v>
          </cell>
          <cell r="AD51">
            <v>2399.8868179778992</v>
          </cell>
          <cell r="AE51">
            <v>3389.2870990643951</v>
          </cell>
          <cell r="AF51">
            <v>0</v>
          </cell>
          <cell r="AG51">
            <v>100954.05048013604</v>
          </cell>
          <cell r="AH51">
            <v>100954.05048013631</v>
          </cell>
          <cell r="AI51">
            <v>-2.7648638933897018E-10</v>
          </cell>
        </row>
        <row r="52">
          <cell r="C52">
            <v>10056.255018797194</v>
          </cell>
          <cell r="D52">
            <v>30375.089080131122</v>
          </cell>
          <cell r="E52">
            <v>11608.94567799073</v>
          </cell>
          <cell r="F52">
            <v>17.510239627902322</v>
          </cell>
          <cell r="G52">
            <v>5.5739604402890253</v>
          </cell>
          <cell r="H52">
            <v>2810.7379242740139</v>
          </cell>
          <cell r="I52">
            <v>3416.4564333721264</v>
          </cell>
          <cell r="J52">
            <v>3091.1539602879334</v>
          </cell>
          <cell r="K52">
            <v>217.55920631866391</v>
          </cell>
          <cell r="L52">
            <v>476.14767377492802</v>
          </cell>
          <cell r="M52">
            <v>320.00515265674051</v>
          </cell>
          <cell r="N52">
            <v>579.83235000356046</v>
          </cell>
          <cell r="O52">
            <v>7.1742576034796979E-14</v>
          </cell>
          <cell r="P52">
            <v>62975.266677675208</v>
          </cell>
          <cell r="Q52">
            <v>62975.266677675056</v>
          </cell>
          <cell r="R52">
            <v>1.5279510989785194E-10</v>
          </cell>
          <cell r="T52">
            <v>6641.4123813976339</v>
          </cell>
          <cell r="U52">
            <v>19713.717713595943</v>
          </cell>
          <cell r="V52">
            <v>5695.1440205140707</v>
          </cell>
          <cell r="W52">
            <v>15.254896149293325</v>
          </cell>
          <cell r="X52">
            <v>3.3647208367629262</v>
          </cell>
          <cell r="Y52">
            <v>2423.5006374042678</v>
          </cell>
          <cell r="Z52">
            <v>2414.9388180611163</v>
          </cell>
          <cell r="AA52">
            <v>1945.5003037207634</v>
          </cell>
          <cell r="AB52">
            <v>147.53678733787146</v>
          </cell>
          <cell r="AC52">
            <v>411.35951180876577</v>
          </cell>
          <cell r="AD52">
            <v>260.85790220727807</v>
          </cell>
          <cell r="AE52">
            <v>452.55639383085787</v>
          </cell>
          <cell r="AF52">
            <v>6.7892532068557251E-14</v>
          </cell>
          <cell r="AG52">
            <v>40125.144086864624</v>
          </cell>
          <cell r="AH52">
            <v>40125.144086864631</v>
          </cell>
          <cell r="AI52">
            <v>0</v>
          </cell>
        </row>
        <row r="53">
          <cell r="C53">
            <v>35319.369671880966</v>
          </cell>
          <cell r="D53">
            <v>886.72649044824573</v>
          </cell>
          <cell r="E53">
            <v>12532.5921617862</v>
          </cell>
          <cell r="F53">
            <v>312.02104441654785</v>
          </cell>
          <cell r="G53">
            <v>22.714621153055294</v>
          </cell>
          <cell r="H53">
            <v>7659.3879339011219</v>
          </cell>
          <cell r="I53">
            <v>0</v>
          </cell>
          <cell r="J53">
            <v>4963.1978012282725</v>
          </cell>
          <cell r="K53">
            <v>94.120403108138277</v>
          </cell>
          <cell r="L53">
            <v>103.46296359133667</v>
          </cell>
          <cell r="M53">
            <v>370.28054019211254</v>
          </cell>
          <cell r="N53">
            <v>359.82556090798823</v>
          </cell>
          <cell r="O53">
            <v>6.3291666622754338E-15</v>
          </cell>
          <cell r="P53">
            <v>62623.699192613982</v>
          </cell>
          <cell r="Q53">
            <v>62623.699192613887</v>
          </cell>
          <cell r="R53">
            <v>9.4587448984384537E-11</v>
          </cell>
          <cell r="T53">
            <v>31560.254147537758</v>
          </cell>
          <cell r="U53">
            <v>756.19953103456623</v>
          </cell>
          <cell r="V53">
            <v>11181.664777899789</v>
          </cell>
          <cell r="W53">
            <v>268.00099421161605</v>
          </cell>
          <cell r="X53">
            <v>18.540438990795113</v>
          </cell>
          <cell r="Y53">
            <v>7274.451034697222</v>
          </cell>
          <cell r="Z53">
            <v>0</v>
          </cell>
          <cell r="AA53">
            <v>4265.939458772812</v>
          </cell>
          <cell r="AB53">
            <v>86.199783346402569</v>
          </cell>
          <cell r="AC53">
            <v>98.489400348103246</v>
          </cell>
          <cell r="AD53">
            <v>334.86593486978535</v>
          </cell>
          <cell r="AE53">
            <v>317.17466665065211</v>
          </cell>
          <cell r="AF53">
            <v>6.3249333866904376E-15</v>
          </cell>
          <cell r="AG53">
            <v>56161.780168359495</v>
          </cell>
          <cell r="AH53">
            <v>56161.780168359452</v>
          </cell>
          <cell r="AI53">
            <v>0</v>
          </cell>
        </row>
        <row r="54">
          <cell r="C54">
            <v>2098.2522533737206</v>
          </cell>
          <cell r="D54">
            <v>103.11931027850885</v>
          </cell>
          <cell r="E54">
            <v>57.56780402667313</v>
          </cell>
          <cell r="F54">
            <v>8.592457631150566</v>
          </cell>
          <cell r="G54">
            <v>13.969158065567672</v>
          </cell>
          <cell r="H54">
            <v>424.19863942866243</v>
          </cell>
          <cell r="I54">
            <v>57.167554289227034</v>
          </cell>
          <cell r="J54">
            <v>151.88076412777821</v>
          </cell>
          <cell r="K54">
            <v>6.3240424988083639</v>
          </cell>
          <cell r="L54">
            <v>12.285848234142664</v>
          </cell>
          <cell r="M54">
            <v>15.910920934984576</v>
          </cell>
          <cell r="N54">
            <v>5.687109810722605</v>
          </cell>
          <cell r="O54">
            <v>0</v>
          </cell>
          <cell r="P54">
            <v>2954.955862699946</v>
          </cell>
          <cell r="Q54">
            <v>2954.9558626999506</v>
          </cell>
          <cell r="R54">
            <v>-4.5474735088646412E-12</v>
          </cell>
          <cell r="T54">
            <v>1574.8657425245219</v>
          </cell>
          <cell r="U54">
            <v>81.738314839722349</v>
          </cell>
          <cell r="V54">
            <v>37.625363280448681</v>
          </cell>
          <cell r="W54">
            <v>6.3433249301701791</v>
          </cell>
          <cell r="X54">
            <v>8.4005315354567482</v>
          </cell>
          <cell r="Y54">
            <v>352.68518431406625</v>
          </cell>
          <cell r="Z54">
            <v>41.693407084261274</v>
          </cell>
          <cell r="AA54">
            <v>102.89316891948054</v>
          </cell>
          <cell r="AB54">
            <v>5.1294180629306165</v>
          </cell>
          <cell r="AC54">
            <v>10.778547991915433</v>
          </cell>
          <cell r="AD54">
            <v>12.128838974786536</v>
          </cell>
          <cell r="AE54">
            <v>4.8246364561244119</v>
          </cell>
          <cell r="AF54">
            <v>0</v>
          </cell>
          <cell r="AG54">
            <v>2239.106478913885</v>
          </cell>
          <cell r="AH54">
            <v>2239.1064789138886</v>
          </cell>
          <cell r="AI54">
            <v>-3.637978807091713E-12</v>
          </cell>
        </row>
        <row r="55">
          <cell r="C55">
            <v>378.54197131464963</v>
          </cell>
          <cell r="D55">
            <v>5530.6047683020188</v>
          </cell>
          <cell r="E55">
            <v>898.89144190066088</v>
          </cell>
          <cell r="F55">
            <v>0.1475077575830547</v>
          </cell>
          <cell r="G55">
            <v>252.68227678114437</v>
          </cell>
          <cell r="H55">
            <v>1165.6859791371253</v>
          </cell>
          <cell r="I55">
            <v>2.0254705606586416</v>
          </cell>
          <cell r="J55">
            <v>1411.3716638938508</v>
          </cell>
          <cell r="K55">
            <v>327.20711122247695</v>
          </cell>
          <cell r="L55">
            <v>39.972263495898744</v>
          </cell>
          <cell r="M55">
            <v>235.90932245328281</v>
          </cell>
          <cell r="N55">
            <v>2.4124967038851182</v>
          </cell>
          <cell r="O55">
            <v>0</v>
          </cell>
          <cell r="P55">
            <v>10245.452273523233</v>
          </cell>
          <cell r="Q55">
            <v>10245.45227352322</v>
          </cell>
          <cell r="R55">
            <v>0</v>
          </cell>
          <cell r="T55">
            <v>334.0803493059837</v>
          </cell>
          <cell r="U55">
            <v>4319.9600724744132</v>
          </cell>
          <cell r="V55">
            <v>529.19077291437543</v>
          </cell>
          <cell r="W55">
            <v>0.12225322670576029</v>
          </cell>
          <cell r="X55">
            <v>218.26958738059025</v>
          </cell>
          <cell r="Y55">
            <v>1105.9963673755192</v>
          </cell>
          <cell r="Z55">
            <v>1.811640720361841</v>
          </cell>
          <cell r="AA55">
            <v>1117.9555441711304</v>
          </cell>
          <cell r="AB55">
            <v>246.03154321558247</v>
          </cell>
          <cell r="AC55">
            <v>38.054524811249678</v>
          </cell>
          <cell r="AD55">
            <v>214.83273574950766</v>
          </cell>
          <cell r="AE55">
            <v>2.1743855298409738</v>
          </cell>
          <cell r="AF55">
            <v>0</v>
          </cell>
          <cell r="AG55">
            <v>8128.4797768752587</v>
          </cell>
          <cell r="AH55">
            <v>8128.4797768752587</v>
          </cell>
          <cell r="AI55">
            <v>0</v>
          </cell>
        </row>
        <row r="56">
          <cell r="C56">
            <v>1533.9154783040347</v>
          </cell>
          <cell r="D56">
            <v>13312.814425684473</v>
          </cell>
          <cell r="E56">
            <v>1352.3385996323482</v>
          </cell>
          <cell r="F56">
            <v>16.219941518203797</v>
          </cell>
          <cell r="G56">
            <v>18.559733112134715</v>
          </cell>
          <cell r="H56">
            <v>2252.5631717421875</v>
          </cell>
          <cell r="I56">
            <v>4.7473251047124077</v>
          </cell>
          <cell r="J56">
            <v>1329.124149681295</v>
          </cell>
          <cell r="K56">
            <v>78.730316221227767</v>
          </cell>
          <cell r="L56">
            <v>44.294357876036386</v>
          </cell>
          <cell r="M56">
            <v>253.73313144932249</v>
          </cell>
          <cell r="N56">
            <v>901.7183330227831</v>
          </cell>
          <cell r="O56">
            <v>0</v>
          </cell>
          <cell r="P56">
            <v>21098.758963348755</v>
          </cell>
          <cell r="Q56">
            <v>21098.758963348755</v>
          </cell>
          <cell r="R56">
            <v>0</v>
          </cell>
          <cell r="T56">
            <v>1481.434565352311</v>
          </cell>
          <cell r="U56">
            <v>12217.872406137958</v>
          </cell>
          <cell r="V56">
            <v>1059.381887173352</v>
          </cell>
          <cell r="W56">
            <v>11.573674013925682</v>
          </cell>
          <cell r="X56">
            <v>15.889309980392126</v>
          </cell>
          <cell r="Y56">
            <v>2153.8540746772933</v>
          </cell>
          <cell r="Z56">
            <v>4.2877208495849093</v>
          </cell>
          <cell r="AA56">
            <v>1178.3674966163226</v>
          </cell>
          <cell r="AB56">
            <v>75.402539728959439</v>
          </cell>
          <cell r="AC56">
            <v>43.369084932733358</v>
          </cell>
          <cell r="AD56">
            <v>249.86095545163724</v>
          </cell>
          <cell r="AE56">
            <v>860.10005940595477</v>
          </cell>
          <cell r="AF56">
            <v>0</v>
          </cell>
          <cell r="AG56">
            <v>19351.393774320422</v>
          </cell>
          <cell r="AH56">
            <v>19351.393774320455</v>
          </cell>
          <cell r="AI56">
            <v>-3.2741809263825417E-11</v>
          </cell>
        </row>
        <row r="57">
          <cell r="C57">
            <v>86.0231542397037</v>
          </cell>
          <cell r="D57">
            <v>206.77954956261837</v>
          </cell>
          <cell r="E57">
            <v>24.34022954537464</v>
          </cell>
          <cell r="F57">
            <v>0.34447746072189256</v>
          </cell>
          <cell r="G57">
            <v>0.53249416464687815</v>
          </cell>
          <cell r="H57">
            <v>76.043683899837973</v>
          </cell>
          <cell r="I57">
            <v>344.83128460302885</v>
          </cell>
          <cell r="J57">
            <v>346.75634070368744</v>
          </cell>
          <cell r="K57">
            <v>16.418372090193831</v>
          </cell>
          <cell r="L57">
            <v>9.4148910860797841</v>
          </cell>
          <cell r="M57">
            <v>30.366369197977058</v>
          </cell>
          <cell r="N57">
            <v>12.551456519779158</v>
          </cell>
          <cell r="O57">
            <v>5.369761459012345</v>
          </cell>
          <cell r="P57">
            <v>1159.7720645326617</v>
          </cell>
          <cell r="Q57">
            <v>1159.7720645326635</v>
          </cell>
          <cell r="R57">
            <v>-1.8189894035458565E-12</v>
          </cell>
          <cell r="T57">
            <v>62.457396317452115</v>
          </cell>
          <cell r="U57">
            <v>157.62691135277782</v>
          </cell>
          <cell r="V57">
            <v>15.282574242390412</v>
          </cell>
          <cell r="W57">
            <v>0.18765882255464222</v>
          </cell>
          <cell r="X57">
            <v>0.39386451340248163</v>
          </cell>
          <cell r="Y57">
            <v>62.323022260406404</v>
          </cell>
          <cell r="Z57">
            <v>271.99777460928897</v>
          </cell>
          <cell r="AA57">
            <v>197.88625726440097</v>
          </cell>
          <cell r="AB57">
            <v>14.082627993285737</v>
          </cell>
          <cell r="AC57">
            <v>8.2122262749967163</v>
          </cell>
          <cell r="AD57">
            <v>24.570683797151229</v>
          </cell>
          <cell r="AE57">
            <v>10.667687153128732</v>
          </cell>
          <cell r="AF57">
            <v>4.6782443107567779</v>
          </cell>
          <cell r="AG57">
            <v>830.36692891199311</v>
          </cell>
          <cell r="AH57">
            <v>830.36692891199334</v>
          </cell>
          <cell r="AI57">
            <v>0</v>
          </cell>
        </row>
        <row r="58">
          <cell r="C58">
            <v>908.90058099572059</v>
          </cell>
          <cell r="D58">
            <v>242.82949246761538</v>
          </cell>
          <cell r="E58">
            <v>14.757002253753244</v>
          </cell>
          <cell r="F58">
            <v>174.58247150747439</v>
          </cell>
          <cell r="G58">
            <v>2.6072224011784764</v>
          </cell>
          <cell r="H58">
            <v>116.31815774379211</v>
          </cell>
          <cell r="I58">
            <v>0.67275875114036643</v>
          </cell>
          <cell r="J58">
            <v>47.809579559784119</v>
          </cell>
          <cell r="K58">
            <v>22.020798618263164</v>
          </cell>
          <cell r="L58">
            <v>3.3816707542696132</v>
          </cell>
          <cell r="M58">
            <v>0.97388407827831958</v>
          </cell>
          <cell r="N58">
            <v>13.26634262871633</v>
          </cell>
          <cell r="O58">
            <v>0</v>
          </cell>
          <cell r="P58">
            <v>1548.1199617599862</v>
          </cell>
          <cell r="Q58">
            <v>1548.1199617599859</v>
          </cell>
          <cell r="R58">
            <v>0</v>
          </cell>
          <cell r="T58">
            <v>765.34180070909758</v>
          </cell>
          <cell r="U58">
            <v>209.75265149575668</v>
          </cell>
          <cell r="V58">
            <v>6.8022543243645925</v>
          </cell>
          <cell r="W58">
            <v>158.35538742865634</v>
          </cell>
          <cell r="X58">
            <v>1.5869561943872326</v>
          </cell>
          <cell r="Y58">
            <v>101.09676631030317</v>
          </cell>
          <cell r="Z58">
            <v>0.56959721037936761</v>
          </cell>
          <cell r="AA58">
            <v>28.601285302256855</v>
          </cell>
          <cell r="AB58">
            <v>19.869075139816182</v>
          </cell>
          <cell r="AC58">
            <v>3.1272299874395055</v>
          </cell>
          <cell r="AD58">
            <v>0.92761295979867264</v>
          </cell>
          <cell r="AE58">
            <v>11.393765499411465</v>
          </cell>
          <cell r="AF58">
            <v>0</v>
          </cell>
          <cell r="AG58">
            <v>1307.4243825616679</v>
          </cell>
          <cell r="AH58">
            <v>1307.4243825616682</v>
          </cell>
          <cell r="AI58">
            <v>0</v>
          </cell>
        </row>
        <row r="59">
          <cell r="C59">
            <v>4845.013165179932</v>
          </cell>
          <cell r="D59">
            <v>14.065479344657053</v>
          </cell>
          <cell r="E59">
            <v>3482.8370242156752</v>
          </cell>
          <cell r="F59">
            <v>0.10773999486417624</v>
          </cell>
          <cell r="G59">
            <v>14.144766083041795</v>
          </cell>
          <cell r="H59">
            <v>94.32273161329735</v>
          </cell>
          <cell r="I59">
            <v>11.517195588245933</v>
          </cell>
          <cell r="J59">
            <v>436.52051618588422</v>
          </cell>
          <cell r="K59">
            <v>7.4627986297921112</v>
          </cell>
          <cell r="L59">
            <v>13.925641715161415</v>
          </cell>
          <cell r="M59">
            <v>49.069343988392873</v>
          </cell>
          <cell r="N59">
            <v>30.904826622322464</v>
          </cell>
          <cell r="O59">
            <v>0</v>
          </cell>
          <cell r="P59">
            <v>8999.8912291612669</v>
          </cell>
          <cell r="Q59">
            <v>8999.8912291612669</v>
          </cell>
          <cell r="R59">
            <v>0</v>
          </cell>
          <cell r="T59">
            <v>4507.1670669857613</v>
          </cell>
          <cell r="U59">
            <v>9.4288260989842012</v>
          </cell>
          <cell r="V59">
            <v>3278.0177770171699</v>
          </cell>
          <cell r="W59">
            <v>9.0063852734536196E-2</v>
          </cell>
          <cell r="X59">
            <v>7.7668458901935988</v>
          </cell>
          <cell r="Y59">
            <v>73.21924360790662</v>
          </cell>
          <cell r="Z59">
            <v>8.0018327182302897</v>
          </cell>
          <cell r="AA59">
            <v>341.76770397388157</v>
          </cell>
          <cell r="AB59">
            <v>5.6730037013270023</v>
          </cell>
          <cell r="AC59">
            <v>12.629961149363199</v>
          </cell>
          <cell r="AD59">
            <v>36.332429084797674</v>
          </cell>
          <cell r="AE59">
            <v>25.35321634020239</v>
          </cell>
          <cell r="AF59">
            <v>0</v>
          </cell>
          <cell r="AG59">
            <v>8305.4479704205532</v>
          </cell>
          <cell r="AH59">
            <v>8305.4479704205551</v>
          </cell>
          <cell r="AI59">
            <v>0</v>
          </cell>
        </row>
        <row r="60">
          <cell r="C60">
            <v>73.80774590308225</v>
          </cell>
          <cell r="D60">
            <v>14.160214796776195</v>
          </cell>
          <cell r="E60">
            <v>104.27420588317196</v>
          </cell>
          <cell r="F60">
            <v>196.19610511956176</v>
          </cell>
          <cell r="G60">
            <v>4.914452036886105E-2</v>
          </cell>
          <cell r="H60">
            <v>36.937448716221816</v>
          </cell>
          <cell r="I60">
            <v>12.024948893958127</v>
          </cell>
          <cell r="J60">
            <v>67.916722083395811</v>
          </cell>
          <cell r="K60">
            <v>0.98256528679907407</v>
          </cell>
          <cell r="L60">
            <v>5.4002139915802321</v>
          </cell>
          <cell r="M60">
            <v>0.22559391924556357</v>
          </cell>
          <cell r="N60">
            <v>8.7682168383188763</v>
          </cell>
          <cell r="O60">
            <v>0</v>
          </cell>
          <cell r="P60">
            <v>520.74312595248057</v>
          </cell>
          <cell r="Q60">
            <v>520.74312595248045</v>
          </cell>
          <cell r="R60">
            <v>0</v>
          </cell>
          <cell r="T60">
            <v>69.185364980528647</v>
          </cell>
          <cell r="U60">
            <v>10.529050143575635</v>
          </cell>
          <cell r="V60">
            <v>82.192015494185668</v>
          </cell>
          <cell r="W60">
            <v>174.88665865951316</v>
          </cell>
          <cell r="X60">
            <v>3.4097160306950147E-2</v>
          </cell>
          <cell r="Y60">
            <v>32.020331228285436</v>
          </cell>
          <cell r="Z60">
            <v>9.8904609834397021</v>
          </cell>
          <cell r="AA60">
            <v>44.406601151473851</v>
          </cell>
          <cell r="AB60">
            <v>0.79817867216094096</v>
          </cell>
          <cell r="AC60">
            <v>5.2325896150673223</v>
          </cell>
          <cell r="AD60">
            <v>0.18943415308671663</v>
          </cell>
          <cell r="AE60">
            <v>7.6403241605813763</v>
          </cell>
          <cell r="AF60">
            <v>0</v>
          </cell>
          <cell r="AG60">
            <v>437.0051064022054</v>
          </cell>
          <cell r="AH60">
            <v>437.0051064022062</v>
          </cell>
          <cell r="AI60">
            <v>-7.9580786405131221E-13</v>
          </cell>
        </row>
        <row r="61">
          <cell r="C61">
            <v>717.90750316425431</v>
          </cell>
          <cell r="D61">
            <v>71.284391309381917</v>
          </cell>
          <cell r="E61">
            <v>653.62269442600677</v>
          </cell>
          <cell r="F61">
            <v>38.749978357216079</v>
          </cell>
          <cell r="G61">
            <v>16.847302561110482</v>
          </cell>
          <cell r="H61">
            <v>132.80053363410047</v>
          </cell>
          <cell r="I61">
            <v>1.8407729725158539E-2</v>
          </cell>
          <cell r="J61">
            <v>46.685933988801793</v>
          </cell>
          <cell r="K61">
            <v>36.741481874999174</v>
          </cell>
          <cell r="L61">
            <v>9.8662869541412124E-2</v>
          </cell>
          <cell r="M61">
            <v>0.50827174804317443</v>
          </cell>
          <cell r="N61">
            <v>58.540336237378973</v>
          </cell>
          <cell r="O61">
            <v>0</v>
          </cell>
          <cell r="P61">
            <v>1773.8054979005597</v>
          </cell>
          <cell r="Q61">
            <v>1773.8054979005619</v>
          </cell>
          <cell r="R61">
            <v>-2.2737367544323206E-12</v>
          </cell>
          <cell r="T61">
            <v>498.7056034791633</v>
          </cell>
          <cell r="U61">
            <v>36.39129618392154</v>
          </cell>
          <cell r="V61">
            <v>495.50007798621419</v>
          </cell>
          <cell r="W61">
            <v>24.773239890615457</v>
          </cell>
          <cell r="X61">
            <v>9.7412998640058852</v>
          </cell>
          <cell r="Y61">
            <v>103.34722947595034</v>
          </cell>
          <cell r="Z61">
            <v>1.2164576622164143E-2</v>
          </cell>
          <cell r="AA61">
            <v>27.736580696511979</v>
          </cell>
          <cell r="AB61">
            <v>21.831244086026668</v>
          </cell>
          <cell r="AC61">
            <v>7.9616576454014612E-2</v>
          </cell>
          <cell r="AD61">
            <v>0.39949234236672704</v>
          </cell>
          <cell r="AE61">
            <v>46.30560308157974</v>
          </cell>
          <cell r="AF61">
            <v>0</v>
          </cell>
          <cell r="AG61">
            <v>1264.8234482394321</v>
          </cell>
          <cell r="AH61">
            <v>1264.8234482394344</v>
          </cell>
          <cell r="AI61">
            <v>-2.2737367544323206E-12</v>
          </cell>
        </row>
        <row r="62">
          <cell r="C62">
            <v>221.32130919812008</v>
          </cell>
          <cell r="D62">
            <v>2079.7619911676011</v>
          </cell>
          <cell r="E62">
            <v>25.796416093624199</v>
          </cell>
          <cell r="F62">
            <v>9.1286022314101253E-2</v>
          </cell>
          <cell r="G62">
            <v>44.323275968403067</v>
          </cell>
          <cell r="H62">
            <v>407.8452898367749</v>
          </cell>
          <cell r="I62">
            <v>880.25000015243495</v>
          </cell>
          <cell r="J62">
            <v>194.42584495386572</v>
          </cell>
          <cell r="K62">
            <v>45.055565065291695</v>
          </cell>
          <cell r="L62">
            <v>24.928681313668328</v>
          </cell>
          <cell r="M62">
            <v>45.625098708951739</v>
          </cell>
          <cell r="N62">
            <v>71.117641106025857</v>
          </cell>
          <cell r="O62">
            <v>0</v>
          </cell>
          <cell r="P62">
            <v>4040.5423995870756</v>
          </cell>
          <cell r="Q62">
            <v>4040.5423995870724</v>
          </cell>
          <cell r="R62">
            <v>0</v>
          </cell>
          <cell r="T62">
            <v>198.97634027178313</v>
          </cell>
          <cell r="U62">
            <v>1327.5915322034057</v>
          </cell>
          <cell r="V62">
            <v>16.454620848655708</v>
          </cell>
          <cell r="W62">
            <v>4.9756673782168727E-2</v>
          </cell>
          <cell r="X62">
            <v>31.187189581492234</v>
          </cell>
          <cell r="Y62">
            <v>317.91065845259845</v>
          </cell>
          <cell r="Z62">
            <v>747.06402086232845</v>
          </cell>
          <cell r="AA62">
            <v>144.25922839114776</v>
          </cell>
          <cell r="AB62">
            <v>37.131825643192876</v>
          </cell>
          <cell r="AC62">
            <v>23.46589385519723</v>
          </cell>
          <cell r="AD62">
            <v>36.838786620641628</v>
          </cell>
          <cell r="AE62">
            <v>56.980612117942961</v>
          </cell>
          <cell r="AF62">
            <v>0</v>
          </cell>
          <cell r="AG62">
            <v>2937.9104655221681</v>
          </cell>
          <cell r="AH62">
            <v>2937.9104655221668</v>
          </cell>
          <cell r="AI62">
            <v>0</v>
          </cell>
        </row>
        <row r="63">
          <cell r="C63">
            <v>19.570540898643589</v>
          </cell>
          <cell r="D63">
            <v>13.503243055619004</v>
          </cell>
          <cell r="E63">
            <v>0.78257968316935478</v>
          </cell>
          <cell r="F63">
            <v>14.873524323849621</v>
          </cell>
          <cell r="G63">
            <v>1.4280489742041198</v>
          </cell>
          <cell r="H63">
            <v>33.536666694307797</v>
          </cell>
          <cell r="I63">
            <v>1399.0884241023896</v>
          </cell>
          <cell r="J63">
            <v>221.95297989930646</v>
          </cell>
          <cell r="K63">
            <v>51.129724369487107</v>
          </cell>
          <cell r="L63">
            <v>1.4833333168058193E-13</v>
          </cell>
          <cell r="M63">
            <v>3.1468323151141999</v>
          </cell>
          <cell r="N63">
            <v>31.092747436357904</v>
          </cell>
          <cell r="O63">
            <v>0</v>
          </cell>
          <cell r="P63">
            <v>1790.1053117524489</v>
          </cell>
          <cell r="Q63">
            <v>1790.1053117524493</v>
          </cell>
          <cell r="R63">
            <v>0</v>
          </cell>
          <cell r="T63">
            <v>10.753115490017702</v>
          </cell>
          <cell r="U63">
            <v>8.9297916817946206</v>
          </cell>
          <cell r="V63">
            <v>0.47925895961339565</v>
          </cell>
          <cell r="W63">
            <v>6.9364119418689194</v>
          </cell>
          <cell r="X63">
            <v>0.80339955555924492</v>
          </cell>
          <cell r="Y63">
            <v>25.928481359740672</v>
          </cell>
          <cell r="Z63">
            <v>1023.7126116838122</v>
          </cell>
          <cell r="AA63">
            <v>99.000319139154158</v>
          </cell>
          <cell r="AB63">
            <v>36.319893727305697</v>
          </cell>
          <cell r="AC63">
            <v>1.3519188464813096E-13</v>
          </cell>
          <cell r="AD63">
            <v>2.8535901674365824</v>
          </cell>
          <cell r="AE63">
            <v>22.835376467394383</v>
          </cell>
          <cell r="AF63">
            <v>0</v>
          </cell>
          <cell r="AG63">
            <v>1238.5522501736975</v>
          </cell>
          <cell r="AH63">
            <v>1238.5522501736962</v>
          </cell>
          <cell r="AI63">
            <v>0</v>
          </cell>
        </row>
        <row r="64">
          <cell r="C64">
            <v>78.900892992185049</v>
          </cell>
          <cell r="D64">
            <v>182.31587237710517</v>
          </cell>
          <cell r="E64">
            <v>83.061088960865689</v>
          </cell>
          <cell r="F64">
            <v>2.955959959039054</v>
          </cell>
          <cell r="G64">
            <v>36.842513931861873</v>
          </cell>
          <cell r="H64">
            <v>109.46059933740665</v>
          </cell>
          <cell r="I64">
            <v>6.4700733188904289</v>
          </cell>
          <cell r="J64">
            <v>194.62929172410102</v>
          </cell>
          <cell r="K64">
            <v>36.106571354140158</v>
          </cell>
          <cell r="L64">
            <v>0.94332261513202376</v>
          </cell>
          <cell r="M64">
            <v>7.1323934546037266</v>
          </cell>
          <cell r="N64">
            <v>327.74085104142421</v>
          </cell>
          <cell r="O64">
            <v>0</v>
          </cell>
          <cell r="P64">
            <v>1066.5594310667552</v>
          </cell>
          <cell r="Q64">
            <v>1066.5594310667568</v>
          </cell>
          <cell r="R64">
            <v>0</v>
          </cell>
          <cell r="T64">
            <v>72.58758329585811</v>
          </cell>
          <cell r="U64">
            <v>137.58185783556235</v>
          </cell>
          <cell r="V64">
            <v>50.053510776302566</v>
          </cell>
          <cell r="W64">
            <v>2.384738172306172</v>
          </cell>
          <cell r="X64">
            <v>26.815709603331683</v>
          </cell>
          <cell r="Y64">
            <v>101.37647019409901</v>
          </cell>
          <cell r="Z64">
            <v>5.6137760748103425</v>
          </cell>
          <cell r="AA64">
            <v>149.41900946931594</v>
          </cell>
          <cell r="AB64">
            <v>30.92082949196611</v>
          </cell>
          <cell r="AC64">
            <v>0.87826802638157675</v>
          </cell>
          <cell r="AD64">
            <v>5.9977856123933551</v>
          </cell>
          <cell r="AE64">
            <v>298.0046664827795</v>
          </cell>
          <cell r="AF64">
            <v>0</v>
          </cell>
          <cell r="AG64">
            <v>881.63420503510667</v>
          </cell>
          <cell r="AH64">
            <v>881.63420503510633</v>
          </cell>
          <cell r="AI64">
            <v>0</v>
          </cell>
        </row>
        <row r="65">
          <cell r="C65">
            <v>59.942478312268456</v>
          </cell>
          <cell r="D65">
            <v>6710.1276823844346</v>
          </cell>
          <cell r="E65">
            <v>139236.37423571441</v>
          </cell>
          <cell r="F65">
            <v>899.3532723723913</v>
          </cell>
          <cell r="G65">
            <v>876.46926874132942</v>
          </cell>
          <cell r="H65">
            <v>58024.234412909704</v>
          </cell>
          <cell r="I65">
            <v>42.797820165574123</v>
          </cell>
          <cell r="J65">
            <v>39111.172291655967</v>
          </cell>
          <cell r="K65">
            <v>1822.4633650625403</v>
          </cell>
          <cell r="L65">
            <v>18753.621944162544</v>
          </cell>
          <cell r="M65">
            <v>17638.77868290518</v>
          </cell>
          <cell r="N65">
            <v>1001.0017084288148</v>
          </cell>
          <cell r="O65">
            <v>1.8389012007059802</v>
          </cell>
          <cell r="P65">
            <v>284178.17606401583</v>
          </cell>
          <cell r="Q65">
            <v>284178.17606401566</v>
          </cell>
          <cell r="R65">
            <v>0</v>
          </cell>
          <cell r="T65">
            <v>40.331623984055248</v>
          </cell>
          <cell r="U65">
            <v>3256.8348399286288</v>
          </cell>
          <cell r="V65">
            <v>47870.442634703752</v>
          </cell>
          <cell r="W65">
            <v>453.49016076064339</v>
          </cell>
          <cell r="X65">
            <v>546.82319927692538</v>
          </cell>
          <cell r="Y65">
            <v>38763.435840635735</v>
          </cell>
          <cell r="Z65">
            <v>28.563835981605298</v>
          </cell>
          <cell r="AA65">
            <v>14527.64809641514</v>
          </cell>
          <cell r="AB65">
            <v>1181.0828650399824</v>
          </cell>
          <cell r="AC65">
            <v>13558.284775819999</v>
          </cell>
          <cell r="AD65">
            <v>11580.443786800099</v>
          </cell>
          <cell r="AE65">
            <v>799.33851684933188</v>
          </cell>
          <cell r="AF65">
            <v>1.8365938055607429</v>
          </cell>
          <cell r="AG65">
            <v>132608.55677000145</v>
          </cell>
          <cell r="AH65">
            <v>132608.55677000133</v>
          </cell>
          <cell r="AI65">
            <v>0</v>
          </cell>
        </row>
        <row r="66">
          <cell r="C66">
            <v>87.980923093773015</v>
          </cell>
          <cell r="D66">
            <v>6237.1785242242977</v>
          </cell>
          <cell r="E66">
            <v>9308.4843325011498</v>
          </cell>
          <cell r="F66">
            <v>621.05603029071597</v>
          </cell>
          <cell r="G66">
            <v>145.56532318986621</v>
          </cell>
          <cell r="H66">
            <v>85496.05757517858</v>
          </cell>
          <cell r="I66">
            <v>52.321670852301807</v>
          </cell>
          <cell r="J66">
            <v>22955.774443709222</v>
          </cell>
          <cell r="K66">
            <v>2404.3897727551794</v>
          </cell>
          <cell r="L66">
            <v>12959.832088035128</v>
          </cell>
          <cell r="M66">
            <v>2070.5252948183579</v>
          </cell>
          <cell r="N66">
            <v>1094.4953664805844</v>
          </cell>
          <cell r="O66">
            <v>0</v>
          </cell>
          <cell r="P66">
            <v>143433.66134512916</v>
          </cell>
          <cell r="Q66">
            <v>143433.66134512925</v>
          </cell>
          <cell r="R66">
            <v>0</v>
          </cell>
          <cell r="T66">
            <v>43.235528498164456</v>
          </cell>
          <cell r="U66">
            <v>3008.792096381339</v>
          </cell>
          <cell r="V66">
            <v>1954.9686909563793</v>
          </cell>
          <cell r="W66">
            <v>481.05286538928516</v>
          </cell>
          <cell r="X66">
            <v>96.875775478818184</v>
          </cell>
          <cell r="Y66">
            <v>64102.366366667688</v>
          </cell>
          <cell r="Z66">
            <v>37.410752241410471</v>
          </cell>
          <cell r="AA66">
            <v>15078.693771079079</v>
          </cell>
          <cell r="AB66">
            <v>1816.837687461107</v>
          </cell>
          <cell r="AC66">
            <v>11582.019665324337</v>
          </cell>
          <cell r="AD66">
            <v>1761.4037812245954</v>
          </cell>
          <cell r="AE66">
            <v>940.87044844552599</v>
          </cell>
          <cell r="AF66">
            <v>0</v>
          </cell>
          <cell r="AG66">
            <v>100904.52742914773</v>
          </cell>
          <cell r="AH66">
            <v>100904.52742914773</v>
          </cell>
          <cell r="AI66">
            <v>0</v>
          </cell>
        </row>
        <row r="67">
          <cell r="C67">
            <v>830965.00966211723</v>
          </cell>
          <cell r="D67">
            <v>353862.48235520127</v>
          </cell>
          <cell r="E67">
            <v>908205.37758048635</v>
          </cell>
          <cell r="F67">
            <v>21347.846556916658</v>
          </cell>
          <cell r="G67">
            <v>11377.516659824294</v>
          </cell>
          <cell r="H67">
            <v>60698.224365310183</v>
          </cell>
          <cell r="I67">
            <v>73804.91028010122</v>
          </cell>
          <cell r="J67">
            <v>114057.49564120517</v>
          </cell>
          <cell r="K67">
            <v>6662.3248755770746</v>
          </cell>
          <cell r="L67">
            <v>74784.19329754413</v>
          </cell>
          <cell r="M67">
            <v>221341.31393649793</v>
          </cell>
          <cell r="N67">
            <v>51942.303885216868</v>
          </cell>
          <cell r="O67">
            <v>6106.853107938733</v>
          </cell>
          <cell r="P67">
            <v>2735155.8522039363</v>
          </cell>
          <cell r="Q67">
            <v>2735155.8522039424</v>
          </cell>
          <cell r="R67">
            <v>-6.0535967350006104E-9</v>
          </cell>
          <cell r="T67">
            <v>651827.12634074467</v>
          </cell>
          <cell r="U67">
            <v>224607.22829507029</v>
          </cell>
          <cell r="V67">
            <v>501340.17436172575</v>
          </cell>
          <cell r="W67">
            <v>14954.779952613653</v>
          </cell>
          <cell r="X67">
            <v>7794.5002570196375</v>
          </cell>
          <cell r="Y67">
            <v>41697.648879896056</v>
          </cell>
          <cell r="Z67">
            <v>53857.305477649861</v>
          </cell>
          <cell r="AA67">
            <v>57324.923698256105</v>
          </cell>
          <cell r="AB67">
            <v>4544.6671862279682</v>
          </cell>
          <cell r="AC67">
            <v>57080.26463938797</v>
          </cell>
          <cell r="AD67">
            <v>161286.90556495223</v>
          </cell>
          <cell r="AE67">
            <v>38580.486050368207</v>
          </cell>
          <cell r="AF67">
            <v>5663.369332008745</v>
          </cell>
          <cell r="AG67">
            <v>1820559.3800359212</v>
          </cell>
          <cell r="AH67">
            <v>1820559.3800359196</v>
          </cell>
          <cell r="AI67">
            <v>0</v>
          </cell>
        </row>
        <row r="141">
          <cell r="C141">
            <v>4.6601512131382226</v>
          </cell>
          <cell r="D141">
            <v>0.6221515090569989</v>
          </cell>
          <cell r="E141">
            <v>0.41596311224146004</v>
          </cell>
          <cell r="F141">
            <v>0.15694321752016638</v>
          </cell>
          <cell r="G141">
            <v>0.68680583431640296</v>
          </cell>
          <cell r="H141">
            <v>0.77407054537958442</v>
          </cell>
          <cell r="I141">
            <v>2.4297742741490347</v>
          </cell>
          <cell r="J141">
            <v>0.8056831192522842</v>
          </cell>
          <cell r="K141">
            <v>0.48232693250850472</v>
          </cell>
          <cell r="L141">
            <v>0.2346339404030513</v>
          </cell>
          <cell r="M141">
            <v>0.52751100397526929</v>
          </cell>
          <cell r="N141">
            <v>1.3926509775029881</v>
          </cell>
          <cell r="O141">
            <v>0.28334374530520456</v>
          </cell>
          <cell r="P141">
            <v>1</v>
          </cell>
        </row>
        <row r="142">
          <cell r="C142">
            <v>0.1488603475420224</v>
          </cell>
          <cell r="D142">
            <v>1.3876287353326631</v>
          </cell>
          <cell r="E142">
            <v>1.1328086233251873</v>
          </cell>
          <cell r="F142">
            <v>3.0452304183018226</v>
          </cell>
          <cell r="G142">
            <v>1.7605968907604757</v>
          </cell>
          <cell r="H142">
            <v>0.89536766678340995</v>
          </cell>
          <cell r="I142">
            <v>1.5178805995285058</v>
          </cell>
          <cell r="J142">
            <v>0.95615753388117797</v>
          </cell>
          <cell r="K142">
            <v>1.2328170643133036</v>
          </cell>
          <cell r="L142">
            <v>0.68985511189108517</v>
          </cell>
          <cell r="M142">
            <v>0.66432631752549964</v>
          </cell>
          <cell r="N142">
            <v>0.8937422005452248</v>
          </cell>
          <cell r="O142">
            <v>1.2447234316048677E-9</v>
          </cell>
          <cell r="P142">
            <v>1</v>
          </cell>
        </row>
        <row r="143">
          <cell r="C143">
            <v>0.141589564560999</v>
          </cell>
          <cell r="D143">
            <v>1.0711977364637744</v>
          </cell>
          <cell r="E143">
            <v>0.97881061657494828</v>
          </cell>
          <cell r="F143">
            <v>4.2442217726568527</v>
          </cell>
          <cell r="G143">
            <v>4.2058012916293395</v>
          </cell>
          <cell r="H143">
            <v>1.1948473493756377</v>
          </cell>
          <cell r="I143">
            <v>0.53514184892410088</v>
          </cell>
          <cell r="J143">
            <v>1.3758919751579173</v>
          </cell>
          <cell r="K143">
            <v>1.9495688505473057</v>
          </cell>
          <cell r="L143">
            <v>0.89442035981872337</v>
          </cell>
          <cell r="M143">
            <v>1.4054594785820032</v>
          </cell>
          <cell r="N143">
            <v>1.2087616995895689</v>
          </cell>
          <cell r="O143">
            <v>1.5149914977634486E-2</v>
          </cell>
          <cell r="P143">
            <v>1</v>
          </cell>
        </row>
        <row r="144">
          <cell r="C144">
            <v>0.99919285522671675</v>
          </cell>
          <cell r="D144">
            <v>0.99406611225749208</v>
          </cell>
          <cell r="E144">
            <v>0.84522115837017586</v>
          </cell>
          <cell r="F144">
            <v>5.7844453968097254</v>
          </cell>
          <cell r="G144">
            <v>5.4855549009624909</v>
          </cell>
          <cell r="H144">
            <v>1.5457207201599079</v>
          </cell>
          <cell r="I144">
            <v>0.21687875280752331</v>
          </cell>
          <cell r="J144">
            <v>1.0932752015188036</v>
          </cell>
          <cell r="K144">
            <v>1.735032416351366</v>
          </cell>
          <cell r="L144">
            <v>0.29776742157549996</v>
          </cell>
          <cell r="M144">
            <v>1.0685899528347997</v>
          </cell>
          <cell r="N144">
            <v>1.3735026607000116</v>
          </cell>
          <cell r="O144">
            <v>0</v>
          </cell>
          <cell r="P144">
            <v>1</v>
          </cell>
        </row>
        <row r="145">
          <cell r="C145">
            <v>2.7000085029309551</v>
          </cell>
          <cell r="D145">
            <v>1.8214983800778866</v>
          </cell>
          <cell r="E145">
            <v>0.6527819103129433</v>
          </cell>
          <cell r="F145">
            <v>0.3323754031424882</v>
          </cell>
          <cell r="G145">
            <v>1.3037696864580535</v>
          </cell>
          <cell r="H145">
            <v>0.20667917187985843</v>
          </cell>
          <cell r="I145">
            <v>1.0723255106457714</v>
          </cell>
          <cell r="J145">
            <v>0.41308650959392479</v>
          </cell>
          <cell r="K145">
            <v>0.30436122629743773</v>
          </cell>
          <cell r="L145">
            <v>0.4728319098541679</v>
          </cell>
          <cell r="M145">
            <v>0.81168613902728881</v>
          </cell>
          <cell r="N145">
            <v>0.5156129478929572</v>
          </cell>
          <cell r="O145">
            <v>8.2722800649585382E-4</v>
          </cell>
          <cell r="P145">
            <v>1</v>
          </cell>
        </row>
        <row r="146">
          <cell r="C146">
            <v>1.9739293559291367</v>
          </cell>
          <cell r="D146">
            <v>0.98460107844113465</v>
          </cell>
          <cell r="E146">
            <v>0.77998172506389085</v>
          </cell>
          <cell r="F146">
            <v>1.1220919021474478</v>
          </cell>
          <cell r="G146">
            <v>1.0545608153278156</v>
          </cell>
          <cell r="H146">
            <v>0.87301346578952665</v>
          </cell>
          <cell r="I146">
            <v>2.458275598970308</v>
          </cell>
          <cell r="J146">
            <v>0.92127289544558355</v>
          </cell>
          <cell r="K146">
            <v>1.2245529145687637</v>
          </cell>
          <cell r="L146">
            <v>0.55064959792086421</v>
          </cell>
          <cell r="M146">
            <v>0.97439263430305867</v>
          </cell>
          <cell r="N146">
            <v>1.6547941418612422</v>
          </cell>
          <cell r="O146">
            <v>0</v>
          </cell>
          <cell r="P146">
            <v>1</v>
          </cell>
        </row>
        <row r="147">
          <cell r="C147">
            <v>6.9881397612356604E-3</v>
          </cell>
          <cell r="D147">
            <v>0.67445232157684376</v>
          </cell>
          <cell r="E147">
            <v>0.95387440784207289</v>
          </cell>
          <cell r="F147">
            <v>4.794007757648183</v>
          </cell>
          <cell r="G147">
            <v>0.22746010117017448</v>
          </cell>
          <cell r="H147">
            <v>1.8745971917073039</v>
          </cell>
          <cell r="I147">
            <v>1.6091203373103884</v>
          </cell>
          <cell r="J147">
            <v>0.68107034227001251</v>
          </cell>
          <cell r="K147">
            <v>0.86502978507197459</v>
          </cell>
          <cell r="L147">
            <v>4.5389096305701804</v>
          </cell>
          <cell r="M147">
            <v>0.99966551689925809</v>
          </cell>
          <cell r="N147">
            <v>0.95133125201673407</v>
          </cell>
          <cell r="O147">
            <v>4.61009153380047E-2</v>
          </cell>
          <cell r="P147">
            <v>1</v>
          </cell>
        </row>
        <row r="148">
          <cell r="C148">
            <v>0.12246121292038725</v>
          </cell>
          <cell r="D148">
            <v>1.4839031893324692</v>
          </cell>
          <cell r="E148">
            <v>1.2736276226940444</v>
          </cell>
          <cell r="F148">
            <v>0.28789161160569809</v>
          </cell>
          <cell r="G148">
            <v>1.2597488224739566</v>
          </cell>
          <cell r="H148">
            <v>0.8993237364688581</v>
          </cell>
          <cell r="I148">
            <v>0.56447076333843971</v>
          </cell>
          <cell r="J148">
            <v>0.74694047209547765</v>
          </cell>
          <cell r="K148">
            <v>0.19763298764402035</v>
          </cell>
          <cell r="L148">
            <v>6.8150575580176398E-2</v>
          </cell>
          <cell r="M148">
            <v>0.59148487464247979</v>
          </cell>
          <cell r="N148">
            <v>0.38268543293746021</v>
          </cell>
          <cell r="O148">
            <v>0</v>
          </cell>
          <cell r="P148">
            <v>1</v>
          </cell>
        </row>
        <row r="149">
          <cell r="C149">
            <v>0.15412706034996462</v>
          </cell>
          <cell r="D149">
            <v>0.1509138048362399</v>
          </cell>
          <cell r="E149">
            <v>0.11412000677383743</v>
          </cell>
          <cell r="F149">
            <v>5.0806825166255669E-2</v>
          </cell>
          <cell r="G149">
            <v>2.0410931604782596</v>
          </cell>
          <cell r="H149">
            <v>1.3885333304266687</v>
          </cell>
          <cell r="I149">
            <v>0.12791061961904582</v>
          </cell>
          <cell r="J149">
            <v>7.0092153143456271</v>
          </cell>
          <cell r="K149">
            <v>1.7581999528018379</v>
          </cell>
          <cell r="L149">
            <v>6.7004155779762549</v>
          </cell>
          <cell r="M149">
            <v>1.7110127935394193</v>
          </cell>
          <cell r="N149">
            <v>2.2368073176371399</v>
          </cell>
          <cell r="O149">
            <v>1.5713005214660667E-5</v>
          </cell>
          <cell r="P149">
            <v>1</v>
          </cell>
        </row>
        <row r="150">
          <cell r="C150">
            <v>0.25655092520123807</v>
          </cell>
          <cell r="D150">
            <v>1.0926373608209983</v>
          </cell>
          <cell r="E150">
            <v>1.4018437086766167</v>
          </cell>
          <cell r="F150">
            <v>3.2485708820229844</v>
          </cell>
          <cell r="G150">
            <v>2.0418830730008635</v>
          </cell>
          <cell r="H150">
            <v>0.19296427295701149</v>
          </cell>
          <cell r="I150">
            <v>0.20660389916407257</v>
          </cell>
          <cell r="J150">
            <v>0.81061478448612734</v>
          </cell>
          <cell r="K150">
            <v>0.64899493046106094</v>
          </cell>
          <cell r="L150">
            <v>0.14923279380306784</v>
          </cell>
          <cell r="M150">
            <v>0.64536355676130552</v>
          </cell>
          <cell r="N150">
            <v>1.0093293290090271</v>
          </cell>
          <cell r="O150">
            <v>0</v>
          </cell>
          <cell r="P150">
            <v>1</v>
          </cell>
        </row>
        <row r="151">
          <cell r="C151">
            <v>0.1237692427971496</v>
          </cell>
          <cell r="D151">
            <v>1.0084244786531198</v>
          </cell>
          <cell r="E151">
            <v>1.3773251018819264</v>
          </cell>
          <cell r="F151">
            <v>1.1805436421431816</v>
          </cell>
          <cell r="G151">
            <v>0.51159894417791363</v>
          </cell>
          <cell r="H151">
            <v>0.69154070837988546</v>
          </cell>
          <cell r="I151">
            <v>0.54733643613249339</v>
          </cell>
          <cell r="J151">
            <v>0.57379970194709917</v>
          </cell>
          <cell r="K151">
            <v>0.59689244892097659</v>
          </cell>
          <cell r="L151">
            <v>0.72756095044550362</v>
          </cell>
          <cell r="M151">
            <v>0.80869630161182893</v>
          </cell>
          <cell r="N151">
            <v>0.83340763829417897</v>
          </cell>
          <cell r="O151">
            <v>3.0205633140009058E-7</v>
          </cell>
          <cell r="P151">
            <v>1</v>
          </cell>
        </row>
        <row r="152">
          <cell r="C152">
            <v>0.58832586317510849</v>
          </cell>
          <cell r="D152">
            <v>1.1517393973807397</v>
          </cell>
          <cell r="E152">
            <v>0.57439293742104591</v>
          </cell>
          <cell r="F152">
            <v>3.3697726138168731</v>
          </cell>
          <cell r="G152">
            <v>4.3055584161590552</v>
          </cell>
          <cell r="H152">
            <v>1.4355867952001131</v>
          </cell>
          <cell r="I152">
            <v>8.5699433344185977E-2</v>
          </cell>
          <cell r="J152">
            <v>4.280585257337628</v>
          </cell>
          <cell r="K152">
            <v>0.989066978777281</v>
          </cell>
          <cell r="L152">
            <v>0.38569198392953219</v>
          </cell>
          <cell r="M152">
            <v>0.95457739544777287</v>
          </cell>
          <cell r="N152">
            <v>1.0441462603039104</v>
          </cell>
          <cell r="O152">
            <v>1.0184728265506178E-6</v>
          </cell>
          <cell r="P152">
            <v>1</v>
          </cell>
        </row>
        <row r="153">
          <cell r="C153">
            <v>0.40378045460679746</v>
          </cell>
          <cell r="D153">
            <v>1.2493238586772153</v>
          </cell>
          <cell r="E153">
            <v>1.0619496388446306</v>
          </cell>
          <cell r="F153">
            <v>0.60063342227864092</v>
          </cell>
          <cell r="G153">
            <v>1.9199768596655484</v>
          </cell>
          <cell r="H153">
            <v>0.87799841683753932</v>
          </cell>
          <cell r="I153">
            <v>2.062162794223382</v>
          </cell>
          <cell r="J153">
            <v>1.0133868820015157</v>
          </cell>
          <cell r="K153">
            <v>1.3799416449376383</v>
          </cell>
          <cell r="L153">
            <v>0.50122984093375422</v>
          </cell>
          <cell r="M153">
            <v>1.100980384244034</v>
          </cell>
          <cell r="N153">
            <v>1.1187233757645938</v>
          </cell>
          <cell r="O153">
            <v>0</v>
          </cell>
          <cell r="P153">
            <v>1</v>
          </cell>
        </row>
        <row r="154">
          <cell r="C154">
            <v>0.37319595624183888</v>
          </cell>
          <cell r="D154">
            <v>1.9401420733823818</v>
          </cell>
          <cell r="E154">
            <v>0.71671565468794207</v>
          </cell>
          <cell r="F154">
            <v>5.3023770633463654</v>
          </cell>
          <cell r="G154">
            <v>4.9671280338481312</v>
          </cell>
          <cell r="H154">
            <v>0.48441183620015582</v>
          </cell>
          <cell r="I154">
            <v>0.11202163384844342</v>
          </cell>
          <cell r="J154">
            <v>2.4043520465257378</v>
          </cell>
          <cell r="K154">
            <v>2.5012345302761441</v>
          </cell>
          <cell r="L154">
            <v>0.40615244948837004</v>
          </cell>
          <cell r="M154">
            <v>0.99292478035839715</v>
          </cell>
          <cell r="N154">
            <v>1.2882978924571089</v>
          </cell>
          <cell r="O154">
            <v>0</v>
          </cell>
          <cell r="P154">
            <v>1</v>
          </cell>
        </row>
        <row r="155">
          <cell r="C155">
            <v>0.14921982910524861</v>
          </cell>
          <cell r="D155">
            <v>1.5234843682649599</v>
          </cell>
          <cell r="E155">
            <v>1.1896656477845182</v>
          </cell>
          <cell r="F155">
            <v>1.7113667739164622</v>
          </cell>
          <cell r="G155">
            <v>0.13823265707709489</v>
          </cell>
          <cell r="H155">
            <v>0.24797204344822779</v>
          </cell>
          <cell r="I155">
            <v>0.21435047572738417</v>
          </cell>
          <cell r="J155">
            <v>0.81438283307391035</v>
          </cell>
          <cell r="K155">
            <v>0.60019519359833906</v>
          </cell>
          <cell r="L155">
            <v>0.32776526322052407</v>
          </cell>
          <cell r="M155">
            <v>1.5095094709004679</v>
          </cell>
          <cell r="N155">
            <v>0.84583669379195892</v>
          </cell>
          <cell r="O155">
            <v>1.3966774200636134E-7</v>
          </cell>
          <cell r="P155">
            <v>1</v>
          </cell>
        </row>
        <row r="156">
          <cell r="C156">
            <v>0.28031897615897799</v>
          </cell>
          <cell r="D156">
            <v>0.97976512448663533</v>
          </cell>
          <cell r="E156">
            <v>1.061800599918979</v>
          </cell>
          <cell r="F156">
            <v>0.9743538668459002</v>
          </cell>
          <cell r="G156">
            <v>1.0262430803031697E-3</v>
          </cell>
          <cell r="H156">
            <v>1.3934450574743644</v>
          </cell>
          <cell r="I156">
            <v>0</v>
          </cell>
          <cell r="J156">
            <v>1.2891194563356592</v>
          </cell>
          <cell r="K156">
            <v>1.3422966649988508</v>
          </cell>
          <cell r="L156">
            <v>0.67190566240606631</v>
          </cell>
          <cell r="M156">
            <v>1.3589977762827825</v>
          </cell>
          <cell r="N156">
            <v>1.190791593434021</v>
          </cell>
          <cell r="O156">
            <v>0</v>
          </cell>
          <cell r="P156">
            <v>1</v>
          </cell>
        </row>
        <row r="157">
          <cell r="C157">
            <v>0.54446393628819256</v>
          </cell>
          <cell r="D157">
            <v>0.61840863329184159</v>
          </cell>
          <cell r="E157">
            <v>0.77674058469267548</v>
          </cell>
          <cell r="F157">
            <v>0.35934926768784387</v>
          </cell>
          <cell r="G157">
            <v>0.87064397577279939</v>
          </cell>
          <cell r="H157">
            <v>1.31526686758182</v>
          </cell>
          <cell r="I157">
            <v>1.6340019806302934</v>
          </cell>
          <cell r="J157">
            <v>0.66076218134574116</v>
          </cell>
          <cell r="K157">
            <v>2.0144054409601062</v>
          </cell>
          <cell r="L157">
            <v>4.3980173401235962</v>
          </cell>
          <cell r="M157">
            <v>1.9508410459722769</v>
          </cell>
          <cell r="N157">
            <v>2.5062903468431963</v>
          </cell>
          <cell r="O157">
            <v>8.9400070313773242E-2</v>
          </cell>
          <cell r="P157">
            <v>1</v>
          </cell>
        </row>
        <row r="158">
          <cell r="C158">
            <v>0.46093586044024837</v>
          </cell>
          <cell r="D158">
            <v>0.20501809058885309</v>
          </cell>
          <cell r="E158">
            <v>0.51472135794730189</v>
          </cell>
          <cell r="F158">
            <v>0.46448893838294547</v>
          </cell>
          <cell r="G158">
            <v>3.3972400185542297</v>
          </cell>
          <cell r="H158">
            <v>2.1293882520295377</v>
          </cell>
          <cell r="I158">
            <v>4.1591385595940444E-2</v>
          </cell>
          <cell r="J158">
            <v>7.1475266242820465</v>
          </cell>
          <cell r="K158">
            <v>1.3641905470317859</v>
          </cell>
          <cell r="L158">
            <v>0.70378593605651973</v>
          </cell>
          <cell r="M158">
            <v>0.40243422221563296</v>
          </cell>
          <cell r="N158">
            <v>0.71777799192934499</v>
          </cell>
          <cell r="O158">
            <v>4.9209063354696658E-6</v>
          </cell>
          <cell r="P158">
            <v>1</v>
          </cell>
        </row>
        <row r="159">
          <cell r="C159">
            <v>1.1663337021583629</v>
          </cell>
          <cell r="D159">
            <v>1.3312680127468317</v>
          </cell>
          <cell r="E159">
            <v>0.67498020872270859</v>
          </cell>
          <cell r="F159">
            <v>5.9480708581026995</v>
          </cell>
          <cell r="G159">
            <v>3.5867169166448054</v>
          </cell>
          <cell r="H159">
            <v>0.62522740496101425</v>
          </cell>
          <cell r="I159">
            <v>8.6549779102917848E-2</v>
          </cell>
          <cell r="J159">
            <v>1.9144122943940156</v>
          </cell>
          <cell r="K159">
            <v>3.1654712485218659</v>
          </cell>
          <cell r="L159">
            <v>0.18602683708125078</v>
          </cell>
          <cell r="M159">
            <v>1.2733901727420116</v>
          </cell>
          <cell r="N159">
            <v>2.6259799099921559</v>
          </cell>
          <cell r="O159">
            <v>2.6198734552501861</v>
          </cell>
          <cell r="P159">
            <v>1</v>
          </cell>
        </row>
        <row r="160">
          <cell r="C160">
            <v>0.27338747228544008</v>
          </cell>
          <cell r="D160">
            <v>0.85090083279748163</v>
          </cell>
          <cell r="E160">
            <v>1.3783426165261157</v>
          </cell>
          <cell r="F160">
            <v>1.6360226610388999</v>
          </cell>
          <cell r="G160">
            <v>1.1686248958068501</v>
          </cell>
          <cell r="H160">
            <v>0.73944776785015887</v>
          </cell>
          <cell r="I160">
            <v>0.2701090194178119</v>
          </cell>
          <cell r="J160">
            <v>0.83561132733185561</v>
          </cell>
          <cell r="K160">
            <v>0.76946014589373646</v>
          </cell>
          <cell r="L160">
            <v>0.10927510410144772</v>
          </cell>
          <cell r="M160">
            <v>0.79151959217676993</v>
          </cell>
          <cell r="N160">
            <v>1.0431828315598941</v>
          </cell>
          <cell r="O160">
            <v>0</v>
          </cell>
          <cell r="P160">
            <v>1</v>
          </cell>
        </row>
        <row r="161">
          <cell r="C161">
            <v>2.4370127881720172</v>
          </cell>
          <cell r="D161">
            <v>2.3043962932046385</v>
          </cell>
          <cell r="E161">
            <v>0.67956698839168261</v>
          </cell>
          <cell r="F161">
            <v>7.9301043580494238E-2</v>
          </cell>
          <cell r="G161">
            <v>0.71668300703519072</v>
          </cell>
          <cell r="H161">
            <v>3.6208874524412617E-3</v>
          </cell>
          <cell r="I161">
            <v>2.2644495667832607</v>
          </cell>
          <cell r="J161">
            <v>0.28479145770371123</v>
          </cell>
          <cell r="K161">
            <v>1.1355247395147365</v>
          </cell>
          <cell r="L161">
            <v>1.9996363344049532E-2</v>
          </cell>
          <cell r="M161">
            <v>0.320088534031858</v>
          </cell>
          <cell r="N161">
            <v>0.58607632831740364</v>
          </cell>
          <cell r="O161">
            <v>0</v>
          </cell>
          <cell r="P161">
            <v>1</v>
          </cell>
        </row>
        <row r="162">
          <cell r="C162">
            <v>0.72631136041160516</v>
          </cell>
          <cell r="D162">
            <v>1.0777394704213301</v>
          </cell>
          <cell r="E162">
            <v>0.68276099607638285</v>
          </cell>
          <cell r="F162">
            <v>2.0583238393609335E-3</v>
          </cell>
          <cell r="G162">
            <v>0.95841380653252173</v>
          </cell>
          <cell r="H162">
            <v>0.83226276535895638</v>
          </cell>
          <cell r="I162">
            <v>1.3339692598069875E-14</v>
          </cell>
          <cell r="J162">
            <v>1.1491693149702433</v>
          </cell>
          <cell r="K162">
            <v>1.3720768922772553</v>
          </cell>
          <cell r="L162">
            <v>0.17013912226044101</v>
          </cell>
          <cell r="M162">
            <v>3.9715590108981385</v>
          </cell>
          <cell r="N162">
            <v>1.8399023303306383</v>
          </cell>
          <cell r="O162">
            <v>0</v>
          </cell>
          <cell r="P162">
            <v>1</v>
          </cell>
        </row>
        <row r="163">
          <cell r="C163">
            <v>0.28709830191113117</v>
          </cell>
          <cell r="D163">
            <v>1.4316306612299565</v>
          </cell>
          <cell r="E163">
            <v>0.73387075195656359</v>
          </cell>
          <cell r="F163">
            <v>2.4247373251405089E-3</v>
          </cell>
          <cell r="G163">
            <v>6.6429709521141259E-2</v>
          </cell>
          <cell r="H163">
            <v>0.80975871178760661</v>
          </cell>
          <cell r="I163">
            <v>1.0023923692816985</v>
          </cell>
          <cell r="J163">
            <v>0.35919886297111342</v>
          </cell>
          <cell r="K163">
            <v>1.2506231620701422</v>
          </cell>
          <cell r="L163">
            <v>3.4069870769059283</v>
          </cell>
          <cell r="M163">
            <v>2.8782716091726015</v>
          </cell>
          <cell r="N163">
            <v>1.1554187452850475</v>
          </cell>
          <cell r="O163">
            <v>0</v>
          </cell>
          <cell r="P163">
            <v>1</v>
          </cell>
        </row>
        <row r="164">
          <cell r="C164">
            <v>0.1517298657325761</v>
          </cell>
          <cell r="D164">
            <v>1.6961606219341951</v>
          </cell>
          <cell r="E164">
            <v>1.2169429734567128</v>
          </cell>
          <cell r="F164">
            <v>0.48288932972350401</v>
          </cell>
          <cell r="G164">
            <v>0.61916792196185144</v>
          </cell>
          <cell r="H164">
            <v>0.53514870172191176</v>
          </cell>
          <cell r="I164">
            <v>2.1789229129173603E-2</v>
          </cell>
          <cell r="J164">
            <v>0.62958042898084066</v>
          </cell>
          <cell r="K164">
            <v>2.2329392445732559</v>
          </cell>
          <cell r="L164">
            <v>0.38174885208686482</v>
          </cell>
          <cell r="M164">
            <v>0.71713700057614793</v>
          </cell>
          <cell r="N164">
            <v>0.60112674037753355</v>
          </cell>
          <cell r="O164">
            <v>0</v>
          </cell>
          <cell r="P164">
            <v>1</v>
          </cell>
        </row>
        <row r="165">
          <cell r="C165">
            <v>2.8493207310073342E-2</v>
          </cell>
          <cell r="D165">
            <v>0.40292888421730416</v>
          </cell>
          <cell r="E165">
            <v>1.5136384438412078</v>
          </cell>
          <cell r="F165">
            <v>9.9159258150541926E-2</v>
          </cell>
          <cell r="G165">
            <v>1.5690123744220453E-3</v>
          </cell>
          <cell r="H165">
            <v>1.5374690528707045</v>
          </cell>
          <cell r="I165">
            <v>0.90160477327999233</v>
          </cell>
          <cell r="J165">
            <v>1.1941626526120508</v>
          </cell>
          <cell r="K165">
            <v>0.21583193926367142</v>
          </cell>
          <cell r="L165">
            <v>0.17746407711320747</v>
          </cell>
          <cell r="M165">
            <v>0.26496559646091072</v>
          </cell>
          <cell r="N165">
            <v>0.18412600719384903</v>
          </cell>
          <cell r="O165">
            <v>2.266373567049162</v>
          </cell>
          <cell r="P165">
            <v>1</v>
          </cell>
        </row>
        <row r="166">
          <cell r="C166">
            <v>1.3750436486092314E-2</v>
          </cell>
          <cell r="D166">
            <v>0.45357438956437868</v>
          </cell>
          <cell r="E166">
            <v>1.7612308252902213</v>
          </cell>
          <cell r="F166">
            <v>0.81265630303484648</v>
          </cell>
          <cell r="G166">
            <v>0.16601182318613941</v>
          </cell>
          <cell r="H166">
            <v>0.25499190701611524</v>
          </cell>
          <cell r="I166">
            <v>0.45066331641889201</v>
          </cell>
          <cell r="J166">
            <v>0.65486282705720911</v>
          </cell>
          <cell r="K166">
            <v>0.18229344179006116</v>
          </cell>
          <cell r="L166">
            <v>0.14714905090634847</v>
          </cell>
          <cell r="M166">
            <v>0.41887349084151992</v>
          </cell>
          <cell r="N166">
            <v>0.39224869004250223</v>
          </cell>
          <cell r="O166">
            <v>0</v>
          </cell>
          <cell r="P166">
            <v>1</v>
          </cell>
        </row>
        <row r="167">
          <cell r="C167">
            <v>0.57020750628950501</v>
          </cell>
          <cell r="D167">
            <v>1.5621140684523616</v>
          </cell>
          <cell r="E167">
            <v>0.78036263376080484</v>
          </cell>
          <cell r="F167">
            <v>1.3855804218900247</v>
          </cell>
          <cell r="G167">
            <v>2.1245169270836652</v>
          </cell>
          <cell r="H167">
            <v>1.6738498624499363</v>
          </cell>
          <cell r="I167">
            <v>0.47337269228401319</v>
          </cell>
          <cell r="J167">
            <v>2.5259047424077568</v>
          </cell>
          <cell r="K167">
            <v>0.95765623927435573</v>
          </cell>
          <cell r="L167">
            <v>9.5829066200573451E-2</v>
          </cell>
          <cell r="M167">
            <v>0.30668016226488604</v>
          </cell>
          <cell r="N167">
            <v>0.89477918620974917</v>
          </cell>
          <cell r="O167">
            <v>7.6004420332987864E-9</v>
          </cell>
          <cell r="P167">
            <v>1</v>
          </cell>
        </row>
        <row r="168">
          <cell r="C168">
            <v>4.786210960138599E-2</v>
          </cell>
          <cell r="D168">
            <v>0.26478776919198904</v>
          </cell>
          <cell r="E168">
            <v>0.15983427213096682</v>
          </cell>
          <cell r="F168">
            <v>0.65159017390665741</v>
          </cell>
          <cell r="G168">
            <v>3.5200499169912027</v>
          </cell>
          <cell r="H168">
            <v>1.3499282692021428</v>
          </cell>
          <cell r="I168">
            <v>7.1877607306113284E-2</v>
          </cell>
          <cell r="J168">
            <v>0.558407718887448</v>
          </cell>
          <cell r="K168">
            <v>6.9643713571035963</v>
          </cell>
          <cell r="L168">
            <v>18.251490795091186</v>
          </cell>
          <cell r="M168">
            <v>1.5341519871004614</v>
          </cell>
          <cell r="N168">
            <v>0.87235654292886566</v>
          </cell>
          <cell r="O168">
            <v>1.6517489505760891E-2</v>
          </cell>
          <cell r="P168">
            <v>1</v>
          </cell>
        </row>
        <row r="169">
          <cell r="C169">
            <v>0.80678514339000018</v>
          </cell>
          <cell r="D169">
            <v>1.8036113602728707</v>
          </cell>
          <cell r="E169">
            <v>0.42304689406902429</v>
          </cell>
          <cell r="F169">
            <v>2.7571987617581697</v>
          </cell>
          <cell r="G169">
            <v>2.7231360507271987</v>
          </cell>
          <cell r="H169">
            <v>1.1916339481870268</v>
          </cell>
          <cell r="I169">
            <v>4.3763849100401798E-2</v>
          </cell>
          <cell r="J169">
            <v>3.5882024140435789</v>
          </cell>
          <cell r="K169">
            <v>1.1821638225331192</v>
          </cell>
          <cell r="L169">
            <v>1.1606734381655988</v>
          </cell>
          <cell r="M169">
            <v>0.8599711588716501</v>
          </cell>
          <cell r="N169">
            <v>1.2521921504234728</v>
          </cell>
          <cell r="O169">
            <v>2.020859922030412E-6</v>
          </cell>
          <cell r="P169">
            <v>1</v>
          </cell>
        </row>
        <row r="170">
          <cell r="C170">
            <v>1.6215451536206404</v>
          </cell>
          <cell r="D170">
            <v>0.83789729397842017</v>
          </cell>
          <cell r="E170">
            <v>1.3867224969510601</v>
          </cell>
          <cell r="F170">
            <v>0.14278616978752812</v>
          </cell>
          <cell r="G170">
            <v>1.5780287510816209E-4</v>
          </cell>
          <cell r="H170">
            <v>0.45395361420815289</v>
          </cell>
          <cell r="I170">
            <v>1.4330381779712609E-8</v>
          </cell>
          <cell r="J170">
            <v>0.21291430023162478</v>
          </cell>
          <cell r="K170">
            <v>6.2457368217613933E-2</v>
          </cell>
          <cell r="L170">
            <v>0.10572861419382076</v>
          </cell>
          <cell r="M170">
            <v>1.4494880973207384E-2</v>
          </cell>
          <cell r="N170">
            <v>5.1534730264029107E-3</v>
          </cell>
          <cell r="O170">
            <v>0</v>
          </cell>
          <cell r="P170">
            <v>1</v>
          </cell>
        </row>
        <row r="171">
          <cell r="C171">
            <v>7.1492307911796324E-2</v>
          </cell>
          <cell r="D171">
            <v>0.35876573292217928</v>
          </cell>
          <cell r="E171">
            <v>0.24855965837641733</v>
          </cell>
          <cell r="F171">
            <v>0.26126614808940124</v>
          </cell>
          <cell r="G171">
            <v>1.2880450513008774</v>
          </cell>
          <cell r="H171">
            <v>0.30853884641125284</v>
          </cell>
          <cell r="I171">
            <v>0.2419824392661872</v>
          </cell>
          <cell r="J171">
            <v>0.79195492367398135</v>
          </cell>
          <cell r="K171">
            <v>0.82760510441228075</v>
          </cell>
          <cell r="L171">
            <v>15.739724238509453</v>
          </cell>
          <cell r="M171">
            <v>1.3421699488538279</v>
          </cell>
          <cell r="N171">
            <v>8.8868061569120833</v>
          </cell>
          <cell r="O171">
            <v>3.3843346591012495E-4</v>
          </cell>
          <cell r="P171">
            <v>1</v>
          </cell>
        </row>
        <row r="172">
          <cell r="C172">
            <v>0.94415973172066736</v>
          </cell>
          <cell r="D172">
            <v>1.1024912272283482</v>
          </cell>
          <cell r="E172">
            <v>0.81309040673642052</v>
          </cell>
          <cell r="F172">
            <v>0.75267623234411163</v>
          </cell>
          <cell r="G172">
            <v>2.0975252644807485</v>
          </cell>
          <cell r="H172">
            <v>1.3454796769118671</v>
          </cell>
          <cell r="I172">
            <v>2.779066071450045E-2</v>
          </cell>
          <cell r="J172">
            <v>1.2227234175520703</v>
          </cell>
          <cell r="K172">
            <v>1.2041780648656109</v>
          </cell>
          <cell r="L172">
            <v>0.83741192404254239</v>
          </cell>
          <cell r="M172">
            <v>1.6687650329727273</v>
          </cell>
          <cell r="N172">
            <v>1.3140292681197567</v>
          </cell>
          <cell r="O172">
            <v>0</v>
          </cell>
          <cell r="P172">
            <v>1</v>
          </cell>
        </row>
        <row r="173">
          <cell r="C173">
            <v>4.7749858999914068</v>
          </cell>
          <cell r="D173">
            <v>0.40013342488626374</v>
          </cell>
          <cell r="E173">
            <v>0.48805822001252858</v>
          </cell>
          <cell r="F173">
            <v>0.71631825914886982</v>
          </cell>
          <cell r="G173">
            <v>0.48187918488237153</v>
          </cell>
          <cell r="H173">
            <v>5.9705321538966363E-2</v>
          </cell>
          <cell r="I173">
            <v>1.5061384852690899E-2</v>
          </cell>
          <cell r="J173">
            <v>1.8762373806660071</v>
          </cell>
          <cell r="K173">
            <v>1.000375707582559</v>
          </cell>
          <cell r="L173">
            <v>0.35472628552307151</v>
          </cell>
          <cell r="M173">
            <v>0.70901147744524551</v>
          </cell>
          <cell r="N173">
            <v>0.46657187091528507</v>
          </cell>
          <cell r="O173">
            <v>3.6345229679025766E-9</v>
          </cell>
          <cell r="P173">
            <v>1</v>
          </cell>
        </row>
        <row r="174">
          <cell r="C174">
            <v>0.36294210845218189</v>
          </cell>
          <cell r="D174">
            <v>1.3777487537827349</v>
          </cell>
          <cell r="E174">
            <v>0.9389760663526151</v>
          </cell>
          <cell r="F174">
            <v>1.0883410375817901</v>
          </cell>
          <cell r="G174">
            <v>7.2757966963467746</v>
          </cell>
          <cell r="H174">
            <v>2.1358139078396441</v>
          </cell>
          <cell r="I174">
            <v>2.8402167149078908E-2</v>
          </cell>
          <cell r="J174">
            <v>0.81925494306364099</v>
          </cell>
          <cell r="K174">
            <v>0.52868821032531788</v>
          </cell>
          <cell r="L174">
            <v>0.16554362112367399</v>
          </cell>
          <cell r="M174">
            <v>0.7276250866545273</v>
          </cell>
          <cell r="N174">
            <v>0.86822202019202266</v>
          </cell>
          <cell r="O174">
            <v>0</v>
          </cell>
          <cell r="P174">
            <v>1</v>
          </cell>
        </row>
        <row r="175">
          <cell r="C175">
            <v>0.2565060152239817</v>
          </cell>
          <cell r="D175">
            <v>1.6797652682080768</v>
          </cell>
          <cell r="E175">
            <v>0.74965273415066891</v>
          </cell>
          <cell r="F175">
            <v>0.68531968597974757</v>
          </cell>
          <cell r="G175">
            <v>3.5329633972592087</v>
          </cell>
          <cell r="H175">
            <v>1.9947275526058785</v>
          </cell>
          <cell r="I175">
            <v>1.181787642416176</v>
          </cell>
          <cell r="J175">
            <v>1.7869225010540728</v>
          </cell>
          <cell r="K175">
            <v>1.6033346259688903</v>
          </cell>
          <cell r="L175">
            <v>0.31523760233141429</v>
          </cell>
          <cell r="M175">
            <v>0.697532686728213</v>
          </cell>
          <cell r="N175">
            <v>1.1066364279285801</v>
          </cell>
          <cell r="O175">
            <v>2.4926682262314065E-2</v>
          </cell>
          <cell r="P175">
            <v>1</v>
          </cell>
        </row>
        <row r="176">
          <cell r="C176">
            <v>0.46866543004706862</v>
          </cell>
          <cell r="D176">
            <v>1.0844848951823054</v>
          </cell>
          <cell r="E176">
            <v>0.92778195843500855</v>
          </cell>
          <cell r="F176">
            <v>1.5192280891882628</v>
          </cell>
          <cell r="G176">
            <v>5.7524555701227076</v>
          </cell>
          <cell r="H176">
            <v>1.3140205890100238</v>
          </cell>
          <cell r="I176">
            <v>1.2426144564536319</v>
          </cell>
          <cell r="J176">
            <v>2.052003451875688</v>
          </cell>
          <cell r="K176">
            <v>1.6898322953049165</v>
          </cell>
          <cell r="L176">
            <v>0.28433483663474302</v>
          </cell>
          <cell r="M176">
            <v>0.72592550319394511</v>
          </cell>
          <cell r="N176">
            <v>1.2292860717627156</v>
          </cell>
          <cell r="O176">
            <v>0</v>
          </cell>
          <cell r="P176">
            <v>1</v>
          </cell>
        </row>
        <row r="177">
          <cell r="C177">
            <v>3.492673578433513</v>
          </cell>
          <cell r="D177">
            <v>0.16313308709725835</v>
          </cell>
          <cell r="E177">
            <v>0.47259170291593255</v>
          </cell>
          <cell r="F177">
            <v>0.84463382697594402</v>
          </cell>
          <cell r="G177">
            <v>0.16647972127678412</v>
          </cell>
          <cell r="H177">
            <v>2.4691624366373</v>
          </cell>
          <cell r="I177">
            <v>4.0431972879993984E-2</v>
          </cell>
          <cell r="J177">
            <v>2.8497014774378209</v>
          </cell>
          <cell r="K177">
            <v>0.40818672843670073</v>
          </cell>
          <cell r="L177">
            <v>6.8464038166163111E-3</v>
          </cell>
          <cell r="M177">
            <v>4.910648594159657E-2</v>
          </cell>
          <cell r="N177">
            <v>6.3802615968030385E-2</v>
          </cell>
          <cell r="O177">
            <v>0</v>
          </cell>
          <cell r="P177">
            <v>1</v>
          </cell>
        </row>
        <row r="178">
          <cell r="C178">
            <v>0.20121047249343474</v>
          </cell>
          <cell r="D178">
            <v>0.87675646159748788</v>
          </cell>
          <cell r="E178">
            <v>1.4486235476961569</v>
          </cell>
          <cell r="F178">
            <v>0.77893056082580581</v>
          </cell>
          <cell r="G178">
            <v>2.0697817895846251</v>
          </cell>
          <cell r="H178">
            <v>1.0762361305862023</v>
          </cell>
          <cell r="I178">
            <v>4.0015486901642722E-2</v>
          </cell>
          <cell r="J178">
            <v>0.54332151797384798</v>
          </cell>
          <cell r="K178">
            <v>0.46740854385932495</v>
          </cell>
          <cell r="L178">
            <v>0.17810000649444099</v>
          </cell>
          <cell r="M178">
            <v>0.39307371380739958</v>
          </cell>
          <cell r="N178">
            <v>0.56002336028977073</v>
          </cell>
          <cell r="O178">
            <v>0</v>
          </cell>
          <cell r="P178">
            <v>1</v>
          </cell>
        </row>
        <row r="179">
          <cell r="C179">
            <v>0.15138997821798245</v>
          </cell>
          <cell r="D179">
            <v>1.1704831530258564</v>
          </cell>
          <cell r="E179">
            <v>1.2173891372551862</v>
          </cell>
          <cell r="F179">
            <v>5.0820208494037509</v>
          </cell>
          <cell r="G179">
            <v>3.2135165827532628</v>
          </cell>
          <cell r="H179">
            <v>0.62427187949425833</v>
          </cell>
          <cell r="I179">
            <v>5.7956045520766407E-2</v>
          </cell>
          <cell r="J179">
            <v>1.3604966296876417</v>
          </cell>
          <cell r="K179">
            <v>1.5919937008509009</v>
          </cell>
          <cell r="L179">
            <v>0.40147007142673313</v>
          </cell>
          <cell r="M179">
            <v>0.59828811957100492</v>
          </cell>
          <cell r="N179">
            <v>0.88894087392721288</v>
          </cell>
          <cell r="O179">
            <v>0</v>
          </cell>
          <cell r="P179">
            <v>1</v>
          </cell>
        </row>
        <row r="180">
          <cell r="C180">
            <v>0.17008840435928305</v>
          </cell>
          <cell r="D180">
            <v>1.0635077614609305</v>
          </cell>
          <cell r="E180">
            <v>1.0771659113051011</v>
          </cell>
          <cell r="F180">
            <v>0.99070124919592806</v>
          </cell>
          <cell r="G180">
            <v>0.70047150751900844</v>
          </cell>
          <cell r="H180">
            <v>1.144953492603269</v>
          </cell>
          <cell r="I180">
            <v>3.7984318582163536E-2</v>
          </cell>
          <cell r="J180">
            <v>1.4264296399508594</v>
          </cell>
          <cell r="K180">
            <v>1.2131761219399759</v>
          </cell>
          <cell r="L180">
            <v>0.34810790818397352</v>
          </cell>
          <cell r="M180">
            <v>1.6724329316549282</v>
          </cell>
          <cell r="N180">
            <v>0.71402028495481396</v>
          </cell>
          <cell r="O180">
            <v>3.9920122968634501E-8</v>
          </cell>
          <cell r="P180">
            <v>1</v>
          </cell>
        </row>
        <row r="181">
          <cell r="C181">
            <v>0.52278206189556831</v>
          </cell>
          <cell r="D181">
            <v>1.9725890523524676</v>
          </cell>
          <cell r="E181">
            <v>0.91425770354619262</v>
          </cell>
          <cell r="F181">
            <v>1.1634603219224728</v>
          </cell>
          <cell r="G181">
            <v>4.6255604622103572</v>
          </cell>
          <cell r="H181">
            <v>0.95547412534955023</v>
          </cell>
          <cell r="I181">
            <v>3.2516478122892455E-2</v>
          </cell>
          <cell r="J181">
            <v>1.5634566298378794</v>
          </cell>
          <cell r="K181">
            <v>0.21490962468529276</v>
          </cell>
          <cell r="L181">
            <v>0.7559152614691419</v>
          </cell>
          <cell r="M181">
            <v>0.15505017070367766</v>
          </cell>
          <cell r="N181">
            <v>0.21357680398325526</v>
          </cell>
          <cell r="O181">
            <v>0</v>
          </cell>
          <cell r="P181">
            <v>1</v>
          </cell>
        </row>
        <row r="182">
          <cell r="C182">
            <v>4.8126857055756991E-2</v>
          </cell>
          <cell r="D182">
            <v>0.48401268274815934</v>
          </cell>
          <cell r="E182">
            <v>1.6308048026948638</v>
          </cell>
          <cell r="F182">
            <v>6.7029536714354604E-3</v>
          </cell>
          <cell r="G182">
            <v>2.2749684108267945E-3</v>
          </cell>
          <cell r="H182">
            <v>1.0746446434124122</v>
          </cell>
          <cell r="I182">
            <v>1.1068864827479612</v>
          </cell>
          <cell r="J182">
            <v>0.73963269550538135</v>
          </cell>
          <cell r="K182">
            <v>0.24764478187454383</v>
          </cell>
          <cell r="L182">
            <v>0.12631361876355074</v>
          </cell>
          <cell r="M182">
            <v>0.18069350122311148</v>
          </cell>
          <cell r="N182">
            <v>0.22169719433774451</v>
          </cell>
          <cell r="O182">
            <v>5.0287924135721626E-2</v>
          </cell>
          <cell r="P182">
            <v>1</v>
          </cell>
        </row>
        <row r="183">
          <cell r="C183">
            <v>0.43963859405666156</v>
          </cell>
          <cell r="D183">
            <v>0.88060082696776942</v>
          </cell>
          <cell r="E183">
            <v>0.94174243255773959</v>
          </cell>
          <cell r="F183">
            <v>0.26576293414847019</v>
          </cell>
          <cell r="G183">
            <v>1.9786636356047459E-2</v>
          </cell>
          <cell r="H183">
            <v>1.2812313392521</v>
          </cell>
          <cell r="I183">
            <v>0.13463969082893892</v>
          </cell>
          <cell r="J183">
            <v>1.1352237021556062</v>
          </cell>
          <cell r="K183">
            <v>2.3299527835238574</v>
          </cell>
          <cell r="L183">
            <v>2.036371367723802</v>
          </cell>
          <cell r="M183">
            <v>1.4020712447648565</v>
          </cell>
          <cell r="N183">
            <v>2.3344411888518573</v>
          </cell>
          <cell r="O183">
            <v>1.7106708915610273E-2</v>
          </cell>
          <cell r="P183">
            <v>1</v>
          </cell>
        </row>
        <row r="184">
          <cell r="C184">
            <v>0.19501521120794627</v>
          </cell>
          <cell r="D184">
            <v>5.7909380913097035</v>
          </cell>
          <cell r="E184">
            <v>3.6657978054244839E-2</v>
          </cell>
          <cell r="F184">
            <v>-4.6777499308030234E-14</v>
          </cell>
          <cell r="G184">
            <v>2.7779178124970767E-13</v>
          </cell>
          <cell r="H184">
            <v>1.000595563533768</v>
          </cell>
          <cell r="I184">
            <v>0.1084455245728813</v>
          </cell>
          <cell r="J184">
            <v>0.19236742273310609</v>
          </cell>
          <cell r="K184">
            <v>1.3842989628356257</v>
          </cell>
          <cell r="L184">
            <v>3.0126104753239746E-2</v>
          </cell>
          <cell r="M184">
            <v>4.7116783510625826E-15</v>
          </cell>
          <cell r="N184">
            <v>0.9056579611358212</v>
          </cell>
          <cell r="O184">
            <v>19.467142562753576</v>
          </cell>
          <cell r="P184">
            <v>1</v>
          </cell>
        </row>
        <row r="185">
          <cell r="C185">
            <v>0.74713860046314851</v>
          </cell>
          <cell r="D185">
            <v>1.5381682947498752</v>
          </cell>
          <cell r="E185">
            <v>0.94130789669795623</v>
          </cell>
          <cell r="F185">
            <v>2.4060485709447179</v>
          </cell>
          <cell r="G185">
            <v>3.0230592447635551</v>
          </cell>
          <cell r="H185">
            <v>1.1631313523757278</v>
          </cell>
          <cell r="I185">
            <v>1.2241338933414356</v>
          </cell>
          <cell r="J185">
            <v>0.91885498668334131</v>
          </cell>
          <cell r="K185">
            <v>5.8197027973162268</v>
          </cell>
          <cell r="L185">
            <v>0.60039116816321669</v>
          </cell>
          <cell r="M185">
            <v>3.091453457216738E-2</v>
          </cell>
          <cell r="N185">
            <v>0.73161803995135977</v>
          </cell>
          <cell r="O185">
            <v>3.7019827473271816</v>
          </cell>
          <cell r="P185">
            <v>1</v>
          </cell>
        </row>
        <row r="186">
          <cell r="C186">
            <v>0.22142527252048841</v>
          </cell>
          <cell r="D186">
            <v>1.3929146204177751</v>
          </cell>
          <cell r="E186">
            <v>0.87800397505809824</v>
          </cell>
          <cell r="F186">
            <v>2.9265185153546222E-13</v>
          </cell>
          <cell r="G186">
            <v>0.26511011639463822</v>
          </cell>
          <cell r="H186">
            <v>0.33867606334291056</v>
          </cell>
          <cell r="I186">
            <v>6.1542276464215204</v>
          </cell>
          <cell r="J186">
            <v>0.32892303106306098</v>
          </cell>
          <cell r="K186">
            <v>2.0152376186794769</v>
          </cell>
          <cell r="L186">
            <v>0.58166906502539772</v>
          </cell>
          <cell r="M186">
            <v>3.168993841052584</v>
          </cell>
          <cell r="N186">
            <v>0.7083475369963782</v>
          </cell>
          <cell r="O186">
            <v>0</v>
          </cell>
          <cell r="P186">
            <v>1</v>
          </cell>
        </row>
        <row r="187">
          <cell r="C187">
            <v>0.29682940383678491</v>
          </cell>
          <cell r="D187">
            <v>1.4638682328033923</v>
          </cell>
          <cell r="E187">
            <v>1.1110650764383581</v>
          </cell>
          <cell r="F187">
            <v>0.17703429312645466</v>
          </cell>
          <cell r="G187">
            <v>9.8656433606619624E-4</v>
          </cell>
          <cell r="H187">
            <v>1.2831044288851665</v>
          </cell>
          <cell r="I187">
            <v>2.8217632946738109</v>
          </cell>
          <cell r="J187">
            <v>0.80355376096065079</v>
          </cell>
          <cell r="K187">
            <v>1.3391572300692236</v>
          </cell>
          <cell r="L187">
            <v>6.6576008416256258E-2</v>
          </cell>
          <cell r="M187">
            <v>0.30702141965927199</v>
          </cell>
          <cell r="N187">
            <v>1.4124976312594915</v>
          </cell>
          <cell r="O187">
            <v>0</v>
          </cell>
          <cell r="P187">
            <v>1</v>
          </cell>
        </row>
        <row r="188">
          <cell r="C188">
            <v>1.4684459443513835</v>
          </cell>
          <cell r="D188">
            <v>3.3438840107321259</v>
          </cell>
          <cell r="E188">
            <v>0.39374920499213539</v>
          </cell>
          <cell r="F188">
            <v>6.2073943911819279E-2</v>
          </cell>
          <cell r="G188">
            <v>2.2529422527572299E-2</v>
          </cell>
          <cell r="H188">
            <v>0.57031028749152901</v>
          </cell>
          <cell r="I188">
            <v>5.1415905208041623</v>
          </cell>
          <cell r="J188">
            <v>0.82303565601544015</v>
          </cell>
          <cell r="K188">
            <v>0.51489733439749885</v>
          </cell>
          <cell r="L188">
            <v>0.24555220942077391</v>
          </cell>
          <cell r="M188">
            <v>7.7722549549315345E-2</v>
          </cell>
          <cell r="N188">
            <v>0.49292165834902357</v>
          </cell>
          <cell r="O188">
            <v>2.681682454655292E-15</v>
          </cell>
          <cell r="P188">
            <v>1</v>
          </cell>
        </row>
        <row r="189">
          <cell r="C189">
            <v>5.1863990332569267</v>
          </cell>
          <cell r="D189">
            <v>9.816453749530675E-2</v>
          </cell>
          <cell r="E189">
            <v>0.42746357670341567</v>
          </cell>
          <cell r="F189">
            <v>1.1123268832896165</v>
          </cell>
          <cell r="G189">
            <v>9.2325777392444672E-2</v>
          </cell>
          <cell r="H189">
            <v>1.5628461089477013</v>
          </cell>
          <cell r="I189">
            <v>0</v>
          </cell>
          <cell r="J189">
            <v>1.3288956967324945</v>
          </cell>
          <cell r="K189">
            <v>0.22400527921546462</v>
          </cell>
          <cell r="L189">
            <v>5.3656012040159927E-2</v>
          </cell>
          <cell r="M189">
            <v>9.0438271462255665E-2</v>
          </cell>
          <cell r="N189">
            <v>0.307608808494853</v>
          </cell>
          <cell r="O189">
            <v>2.3790754370461915E-16</v>
          </cell>
          <cell r="P189">
            <v>1</v>
          </cell>
        </row>
        <row r="190">
          <cell r="C190">
            <v>6.5297777701318589</v>
          </cell>
          <cell r="D190">
            <v>0.24193163523041361</v>
          </cell>
          <cell r="E190">
            <v>4.1612670833098601E-2</v>
          </cell>
          <cell r="F190">
            <v>0.64916286198207918</v>
          </cell>
          <cell r="G190">
            <v>1.2033041830558702</v>
          </cell>
          <cell r="H190">
            <v>1.8343370595206276</v>
          </cell>
          <cell r="I190">
            <v>1.8335393252798147</v>
          </cell>
          <cell r="J190">
            <v>0.86182642146324262</v>
          </cell>
          <cell r="K190">
            <v>0.31897524115892439</v>
          </cell>
          <cell r="L190">
            <v>0.13502877956620404</v>
          </cell>
          <cell r="M190">
            <v>8.2357736425449662E-2</v>
          </cell>
          <cell r="N190">
            <v>0.10303531187372315</v>
          </cell>
          <cell r="O190">
            <v>0</v>
          </cell>
          <cell r="P190">
            <v>1</v>
          </cell>
        </row>
        <row r="191">
          <cell r="C191">
            <v>0.33976184479969584</v>
          </cell>
          <cell r="D191">
            <v>3.7423564348064087</v>
          </cell>
          <cell r="E191">
            <v>0.18740148899833378</v>
          </cell>
          <cell r="F191">
            <v>3.2141858999777252E-3</v>
          </cell>
          <cell r="G191">
            <v>6.277689626565663</v>
          </cell>
          <cell r="H191">
            <v>1.4538222312826727</v>
          </cell>
          <cell r="I191">
            <v>1.8736411463047727E-2</v>
          </cell>
          <cell r="J191">
            <v>2.3098208034304304</v>
          </cell>
          <cell r="K191">
            <v>4.7599763185129902</v>
          </cell>
          <cell r="L191">
            <v>0.12670676459270275</v>
          </cell>
          <cell r="M191">
            <v>0.3521875919209233</v>
          </cell>
          <cell r="N191">
            <v>1.2606109302413071E-2</v>
          </cell>
          <cell r="O191">
            <v>0</v>
          </cell>
          <cell r="P191">
            <v>1</v>
          </cell>
        </row>
        <row r="192">
          <cell r="C192">
            <v>0.6685535824587594</v>
          </cell>
          <cell r="D192">
            <v>4.3743812076755679</v>
          </cell>
          <cell r="E192">
            <v>0.13690693875411358</v>
          </cell>
          <cell r="F192">
            <v>0.1716246397318365</v>
          </cell>
          <cell r="G192">
            <v>0.22390872106494605</v>
          </cell>
          <cell r="H192">
            <v>1.3642090807695071</v>
          </cell>
          <cell r="I192">
            <v>2.1324736709451043E-2</v>
          </cell>
          <cell r="J192">
            <v>1.0562741890919833</v>
          </cell>
          <cell r="K192">
            <v>0.55615811449856134</v>
          </cell>
          <cell r="L192">
            <v>6.8181051391736108E-2</v>
          </cell>
          <cell r="M192">
            <v>0.18394176568677881</v>
          </cell>
          <cell r="N192">
            <v>2.2880181389303513</v>
          </cell>
          <cell r="O192">
            <v>0</v>
          </cell>
          <cell r="P192">
            <v>1</v>
          </cell>
        </row>
        <row r="193">
          <cell r="C193">
            <v>0.68207859461152398</v>
          </cell>
          <cell r="D193">
            <v>1.2360572917422863</v>
          </cell>
          <cell r="E193">
            <v>4.4827957562635655E-2</v>
          </cell>
          <cell r="F193">
            <v>6.6309451075024992E-2</v>
          </cell>
          <cell r="G193">
            <v>0.11686875094197374</v>
          </cell>
          <cell r="H193">
            <v>0.83782125052486134</v>
          </cell>
          <cell r="I193">
            <v>28.179003491604089</v>
          </cell>
          <cell r="J193">
            <v>5.0132550133009905</v>
          </cell>
          <cell r="K193">
            <v>2.1099426121218463</v>
          </cell>
          <cell r="L193">
            <v>0.26364215396097973</v>
          </cell>
          <cell r="M193">
            <v>0.40047951529359743</v>
          </cell>
          <cell r="N193">
            <v>0.57938461214856518</v>
          </cell>
          <cell r="O193">
            <v>10.898902034863257</v>
          </cell>
          <cell r="P193">
            <v>1</v>
          </cell>
        </row>
        <row r="194">
          <cell r="C194">
            <v>5.3988774776700641</v>
          </cell>
          <cell r="D194">
            <v>1.0874279245694611</v>
          </cell>
          <cell r="E194">
            <v>2.0360594716445506E-2</v>
          </cell>
          <cell r="F194">
            <v>25.17580071081494</v>
          </cell>
          <cell r="G194">
            <v>0.42867648558918009</v>
          </cell>
          <cell r="H194">
            <v>0.96007192953979414</v>
          </cell>
          <cell r="I194">
            <v>4.1185691268228068E-2</v>
          </cell>
          <cell r="J194">
            <v>0.517819431027296</v>
          </cell>
          <cell r="K194">
            <v>2.1200282482102297</v>
          </cell>
          <cell r="L194">
            <v>7.0941261268642211E-2</v>
          </cell>
          <cell r="M194">
            <v>9.6219420637005271E-3</v>
          </cell>
          <cell r="N194">
            <v>0.45876689717172625</v>
          </cell>
          <cell r="O194">
            <v>0</v>
          </cell>
          <cell r="P194">
            <v>1</v>
          </cell>
        </row>
        <row r="195">
          <cell r="C195">
            <v>4.9505038432796367</v>
          </cell>
          <cell r="D195">
            <v>1.0834800928415078E-2</v>
          </cell>
          <cell r="E195">
            <v>0.82659508400002779</v>
          </cell>
          <cell r="F195">
            <v>2.6725568679353473E-3</v>
          </cell>
          <cell r="G195">
            <v>0.40005039385671559</v>
          </cell>
          <cell r="H195">
            <v>0.13391831500889062</v>
          </cell>
          <cell r="I195">
            <v>0.12128332537466671</v>
          </cell>
          <cell r="J195">
            <v>0.81327126655390791</v>
          </cell>
          <cell r="K195">
            <v>0.12358838452179773</v>
          </cell>
          <cell r="L195">
            <v>5.0251629729923801E-2</v>
          </cell>
          <cell r="M195">
            <v>8.3393667475950978E-2</v>
          </cell>
          <cell r="N195">
            <v>0.18383767767641551</v>
          </cell>
          <cell r="O195">
            <v>0</v>
          </cell>
          <cell r="P195">
            <v>1</v>
          </cell>
        </row>
        <row r="196">
          <cell r="C196">
            <v>1.3033771338385642</v>
          </cell>
          <cell r="D196">
            <v>0.18851675483688901</v>
          </cell>
          <cell r="E196">
            <v>0.42771085403666964</v>
          </cell>
          <cell r="F196">
            <v>84.111252679625551</v>
          </cell>
          <cell r="G196">
            <v>2.4021921771208671E-2</v>
          </cell>
          <cell r="H196">
            <v>0.9063672755076041</v>
          </cell>
          <cell r="I196">
            <v>2.1885239720589102</v>
          </cell>
          <cell r="J196">
            <v>2.1868611056356042</v>
          </cell>
          <cell r="K196">
            <v>0.28122314710033325</v>
          </cell>
          <cell r="L196">
            <v>0.33679033389018725</v>
          </cell>
          <cell r="M196">
            <v>6.6261906284289379E-3</v>
          </cell>
          <cell r="N196">
            <v>0.90143249583390961</v>
          </cell>
          <cell r="O196">
            <v>0</v>
          </cell>
          <cell r="P196">
            <v>1</v>
          </cell>
        </row>
        <row r="197">
          <cell r="C197">
            <v>3.7218099868386481</v>
          </cell>
          <cell r="D197">
            <v>0.27860705433072708</v>
          </cell>
          <cell r="E197">
            <v>0.78707850574366123</v>
          </cell>
          <cell r="F197">
            <v>4.8769997451168461</v>
          </cell>
          <cell r="G197">
            <v>2.4175784290614746</v>
          </cell>
          <cell r="H197">
            <v>0.95665355763713189</v>
          </cell>
          <cell r="I197">
            <v>9.8352600396344977E-4</v>
          </cell>
          <cell r="J197">
            <v>0.44131438535588724</v>
          </cell>
          <cell r="K197">
            <v>3.0871935969857183</v>
          </cell>
          <cell r="L197">
            <v>1.8064250219225011E-3</v>
          </cell>
          <cell r="M197">
            <v>4.3827838848472548E-3</v>
          </cell>
          <cell r="N197">
            <v>1.7668296966891424</v>
          </cell>
          <cell r="O197">
            <v>0</v>
          </cell>
          <cell r="P197">
            <v>1</v>
          </cell>
        </row>
        <row r="198">
          <cell r="C198">
            <v>0.50370384189063</v>
          </cell>
          <cell r="D198">
            <v>3.5684336676159902</v>
          </cell>
          <cell r="E198">
            <v>1.3636930628098478E-2</v>
          </cell>
          <cell r="F198">
            <v>5.0437305865321655E-3</v>
          </cell>
          <cell r="G198">
            <v>2.7922119199602249</v>
          </cell>
          <cell r="H198">
            <v>1.2897830048362888</v>
          </cell>
          <cell r="I198">
            <v>20.647048593723202</v>
          </cell>
          <cell r="J198">
            <v>0.80683059046601069</v>
          </cell>
          <cell r="K198">
            <v>1.6619653512117625</v>
          </cell>
          <cell r="L198">
            <v>0.20036960024691497</v>
          </cell>
          <cell r="M198">
            <v>0.1727126831010857</v>
          </cell>
          <cell r="N198">
            <v>0.94228689044506941</v>
          </cell>
          <cell r="O198">
            <v>0</v>
          </cell>
          <cell r="P198">
            <v>1</v>
          </cell>
        </row>
        <row r="199">
          <cell r="C199">
            <v>0.10053469136258676</v>
          </cell>
          <cell r="D199">
            <v>5.229536076435682E-2</v>
          </cell>
          <cell r="E199">
            <v>9.3378504405175369E-4</v>
          </cell>
          <cell r="F199">
            <v>1.8549088447164412</v>
          </cell>
          <cell r="G199">
            <v>0.20305828486164035</v>
          </cell>
          <cell r="H199">
            <v>0.23938789219693088</v>
          </cell>
          <cell r="I199">
            <v>74.072703632837118</v>
          </cell>
          <cell r="J199">
            <v>2.0789805589118493</v>
          </cell>
          <cell r="K199">
            <v>4.2570432578008512</v>
          </cell>
          <cell r="L199">
            <v>2.6911156674896034E-15</v>
          </cell>
          <cell r="M199">
            <v>2.6887789686253907E-2</v>
          </cell>
          <cell r="N199">
            <v>0.92987804146139674</v>
          </cell>
          <cell r="O199">
            <v>0</v>
          </cell>
          <cell r="P199">
            <v>1</v>
          </cell>
        </row>
        <row r="200">
          <cell r="C200">
            <v>0.68028134144935481</v>
          </cell>
          <cell r="D200">
            <v>1.1850674762364279</v>
          </cell>
          <cell r="E200">
            <v>0.16634489852460305</v>
          </cell>
          <cell r="F200">
            <v>0.61872939867655019</v>
          </cell>
          <cell r="G200">
            <v>8.7926622150676597</v>
          </cell>
          <cell r="H200">
            <v>1.3113953180915876</v>
          </cell>
          <cell r="I200">
            <v>0.57493103983234073</v>
          </cell>
          <cell r="J200">
            <v>3.059786830887552</v>
          </cell>
          <cell r="K200">
            <v>5.0456181805197184</v>
          </cell>
          <cell r="L200">
            <v>2.8724162864195258E-2</v>
          </cell>
          <cell r="M200">
            <v>0.10228461500625374</v>
          </cell>
          <cell r="N200">
            <v>16.450950330142398</v>
          </cell>
          <cell r="O200">
            <v>0</v>
          </cell>
          <cell r="P200">
            <v>1</v>
          </cell>
        </row>
        <row r="201">
          <cell r="C201">
            <v>1.9397049474460617E-3</v>
          </cell>
          <cell r="D201">
            <v>0.16369813113288934</v>
          </cell>
          <cell r="E201">
            <v>1.0465474148620162</v>
          </cell>
          <cell r="F201">
            <v>0.70652390718052749</v>
          </cell>
          <cell r="G201">
            <v>0.78505875989869289</v>
          </cell>
          <cell r="H201">
            <v>2.6090329496623892</v>
          </cell>
          <cell r="I201">
            <v>1.4273239117462174E-2</v>
          </cell>
          <cell r="J201">
            <v>2.3076935708059771</v>
          </cell>
          <cell r="K201">
            <v>0.95583136477158837</v>
          </cell>
          <cell r="L201">
            <v>2.1432193852448176</v>
          </cell>
          <cell r="M201">
            <v>0.94937517433940066</v>
          </cell>
          <cell r="N201">
            <v>0.18857736825290181</v>
          </cell>
          <cell r="O201">
            <v>1.5232390787110382E-2</v>
          </cell>
          <cell r="P201">
            <v>1</v>
          </cell>
        </row>
        <row r="202">
          <cell r="C202">
            <v>5.6406497165506827E-3</v>
          </cell>
          <cell r="D202">
            <v>0.30146767391344365</v>
          </cell>
          <cell r="E202">
            <v>0.13861965504214482</v>
          </cell>
          <cell r="F202">
            <v>0.96664489957630761</v>
          </cell>
          <cell r="G202">
            <v>0.25832297738728627</v>
          </cell>
          <cell r="H202">
            <v>7.6165074587663293</v>
          </cell>
          <cell r="I202">
            <v>3.4571811340205934E-2</v>
          </cell>
          <cell r="J202">
            <v>2.6835450694913612</v>
          </cell>
          <cell r="K202">
            <v>2.4984288170890987</v>
          </cell>
          <cell r="L202">
            <v>2.934407909966755</v>
          </cell>
          <cell r="M202">
            <v>0.22079515452561421</v>
          </cell>
          <cell r="N202">
            <v>0.40851529101918893</v>
          </cell>
          <cell r="O202">
            <v>0</v>
          </cell>
          <cell r="P202">
            <v>1</v>
          </cell>
        </row>
        <row r="203">
          <cell r="C203">
            <v>2.7937810041673719</v>
          </cell>
          <cell r="D203">
            <v>0.89692494259688782</v>
          </cell>
          <cell r="E203">
            <v>0.70924930240284934</v>
          </cell>
          <cell r="F203">
            <v>1.7424457274364378</v>
          </cell>
          <cell r="G203">
            <v>1.0588186817582446</v>
          </cell>
          <cell r="H203">
            <v>0.28356640418609363</v>
          </cell>
          <cell r="I203">
            <v>2.5573772248724045</v>
          </cell>
          <cell r="J203">
            <v>0.69921346462462608</v>
          </cell>
          <cell r="K203">
            <v>0.36304204209521501</v>
          </cell>
          <cell r="L203">
            <v>0.88797334578457465</v>
          </cell>
          <cell r="M203">
            <v>1.2377715267495482</v>
          </cell>
          <cell r="N203">
            <v>1.0166807604400676</v>
          </cell>
          <cell r="O203">
            <v>5.2557632632227413</v>
          </cell>
          <cell r="P203">
            <v>1</v>
          </cell>
        </row>
        <row r="209">
          <cell r="C209">
            <v>2.76479499056058</v>
          </cell>
          <cell r="D209">
            <v>0.57903407897359338</v>
          </cell>
          <cell r="E209">
            <v>0.3316085988519123</v>
          </cell>
          <cell r="F209">
            <v>0.70839594081372192</v>
          </cell>
          <cell r="G209">
            <v>2.3717200878217555</v>
          </cell>
          <cell r="H209">
            <v>0.5810431771858654</v>
          </cell>
          <cell r="I209">
            <v>1.5985716596314714</v>
          </cell>
          <cell r="J209">
            <v>0.92637062285862004</v>
          </cell>
          <cell r="K209">
            <v>0.77344884167187611</v>
          </cell>
          <cell r="L209">
            <v>0.91988422933003511</v>
          </cell>
          <cell r="M209">
            <v>0.92092715560813221</v>
          </cell>
          <cell r="N209">
            <v>1.2436496606975358</v>
          </cell>
          <cell r="O209">
            <v>1.4597721978521101</v>
          </cell>
          <cell r="P209">
            <v>1</v>
          </cell>
        </row>
        <row r="210">
          <cell r="C210">
            <v>0.20827638241003871</v>
          </cell>
          <cell r="D210">
            <v>1.418491895290422</v>
          </cell>
          <cell r="E210">
            <v>1.2319706513227782</v>
          </cell>
          <cell r="F210">
            <v>1.0266816531897316</v>
          </cell>
          <cell r="G210">
            <v>2.4441049522242633</v>
          </cell>
          <cell r="H210">
            <v>0.95581450848244787</v>
          </cell>
          <cell r="I210">
            <v>1.8891231041268042</v>
          </cell>
          <cell r="J210">
            <v>1.1384209387530522</v>
          </cell>
          <cell r="K210">
            <v>0.99099336451593556</v>
          </cell>
          <cell r="L210">
            <v>0.84658125174676901</v>
          </cell>
          <cell r="M210">
            <v>1.005553057204231</v>
          </cell>
          <cell r="N210">
            <v>1.0378516826510804</v>
          </cell>
          <cell r="O210">
            <v>1.2952766048832695E-9</v>
          </cell>
          <cell r="P210">
            <v>1</v>
          </cell>
        </row>
        <row r="211">
          <cell r="C211">
            <v>0.1189482986893958</v>
          </cell>
          <cell r="D211">
            <v>1.0596400527928629</v>
          </cell>
          <cell r="E211">
            <v>0.90502518788859365</v>
          </cell>
          <cell r="F211">
            <v>0.98206584123229079</v>
          </cell>
          <cell r="G211">
            <v>2.6245665786250707</v>
          </cell>
          <cell r="H211">
            <v>1.1050553560228114</v>
          </cell>
          <cell r="I211">
            <v>0.87607350050418098</v>
          </cell>
          <cell r="J211">
            <v>1.3209981799004071</v>
          </cell>
          <cell r="K211">
            <v>1.670951033580454</v>
          </cell>
          <cell r="L211">
            <v>1.1409101323663857</v>
          </cell>
          <cell r="M211">
            <v>1.6054395417078646</v>
          </cell>
          <cell r="N211">
            <v>1.3167848099570765</v>
          </cell>
          <cell r="O211">
            <v>3.0307726855886428E-2</v>
          </cell>
          <cell r="P211">
            <v>1</v>
          </cell>
        </row>
        <row r="212">
          <cell r="C212">
            <v>0.77408576404202378</v>
          </cell>
          <cell r="D212">
            <v>1.0581692370822546</v>
          </cell>
          <cell r="E212">
            <v>0.60270017151190358</v>
          </cell>
          <cell r="F212">
            <v>1.9140790334346209</v>
          </cell>
          <cell r="G212">
            <v>3.8319926649358513</v>
          </cell>
          <cell r="H212">
            <v>1.4695617479761944</v>
          </cell>
          <cell r="I212">
            <v>0.20833458928896031</v>
          </cell>
          <cell r="J212">
            <v>1.1682494158134622</v>
          </cell>
          <cell r="K212">
            <v>1.4778419725543637</v>
          </cell>
          <cell r="L212">
            <v>1.3532679899923907</v>
          </cell>
          <cell r="M212">
            <v>1.0111595874378789</v>
          </cell>
          <cell r="N212">
            <v>1.0694092150208905</v>
          </cell>
          <cell r="O212">
            <v>0</v>
          </cell>
          <cell r="P212">
            <v>1</v>
          </cell>
        </row>
        <row r="213">
          <cell r="C213">
            <v>1.8229696890747678</v>
          </cell>
          <cell r="D213">
            <v>1.4166420519163827</v>
          </cell>
          <cell r="E213">
            <v>0.72254130033934361</v>
          </cell>
          <cell r="F213">
            <v>0.88069781714137807</v>
          </cell>
          <cell r="G213">
            <v>0.86557991111496779</v>
          </cell>
          <cell r="H213">
            <v>0.77596267290190613</v>
          </cell>
          <cell r="I213">
            <v>0.79953304738329334</v>
          </cell>
          <cell r="J213">
            <v>0.86799707074742827</v>
          </cell>
          <cell r="K213">
            <v>0.50557384659313265</v>
          </cell>
          <cell r="L213">
            <v>0.74965674417700601</v>
          </cell>
          <cell r="M213">
            <v>0.90995771455659835</v>
          </cell>
          <cell r="N213">
            <v>0.60851637818375381</v>
          </cell>
          <cell r="O213">
            <v>6.337779228706373E-4</v>
          </cell>
          <cell r="P213">
            <v>1</v>
          </cell>
        </row>
        <row r="214">
          <cell r="C214">
            <v>1.5181357322973128</v>
          </cell>
          <cell r="D214">
            <v>0.96998376588164181</v>
          </cell>
          <cell r="E214">
            <v>0.75454960920874969</v>
          </cell>
          <cell r="F214">
            <v>0.85574501540844283</v>
          </cell>
          <cell r="G214">
            <v>1.0541685323591969</v>
          </cell>
          <cell r="H214">
            <v>0.83693867945724387</v>
          </cell>
          <cell r="I214">
            <v>2.1563079084219718</v>
          </cell>
          <cell r="J214">
            <v>0.95854971673387734</v>
          </cell>
          <cell r="K214">
            <v>1.2740373155067479</v>
          </cell>
          <cell r="L214">
            <v>0.82901753519810983</v>
          </cell>
          <cell r="M214">
            <v>0.96553706460096378</v>
          </cell>
          <cell r="N214">
            <v>1.3260205494640196</v>
          </cell>
          <cell r="O214">
            <v>0</v>
          </cell>
          <cell r="P214">
            <v>1</v>
          </cell>
        </row>
        <row r="215">
          <cell r="C215">
            <v>5.8553902379740889E-2</v>
          </cell>
          <cell r="D215">
            <v>0.79561088011043057</v>
          </cell>
          <cell r="E215">
            <v>1.1510992518273926</v>
          </cell>
          <cell r="F215">
            <v>0.85952578379569844</v>
          </cell>
          <cell r="G215">
            <v>0.96452816891294491</v>
          </cell>
          <cell r="H215">
            <v>1.454814365801947</v>
          </cell>
          <cell r="I215">
            <v>0.99938055420303651</v>
          </cell>
          <cell r="J215">
            <v>0.70488533028164457</v>
          </cell>
          <cell r="K215">
            <v>1.0302957680271945</v>
          </cell>
          <cell r="L215">
            <v>2.8128391517100289</v>
          </cell>
          <cell r="M215">
            <v>0.87944805239207824</v>
          </cell>
          <cell r="N215">
            <v>1.1889674038793432</v>
          </cell>
          <cell r="O215">
            <v>4.1412678991123782E-2</v>
          </cell>
          <cell r="P215">
            <v>1</v>
          </cell>
        </row>
        <row r="216">
          <cell r="C216">
            <v>0.87864198262114912</v>
          </cell>
          <cell r="D216">
            <v>1.5834009352384859</v>
          </cell>
          <cell r="E216">
            <v>1.2905642788729796</v>
          </cell>
          <cell r="F216">
            <v>0.97700034873178121</v>
          </cell>
          <cell r="G216">
            <v>0.36003870770532403</v>
          </cell>
          <cell r="H216">
            <v>0.9841921623715244</v>
          </cell>
          <cell r="I216">
            <v>1.0539324342191079</v>
          </cell>
          <cell r="J216">
            <v>0.87101631118267708</v>
          </cell>
          <cell r="K216">
            <v>0.64064214475390546</v>
          </cell>
          <cell r="L216">
            <v>0.83538226634957646</v>
          </cell>
          <cell r="M216">
            <v>0.50564418099472985</v>
          </cell>
          <cell r="N216">
            <v>0.53939298347654274</v>
          </cell>
          <cell r="O216">
            <v>0</v>
          </cell>
          <cell r="P216">
            <v>1</v>
          </cell>
        </row>
        <row r="217">
          <cell r="C217">
            <v>0.10806413152899842</v>
          </cell>
          <cell r="D217">
            <v>0.26103307065067227</v>
          </cell>
          <cell r="E217">
            <v>0.12838317920377607</v>
          </cell>
          <cell r="F217">
            <v>0.50214805930182382</v>
          </cell>
          <cell r="G217">
            <v>1.7674422691556086</v>
          </cell>
          <cell r="H217">
            <v>1.3885472672869767</v>
          </cell>
          <cell r="I217">
            <v>0.89245977894771134</v>
          </cell>
          <cell r="J217">
            <v>3.3307887632561091</v>
          </cell>
          <cell r="K217">
            <v>1.3294576491795214</v>
          </cell>
          <cell r="L217">
            <v>3.1622680189281387</v>
          </cell>
          <cell r="M217">
            <v>1.7229973320028356</v>
          </cell>
          <cell r="N217">
            <v>1.715431559182188</v>
          </cell>
          <cell r="O217">
            <v>0.28498004271488447</v>
          </cell>
          <cell r="P217">
            <v>1</v>
          </cell>
        </row>
        <row r="218">
          <cell r="C218">
            <v>0.27427362611948802</v>
          </cell>
          <cell r="D218">
            <v>1.4091407649050034</v>
          </cell>
          <cell r="E218">
            <v>1.4497808015994162</v>
          </cell>
          <cell r="F218">
            <v>1.5324336761218422</v>
          </cell>
          <cell r="G218">
            <v>2.4389873181216655</v>
          </cell>
          <cell r="H218">
            <v>0.80238183949436492</v>
          </cell>
          <cell r="I218">
            <v>0.46437118484130974</v>
          </cell>
          <cell r="J218">
            <v>1.1295830082896812</v>
          </cell>
          <cell r="K218">
            <v>1.0509240765020846</v>
          </cell>
          <cell r="L218">
            <v>0.56782319694463856</v>
          </cell>
          <cell r="M218">
            <v>0.78638129879960172</v>
          </cell>
          <cell r="N218">
            <v>1.0049849005832894</v>
          </cell>
          <cell r="O218">
            <v>0</v>
          </cell>
          <cell r="P218">
            <v>1</v>
          </cell>
        </row>
        <row r="219">
          <cell r="C219">
            <v>9.4905145226558019E-2</v>
          </cell>
          <cell r="D219">
            <v>0.99812688380325698</v>
          </cell>
          <cell r="E219">
            <v>1.5257009008125184</v>
          </cell>
          <cell r="F219">
            <v>0.86583065720678665</v>
          </cell>
          <cell r="G219">
            <v>1.2299576716122027</v>
          </cell>
          <cell r="H219">
            <v>0.74730360833580356</v>
          </cell>
          <cell r="I219">
            <v>0.4072483623055313</v>
          </cell>
          <cell r="J219">
            <v>0.91849864633792488</v>
          </cell>
          <cell r="K219">
            <v>0.9049706928233896</v>
          </cell>
          <cell r="L219">
            <v>0.70194490861984804</v>
          </cell>
          <cell r="M219">
            <v>1.3790300943149956</v>
          </cell>
          <cell r="N219">
            <v>1.2771753525551126</v>
          </cell>
          <cell r="O219">
            <v>2.8215762749317159E-7</v>
          </cell>
          <cell r="P219">
            <v>1</v>
          </cell>
        </row>
        <row r="220">
          <cell r="C220">
            <v>0.69491567061523962</v>
          </cell>
          <cell r="D220">
            <v>1.1956452283147443</v>
          </cell>
          <cell r="E220">
            <v>0.7294530424769341</v>
          </cell>
          <cell r="F220">
            <v>0.89193720927507048</v>
          </cell>
          <cell r="G220">
            <v>2.3808448022090447</v>
          </cell>
          <cell r="H220">
            <v>1.1435027361367869</v>
          </cell>
          <cell r="I220">
            <v>0.44951314355266869</v>
          </cell>
          <cell r="J220">
            <v>1.9872754090513507</v>
          </cell>
          <cell r="K220">
            <v>1.1010145176798305</v>
          </cell>
          <cell r="L220">
            <v>0.85085293212011981</v>
          </cell>
          <cell r="M220">
            <v>1.1044759912525228</v>
          </cell>
          <cell r="N220">
            <v>1.2647767808362584</v>
          </cell>
          <cell r="O220">
            <v>0.7029735539085612</v>
          </cell>
          <cell r="P220">
            <v>1</v>
          </cell>
        </row>
        <row r="221">
          <cell r="C221">
            <v>0.4061098922470105</v>
          </cell>
          <cell r="D221">
            <v>1.331127483204922</v>
          </cell>
          <cell r="E221">
            <v>0.95786757646304699</v>
          </cell>
          <cell r="F221">
            <v>1.4012731445469244</v>
          </cell>
          <cell r="G221">
            <v>2.0425286768673914</v>
          </cell>
          <cell r="H221">
            <v>0.86794410183667259</v>
          </cell>
          <cell r="I221">
            <v>2.0795331781601862</v>
          </cell>
          <cell r="J221">
            <v>1.2520446566206715</v>
          </cell>
          <cell r="K221">
            <v>1.3291639264170818</v>
          </cell>
          <cell r="L221">
            <v>0.80478032889916751</v>
          </cell>
          <cell r="M221">
            <v>1.1848520880521289</v>
          </cell>
          <cell r="N221">
            <v>1.6000409271028286</v>
          </cell>
          <cell r="O221">
            <v>0</v>
          </cell>
          <cell r="P221">
            <v>1</v>
          </cell>
        </row>
        <row r="222">
          <cell r="C222">
            <v>0.44378277337788324</v>
          </cell>
          <cell r="D222">
            <v>1.8202965246260825</v>
          </cell>
          <cell r="E222">
            <v>0.68709548941807386</v>
          </cell>
          <cell r="F222">
            <v>1.7380039026137066</v>
          </cell>
          <cell r="G222">
            <v>2.2307936436195357</v>
          </cell>
          <cell r="H222">
            <v>0.71277032863925727</v>
          </cell>
          <cell r="I222">
            <v>0.25578502460627001</v>
          </cell>
          <cell r="J222">
            <v>2.3315665130635037</v>
          </cell>
          <cell r="K222">
            <v>1.8559637061257017</v>
          </cell>
          <cell r="L222">
            <v>0.58406200873063063</v>
          </cell>
          <cell r="M222">
            <v>1.2514297274059716</v>
          </cell>
          <cell r="N222">
            <v>0.930497367742249</v>
          </cell>
          <cell r="O222">
            <v>0</v>
          </cell>
          <cell r="P222">
            <v>1</v>
          </cell>
        </row>
        <row r="223">
          <cell r="C223">
            <v>0.31061727184842081</v>
          </cell>
          <cell r="D223">
            <v>1.4524046445660566</v>
          </cell>
          <cell r="E223">
            <v>1.3000380513816954</v>
          </cell>
          <cell r="F223">
            <v>1.3674850369632483</v>
          </cell>
          <cell r="G223">
            <v>1.1195641459197356</v>
          </cell>
          <cell r="H223">
            <v>0.50274437794828286</v>
          </cell>
          <cell r="I223">
            <v>0.37988439386422468</v>
          </cell>
          <cell r="J223">
            <v>1.1647653016089468</v>
          </cell>
          <cell r="K223">
            <v>1.0632065435854392</v>
          </cell>
          <cell r="L223">
            <v>0.39731491135336289</v>
          </cell>
          <cell r="M223">
            <v>1.3352150743345106</v>
          </cell>
          <cell r="N223">
            <v>1.5058760342299775</v>
          </cell>
          <cell r="O223">
            <v>1.4133480768247523E-7</v>
          </cell>
          <cell r="P223">
            <v>1</v>
          </cell>
        </row>
        <row r="224">
          <cell r="C224">
            <v>0.23854094745601004</v>
          </cell>
          <cell r="D224">
            <v>0.98103536621138798</v>
          </cell>
          <cell r="E224">
            <v>0.99714114134126008</v>
          </cell>
          <cell r="F224">
            <v>0.64546105173226487</v>
          </cell>
          <cell r="G224">
            <v>0.56084092400553287</v>
          </cell>
          <cell r="H224">
            <v>1.0080775917559497</v>
          </cell>
          <cell r="I224">
            <v>0.7674875678901435</v>
          </cell>
          <cell r="J224">
            <v>1.366524893329923</v>
          </cell>
          <cell r="K224">
            <v>1.2856988661492263</v>
          </cell>
          <cell r="L224">
            <v>0.86896962564858071</v>
          </cell>
          <cell r="M224">
            <v>1.7107552278385327</v>
          </cell>
          <cell r="N224">
            <v>1.5399923950492271</v>
          </cell>
          <cell r="O224">
            <v>0</v>
          </cell>
          <cell r="P224">
            <v>1</v>
          </cell>
        </row>
        <row r="225">
          <cell r="C225">
            <v>0.44115650791566824</v>
          </cell>
          <cell r="D225">
            <v>0.84448761018451812</v>
          </cell>
          <cell r="E225">
            <v>0.75316888815545968</v>
          </cell>
          <cell r="F225">
            <v>0.43919840698072204</v>
          </cell>
          <cell r="G225">
            <v>1.8410001794389388</v>
          </cell>
          <cell r="H225">
            <v>0.88252209450243579</v>
          </cell>
          <cell r="I225">
            <v>1.1773895306941455</v>
          </cell>
          <cell r="J225">
            <v>0.75973847756853319</v>
          </cell>
          <cell r="K225">
            <v>1.8751398589513604</v>
          </cell>
          <cell r="L225">
            <v>2.369766215274915</v>
          </cell>
          <cell r="M225">
            <v>1.6302810558723102</v>
          </cell>
          <cell r="N225">
            <v>1.7916717963508175</v>
          </cell>
          <cell r="O225">
            <v>9.5370692508547406E-2</v>
          </cell>
          <cell r="P225">
            <v>1</v>
          </cell>
        </row>
        <row r="226">
          <cell r="C226">
            <v>0.28536746928441448</v>
          </cell>
          <cell r="D226">
            <v>0.29754854338786463</v>
          </cell>
          <cell r="E226">
            <v>0.41323146436656816</v>
          </cell>
          <cell r="F226">
            <v>0.41587877876082979</v>
          </cell>
          <cell r="G226">
            <v>1.5676119383599705</v>
          </cell>
          <cell r="H226">
            <v>1.7497028901764782</v>
          </cell>
          <cell r="I226">
            <v>0.24312587116471038</v>
          </cell>
          <cell r="J226">
            <v>4.4210582926522486</v>
          </cell>
          <cell r="K226">
            <v>1.5131469001638873</v>
          </cell>
          <cell r="L226">
            <v>0.96542837882694799</v>
          </cell>
          <cell r="M226">
            <v>1.3210553130602689</v>
          </cell>
          <cell r="N226">
            <v>0.65009031819208829</v>
          </cell>
          <cell r="O226">
            <v>4.3825371841496074E-6</v>
          </cell>
          <cell r="P226">
            <v>1</v>
          </cell>
        </row>
        <row r="227">
          <cell r="C227">
            <v>0.69473565890012279</v>
          </cell>
          <cell r="D227">
            <v>1.160140184707094</v>
          </cell>
          <cell r="E227">
            <v>0.64947143975166721</v>
          </cell>
          <cell r="F227">
            <v>1.5637250759569425</v>
          </cell>
          <cell r="G227">
            <v>1.9552695831283031</v>
          </cell>
          <cell r="H227">
            <v>1.3401415908753505</v>
          </cell>
          <cell r="I227">
            <v>0.2955623414326049</v>
          </cell>
          <cell r="J227">
            <v>1.3449362714987372</v>
          </cell>
          <cell r="K227">
            <v>2.2865760422644037</v>
          </cell>
          <cell r="L227">
            <v>0.44670347197222088</v>
          </cell>
          <cell r="M227">
            <v>1.274010336397932</v>
          </cell>
          <cell r="N227">
            <v>1.6447864072018241</v>
          </cell>
          <cell r="O227">
            <v>2.3645549714224225</v>
          </cell>
          <cell r="P227">
            <v>1</v>
          </cell>
        </row>
        <row r="228">
          <cell r="C228">
            <v>0.34229055514419149</v>
          </cell>
          <cell r="D228">
            <v>1.0760778054289855</v>
          </cell>
          <cell r="E228">
            <v>1.408545239149507</v>
          </cell>
          <cell r="F228">
            <v>1.0570431269603189</v>
          </cell>
          <cell r="G228">
            <v>0.81073453691158737</v>
          </cell>
          <cell r="H228">
            <v>0.7658174779504392</v>
          </cell>
          <cell r="I228">
            <v>0.3863950824203608</v>
          </cell>
          <cell r="J228">
            <v>1.1459682080519338</v>
          </cell>
          <cell r="K228">
            <v>0.93545438157809879</v>
          </cell>
          <cell r="L228">
            <v>0.46585143211962038</v>
          </cell>
          <cell r="M228">
            <v>1.2472307885672451</v>
          </cell>
          <cell r="N228">
            <v>1.2377263976101811</v>
          </cell>
          <cell r="O228">
            <v>0</v>
          </cell>
          <cell r="P228">
            <v>1</v>
          </cell>
        </row>
        <row r="229">
          <cell r="C229">
            <v>2.6456563718223483</v>
          </cell>
          <cell r="D229">
            <v>1.9047436956094481</v>
          </cell>
          <cell r="E229">
            <v>0.69663784532310269</v>
          </cell>
          <cell r="F229">
            <v>0.26737992237237229</v>
          </cell>
          <cell r="G229">
            <v>0.92087350297673121</v>
          </cell>
          <cell r="H229">
            <v>0.68129347298992282</v>
          </cell>
          <cell r="I229">
            <v>1.3161876059081932</v>
          </cell>
          <cell r="J229">
            <v>0.35216327797587099</v>
          </cell>
          <cell r="K229">
            <v>0.9305605004099432</v>
          </cell>
          <cell r="L229">
            <v>0.38189493007624287</v>
          </cell>
          <cell r="M229">
            <v>0.2203521754675089</v>
          </cell>
          <cell r="N229">
            <v>0.47281179568508286</v>
          </cell>
          <cell r="O229">
            <v>0</v>
          </cell>
          <cell r="P229">
            <v>1</v>
          </cell>
        </row>
        <row r="230">
          <cell r="C230">
            <v>0.9829963853907917</v>
          </cell>
          <cell r="D230">
            <v>0.71550014696224751</v>
          </cell>
          <cell r="E230">
            <v>0.60406994029900896</v>
          </cell>
          <cell r="F230">
            <v>0.68198426067865303</v>
          </cell>
          <cell r="G230">
            <v>1.293761403496885</v>
          </cell>
          <cell r="H230">
            <v>1.1772806429928027</v>
          </cell>
          <cell r="I230">
            <v>0.629634275766212</v>
          </cell>
          <cell r="J230">
            <v>1.1533432998140263</v>
          </cell>
          <cell r="K230">
            <v>1.1118527590416674</v>
          </cell>
          <cell r="L230">
            <v>0.87186985833494535</v>
          </cell>
          <cell r="M230">
            <v>1.7632897297703132</v>
          </cell>
          <cell r="N230">
            <v>1.5244040391225728</v>
          </cell>
          <cell r="O230">
            <v>0</v>
          </cell>
          <cell r="P230">
            <v>1</v>
          </cell>
        </row>
        <row r="231">
          <cell r="C231">
            <v>0.14981033070741445</v>
          </cell>
          <cell r="D231">
            <v>1.9373972951249745</v>
          </cell>
          <cell r="E231">
            <v>0.89489271462572895</v>
          </cell>
          <cell r="F231">
            <v>0.34103348387204807</v>
          </cell>
          <cell r="G231">
            <v>0.27145637901186648</v>
          </cell>
          <cell r="H231">
            <v>0.6432224244330067</v>
          </cell>
          <cell r="I231">
            <v>1.0412034713533789</v>
          </cell>
          <cell r="J231">
            <v>0.56288152962709714</v>
          </cell>
          <cell r="K231">
            <v>1.2465036698346457</v>
          </cell>
          <cell r="L231">
            <v>2.6655286219115135</v>
          </cell>
          <cell r="M231">
            <v>1.3671223231624539</v>
          </cell>
          <cell r="N231">
            <v>1.6212510278060401</v>
          </cell>
          <cell r="O231">
            <v>0</v>
          </cell>
          <cell r="P231">
            <v>1</v>
          </cell>
        </row>
        <row r="232">
          <cell r="C232">
            <v>0.21013524286586213</v>
          </cell>
          <cell r="D232">
            <v>1.6061541611656984</v>
          </cell>
          <cell r="E232">
            <v>1.1790746915920043</v>
          </cell>
          <cell r="F232">
            <v>0.84782864997284879</v>
          </cell>
          <cell r="G232">
            <v>1.2715595007062823</v>
          </cell>
          <cell r="H232">
            <v>0.77681950300216451</v>
          </cell>
          <cell r="I232">
            <v>0.71059163703504646</v>
          </cell>
          <cell r="J232">
            <v>1.0895489761381578</v>
          </cell>
          <cell r="K232">
            <v>1.4707994635995563</v>
          </cell>
          <cell r="L232">
            <v>0.95423243869659113</v>
          </cell>
          <cell r="M232">
            <v>1.2857782534243438</v>
          </cell>
          <cell r="N232">
            <v>1.0268098667053798</v>
          </cell>
          <cell r="O232">
            <v>0</v>
          </cell>
          <cell r="P232">
            <v>1</v>
          </cell>
        </row>
        <row r="233">
          <cell r="C233">
            <v>5.6338235618933266E-2</v>
          </cell>
          <cell r="D233">
            <v>0.75598971306719576</v>
          </cell>
          <cell r="E233">
            <v>1.6530682542320281</v>
          </cell>
          <cell r="F233">
            <v>0.82116282670397189</v>
          </cell>
          <cell r="G233">
            <v>0.84307265294275724</v>
          </cell>
          <cell r="H233">
            <v>1.3893687655077775</v>
          </cell>
          <cell r="I233">
            <v>1.5106867745527575</v>
          </cell>
          <cell r="J233">
            <v>1.099083838577805</v>
          </cell>
          <cell r="K233">
            <v>0.9336327434945485</v>
          </cell>
          <cell r="L233">
            <v>0.7999892125365371</v>
          </cell>
          <cell r="M233">
            <v>0.7170877144639296</v>
          </cell>
          <cell r="N233">
            <v>0.64949261236913014</v>
          </cell>
          <cell r="O233">
            <v>1.549601840321289</v>
          </cell>
          <cell r="P233">
            <v>1</v>
          </cell>
        </row>
        <row r="234">
          <cell r="C234">
            <v>9.0931753347358354E-2</v>
          </cell>
          <cell r="D234">
            <v>0.71822896342331333</v>
          </cell>
          <cell r="E234">
            <v>2.1020557235011248</v>
          </cell>
          <cell r="F234">
            <v>0.76915673374312898</v>
          </cell>
          <cell r="G234">
            <v>0.22084013203168479</v>
          </cell>
          <cell r="H234">
            <v>0.69895952456022004</v>
          </cell>
          <cell r="I234">
            <v>1.1231002971736441</v>
          </cell>
          <cell r="J234">
            <v>0.85145516934233634</v>
          </cell>
          <cell r="K234">
            <v>0.3319069921332366</v>
          </cell>
          <cell r="L234">
            <v>0.69665137758208873</v>
          </cell>
          <cell r="M234">
            <v>0.68474479303782843</v>
          </cell>
          <cell r="N234">
            <v>0.86659029277792077</v>
          </cell>
          <cell r="O234">
            <v>0</v>
          </cell>
          <cell r="P234">
            <v>1</v>
          </cell>
        </row>
        <row r="235">
          <cell r="C235">
            <v>0.36396122543505066</v>
          </cell>
          <cell r="D235">
            <v>1.8624537246374093</v>
          </cell>
          <cell r="E235">
            <v>0.68558343127275978</v>
          </cell>
          <cell r="F235">
            <v>0.84743675636568838</v>
          </cell>
          <cell r="G235">
            <v>1.9321928140301081</v>
          </cell>
          <cell r="H235">
            <v>1.5762665980994912</v>
          </cell>
          <cell r="I235">
            <v>0.57649357107568511</v>
          </cell>
          <cell r="J235">
            <v>3.1706047648522682</v>
          </cell>
          <cell r="K235">
            <v>0.99924571483131563</v>
          </cell>
          <cell r="L235">
            <v>0.31572276657030213</v>
          </cell>
          <cell r="M235">
            <v>0.58186171576956291</v>
          </cell>
          <cell r="N235">
            <v>0.59827125291966143</v>
          </cell>
          <cell r="O235">
            <v>7.7934303049702774E-9</v>
          </cell>
          <cell r="P235">
            <v>1</v>
          </cell>
        </row>
        <row r="236">
          <cell r="C236">
            <v>3.8299336385752523E-2</v>
          </cell>
          <cell r="D236">
            <v>0.36111898148853827</v>
          </cell>
          <cell r="E236">
            <v>0.20000692296006564</v>
          </cell>
          <cell r="F236">
            <v>0.33499447836087437</v>
          </cell>
          <cell r="G236">
            <v>2.5676127375423987</v>
          </cell>
          <cell r="H236">
            <v>1.0924471806537464</v>
          </cell>
          <cell r="I236">
            <v>0.51581849351261144</v>
          </cell>
          <cell r="J236">
            <v>0.72228063046637192</v>
          </cell>
          <cell r="K236">
            <v>3.7760397960476744</v>
          </cell>
          <cell r="L236">
            <v>7.1442735655830045</v>
          </cell>
          <cell r="M236">
            <v>1.3808165424633954</v>
          </cell>
          <cell r="N236">
            <v>1.0666985822914778</v>
          </cell>
          <cell r="O236">
            <v>5.8046378958668057E-2</v>
          </cell>
          <cell r="P236">
            <v>1</v>
          </cell>
        </row>
        <row r="237">
          <cell r="C237">
            <v>0.62681649745933732</v>
          </cell>
          <cell r="D237">
            <v>1.6703563109725785</v>
          </cell>
          <cell r="E237">
            <v>0.42791267081852669</v>
          </cell>
          <cell r="F237">
            <v>1.2999531718866144</v>
          </cell>
          <cell r="G237">
            <v>1.6498325601586636</v>
          </cell>
          <cell r="H237">
            <v>1.1659577054946586</v>
          </cell>
          <cell r="I237">
            <v>0.27269642309751702</v>
          </cell>
          <cell r="J237">
            <v>3.061954275196209</v>
          </cell>
          <cell r="K237">
            <v>1.1901493386040893</v>
          </cell>
          <cell r="L237">
            <v>0.86459996625674529</v>
          </cell>
          <cell r="M237">
            <v>0.98284028570288939</v>
          </cell>
          <cell r="N237">
            <v>0.90983319179545485</v>
          </cell>
          <cell r="O237">
            <v>1.9222933811421883E-6</v>
          </cell>
          <cell r="P237">
            <v>1</v>
          </cell>
        </row>
        <row r="238">
          <cell r="C238">
            <v>1.8063963037028608</v>
          </cell>
          <cell r="D238">
            <v>1.0869875803340592</v>
          </cell>
          <cell r="E238">
            <v>1.2345664020335205</v>
          </cell>
          <cell r="F238">
            <v>0.61658505282119902</v>
          </cell>
          <cell r="G238">
            <v>0.15827748665445907</v>
          </cell>
          <cell r="H238">
            <v>1.0447947073630528</v>
          </cell>
          <cell r="I238">
            <v>0.25559114086946483</v>
          </cell>
          <cell r="J238">
            <v>0.38605245239441671</v>
          </cell>
          <cell r="K238">
            <v>0.3333672689457623</v>
          </cell>
          <cell r="L238">
            <v>0.21055859687609557</v>
          </cell>
          <cell r="M238">
            <v>0.66123343227602827</v>
          </cell>
          <cell r="N238">
            <v>3.0316794527450164E-2</v>
          </cell>
          <cell r="O238">
            <v>0</v>
          </cell>
          <cell r="P238">
            <v>1</v>
          </cell>
        </row>
        <row r="239">
          <cell r="C239">
            <v>9.6040362969199447E-2</v>
          </cell>
          <cell r="D239">
            <v>0.87233646964208089</v>
          </cell>
          <cell r="E239">
            <v>0.44117903796621377</v>
          </cell>
          <cell r="F239">
            <v>0.35271608631378704</v>
          </cell>
          <cell r="G239">
            <v>1.7605886240332318</v>
          </cell>
          <cell r="H239">
            <v>0.6431320682272802</v>
          </cell>
          <cell r="I239">
            <v>0.57077964519074065</v>
          </cell>
          <cell r="J239">
            <v>1.3221617031440873</v>
          </cell>
          <cell r="K239">
            <v>1.2830585888881318</v>
          </cell>
          <cell r="L239">
            <v>2.8451870644048229</v>
          </cell>
          <cell r="M239">
            <v>1.540626809605981</v>
          </cell>
          <cell r="N239">
            <v>5.4792252195999405</v>
          </cell>
          <cell r="O239">
            <v>8.4576109809865792E-3</v>
          </cell>
          <cell r="P239">
            <v>1</v>
          </cell>
        </row>
        <row r="240">
          <cell r="C240">
            <v>0.76782689690198158</v>
          </cell>
          <cell r="D240">
            <v>1.094373364193064</v>
          </cell>
          <cell r="E240">
            <v>0.64657805795706103</v>
          </cell>
          <cell r="F240">
            <v>0.5636630489601282</v>
          </cell>
          <cell r="G240">
            <v>1.7097794520940812</v>
          </cell>
          <cell r="H240">
            <v>1.2313302430683852</v>
          </cell>
          <cell r="I240">
            <v>0.2969587033104048</v>
          </cell>
          <cell r="J240">
            <v>1.1574068431414295</v>
          </cell>
          <cell r="K240">
            <v>1.0672888471843422</v>
          </cell>
          <cell r="L240">
            <v>1.1878151375527024</v>
          </cell>
          <cell r="M240">
            <v>1.5818639559856358</v>
          </cell>
          <cell r="N240">
            <v>1.2506898204698109</v>
          </cell>
          <cell r="O240">
            <v>0</v>
          </cell>
          <cell r="P240">
            <v>1</v>
          </cell>
        </row>
        <row r="241">
          <cell r="C241">
            <v>3.4998709012941771</v>
          </cell>
          <cell r="D241">
            <v>0.41754556429831391</v>
          </cell>
          <cell r="E241">
            <v>0.43163714366595668</v>
          </cell>
          <cell r="F241">
            <v>0.59426405106483182</v>
          </cell>
          <cell r="G241">
            <v>0.64658077874476738</v>
          </cell>
          <cell r="H241">
            <v>0.41650084396343745</v>
          </cell>
          <cell r="I241">
            <v>0.23433065683621634</v>
          </cell>
          <cell r="J241">
            <v>1.1909798284139503</v>
          </cell>
          <cell r="K241">
            <v>0.70055276732282656</v>
          </cell>
          <cell r="L241">
            <v>0.50950975420357592</v>
          </cell>
          <cell r="M241">
            <v>0.61105793718138812</v>
          </cell>
          <cell r="N241">
            <v>0.60777263910172308</v>
          </cell>
          <cell r="O241">
            <v>2.9657904268768067E-9</v>
          </cell>
          <cell r="P241">
            <v>1</v>
          </cell>
        </row>
        <row r="242">
          <cell r="C242">
            <v>0.4722740856625352</v>
          </cell>
          <cell r="D242">
            <v>1.41718337283838</v>
          </cell>
          <cell r="E242">
            <v>0.80933011603239913</v>
          </cell>
          <cell r="F242">
            <v>1.1456581472495801</v>
          </cell>
          <cell r="G242">
            <v>4.1901340255962802</v>
          </cell>
          <cell r="H242">
            <v>2.0546879490209196</v>
          </cell>
          <cell r="I242">
            <v>0.2947323162379446</v>
          </cell>
          <cell r="J242">
            <v>1.1018856324579731</v>
          </cell>
          <cell r="K242">
            <v>0.80110585253921651</v>
          </cell>
          <cell r="L242">
            <v>0.4206648967714226</v>
          </cell>
          <cell r="M242">
            <v>0.7946558697826116</v>
          </cell>
          <cell r="N242">
            <v>1.0166877149781572</v>
          </cell>
          <cell r="O242">
            <v>0</v>
          </cell>
          <cell r="P242">
            <v>1</v>
          </cell>
        </row>
        <row r="243">
          <cell r="C243">
            <v>0.26761966393472192</v>
          </cell>
          <cell r="D243">
            <v>1.7198030695266722</v>
          </cell>
          <cell r="E243">
            <v>0.71242589722948169</v>
          </cell>
          <cell r="F243">
            <v>0.82512716385126017</v>
          </cell>
          <cell r="G243">
            <v>2.1584275589207866</v>
          </cell>
          <cell r="H243">
            <v>1.6861543128282357</v>
          </cell>
          <cell r="I243">
            <v>1.2308510474682275</v>
          </cell>
          <cell r="J243">
            <v>1.5963540483079528</v>
          </cell>
          <cell r="K243">
            <v>1.1958706290340888</v>
          </cell>
          <cell r="L243">
            <v>0.81656787798135522</v>
          </cell>
          <cell r="M243">
            <v>0.97244783289327141</v>
          </cell>
          <cell r="N243">
            <v>1.148111092461011</v>
          </cell>
          <cell r="O243">
            <v>2.3208896557162198E-2</v>
          </cell>
          <cell r="P243">
            <v>1</v>
          </cell>
        </row>
        <row r="244">
          <cell r="C244">
            <v>0.45964264680477229</v>
          </cell>
          <cell r="D244">
            <v>1.3958674891791905</v>
          </cell>
          <cell r="E244">
            <v>1.112401956652461</v>
          </cell>
          <cell r="F244">
            <v>1.6393405416316726</v>
          </cell>
          <cell r="G244">
            <v>4.5917280848491977</v>
          </cell>
          <cell r="H244">
            <v>0.73672911358468329</v>
          </cell>
          <cell r="I244">
            <v>1.0264270172979755</v>
          </cell>
          <cell r="J244">
            <v>1.6275847145199165</v>
          </cell>
          <cell r="K244">
            <v>1.2355523119415419</v>
          </cell>
          <cell r="L244">
            <v>0.52310289017019107</v>
          </cell>
          <cell r="M244">
            <v>0.85022537441098478</v>
          </cell>
          <cell r="N244">
            <v>1.0406310809857309</v>
          </cell>
          <cell r="O244">
            <v>0</v>
          </cell>
          <cell r="P244">
            <v>1</v>
          </cell>
        </row>
        <row r="245">
          <cell r="C245">
            <v>2.0650068228009766</v>
          </cell>
          <cell r="D245">
            <v>0.22230812224444846</v>
          </cell>
          <cell r="E245">
            <v>0.60930696930053296</v>
          </cell>
          <cell r="F245">
            <v>1.4079451353572832</v>
          </cell>
          <cell r="G245">
            <v>0.3213975480406045</v>
          </cell>
          <cell r="H245">
            <v>1.8115832179980234</v>
          </cell>
          <cell r="I245">
            <v>0.16856190080314934</v>
          </cell>
          <cell r="J245">
            <v>1.9589932046963305</v>
          </cell>
          <cell r="K245">
            <v>0.90559402499947517</v>
          </cell>
          <cell r="L245">
            <v>0.23434654931201651</v>
          </cell>
          <cell r="M245">
            <v>0.37564176006233019</v>
          </cell>
          <cell r="N245">
            <v>0.60808855449644483</v>
          </cell>
          <cell r="O245">
            <v>0</v>
          </cell>
          <cell r="P245">
            <v>1</v>
          </cell>
        </row>
        <row r="246">
          <cell r="C246">
            <v>0.25418219052031893</v>
          </cell>
          <cell r="D246">
            <v>1.2916739776781976</v>
          </cell>
          <cell r="E246">
            <v>1.4212398249034273</v>
          </cell>
          <cell r="F246">
            <v>1.1097732968886291</v>
          </cell>
          <cell r="G246">
            <v>3.0996454256083825</v>
          </cell>
          <cell r="H246">
            <v>1.3190206625332053</v>
          </cell>
          <cell r="I246">
            <v>0.16494231516134839</v>
          </cell>
          <cell r="J246">
            <v>0.95460911213806199</v>
          </cell>
          <cell r="K246">
            <v>0.69147886800801528</v>
          </cell>
          <cell r="L246">
            <v>0.34544576417331252</v>
          </cell>
          <cell r="M246">
            <v>0.88537168360421015</v>
          </cell>
          <cell r="N246">
            <v>0.56037926754904888</v>
          </cell>
          <cell r="O246">
            <v>0</v>
          </cell>
          <cell r="P246">
            <v>1</v>
          </cell>
        </row>
        <row r="247">
          <cell r="C247">
            <v>0.1674704144192054</v>
          </cell>
          <cell r="D247">
            <v>1.2835076666564382</v>
          </cell>
          <cell r="E247">
            <v>1.3538515595923268</v>
          </cell>
          <cell r="F247">
            <v>1.4092175406379053</v>
          </cell>
          <cell r="G247">
            <v>3.1302483868736792</v>
          </cell>
          <cell r="H247">
            <v>0.81066265199015752</v>
          </cell>
          <cell r="I247">
            <v>0.47319111328891156</v>
          </cell>
          <cell r="J247">
            <v>1.3018409059921978</v>
          </cell>
          <cell r="K247">
            <v>1.1907449706233837</v>
          </cell>
          <cell r="L247">
            <v>0.72743522700608743</v>
          </cell>
          <cell r="M247">
            <v>0.9832502542742898</v>
          </cell>
          <cell r="N247">
            <v>1.0347802491256208</v>
          </cell>
          <cell r="O247">
            <v>0</v>
          </cell>
          <cell r="P247">
            <v>1</v>
          </cell>
        </row>
        <row r="248">
          <cell r="C248">
            <v>0.277560505663142</v>
          </cell>
          <cell r="D248">
            <v>1.0599659711317051</v>
          </cell>
          <cell r="E248">
            <v>1.1777050426680524</v>
          </cell>
          <cell r="F248">
            <v>0.92807092565065186</v>
          </cell>
          <cell r="G248">
            <v>1.5138313427713801</v>
          </cell>
          <cell r="H248">
            <v>1.0235257456470643</v>
          </cell>
          <cell r="I248">
            <v>0.58195373943881867</v>
          </cell>
          <cell r="J248">
            <v>1.3381593919716754</v>
          </cell>
          <cell r="K248">
            <v>0.6889631466142988</v>
          </cell>
          <cell r="L248">
            <v>0.49697683564463674</v>
          </cell>
          <cell r="M248">
            <v>1.4599600745855403</v>
          </cell>
          <cell r="N248">
            <v>1.1978402067007312</v>
          </cell>
          <cell r="O248">
            <v>3.8479862406549908E-8</v>
          </cell>
          <cell r="P248">
            <v>1</v>
          </cell>
        </row>
        <row r="249">
          <cell r="C249">
            <v>0.68151730716148551</v>
          </cell>
          <cell r="D249">
            <v>1.8237960758663445</v>
          </cell>
          <cell r="E249">
            <v>0.81176039846345205</v>
          </cell>
          <cell r="F249">
            <v>1.1261184350129834</v>
          </cell>
          <cell r="G249">
            <v>1.3673741345735537</v>
          </cell>
          <cell r="H249">
            <v>1.2295671151450702</v>
          </cell>
          <cell r="I249">
            <v>0.45275895893343243</v>
          </cell>
          <cell r="J249">
            <v>2.3422178358729564</v>
          </cell>
          <cell r="K249">
            <v>0.78173049493110713</v>
          </cell>
          <cell r="L249">
            <v>0.90549489580058384</v>
          </cell>
          <cell r="M249">
            <v>0.57437425727802949</v>
          </cell>
          <cell r="N249">
            <v>0.25593504210798129</v>
          </cell>
          <cell r="O249">
            <v>0</v>
          </cell>
          <cell r="P249">
            <v>1</v>
          </cell>
        </row>
        <row r="250">
          <cell r="C250">
            <v>6.7148946011896818E-2</v>
          </cell>
          <cell r="D250">
            <v>0.57807541570538257</v>
          </cell>
          <cell r="E250">
            <v>2.1263996280655366</v>
          </cell>
          <cell r="F250">
            <v>0.72094875224939359</v>
          </cell>
          <cell r="G250">
            <v>0.2834276020574466</v>
          </cell>
          <cell r="H250">
            <v>1.433150130803994</v>
          </cell>
          <cell r="I250">
            <v>1.0604749093370314</v>
          </cell>
          <cell r="J250">
            <v>0.6065738500683453</v>
          </cell>
          <cell r="K250">
            <v>0.53369151361912637</v>
          </cell>
          <cell r="L250">
            <v>0.56129076688766566</v>
          </cell>
          <cell r="M250">
            <v>0.33954765121116431</v>
          </cell>
          <cell r="N250">
            <v>0.58280656427016087</v>
          </cell>
          <cell r="O250">
            <v>6.0852836717299734E-2</v>
          </cell>
          <cell r="P250">
            <v>1</v>
          </cell>
        </row>
        <row r="251">
          <cell r="C251">
            <v>0.4578507058363247</v>
          </cell>
          <cell r="D251">
            <v>0.93952765434227248</v>
          </cell>
          <cell r="E251">
            <v>1.0888217523775956</v>
          </cell>
          <cell r="F251">
            <v>0.36140421849252646</v>
          </cell>
          <cell r="G251">
            <v>0.36053163304337088</v>
          </cell>
          <cell r="H251">
            <v>1.0228812680954691</v>
          </cell>
          <cell r="I251">
            <v>0.51954495645996079</v>
          </cell>
          <cell r="J251">
            <v>0.83384023474328317</v>
          </cell>
          <cell r="K251">
            <v>1.4388422775299137</v>
          </cell>
          <cell r="L251">
            <v>1.3230665600006735</v>
          </cell>
          <cell r="M251">
            <v>1.4010256235352838</v>
          </cell>
          <cell r="N251">
            <v>1.6479461886411764</v>
          </cell>
          <cell r="O251">
            <v>0.23702119210141595</v>
          </cell>
          <cell r="P251">
            <v>1</v>
          </cell>
        </row>
        <row r="252">
          <cell r="C252">
            <v>0.80307701630276829</v>
          </cell>
          <cell r="D252">
            <v>4.4533575809045729</v>
          </cell>
          <cell r="E252">
            <v>0.10056356066377919</v>
          </cell>
          <cell r="F252">
            <v>0.58016987812883114</v>
          </cell>
          <cell r="G252">
            <v>0.95252132189619554</v>
          </cell>
          <cell r="H252">
            <v>1.4043936513641788</v>
          </cell>
          <cell r="I252">
            <v>0.53110581366173026</v>
          </cell>
          <cell r="J252">
            <v>0.64495601783322687</v>
          </cell>
          <cell r="K252">
            <v>1.2109615813887664</v>
          </cell>
          <cell r="L252">
            <v>0.94867991596175849</v>
          </cell>
          <cell r="M252">
            <v>0.15944151865288875</v>
          </cell>
          <cell r="N252">
            <v>1.8987505433314047</v>
          </cell>
          <cell r="O252">
            <v>43.337779319966977</v>
          </cell>
          <cell r="P252">
            <v>1</v>
          </cell>
        </row>
        <row r="253">
          <cell r="C253">
            <v>1.79835663140882</v>
          </cell>
          <cell r="D253">
            <v>0.80623045024064277</v>
          </cell>
          <cell r="E253">
            <v>0.88429650922196812</v>
          </cell>
          <cell r="F253">
            <v>1.0310063575659225</v>
          </cell>
          <cell r="G253">
            <v>1.1755542508676717</v>
          </cell>
          <cell r="H253">
            <v>1.2807722753751603</v>
          </cell>
          <cell r="I253">
            <v>0.98675056831966823</v>
          </cell>
          <cell r="J253">
            <v>0.69890259545320743</v>
          </cell>
          <cell r="K253">
            <v>2.8344675366751324</v>
          </cell>
          <cell r="L253">
            <v>1.0312687643947211</v>
          </cell>
          <cell r="M253">
            <v>0.18208415460913552</v>
          </cell>
          <cell r="N253">
            <v>0.57552167375463825</v>
          </cell>
          <cell r="O253">
            <v>7.5824654203245778</v>
          </cell>
          <cell r="P253">
            <v>1</v>
          </cell>
        </row>
        <row r="254">
          <cell r="C254">
            <v>0.77064684310776943</v>
          </cell>
          <cell r="D254">
            <v>1.3750518674511063</v>
          </cell>
          <cell r="E254">
            <v>0.71670972313183856</v>
          </cell>
          <cell r="F254">
            <v>1.6883621831360425</v>
          </cell>
          <cell r="G254">
            <v>8.1219844017242956E-2</v>
          </cell>
          <cell r="H254">
            <v>1.1993027702736563</v>
          </cell>
          <cell r="I254">
            <v>2.7896424954791641</v>
          </cell>
          <cell r="J254">
            <v>0.43024433694753067</v>
          </cell>
          <cell r="K254">
            <v>2.0483957389301986</v>
          </cell>
          <cell r="L254">
            <v>0.73758636832958191</v>
          </cell>
          <cell r="M254">
            <v>1.5745933012103017</v>
          </cell>
          <cell r="N254">
            <v>0.5457858917729278</v>
          </cell>
          <cell r="O254">
            <v>0</v>
          </cell>
          <cell r="P254">
            <v>1</v>
          </cell>
        </row>
        <row r="255">
          <cell r="C255">
            <v>0.63093315710353304</v>
          </cell>
          <cell r="D255">
            <v>1.6270121088192975</v>
          </cell>
          <cell r="E255">
            <v>1.0169891646405549</v>
          </cell>
          <cell r="F255">
            <v>1.3932907343475762</v>
          </cell>
          <cell r="G255">
            <v>4.0339708279963797E-2</v>
          </cell>
          <cell r="H255">
            <v>1.6571848757789678</v>
          </cell>
          <cell r="I255">
            <v>1.7774019463225341</v>
          </cell>
          <cell r="J255">
            <v>0.80704861121864302</v>
          </cell>
          <cell r="K255">
            <v>0.97183853062469372</v>
          </cell>
          <cell r="L255">
            <v>0.72046343623863618</v>
          </cell>
          <cell r="M255">
            <v>0.52807808332153761</v>
          </cell>
          <cell r="N255">
            <v>0.93260950705001366</v>
          </cell>
          <cell r="O255">
            <v>0</v>
          </cell>
          <cell r="P255">
            <v>1</v>
          </cell>
        </row>
        <row r="256">
          <cell r="C256">
            <v>1.6492393303965096</v>
          </cell>
          <cell r="D256">
            <v>3.12059762604739</v>
          </cell>
          <cell r="E256">
            <v>0.51116366206868358</v>
          </cell>
          <cell r="F256">
            <v>1.0380928479273739</v>
          </cell>
          <cell r="G256">
            <v>0.22177554584594533</v>
          </cell>
          <cell r="H256">
            <v>0.91465574072034961</v>
          </cell>
          <cell r="I256">
            <v>3.1518832374927106</v>
          </cell>
          <cell r="J256">
            <v>0.7913776435081048</v>
          </cell>
          <cell r="K256">
            <v>0.33998206481529047</v>
          </cell>
          <cell r="L256">
            <v>0.59770291175306967</v>
          </cell>
          <cell r="M256">
            <v>0.23226073602804131</v>
          </cell>
          <cell r="N256">
            <v>0.34176506503557902</v>
          </cell>
          <cell r="O256">
            <v>0.18970504077024772</v>
          </cell>
          <cell r="P256">
            <v>1</v>
          </cell>
        </row>
        <row r="257">
          <cell r="C257">
            <v>3.2050403557568865</v>
          </cell>
          <cell r="D257">
            <v>0.11101095462343268</v>
          </cell>
          <cell r="E257">
            <v>0.51862851559848677</v>
          </cell>
          <cell r="F257">
            <v>0.49878715146213709</v>
          </cell>
          <cell r="G257">
            <v>0.50896366144908711</v>
          </cell>
          <cell r="H257">
            <v>1.4530929888261288</v>
          </cell>
          <cell r="I257">
            <v>1.8975027031609984E-2</v>
          </cell>
          <cell r="J257">
            <v>1.3879958175685161</v>
          </cell>
          <cell r="K257">
            <v>0.3633213952097869</v>
          </cell>
          <cell r="L257">
            <v>0.46485033089058569</v>
          </cell>
          <cell r="M257">
            <v>0.19798460620459132</v>
          </cell>
          <cell r="N257">
            <v>9.2099291945193132E-2</v>
          </cell>
          <cell r="O257">
            <v>1.8059737617322147E-16</v>
          </cell>
          <cell r="P257">
            <v>1</v>
          </cell>
        </row>
        <row r="258">
          <cell r="C258">
            <v>3.8317075247781478</v>
          </cell>
          <cell r="D258">
            <v>0.2117597396269357</v>
          </cell>
          <cell r="E258">
            <v>7.3832452776926627E-2</v>
          </cell>
          <cell r="F258">
            <v>0.53856227753151908</v>
          </cell>
          <cell r="G258">
            <v>2.062257551011426</v>
          </cell>
          <cell r="H258">
            <v>1.3282384137980938</v>
          </cell>
          <cell r="I258">
            <v>0.8631562947476874</v>
          </cell>
          <cell r="J258">
            <v>1.0799294443421639</v>
          </cell>
          <cell r="K258">
            <v>0.86066694409263178</v>
          </cell>
          <cell r="L258">
            <v>0.50225767695028789</v>
          </cell>
          <cell r="M258">
            <v>0.22303812244488672</v>
          </cell>
          <cell r="N258">
            <v>0.42166270236658132</v>
          </cell>
          <cell r="O258">
            <v>0</v>
          </cell>
          <cell r="P258">
            <v>1</v>
          </cell>
        </row>
        <row r="259">
          <cell r="C259">
            <v>0.65784943431251575</v>
          </cell>
          <cell r="D259">
            <v>3.9237042951930587</v>
          </cell>
          <cell r="E259">
            <v>0.24757031393776913</v>
          </cell>
          <cell r="F259">
            <v>0.59448368147815578</v>
          </cell>
          <cell r="G259">
            <v>1.6432402804146351</v>
          </cell>
          <cell r="H259">
            <v>1.471435687960118</v>
          </cell>
          <cell r="I259">
            <v>9.4333632296451628E-2</v>
          </cell>
          <cell r="J259">
            <v>2.0523577807180802</v>
          </cell>
          <cell r="K259">
            <v>1.1220519148957755</v>
          </cell>
          <cell r="L259">
            <v>0.89606503381412217</v>
          </cell>
          <cell r="M259">
            <v>0.24197996570360406</v>
          </cell>
          <cell r="N259">
            <v>0.4602127380338179</v>
          </cell>
          <cell r="O259">
            <v>0</v>
          </cell>
          <cell r="P259">
            <v>1</v>
          </cell>
        </row>
        <row r="260">
          <cell r="C260">
            <v>2.3933359211878944</v>
          </cell>
          <cell r="D260">
            <v>2.3326477820034754</v>
          </cell>
          <cell r="E260">
            <v>0.17408431266085928</v>
          </cell>
          <cell r="F260">
            <v>0.38340991682805742</v>
          </cell>
          <cell r="G260">
            <v>7.3828382517613866E-2</v>
          </cell>
          <cell r="H260">
            <v>1.5645078676164523</v>
          </cell>
          <cell r="I260">
            <v>8.3443952814333242E-2</v>
          </cell>
          <cell r="J260">
            <v>0.84263262235995007</v>
          </cell>
          <cell r="K260">
            <v>0.39367557472598202</v>
          </cell>
          <cell r="L260">
            <v>0.23208837190610865</v>
          </cell>
          <cell r="M260">
            <v>0.31881051647698028</v>
          </cell>
          <cell r="N260">
            <v>1.1806683551794568</v>
          </cell>
          <cell r="O260">
            <v>0</v>
          </cell>
          <cell r="P260">
            <v>1</v>
          </cell>
        </row>
        <row r="261">
          <cell r="C261">
            <v>0.7770477241856083</v>
          </cell>
          <cell r="D261">
            <v>1.4324889692126943</v>
          </cell>
          <cell r="E261">
            <v>9.0253725856217978E-2</v>
          </cell>
          <cell r="F261">
            <v>0.84717863784012837</v>
          </cell>
          <cell r="G261">
            <v>5.579428877531372E-2</v>
          </cell>
          <cell r="H261">
            <v>0.95063691841928744</v>
          </cell>
          <cell r="I261">
            <v>16.297606567196048</v>
          </cell>
          <cell r="J261">
            <v>2.3246936086159367</v>
          </cell>
          <cell r="K261">
            <v>3.7137756367144901</v>
          </cell>
          <cell r="L261">
            <v>1.1784021295313647</v>
          </cell>
          <cell r="M261">
            <v>0.61581030505880341</v>
          </cell>
          <cell r="N261">
            <v>0.38867941097815051</v>
          </cell>
          <cell r="O261">
            <v>20.23468923303092</v>
          </cell>
          <cell r="P261">
            <v>1</v>
          </cell>
        </row>
        <row r="262">
          <cell r="C262">
            <v>3.608547505100073</v>
          </cell>
          <cell r="D262">
            <v>1.0243455534864567</v>
          </cell>
          <cell r="E262">
            <v>4.8419876832934604E-2</v>
          </cell>
          <cell r="F262">
            <v>5.3354463200187201</v>
          </cell>
          <cell r="G262">
            <v>0.14868408260320848</v>
          </cell>
          <cell r="H262">
            <v>0.90773398022101903</v>
          </cell>
          <cell r="I262">
            <v>2.7372249850681766E-2</v>
          </cell>
          <cell r="J262">
            <v>0.4114430420861937</v>
          </cell>
          <cell r="K262">
            <v>1.0140433165866642</v>
          </cell>
          <cell r="L262">
            <v>0.49773090155427019</v>
          </cell>
          <cell r="M262">
            <v>3.2565666012183851E-2</v>
          </cell>
          <cell r="N262">
            <v>0.18558807106989109</v>
          </cell>
          <cell r="O262">
            <v>0</v>
          </cell>
          <cell r="P262">
            <v>1</v>
          </cell>
        </row>
        <row r="263">
          <cell r="C263">
            <v>4.5660033461265233</v>
          </cell>
          <cell r="D263">
            <v>2.2369726830504689E-2</v>
          </cell>
          <cell r="E263">
            <v>0.74892688130908469</v>
          </cell>
          <cell r="F263">
            <v>0.10858124711279941</v>
          </cell>
          <cell r="G263">
            <v>0.12111624036793235</v>
          </cell>
          <cell r="H263">
            <v>0.12936856837105856</v>
          </cell>
          <cell r="I263">
            <v>0.38255299243068047</v>
          </cell>
          <cell r="J263">
            <v>0.22507022478728905</v>
          </cell>
          <cell r="K263">
            <v>0.51769612532742948</v>
          </cell>
          <cell r="L263">
            <v>0.29195474700567081</v>
          </cell>
          <cell r="M263">
            <v>8.3362148370696665E-2</v>
          </cell>
          <cell r="N263">
            <v>0.18479226027443041</v>
          </cell>
          <cell r="O263">
            <v>0</v>
          </cell>
          <cell r="P263">
            <v>1</v>
          </cell>
        </row>
        <row r="264">
          <cell r="C264">
            <v>1.0830930098804668</v>
          </cell>
          <cell r="D264">
            <v>0.19335515838335929</v>
          </cell>
          <cell r="E264">
            <v>0.30005602184517183</v>
          </cell>
          <cell r="F264">
            <v>17.746916352804494</v>
          </cell>
          <cell r="G264">
            <v>0.844498159641343</v>
          </cell>
          <cell r="H264">
            <v>0.53625579378165278</v>
          </cell>
          <cell r="I264">
            <v>1.4673267725865859</v>
          </cell>
          <cell r="J264">
            <v>1.457430585141066</v>
          </cell>
          <cell r="K264">
            <v>0.61390634622668261</v>
          </cell>
          <cell r="L264">
            <v>0.82676314408912932</v>
          </cell>
          <cell r="M264">
            <v>0.1385124116501957</v>
          </cell>
          <cell r="N264">
            <v>0.57782948622068109</v>
          </cell>
          <cell r="O264">
            <v>0</v>
          </cell>
          <cell r="P264">
            <v>1</v>
          </cell>
        </row>
        <row r="265">
          <cell r="C265">
            <v>2.3032068603909583</v>
          </cell>
          <cell r="D265">
            <v>0.21629507177530372</v>
          </cell>
          <cell r="E265">
            <v>1.3362357435364254</v>
          </cell>
          <cell r="F265">
            <v>0.96066158208865282</v>
          </cell>
          <cell r="G265">
            <v>0.71119624510285495</v>
          </cell>
          <cell r="H265">
            <v>1.0802496864968365</v>
          </cell>
          <cell r="I265">
            <v>0.16237223090816774</v>
          </cell>
          <cell r="J265">
            <v>0.42697027116744435</v>
          </cell>
          <cell r="K265">
            <v>1.4438568555987257</v>
          </cell>
          <cell r="L265">
            <v>2.4683014826968566E-2</v>
          </cell>
          <cell r="M265">
            <v>8.306298856081179E-2</v>
          </cell>
          <cell r="N265">
            <v>0.79085102104459237</v>
          </cell>
          <cell r="O265">
            <v>0</v>
          </cell>
          <cell r="P265">
            <v>1</v>
          </cell>
        </row>
        <row r="266">
          <cell r="C266">
            <v>1.1320131711608419</v>
          </cell>
          <cell r="D266">
            <v>4.053609355144836</v>
          </cell>
          <cell r="E266">
            <v>3.4311382162506149E-2</v>
          </cell>
          <cell r="F266">
            <v>0.10663556203637249</v>
          </cell>
          <cell r="G266">
            <v>1.2020670802845912</v>
          </cell>
          <cell r="H266">
            <v>1.1116683804296819</v>
          </cell>
          <cell r="I266">
            <v>10.967400947217431</v>
          </cell>
          <cell r="J266">
            <v>1.1224873457469122</v>
          </cell>
          <cell r="K266">
            <v>1.3749549574783066</v>
          </cell>
          <cell r="L266">
            <v>0.19358537018885652</v>
          </cell>
          <cell r="M266">
            <v>0.19714642530433152</v>
          </cell>
          <cell r="N266">
            <v>0.648165166600569</v>
          </cell>
          <cell r="O266">
            <v>0</v>
          </cell>
          <cell r="P266">
            <v>1</v>
          </cell>
        </row>
        <row r="267">
          <cell r="C267">
            <v>0.47170084638298965</v>
          </cell>
          <cell r="D267">
            <v>0.25465097195689912</v>
          </cell>
          <cell r="E267">
            <v>1.1138128444760288E-2</v>
          </cell>
          <cell r="F267">
            <v>0.63887881476277886</v>
          </cell>
          <cell r="G267">
            <v>2.6898477641274186</v>
          </cell>
          <cell r="H267">
            <v>0.54769145317847356</v>
          </cell>
          <cell r="I267">
            <v>42.441276637332166</v>
          </cell>
          <cell r="J267">
            <v>1.3077572642301216</v>
          </cell>
          <cell r="K267">
            <v>3.261847043131525</v>
          </cell>
          <cell r="L267">
            <v>0.64205527857810929</v>
          </cell>
          <cell r="M267">
            <v>0.66213360328660609</v>
          </cell>
          <cell r="N267">
            <v>0.65435374193035678</v>
          </cell>
          <cell r="O267">
            <v>0</v>
          </cell>
          <cell r="P267">
            <v>1</v>
          </cell>
        </row>
        <row r="268">
          <cell r="C268">
            <v>0.95336291655750249</v>
          </cell>
          <cell r="D268">
            <v>0.93212363353723648</v>
          </cell>
          <cell r="E268">
            <v>0.16675490251440686</v>
          </cell>
          <cell r="F268">
            <v>0.60837285401034091</v>
          </cell>
          <cell r="G268">
            <v>3.2872686099451705</v>
          </cell>
          <cell r="H268">
            <v>1.255213063746645</v>
          </cell>
          <cell r="I268">
            <v>1.0045603652817283</v>
          </cell>
          <cell r="J268">
            <v>2.2069259896656312</v>
          </cell>
          <cell r="K268">
            <v>1.9841548128887514</v>
          </cell>
          <cell r="L268">
            <v>0.23438169943540441</v>
          </cell>
          <cell r="M268">
            <v>0.39718348180142765</v>
          </cell>
          <cell r="N268">
            <v>7.3580331542464164</v>
          </cell>
          <cell r="O268">
            <v>0</v>
          </cell>
          <cell r="P268">
            <v>1</v>
          </cell>
        </row>
        <row r="269">
          <cell r="C269">
            <v>2.5069616566958594E-3</v>
          </cell>
          <cell r="D269">
            <v>0.26630306168082879</v>
          </cell>
          <cell r="E269">
            <v>1.050829886651184</v>
          </cell>
          <cell r="F269">
            <v>0.55494033742818383</v>
          </cell>
          <cell r="G269">
            <v>0.64053193700300959</v>
          </cell>
          <cell r="H269">
            <v>2.2167447142410763</v>
          </cell>
          <cell r="I269">
            <v>0.50110477188779756</v>
          </cell>
          <cell r="J269">
            <v>1.6432415128058127</v>
          </cell>
          <cell r="K269">
            <v>1.0372239324238872</v>
          </cell>
          <cell r="L269">
            <v>2.0266446896361701</v>
          </cell>
          <cell r="M269">
            <v>1.0622161262559544</v>
          </cell>
          <cell r="N269">
            <v>0.26114687545761911</v>
          </cell>
          <cell r="O269">
            <v>2.2174861954751292E-2</v>
          </cell>
          <cell r="P269">
            <v>1</v>
          </cell>
        </row>
        <row r="270">
          <cell r="C270">
            <v>2.191737878988644E-3</v>
          </cell>
          <cell r="D270">
            <v>0.22037687940876391</v>
          </cell>
          <cell r="E270">
            <v>1.9439014990927511E-2</v>
          </cell>
          <cell r="F270">
            <v>0.53749033917796241</v>
          </cell>
          <cell r="G270">
            <v>0.2202771600310251</v>
          </cell>
          <cell r="H270">
            <v>3.5052412554612893</v>
          </cell>
          <cell r="I270">
            <v>0.34332436415504736</v>
          </cell>
          <cell r="J270">
            <v>1.7449390640696392</v>
          </cell>
          <cell r="K270">
            <v>3.0145678013270851</v>
          </cell>
          <cell r="L270">
            <v>3.2049916369963429</v>
          </cell>
          <cell r="M270">
            <v>1.1032594467566654</v>
          </cell>
          <cell r="N270">
            <v>0.99709493314357744</v>
          </cell>
          <cell r="O270">
            <v>0</v>
          </cell>
          <cell r="P270">
            <v>1</v>
          </cell>
        </row>
        <row r="271">
          <cell r="C271">
            <v>2.6823713926423611</v>
          </cell>
          <cell r="D271">
            <v>0.62392786292110269</v>
          </cell>
          <cell r="E271">
            <v>0.46046475882210647</v>
          </cell>
          <cell r="F271">
            <v>2.1651382354975648</v>
          </cell>
          <cell r="G271">
            <v>1.0189017698330887</v>
          </cell>
          <cell r="H271">
            <v>0.61202676696630554</v>
          </cell>
          <cell r="I271">
            <v>1.6427135404781352</v>
          </cell>
          <cell r="J271">
            <v>0.76055741260145759</v>
          </cell>
          <cell r="K271">
            <v>0.54334538247304398</v>
          </cell>
          <cell r="L271">
            <v>0.90806101237527748</v>
          </cell>
          <cell r="M271">
            <v>0.77760234594830502</v>
          </cell>
          <cell r="N271">
            <v>0.60898536303845829</v>
          </cell>
          <cell r="O271">
            <v>4.898898182085647</v>
          </cell>
          <cell r="P271">
            <v>1</v>
          </cell>
        </row>
      </sheetData>
      <sheetData sheetId="12">
        <row r="5">
          <cell r="C5">
            <v>173926.74586701527</v>
          </cell>
          <cell r="D5">
            <v>27839.200823630206</v>
          </cell>
          <cell r="E5">
            <v>59638.141092531849</v>
          </cell>
          <cell r="F5">
            <v>267.02995054881603</v>
          </cell>
          <cell r="G5">
            <v>834.94057562447631</v>
          </cell>
          <cell r="H5">
            <v>19865.522479516865</v>
          </cell>
          <cell r="I5">
            <v>7528.017364742007</v>
          </cell>
          <cell r="J5">
            <v>15476.519092180322</v>
          </cell>
          <cell r="K5">
            <v>972.84936938534372</v>
          </cell>
          <cell r="L5">
            <v>2455.6882920794728</v>
          </cell>
          <cell r="M5">
            <v>10753.867502347641</v>
          </cell>
          <cell r="N5">
            <v>7835.9600698008771</v>
          </cell>
          <cell r="O5">
            <v>45.189506266525783</v>
          </cell>
          <cell r="P5">
            <v>327439.67198566964</v>
          </cell>
          <cell r="Q5">
            <v>327439.67198566964</v>
          </cell>
          <cell r="R5">
            <v>0</v>
          </cell>
          <cell r="T5">
            <v>152340.56227964605</v>
          </cell>
          <cell r="U5">
            <v>23828.599933207595</v>
          </cell>
          <cell r="V5">
            <v>42521.906081774025</v>
          </cell>
          <cell r="W5">
            <v>242.41585881315555</v>
          </cell>
          <cell r="X5">
            <v>695.1811171947586</v>
          </cell>
          <cell r="Y5">
            <v>17861.82229250914</v>
          </cell>
          <cell r="Z5">
            <v>6939.3302394147995</v>
          </cell>
          <cell r="AA5">
            <v>13410.365717682387</v>
          </cell>
          <cell r="AB5">
            <v>855.79586750079136</v>
          </cell>
          <cell r="AC5">
            <v>2354.5284775073774</v>
          </cell>
          <cell r="AD5">
            <v>9946.8385318015189</v>
          </cell>
          <cell r="AE5">
            <v>7298.3094561283015</v>
          </cell>
          <cell r="AF5">
            <v>42.949712491171454</v>
          </cell>
          <cell r="AG5">
            <v>278338.60556567105</v>
          </cell>
          <cell r="AH5">
            <v>278338.60556567111</v>
          </cell>
          <cell r="AI5">
            <v>0</v>
          </cell>
        </row>
        <row r="6">
          <cell r="C6">
            <v>3776.5557677255238</v>
          </cell>
          <cell r="D6">
            <v>41329.40769990666</v>
          </cell>
          <cell r="E6">
            <v>111663.71147395505</v>
          </cell>
          <cell r="F6">
            <v>2333.9984491816431</v>
          </cell>
          <cell r="G6">
            <v>1351.8909999487694</v>
          </cell>
          <cell r="H6">
            <v>13559.922521753386</v>
          </cell>
          <cell r="I6">
            <v>2960.4706448545667</v>
          </cell>
          <cell r="J6">
            <v>12003.36957063268</v>
          </cell>
          <cell r="K6">
            <v>1502.3239750426421</v>
          </cell>
          <cell r="L6">
            <v>5221.7307276460688</v>
          </cell>
          <cell r="M6">
            <v>9769.488789132567</v>
          </cell>
          <cell r="N6">
            <v>3307.5321187542813</v>
          </cell>
          <cell r="O6">
            <v>0</v>
          </cell>
          <cell r="P6">
            <v>208780.40273853383</v>
          </cell>
          <cell r="Q6">
            <v>208780.40273853345</v>
          </cell>
          <cell r="R6">
            <v>3.7834979593753815E-10</v>
          </cell>
          <cell r="T6">
            <v>2873.3425307933135</v>
          </cell>
          <cell r="U6">
            <v>26257.074538371846</v>
          </cell>
          <cell r="V6">
            <v>59586.810519479302</v>
          </cell>
          <cell r="W6">
            <v>1506.4218415633034</v>
          </cell>
          <cell r="X6">
            <v>998.60160412604603</v>
          </cell>
          <cell r="Y6">
            <v>11387.339086699107</v>
          </cell>
          <cell r="Z6">
            <v>2595.8437946586309</v>
          </cell>
          <cell r="AA6">
            <v>9445.655704372577</v>
          </cell>
          <cell r="AB6">
            <v>1231.1472883023011</v>
          </cell>
          <cell r="AC6">
            <v>4643.587855853526</v>
          </cell>
          <cell r="AD6">
            <v>8327.4360410944209</v>
          </cell>
          <cell r="AE6">
            <v>2919.8443785918435</v>
          </cell>
          <cell r="AF6">
            <v>0</v>
          </cell>
          <cell r="AG6">
            <v>131773.10518390621</v>
          </cell>
          <cell r="AH6">
            <v>131773.10518390618</v>
          </cell>
          <cell r="AI6">
            <v>0</v>
          </cell>
        </row>
        <row r="7">
          <cell r="C7">
            <v>5667.8942493531431</v>
          </cell>
          <cell r="D7">
            <v>55479.120372929552</v>
          </cell>
          <cell r="E7">
            <v>182462.4677239068</v>
          </cell>
          <cell r="F7">
            <v>6734.3802996815539</v>
          </cell>
          <cell r="G7">
            <v>6132.9681608395495</v>
          </cell>
          <cell r="H7">
            <v>32556.534220384707</v>
          </cell>
          <cell r="I7">
            <v>1996.4707621911937</v>
          </cell>
          <cell r="J7">
            <v>29018.703486106544</v>
          </cell>
          <cell r="K7">
            <v>5096.293762124662</v>
          </cell>
          <cell r="L7">
            <v>9860.5947790884147</v>
          </cell>
          <cell r="M7">
            <v>32210.087779105674</v>
          </cell>
          <cell r="N7">
            <v>8098.2944953675742</v>
          </cell>
          <cell r="O7">
            <v>1.8573589607536076</v>
          </cell>
          <cell r="P7">
            <v>375315.66745004005</v>
          </cell>
          <cell r="Q7">
            <v>375315.66745004035</v>
          </cell>
          <cell r="R7">
            <v>0</v>
          </cell>
          <cell r="T7">
            <v>3407.670082380404</v>
          </cell>
          <cell r="U7">
            <v>29437.353298173559</v>
          </cell>
          <cell r="V7">
            <v>71750.898649592738</v>
          </cell>
          <cell r="W7">
            <v>4671.5933594874396</v>
          </cell>
          <cell r="X7">
            <v>3873.9688753261776</v>
          </cell>
          <cell r="Y7">
            <v>24588.354024116725</v>
          </cell>
          <cell r="Z7">
            <v>1476.7870056776133</v>
          </cell>
          <cell r="AA7">
            <v>18286.874688742726</v>
          </cell>
          <cell r="AB7">
            <v>4035.987220554849</v>
          </cell>
          <cell r="AC7">
            <v>8169.0726798506257</v>
          </cell>
          <cell r="AD7">
            <v>25495.292214505414</v>
          </cell>
          <cell r="AE7">
            <v>6591.0536258573165</v>
          </cell>
          <cell r="AF7">
            <v>1.8422786224029799</v>
          </cell>
          <cell r="AG7">
            <v>201786.74800288797</v>
          </cell>
          <cell r="AH7">
            <v>201786.74800288799</v>
          </cell>
          <cell r="AI7">
            <v>0</v>
          </cell>
        </row>
        <row r="8">
          <cell r="C8">
            <v>3341.1122870602585</v>
          </cell>
          <cell r="D8">
            <v>4516.9511205120252</v>
          </cell>
          <cell r="E8">
            <v>12876.477981665346</v>
          </cell>
          <cell r="F8">
            <v>790.94410860392929</v>
          </cell>
          <cell r="G8">
            <v>382.90123821112417</v>
          </cell>
          <cell r="H8">
            <v>3156.6577947220503</v>
          </cell>
          <cell r="I8">
            <v>59.775125755242939</v>
          </cell>
          <cell r="J8">
            <v>1892.5886222196291</v>
          </cell>
          <cell r="K8">
            <v>310.02651244977483</v>
          </cell>
          <cell r="L8">
            <v>321.29347075091437</v>
          </cell>
          <cell r="M8">
            <v>1850.6307538404692</v>
          </cell>
          <cell r="N8">
            <v>659.58313592407171</v>
          </cell>
          <cell r="O8">
            <v>0</v>
          </cell>
          <cell r="P8">
            <v>30158.94215171484</v>
          </cell>
          <cell r="Q8">
            <v>30158.942151714829</v>
          </cell>
          <cell r="R8">
            <v>0</v>
          </cell>
          <cell r="T8">
            <v>2558.3211356213001</v>
          </cell>
          <cell r="U8">
            <v>3070.4750238406282</v>
          </cell>
          <cell r="V8">
            <v>6113.1102656502107</v>
          </cell>
          <cell r="W8">
            <v>476.27227295224156</v>
          </cell>
          <cell r="X8">
            <v>257.8530587967013</v>
          </cell>
          <cell r="Y8">
            <v>2575.3605347507028</v>
          </cell>
          <cell r="Z8">
            <v>50.117481858711507</v>
          </cell>
          <cell r="AA8">
            <v>1273.7989372638913</v>
          </cell>
          <cell r="AB8">
            <v>270.79379052390755</v>
          </cell>
          <cell r="AC8">
            <v>305.22885966426611</v>
          </cell>
          <cell r="AD8">
            <v>1559.0949632121672</v>
          </cell>
          <cell r="AE8">
            <v>552.76021649841391</v>
          </cell>
          <cell r="AF8">
            <v>0</v>
          </cell>
          <cell r="AG8">
            <v>19063.186540633138</v>
          </cell>
          <cell r="AH8">
            <v>19063.186540633138</v>
          </cell>
          <cell r="AI8">
            <v>0</v>
          </cell>
        </row>
        <row r="9">
          <cell r="C9">
            <v>98607.15281948843</v>
          </cell>
          <cell r="D9">
            <v>72217.445629547612</v>
          </cell>
          <cell r="E9">
            <v>88018.746547484203</v>
          </cell>
          <cell r="F9">
            <v>604.42149207784723</v>
          </cell>
          <cell r="G9">
            <v>1501.4517800413266</v>
          </cell>
          <cell r="H9">
            <v>4737.9434775215295</v>
          </cell>
          <cell r="I9">
            <v>3582.6229287244487</v>
          </cell>
          <cell r="J9">
            <v>7210.1859653438069</v>
          </cell>
          <cell r="K9">
            <v>358.57533657733268</v>
          </cell>
          <cell r="L9">
            <v>4435.7628900818991</v>
          </cell>
          <cell r="M9">
            <v>15818.093043484205</v>
          </cell>
          <cell r="N9">
            <v>2891.2547450580432</v>
          </cell>
          <cell r="O9">
            <v>0.12818294349877571</v>
          </cell>
          <cell r="P9">
            <v>299983.78483837412</v>
          </cell>
          <cell r="Q9">
            <v>299983.78483837377</v>
          </cell>
          <cell r="R9">
            <v>0</v>
          </cell>
          <cell r="T9">
            <v>82663.924302313579</v>
          </cell>
          <cell r="U9">
            <v>55444.687637692259</v>
          </cell>
          <cell r="V9">
            <v>60931.463333752603</v>
          </cell>
          <cell r="W9">
            <v>492.90746626159228</v>
          </cell>
          <cell r="X9">
            <v>1221.2896508186238</v>
          </cell>
          <cell r="Y9">
            <v>4261.418734938431</v>
          </cell>
          <cell r="Z9">
            <v>2998.3259688870412</v>
          </cell>
          <cell r="AA9">
            <v>5657.8676571573615</v>
          </cell>
          <cell r="AB9">
            <v>301.37009570447935</v>
          </cell>
          <cell r="AC9">
            <v>3960.3247248252355</v>
          </cell>
          <cell r="AD9">
            <v>14395.586031944245</v>
          </cell>
          <cell r="AE9">
            <v>2605.7474352475988</v>
          </cell>
          <cell r="AF9">
            <v>0.12739874348129973</v>
          </cell>
          <cell r="AG9">
            <v>234935.04043828655</v>
          </cell>
          <cell r="AH9">
            <v>234935.04043828647</v>
          </cell>
          <cell r="AI9">
            <v>0</v>
          </cell>
        </row>
        <row r="10">
          <cell r="C10">
            <v>132050.66949539073</v>
          </cell>
          <cell r="D10">
            <v>72915.020656594817</v>
          </cell>
          <cell r="E10">
            <v>196900.2691418803</v>
          </cell>
          <cell r="F10">
            <v>2523.8822375101363</v>
          </cell>
          <cell r="G10">
            <v>2100.7331702674164</v>
          </cell>
          <cell r="H10">
            <v>34818.939670951193</v>
          </cell>
          <cell r="I10">
            <v>13495.87142333364</v>
          </cell>
          <cell r="J10">
            <v>29029.563944948299</v>
          </cell>
          <cell r="K10">
            <v>4394.8336191916014</v>
          </cell>
          <cell r="L10">
            <v>8953.3789779649323</v>
          </cell>
          <cell r="M10">
            <v>32856.252533448016</v>
          </cell>
          <cell r="N10">
            <v>16644.326987204873</v>
          </cell>
          <cell r="O10">
            <v>0</v>
          </cell>
          <cell r="P10">
            <v>546683.74185868585</v>
          </cell>
          <cell r="Q10">
            <v>546683.74185868609</v>
          </cell>
          <cell r="R10">
            <v>0</v>
          </cell>
          <cell r="T10">
            <v>113562.53894369162</v>
          </cell>
          <cell r="U10">
            <v>52259.00971983312</v>
          </cell>
          <cell r="V10">
            <v>123231.94003220559</v>
          </cell>
          <cell r="W10">
            <v>2285.6561456346822</v>
          </cell>
          <cell r="X10">
            <v>1604.6454106071142</v>
          </cell>
          <cell r="Y10">
            <v>29545.72813811275</v>
          </cell>
          <cell r="Z10">
            <v>12019.804669660867</v>
          </cell>
          <cell r="AA10">
            <v>23227.650428892022</v>
          </cell>
          <cell r="AB10">
            <v>3783.0597037638654</v>
          </cell>
          <cell r="AC10">
            <v>8092.7522839137691</v>
          </cell>
          <cell r="AD10">
            <v>28179.502095177213</v>
          </cell>
          <cell r="AE10">
            <v>14864.682319030197</v>
          </cell>
          <cell r="AF10">
            <v>0</v>
          </cell>
          <cell r="AG10">
            <v>412656.96989052277</v>
          </cell>
          <cell r="AH10">
            <v>412656.96989052312</v>
          </cell>
          <cell r="AI10">
            <v>0</v>
          </cell>
        </row>
        <row r="11">
          <cell r="C11">
            <v>270.11474754989752</v>
          </cell>
          <cell r="D11">
            <v>32984.203623846755</v>
          </cell>
          <cell r="E11">
            <v>152603.06884425777</v>
          </cell>
          <cell r="F11">
            <v>7422.7407794941773</v>
          </cell>
          <cell r="G11">
            <v>270.51087832576445</v>
          </cell>
          <cell r="H11">
            <v>52828.186119770362</v>
          </cell>
          <cell r="I11">
            <v>5025.6407634800134</v>
          </cell>
          <cell r="J11">
            <v>12581.437869810405</v>
          </cell>
          <cell r="K11">
            <v>2021.7509704934769</v>
          </cell>
          <cell r="L11">
            <v>45111.126382572707</v>
          </cell>
          <cell r="M11">
            <v>23278.899590483659</v>
          </cell>
          <cell r="N11">
            <v>5550.0992487234162</v>
          </cell>
          <cell r="O11">
            <v>6.16767725291984</v>
          </cell>
          <cell r="P11">
            <v>339953.94749606127</v>
          </cell>
          <cell r="Q11">
            <v>339953.94749606203</v>
          </cell>
          <cell r="R11">
            <v>-7.5669959187507629E-10</v>
          </cell>
          <cell r="T11">
            <v>211.64714944035035</v>
          </cell>
          <cell r="U11">
            <v>23895.508800754891</v>
          </cell>
          <cell r="V11">
            <v>99692.904204307604</v>
          </cell>
          <cell r="W11">
            <v>5143.0830294491352</v>
          </cell>
          <cell r="X11">
            <v>213.0852167939648</v>
          </cell>
          <cell r="Y11">
            <v>45100.915175698887</v>
          </cell>
          <cell r="Z11">
            <v>4257.0059418242017</v>
          </cell>
          <cell r="AA11">
            <v>9640.3403851493058</v>
          </cell>
          <cell r="AB11">
            <v>1743.8726229121423</v>
          </cell>
          <cell r="AC11">
            <v>40340.364133956624</v>
          </cell>
          <cell r="AD11">
            <v>19562.057881284003</v>
          </cell>
          <cell r="AE11">
            <v>4969.7103782767608</v>
          </cell>
          <cell r="AF11">
            <v>6.1671738804976384</v>
          </cell>
          <cell r="AG11">
            <v>254776.6620937284</v>
          </cell>
          <cell r="AH11">
            <v>254776.66209372843</v>
          </cell>
          <cell r="AI11">
            <v>0</v>
          </cell>
        </row>
        <row r="12">
          <cell r="C12">
            <v>26779.28933113817</v>
          </cell>
          <cell r="D12">
            <v>435483.75397010444</v>
          </cell>
          <cell r="E12">
            <v>1203579.2541795042</v>
          </cell>
          <cell r="F12">
            <v>2605.5714786472167</v>
          </cell>
          <cell r="G12">
            <v>11341.766971656896</v>
          </cell>
          <cell r="H12">
            <v>161669.72697796058</v>
          </cell>
          <cell r="I12">
            <v>9642.6994465679782</v>
          </cell>
          <cell r="J12">
            <v>88491.635788892148</v>
          </cell>
          <cell r="K12">
            <v>2839.8107051209113</v>
          </cell>
          <cell r="L12">
            <v>5333.9937135288819</v>
          </cell>
          <cell r="M12">
            <v>77434.406606920631</v>
          </cell>
          <cell r="N12">
            <v>12591.04088852833</v>
          </cell>
          <cell r="O12">
            <v>0</v>
          </cell>
          <cell r="P12">
            <v>2037792.9500585704</v>
          </cell>
          <cell r="Q12">
            <v>2037792.9500585692</v>
          </cell>
          <cell r="R12">
            <v>0</v>
          </cell>
          <cell r="T12">
            <v>23115.469246486275</v>
          </cell>
          <cell r="U12">
            <v>373444.47315882449</v>
          </cell>
          <cell r="V12">
            <v>878543.18164543575</v>
          </cell>
          <cell r="W12">
            <v>2007.177668983991</v>
          </cell>
          <cell r="X12">
            <v>9161.6276746617714</v>
          </cell>
          <cell r="Y12">
            <v>145501.78351358697</v>
          </cell>
          <cell r="Z12">
            <v>8674.2235639242572</v>
          </cell>
          <cell r="AA12">
            <v>73197.070267392322</v>
          </cell>
          <cell r="AB12">
            <v>2548.9148653146467</v>
          </cell>
          <cell r="AC12">
            <v>4911.4497169234364</v>
          </cell>
          <cell r="AD12">
            <v>64576.638129910796</v>
          </cell>
          <cell r="AE12">
            <v>11135.105073147291</v>
          </cell>
          <cell r="AF12">
            <v>0</v>
          </cell>
          <cell r="AG12">
            <v>1596817.1145245919</v>
          </cell>
          <cell r="AH12">
            <v>1596817.1145245933</v>
          </cell>
          <cell r="AI12">
            <v>0</v>
          </cell>
        </row>
        <row r="13">
          <cell r="C13">
            <v>164.64638928545494</v>
          </cell>
          <cell r="D13">
            <v>88.479767555907728</v>
          </cell>
          <cell r="E13">
            <v>419.26735703556943</v>
          </cell>
          <cell r="F13">
            <v>5.3225714540902462</v>
          </cell>
          <cell r="G13">
            <v>74.718021782540134</v>
          </cell>
          <cell r="H13">
            <v>1171.7465863814509</v>
          </cell>
          <cell r="I13">
            <v>11.434634727667284</v>
          </cell>
          <cell r="J13">
            <v>3624.2050202363098</v>
          </cell>
          <cell r="K13">
            <v>112.40701860203991</v>
          </cell>
          <cell r="L13">
            <v>2224.5079535243112</v>
          </cell>
          <cell r="M13">
            <v>917.00732511027866</v>
          </cell>
          <cell r="N13">
            <v>312.78313862863314</v>
          </cell>
          <cell r="O13">
            <v>5.4053049777813603E-6</v>
          </cell>
          <cell r="P13">
            <v>9126.5257897295578</v>
          </cell>
          <cell r="Q13">
            <v>9126.5257897295651</v>
          </cell>
          <cell r="R13">
            <v>0</v>
          </cell>
          <cell r="T13">
            <v>129.5940238892758</v>
          </cell>
          <cell r="U13">
            <v>58.865801681263463</v>
          </cell>
          <cell r="V13">
            <v>232.87212610564148</v>
          </cell>
          <cell r="W13">
            <v>3.1290890737728274</v>
          </cell>
          <cell r="X13">
            <v>57.094935540100977</v>
          </cell>
          <cell r="Y13">
            <v>1051.9443481610101</v>
          </cell>
          <cell r="Z13">
            <v>9.289466539153187</v>
          </cell>
          <cell r="AA13">
            <v>2211.2291693617453</v>
          </cell>
          <cell r="AB13">
            <v>97.334344489267352</v>
          </cell>
          <cell r="AC13">
            <v>1829.2081207645765</v>
          </cell>
          <cell r="AD13">
            <v>810.50429689783437</v>
          </cell>
          <cell r="AE13">
            <v>275.9446078261908</v>
          </cell>
          <cell r="AF13">
            <v>5.4047417001615048E-6</v>
          </cell>
          <cell r="AG13">
            <v>6767.0103357345733</v>
          </cell>
          <cell r="AH13">
            <v>6767.0103357345697</v>
          </cell>
          <cell r="AI13">
            <v>0</v>
          </cell>
        </row>
        <row r="14">
          <cell r="C14">
            <v>4385.9721119427822</v>
          </cell>
          <cell r="D14">
            <v>23694.102566856898</v>
          </cell>
          <cell r="E14">
            <v>103568.93563714872</v>
          </cell>
          <cell r="F14">
            <v>2763.5781903075876</v>
          </cell>
          <cell r="G14">
            <v>1212.0582038793525</v>
          </cell>
          <cell r="H14">
            <v>2150.1492037155608</v>
          </cell>
          <cell r="I14">
            <v>276.13950814848124</v>
          </cell>
          <cell r="J14">
            <v>6901.7609832638354</v>
          </cell>
          <cell r="K14">
            <v>633.63423634356423</v>
          </cell>
          <cell r="L14">
            <v>752.22699773703243</v>
          </cell>
          <cell r="M14">
            <v>6306.2231723120312</v>
          </cell>
          <cell r="N14">
            <v>2841.0236216777867</v>
          </cell>
          <cell r="O14">
            <v>3.538483021627486E-6</v>
          </cell>
          <cell r="P14">
            <v>155485.80443687213</v>
          </cell>
          <cell r="Q14">
            <v>155485.80443687207</v>
          </cell>
          <cell r="R14">
            <v>0</v>
          </cell>
          <cell r="T14">
            <v>3216.8280091781289</v>
          </cell>
          <cell r="U14">
            <v>14343.639870261613</v>
          </cell>
          <cell r="V14">
            <v>50514.934415352676</v>
          </cell>
          <cell r="W14">
            <v>1732.1278405160056</v>
          </cell>
          <cell r="X14">
            <v>896.29980512286249</v>
          </cell>
          <cell r="Y14">
            <v>1697.3996582185791</v>
          </cell>
          <cell r="Z14">
            <v>225.54052712749444</v>
          </cell>
          <cell r="AA14">
            <v>5237.1120904929867</v>
          </cell>
          <cell r="AB14">
            <v>532.34703026949853</v>
          </cell>
          <cell r="AC14">
            <v>661.86778062628582</v>
          </cell>
          <cell r="AD14">
            <v>5084.043620071292</v>
          </cell>
          <cell r="AE14">
            <v>2294.4012138872845</v>
          </cell>
          <cell r="AF14">
            <v>3.5331840405757851E-6</v>
          </cell>
          <cell r="AG14">
            <v>86436.541864657876</v>
          </cell>
          <cell r="AH14">
            <v>86436.541864657862</v>
          </cell>
          <cell r="AI14">
            <v>0</v>
          </cell>
        </row>
        <row r="15">
          <cell r="C15">
            <v>25668.828851829268</v>
          </cell>
          <cell r="D15">
            <v>235141.04127774778</v>
          </cell>
          <cell r="E15">
            <v>1059318.1292960607</v>
          </cell>
          <cell r="F15">
            <v>8080.6095444516714</v>
          </cell>
          <cell r="G15">
            <v>2758.0600636349577</v>
          </cell>
          <cell r="H15">
            <v>81654.627527394114</v>
          </cell>
          <cell r="I15">
            <v>8983.2363930693555</v>
          </cell>
          <cell r="J15">
            <v>50810.634424624674</v>
          </cell>
          <cell r="K15">
            <v>5967.0213396686959</v>
          </cell>
          <cell r="L15">
            <v>32454.171193401457</v>
          </cell>
          <cell r="M15">
            <v>83833.647709198165</v>
          </cell>
          <cell r="N15">
            <v>25383.812049973134</v>
          </cell>
          <cell r="O15">
            <v>4.6263599811760607E-4</v>
          </cell>
          <cell r="P15">
            <v>1620053.8201336898</v>
          </cell>
          <cell r="Q15">
            <v>1620053.8201336931</v>
          </cell>
          <cell r="R15">
            <v>-3.2596290111541748E-9</v>
          </cell>
          <cell r="T15">
            <v>18369.694972207195</v>
          </cell>
          <cell r="U15">
            <v>162430.4671820307</v>
          </cell>
          <cell r="V15">
            <v>685329.49465294601</v>
          </cell>
          <cell r="W15">
            <v>5851.292430456394</v>
          </cell>
          <cell r="X15">
            <v>2153.4410603625834</v>
          </cell>
          <cell r="Y15">
            <v>70466.930553964019</v>
          </cell>
          <cell r="Z15">
            <v>7725.301208935226</v>
          </cell>
          <cell r="AA15">
            <v>38393.92540313409</v>
          </cell>
          <cell r="AB15">
            <v>4966.9850506067805</v>
          </cell>
          <cell r="AC15">
            <v>29247.049727610665</v>
          </cell>
          <cell r="AD15">
            <v>74418.857569990534</v>
          </cell>
          <cell r="AE15">
            <v>22684.181122583999</v>
          </cell>
          <cell r="AF15">
            <v>4.5353127528990255E-4</v>
          </cell>
          <cell r="AG15">
            <v>1122037.6213883595</v>
          </cell>
          <cell r="AH15">
            <v>1122037.6213883569</v>
          </cell>
          <cell r="AI15">
            <v>2.5611370801925659E-9</v>
          </cell>
        </row>
        <row r="16">
          <cell r="C16">
            <v>11792.139547017236</v>
          </cell>
          <cell r="D16">
            <v>27252.295265344259</v>
          </cell>
          <cell r="E16">
            <v>46494.735311653756</v>
          </cell>
          <cell r="F16">
            <v>2326.1677708546804</v>
          </cell>
          <cell r="G16">
            <v>2499.9902299203309</v>
          </cell>
          <cell r="H16">
            <v>18640.483171001855</v>
          </cell>
          <cell r="I16">
            <v>145.1614920731426</v>
          </cell>
          <cell r="J16">
            <v>40200.022022094476</v>
          </cell>
          <cell r="K16">
            <v>1083.7489405275546</v>
          </cell>
          <cell r="L16">
            <v>1710.8740073981194</v>
          </cell>
          <cell r="M16">
            <v>10087.353311535997</v>
          </cell>
          <cell r="N16">
            <v>3299.7641646346738</v>
          </cell>
          <cell r="O16">
            <v>4.0507662301839995E-5</v>
          </cell>
          <cell r="P16">
            <v>165532.73527456372</v>
          </cell>
          <cell r="Q16">
            <v>165532.73527456395</v>
          </cell>
          <cell r="R16">
            <v>-2.3283064365386963E-10</v>
          </cell>
          <cell r="T16">
            <v>9574.7466176970611</v>
          </cell>
          <cell r="U16">
            <v>17232.37991238854</v>
          </cell>
          <cell r="V16">
            <v>29859.267029652005</v>
          </cell>
          <cell r="W16">
            <v>1797.1713398402446</v>
          </cell>
          <cell r="X16">
            <v>1698.0913557441409</v>
          </cell>
          <cell r="Y16">
            <v>14718.850256746809</v>
          </cell>
          <cell r="Z16">
            <v>116.62208653526015</v>
          </cell>
          <cell r="AA16">
            <v>13991.896022328023</v>
          </cell>
          <cell r="AB16">
            <v>863.3905429843046</v>
          </cell>
          <cell r="AC16">
            <v>1571.2218041784035</v>
          </cell>
          <cell r="AD16">
            <v>8181.7443232699879</v>
          </cell>
          <cell r="AE16">
            <v>2908.1766025521956</v>
          </cell>
          <cell r="AF16">
            <v>4.0457392157513022E-5</v>
          </cell>
          <cell r="AG16">
            <v>102513.55793437437</v>
          </cell>
          <cell r="AH16">
            <v>102513.55793437424</v>
          </cell>
          <cell r="AI16">
            <v>1.3096723705530167E-10</v>
          </cell>
        </row>
        <row r="17">
          <cell r="C17">
            <v>15898.691509855504</v>
          </cell>
          <cell r="D17">
            <v>66529.601228462736</v>
          </cell>
          <cell r="E17">
            <v>193565.68542639568</v>
          </cell>
          <cell r="F17">
            <v>1002.8026725221403</v>
          </cell>
          <cell r="G17">
            <v>2556.0709531063126</v>
          </cell>
          <cell r="H17">
            <v>25368.428892698834</v>
          </cell>
          <cell r="I17">
            <v>8012.9036458332921</v>
          </cell>
          <cell r="J17">
            <v>22626.404936742339</v>
          </cell>
          <cell r="K17">
            <v>2965.988709035053</v>
          </cell>
          <cell r="L17">
            <v>6415.3260275037037</v>
          </cell>
          <cell r="M17">
            <v>26746.11562172393</v>
          </cell>
          <cell r="N17">
            <v>7535.5672984079829</v>
          </cell>
          <cell r="O17">
            <v>2.086854986608991E-4</v>
          </cell>
          <cell r="P17">
            <v>379223.58713097306</v>
          </cell>
          <cell r="Q17">
            <v>379223.58713097358</v>
          </cell>
          <cell r="R17">
            <v>-5.2386894822120667E-10</v>
          </cell>
          <cell r="T17">
            <v>13565.414759849868</v>
          </cell>
          <cell r="U17">
            <v>49486.329445523537</v>
          </cell>
          <cell r="V17">
            <v>108444.41929103721</v>
          </cell>
          <cell r="W17">
            <v>717.9140588038531</v>
          </cell>
          <cell r="X17">
            <v>2204.8492901457116</v>
          </cell>
          <cell r="Y17">
            <v>23041.420484984093</v>
          </cell>
          <cell r="Z17">
            <v>7299.8827973914595</v>
          </cell>
          <cell r="AA17">
            <v>18512.969840848291</v>
          </cell>
          <cell r="AB17">
            <v>2596.7957188543551</v>
          </cell>
          <cell r="AC17">
            <v>6055.9561498794365</v>
          </cell>
          <cell r="AD17">
            <v>24081.263280144263</v>
          </cell>
          <cell r="AE17">
            <v>6780.1167498284876</v>
          </cell>
          <cell r="AF17">
            <v>2.0790630109486976E-4</v>
          </cell>
          <cell r="AG17">
            <v>262787.33207519684</v>
          </cell>
          <cell r="AH17">
            <v>262787.33207519702</v>
          </cell>
          <cell r="AI17">
            <v>0</v>
          </cell>
        </row>
        <row r="18">
          <cell r="C18">
            <v>685.04369552500657</v>
          </cell>
          <cell r="D18">
            <v>4228.4709065513662</v>
          </cell>
          <cell r="E18">
            <v>6192.783094661876</v>
          </cell>
          <cell r="F18">
            <v>319.46158121691047</v>
          </cell>
          <cell r="G18">
            <v>359.10540623509235</v>
          </cell>
          <cell r="H18">
            <v>771.46067969938076</v>
          </cell>
          <cell r="I18">
            <v>14.616806856276634</v>
          </cell>
          <cell r="J18">
            <v>2033.5796363691179</v>
          </cell>
          <cell r="K18">
            <v>220.50964080441622</v>
          </cell>
          <cell r="L18">
            <v>151.28310933355175</v>
          </cell>
          <cell r="M18">
            <v>909.03259545417131</v>
          </cell>
          <cell r="N18">
            <v>416.17218450780888</v>
          </cell>
          <cell r="O18">
            <v>0</v>
          </cell>
          <cell r="P18">
            <v>16301.519337214973</v>
          </cell>
          <cell r="Q18">
            <v>16301.519337214993</v>
          </cell>
          <cell r="R18">
            <v>-2.0008883439004421E-11</v>
          </cell>
          <cell r="T18">
            <v>487.98485937660598</v>
          </cell>
          <cell r="U18">
            <v>2501.8122969110159</v>
          </cell>
          <cell r="V18">
            <v>2375.173622802547</v>
          </cell>
          <cell r="W18">
            <v>233.30367676775307</v>
          </cell>
          <cell r="X18">
            <v>238.36252171279781</v>
          </cell>
          <cell r="Y18">
            <v>631.86394037180025</v>
          </cell>
          <cell r="Z18">
            <v>11.384446713912942</v>
          </cell>
          <cell r="AA18">
            <v>1365.8578676743177</v>
          </cell>
          <cell r="AB18">
            <v>169.17107116142705</v>
          </cell>
          <cell r="AC18">
            <v>133.64332017978165</v>
          </cell>
          <cell r="AD18">
            <v>747.76375958825497</v>
          </cell>
          <cell r="AE18">
            <v>314.18307077883799</v>
          </cell>
          <cell r="AF18">
            <v>0</v>
          </cell>
          <cell r="AG18">
            <v>9210.5044540390518</v>
          </cell>
          <cell r="AH18">
            <v>9210.5044540390481</v>
          </cell>
          <cell r="AI18">
            <v>0</v>
          </cell>
        </row>
        <row r="19">
          <cell r="C19">
            <v>2179.9698088425548</v>
          </cell>
          <cell r="D19">
            <v>23362.7499286362</v>
          </cell>
          <cell r="E19">
            <v>57651.638824349684</v>
          </cell>
          <cell r="F19">
            <v>436.39371875319267</v>
          </cell>
          <cell r="G19">
            <v>39.566205640969677</v>
          </cell>
          <cell r="H19">
            <v>1793.8705544853437</v>
          </cell>
          <cell r="I19">
            <v>202.86988533406239</v>
          </cell>
          <cell r="J19">
            <v>5414.0425280080881</v>
          </cell>
          <cell r="K19">
            <v>395.64349325794876</v>
          </cell>
          <cell r="L19">
            <v>1275.3852244077038</v>
          </cell>
          <cell r="M19">
            <v>10401.676376725951</v>
          </cell>
          <cell r="N19">
            <v>1600.4198357107271</v>
          </cell>
          <cell r="O19">
            <v>6.1500790237262761E-6</v>
          </cell>
          <cell r="P19">
            <v>104754.22639030249</v>
          </cell>
          <cell r="Q19">
            <v>104754.22639030236</v>
          </cell>
          <cell r="R19">
            <v>1.3096723705530167E-10</v>
          </cell>
          <cell r="T19">
            <v>1652.0469652956303</v>
          </cell>
          <cell r="U19">
            <v>16506.014570019644</v>
          </cell>
          <cell r="V19">
            <v>32650.51673957875</v>
          </cell>
          <cell r="W19">
            <v>317.18320959808648</v>
          </cell>
          <cell r="X19">
            <v>29.037994862743382</v>
          </cell>
          <cell r="Y19">
            <v>1492.4393468113576</v>
          </cell>
          <cell r="Z19">
            <v>167.47147471797564</v>
          </cell>
          <cell r="AA19">
            <v>3777.9031821058347</v>
          </cell>
          <cell r="AB19">
            <v>335.00963888935553</v>
          </cell>
          <cell r="AC19">
            <v>1104.2460875347879</v>
          </cell>
          <cell r="AD19">
            <v>8688.0951116192482</v>
          </cell>
          <cell r="AE19">
            <v>1412.55656776248</v>
          </cell>
          <cell r="AF19">
            <v>6.1437070799403346E-6</v>
          </cell>
          <cell r="AG19">
            <v>68132.520894939604</v>
          </cell>
          <cell r="AH19">
            <v>68132.520894939604</v>
          </cell>
          <cell r="AI19">
            <v>0</v>
          </cell>
        </row>
        <row r="20">
          <cell r="C20">
            <v>25073.817369683424</v>
          </cell>
          <cell r="D20">
            <v>106315.83767363404</v>
          </cell>
          <cell r="E20">
            <v>363617.58440289361</v>
          </cell>
          <cell r="F20">
            <v>4369.3554614612458</v>
          </cell>
          <cell r="G20">
            <v>4.1761324437846428</v>
          </cell>
          <cell r="H20">
            <v>83173.115065277423</v>
          </cell>
          <cell r="I20">
            <v>1.337717813702588E-2</v>
          </cell>
          <cell r="J20">
            <v>54959.952955312001</v>
          </cell>
          <cell r="K20">
            <v>6623.1140713312489</v>
          </cell>
          <cell r="L20">
            <v>17039.472473431368</v>
          </cell>
          <cell r="M20">
            <v>71846.722327132375</v>
          </cell>
          <cell r="N20">
            <v>16828.224101323103</v>
          </cell>
          <cell r="O20">
            <v>3.917587139790168</v>
          </cell>
          <cell r="P20">
            <v>749855.30299824139</v>
          </cell>
          <cell r="Q20">
            <v>749855.3029982429</v>
          </cell>
          <cell r="R20">
            <v>-1.5133991837501526E-9</v>
          </cell>
          <cell r="T20">
            <v>19120.861070299608</v>
          </cell>
          <cell r="U20">
            <v>76141.65662946261</v>
          </cell>
          <cell r="V20">
            <v>218938.91896474815</v>
          </cell>
          <cell r="W20">
            <v>2927.2992851593053</v>
          </cell>
          <cell r="X20">
            <v>3.3164045120455214</v>
          </cell>
          <cell r="Y20">
            <v>71545.257438454122</v>
          </cell>
          <cell r="Z20">
            <v>1.0929747434051503E-2</v>
          </cell>
          <cell r="AA20">
            <v>41734.905953235066</v>
          </cell>
          <cell r="AB20">
            <v>5673.3006914727794</v>
          </cell>
          <cell r="AC20">
            <v>15602.501373217769</v>
          </cell>
          <cell r="AD20">
            <v>63347.574094059448</v>
          </cell>
          <cell r="AE20">
            <v>14505.774668618204</v>
          </cell>
          <cell r="AF20">
            <v>3.8812013410257737</v>
          </cell>
          <cell r="AG20">
            <v>529545.25870432763</v>
          </cell>
          <cell r="AH20">
            <v>529545.2587043274</v>
          </cell>
          <cell r="AI20">
            <v>0</v>
          </cell>
        </row>
        <row r="21">
          <cell r="C21">
            <v>44899.503646698227</v>
          </cell>
          <cell r="D21">
            <v>67046.520912353997</v>
          </cell>
          <cell r="E21">
            <v>277368.77386140416</v>
          </cell>
          <cell r="F21">
            <v>1192.5080600746962</v>
          </cell>
          <cell r="G21">
            <v>2115.8211229128156</v>
          </cell>
          <cell r="H21">
            <v>78150.692418397768</v>
          </cell>
          <cell r="I21">
            <v>11804.912980537898</v>
          </cell>
          <cell r="J21">
            <v>27437.601127985734</v>
          </cell>
          <cell r="K21">
            <v>10239.353958026903</v>
          </cell>
          <cell r="L21">
            <v>94386.147689246427</v>
          </cell>
          <cell r="M21">
            <v>95272.376580999087</v>
          </cell>
          <cell r="N21">
            <v>34572.875127675965</v>
          </cell>
          <cell r="O21">
            <v>27.374406706865571</v>
          </cell>
          <cell r="P21">
            <v>744514.46189302055</v>
          </cell>
          <cell r="Q21">
            <v>744514.46189302043</v>
          </cell>
          <cell r="R21">
            <v>0</v>
          </cell>
          <cell r="T21">
            <v>35931.468311833327</v>
          </cell>
          <cell r="U21">
            <v>49162.211656474741</v>
          </cell>
          <cell r="V21">
            <v>172099.61889417947</v>
          </cell>
          <cell r="W21">
            <v>693.39772821614827</v>
          </cell>
          <cell r="X21">
            <v>1770.4131768562961</v>
          </cell>
          <cell r="Y21">
            <v>66955.161710748027</v>
          </cell>
          <cell r="Z21">
            <v>10108.0893890917</v>
          </cell>
          <cell r="AA21">
            <v>22134.486596160907</v>
          </cell>
          <cell r="AB21">
            <v>8459.0029903167524</v>
          </cell>
          <cell r="AC21">
            <v>83315.389013566179</v>
          </cell>
          <cell r="AD21">
            <v>83768.978846760394</v>
          </cell>
          <cell r="AE21">
            <v>30922.791937693852</v>
          </cell>
          <cell r="AF21">
            <v>27.149813326940695</v>
          </cell>
          <cell r="AG21">
            <v>565348.16006522474</v>
          </cell>
          <cell r="AH21">
            <v>565348.16006522416</v>
          </cell>
          <cell r="AI21">
            <v>0</v>
          </cell>
        </row>
        <row r="22">
          <cell r="C22">
            <v>2052.9166006132646</v>
          </cell>
          <cell r="D22">
            <v>1472.8509465787706</v>
          </cell>
          <cell r="E22">
            <v>19305.911732398657</v>
          </cell>
          <cell r="F22">
            <v>85.298545316777862</v>
          </cell>
          <cell r="G22">
            <v>637.83390747492285</v>
          </cell>
          <cell r="H22">
            <v>8437.5705807099675</v>
          </cell>
          <cell r="I22">
            <v>27.640746505153203</v>
          </cell>
          <cell r="J22">
            <v>20158.521926340563</v>
          </cell>
          <cell r="K22">
            <v>410.17274148054571</v>
          </cell>
          <cell r="L22">
            <v>1093.664695385748</v>
          </cell>
          <cell r="M22">
            <v>1163.9881626530403</v>
          </cell>
          <cell r="N22">
            <v>621.82303467166128</v>
          </cell>
          <cell r="O22">
            <v>6.0127990273786978E-5</v>
          </cell>
          <cell r="P22">
            <v>55468.193680257056</v>
          </cell>
          <cell r="Q22">
            <v>55468.193680257027</v>
          </cell>
          <cell r="R22">
            <v>0</v>
          </cell>
          <cell r="T22">
            <v>1712.4376767848948</v>
          </cell>
          <cell r="U22">
            <v>1189.3508580071818</v>
          </cell>
          <cell r="V22">
            <v>10421.056751356831</v>
          </cell>
          <cell r="W22">
            <v>69.970897884416189</v>
          </cell>
          <cell r="X22">
            <v>509.59566420337342</v>
          </cell>
          <cell r="Y22">
            <v>7456.7760926529027</v>
          </cell>
          <cell r="Z22">
            <v>23.938240023459322</v>
          </cell>
          <cell r="AA22">
            <v>15385.360366946526</v>
          </cell>
          <cell r="AB22">
            <v>380.27736699328989</v>
          </cell>
          <cell r="AC22">
            <v>1036.2416555735595</v>
          </cell>
          <cell r="AD22">
            <v>1056.1606565511695</v>
          </cell>
          <cell r="AE22">
            <v>573.15288376820808</v>
          </cell>
          <cell r="AF22">
            <v>6.009331685314658E-5</v>
          </cell>
          <cell r="AG22">
            <v>39814.319170839131</v>
          </cell>
          <cell r="AH22">
            <v>39814.319170839117</v>
          </cell>
          <cell r="AI22">
            <v>0</v>
          </cell>
        </row>
        <row r="23">
          <cell r="C23">
            <v>2999.6345207504464</v>
          </cell>
          <cell r="D23">
            <v>4868.1081319681944</v>
          </cell>
          <cell r="E23">
            <v>7104.3106057620844</v>
          </cell>
          <cell r="F23">
            <v>638.72283853856152</v>
          </cell>
          <cell r="G23">
            <v>207.14754300742067</v>
          </cell>
          <cell r="H23">
            <v>1131.4018982736366</v>
          </cell>
          <cell r="I23">
            <v>17.58455767247213</v>
          </cell>
          <cell r="J23">
            <v>2481.6474329489006</v>
          </cell>
          <cell r="K23">
            <v>459.73673208480335</v>
          </cell>
          <cell r="L23">
            <v>108.29587827773499</v>
          </cell>
          <cell r="M23">
            <v>1768.8035100943453</v>
          </cell>
          <cell r="N23">
            <v>991.32088976518014</v>
          </cell>
          <cell r="O23">
            <v>9.9524783572916409</v>
          </cell>
          <cell r="P23">
            <v>22786.667017501069</v>
          </cell>
          <cell r="Q23">
            <v>22786.667017501048</v>
          </cell>
          <cell r="R23">
            <v>0</v>
          </cell>
          <cell r="T23">
            <v>1932.3684565712915</v>
          </cell>
          <cell r="U23">
            <v>3466.0245089177993</v>
          </cell>
          <cell r="V23">
            <v>4798.9129469838563</v>
          </cell>
          <cell r="W23">
            <v>424.02568501033699</v>
          </cell>
          <cell r="X23">
            <v>158.24419618828631</v>
          </cell>
          <cell r="Y23">
            <v>1031.3028494080365</v>
          </cell>
          <cell r="Z23">
            <v>14.436669426014749</v>
          </cell>
          <cell r="AA23">
            <v>1963.1633869785651</v>
          </cell>
          <cell r="AB23">
            <v>415.02978698822795</v>
          </cell>
          <cell r="AC23">
            <v>96.788399792299657</v>
          </cell>
          <cell r="AD23">
            <v>1553.9981654530154</v>
          </cell>
          <cell r="AE23">
            <v>848.827646994818</v>
          </cell>
          <cell r="AF23">
            <v>9.5889627502148063</v>
          </cell>
          <cell r="AG23">
            <v>16712.711661462767</v>
          </cell>
          <cell r="AH23">
            <v>16712.711661462785</v>
          </cell>
          <cell r="AI23">
            <v>0</v>
          </cell>
        </row>
        <row r="24">
          <cell r="C24">
            <v>3563.0654276398909</v>
          </cell>
          <cell r="D24">
            <v>15400.219457498768</v>
          </cell>
          <cell r="E24">
            <v>72954.172781400644</v>
          </cell>
          <cell r="F24">
            <v>1324.8976173129267</v>
          </cell>
          <cell r="G24">
            <v>488.80320300961819</v>
          </cell>
          <cell r="H24">
            <v>6443.9607372284645</v>
          </cell>
          <cell r="I24">
            <v>261.74984247934628</v>
          </cell>
          <cell r="J24">
            <v>5858.1481159609248</v>
          </cell>
          <cell r="K24">
            <v>445.03926762770766</v>
          </cell>
          <cell r="L24">
            <v>362.3776023911019</v>
          </cell>
          <cell r="M24">
            <v>5881.4649765701488</v>
          </cell>
          <cell r="N24">
            <v>2393.3462701533326</v>
          </cell>
          <cell r="O24">
            <v>5.9067379939839575E-7</v>
          </cell>
          <cell r="P24">
            <v>115377.24529986356</v>
          </cell>
          <cell r="Q24">
            <v>115377.24529986354</v>
          </cell>
          <cell r="R24">
            <v>0</v>
          </cell>
          <cell r="T24">
            <v>2563.0424915318104</v>
          </cell>
          <cell r="U24">
            <v>8394.3312935817703</v>
          </cell>
          <cell r="V24">
            <v>26518.683398576883</v>
          </cell>
          <cell r="W24">
            <v>838.53087666157182</v>
          </cell>
          <cell r="X24">
            <v>316.63782079445059</v>
          </cell>
          <cell r="Y24">
            <v>4711.1944650290416</v>
          </cell>
          <cell r="Z24">
            <v>195.76067733401254</v>
          </cell>
          <cell r="AA24">
            <v>3897.1770793161313</v>
          </cell>
          <cell r="AB24">
            <v>372.78527005268819</v>
          </cell>
          <cell r="AC24">
            <v>319.74006132080785</v>
          </cell>
          <cell r="AD24">
            <v>4840.0682666568855</v>
          </cell>
          <cell r="AE24">
            <v>1904.9808107232038</v>
          </cell>
          <cell r="AF24">
            <v>5.8990358684689281E-7</v>
          </cell>
          <cell r="AG24">
            <v>54872.932512169158</v>
          </cell>
          <cell r="AH24">
            <v>54872.932512169209</v>
          </cell>
          <cell r="AI24">
            <v>0</v>
          </cell>
        </row>
        <row r="25">
          <cell r="C25">
            <v>68655.612219944946</v>
          </cell>
          <cell r="D25">
            <v>75691.820604943656</v>
          </cell>
          <cell r="E25">
            <v>70878.335451816034</v>
          </cell>
          <cell r="F25">
            <v>85.908663539755622</v>
          </cell>
          <cell r="G25">
            <v>645.86910281750772</v>
          </cell>
          <cell r="H25">
            <v>211.57076757376103</v>
          </cell>
          <cell r="I25">
            <v>5155.9813572631574</v>
          </cell>
          <cell r="J25">
            <v>4432.5595857682683</v>
          </cell>
          <cell r="K25">
            <v>1840.899154742483</v>
          </cell>
          <cell r="L25">
            <v>153.08535876235297</v>
          </cell>
          <cell r="M25">
            <v>5083.4232423818539</v>
          </cell>
          <cell r="N25">
            <v>2594.4072234009573</v>
          </cell>
          <cell r="O25">
            <v>0</v>
          </cell>
          <cell r="P25">
            <v>235429.47273295475</v>
          </cell>
          <cell r="Q25">
            <v>235429.47273295518</v>
          </cell>
          <cell r="R25">
            <v>-4.3655745685100555E-10</v>
          </cell>
          <cell r="T25">
            <v>63022.371691434397</v>
          </cell>
          <cell r="U25">
            <v>62235.006858427994</v>
          </cell>
          <cell r="V25">
            <v>54767.492408743252</v>
          </cell>
          <cell r="W25">
            <v>72.306970214851731</v>
          </cell>
          <cell r="X25">
            <v>516.4245753006287</v>
          </cell>
          <cell r="Y25">
            <v>192.7551310342005</v>
          </cell>
          <cell r="Z25">
            <v>4690.7295167181765</v>
          </cell>
          <cell r="AA25">
            <v>3507.7787786268268</v>
          </cell>
          <cell r="AB25">
            <v>1709.4419436898959</v>
          </cell>
          <cell r="AC25">
            <v>144.42096167432808</v>
          </cell>
          <cell r="AD25">
            <v>4506.412488977553</v>
          </cell>
          <cell r="AE25">
            <v>2329.4135273941797</v>
          </cell>
          <cell r="AF25">
            <v>0</v>
          </cell>
          <cell r="AG25">
            <v>197694.55485223627</v>
          </cell>
          <cell r="AH25">
            <v>197694.5548522363</v>
          </cell>
          <cell r="AI25">
            <v>0</v>
          </cell>
        </row>
        <row r="26">
          <cell r="C26">
            <v>24773.357558477419</v>
          </cell>
          <cell r="D26">
            <v>61641.242987976526</v>
          </cell>
          <cell r="E26">
            <v>120579.37780613173</v>
          </cell>
          <cell r="F26">
            <v>2.9521677972832814</v>
          </cell>
          <cell r="G26">
            <v>958.46305367906098</v>
          </cell>
          <cell r="H26">
            <v>23610.715307108821</v>
          </cell>
          <cell r="I26">
            <v>205.38645738706489</v>
          </cell>
          <cell r="J26">
            <v>22184.994703919725</v>
          </cell>
          <cell r="K26">
            <v>2715.6270552246842</v>
          </cell>
          <cell r="L26">
            <v>1562.528867420245</v>
          </cell>
          <cell r="M26">
            <v>91933.771211237865</v>
          </cell>
          <cell r="N26">
            <v>11497.599514337207</v>
          </cell>
          <cell r="O26">
            <v>0</v>
          </cell>
          <cell r="P26">
            <v>361666.01669069764</v>
          </cell>
          <cell r="Q26">
            <v>361666.01669069787</v>
          </cell>
          <cell r="R26">
            <v>0</v>
          </cell>
          <cell r="T26">
            <v>23461.546273821285</v>
          </cell>
          <cell r="U26">
            <v>49850.359032867258</v>
          </cell>
          <cell r="V26">
            <v>75530.295639897318</v>
          </cell>
          <cell r="W26">
            <v>2.4021665375974321</v>
          </cell>
          <cell r="X26">
            <v>788.19729921275734</v>
          </cell>
          <cell r="Y26">
            <v>22594.30612817291</v>
          </cell>
          <cell r="Z26">
            <v>187.67966274060373</v>
          </cell>
          <cell r="AA26">
            <v>18358.387442645115</v>
          </cell>
          <cell r="AB26">
            <v>2440.3403891041953</v>
          </cell>
          <cell r="AC26">
            <v>1496.5021839811561</v>
          </cell>
          <cell r="AD26">
            <v>82468.465408745033</v>
          </cell>
          <cell r="AE26">
            <v>10848.499753289034</v>
          </cell>
          <cell r="AF26">
            <v>0</v>
          </cell>
          <cell r="AG26">
            <v>288026.98138101428</v>
          </cell>
          <cell r="AH26">
            <v>288026.98138101399</v>
          </cell>
          <cell r="AI26">
            <v>0</v>
          </cell>
        </row>
        <row r="27">
          <cell r="C27">
            <v>9669.8003971223789</v>
          </cell>
          <cell r="D27">
            <v>49832.426362538616</v>
          </cell>
          <cell r="E27">
            <v>80516.690849293082</v>
          </cell>
          <cell r="F27">
            <v>54.156872622122549</v>
          </cell>
          <cell r="G27">
            <v>68.867651427064402</v>
          </cell>
          <cell r="H27">
            <v>15393.36710813933</v>
          </cell>
          <cell r="I27">
            <v>2074.2700822169677</v>
          </cell>
          <cell r="J27">
            <v>6637.3248460685691</v>
          </cell>
          <cell r="K27">
            <v>1863.0416019081279</v>
          </cell>
          <cell r="L27">
            <v>25305.594457853287</v>
          </cell>
          <cell r="M27">
            <v>44725.09276535784</v>
          </cell>
          <cell r="N27">
            <v>4767.8506067610815</v>
          </cell>
          <cell r="O27">
            <v>3.9242856358590004</v>
          </cell>
          <cell r="P27">
            <v>240912.40788694433</v>
          </cell>
          <cell r="Q27">
            <v>240912.40788694448</v>
          </cell>
          <cell r="R27">
            <v>0</v>
          </cell>
          <cell r="T27">
            <v>4989.0722958548331</v>
          </cell>
          <cell r="U27">
            <v>26752.243028999081</v>
          </cell>
          <cell r="V27">
            <v>38088.134976782319</v>
          </cell>
          <cell r="W27">
            <v>39.521569996943207</v>
          </cell>
          <cell r="X27">
            <v>35.701773145646932</v>
          </cell>
          <cell r="Y27">
            <v>9204.9047966476046</v>
          </cell>
          <cell r="Z27">
            <v>1654.8996636418858</v>
          </cell>
          <cell r="AA27">
            <v>4121.9707430446979</v>
          </cell>
          <cell r="AB27">
            <v>1535.5657548885547</v>
          </cell>
          <cell r="AC27">
            <v>16593.720435181793</v>
          </cell>
          <cell r="AD27">
            <v>24339.424302195446</v>
          </cell>
          <cell r="AE27">
            <v>4101.1868535925541</v>
          </cell>
          <cell r="AF27">
            <v>3.9193400443224382</v>
          </cell>
          <cell r="AG27">
            <v>131460.26553401566</v>
          </cell>
          <cell r="AH27">
            <v>131460.26553401566</v>
          </cell>
          <cell r="AI27">
            <v>0</v>
          </cell>
        </row>
        <row r="28">
          <cell r="C28">
            <v>9051.3633749958317</v>
          </cell>
          <cell r="D28">
            <v>139576.39768626189</v>
          </cell>
          <cell r="E28">
            <v>331027.44188867457</v>
          </cell>
          <cell r="F28">
            <v>1151.9278052187806</v>
          </cell>
          <cell r="G28">
            <v>1652.246748218485</v>
          </cell>
          <cell r="H28">
            <v>24403.679091167123</v>
          </cell>
          <cell r="I28">
            <v>131.65025296651606</v>
          </cell>
          <cell r="J28">
            <v>18893.701761600561</v>
          </cell>
          <cell r="K28">
            <v>7709.3557649940503</v>
          </cell>
          <cell r="L28">
            <v>6796.8187051620507</v>
          </cell>
          <cell r="M28">
            <v>27155.874613192351</v>
          </cell>
          <cell r="N28">
            <v>6047.4111445836643</v>
          </cell>
          <cell r="O28">
            <v>3.6120351123960011</v>
          </cell>
          <cell r="P28">
            <v>573601.4808721483</v>
          </cell>
          <cell r="Q28">
            <v>573601.48087214737</v>
          </cell>
          <cell r="R28">
            <v>9.3132257461547852E-10</v>
          </cell>
          <cell r="T28">
            <v>7594.8328575406986</v>
          </cell>
          <cell r="U28">
            <v>106209.42222508899</v>
          </cell>
          <cell r="V28">
            <v>216213.87411235471</v>
          </cell>
          <cell r="W28">
            <v>837.32465959774129</v>
          </cell>
          <cell r="X28">
            <v>1364.1962159749341</v>
          </cell>
          <cell r="Y28">
            <v>21536.331060099059</v>
          </cell>
          <cell r="Z28">
            <v>117.69722012511116</v>
          </cell>
          <cell r="AA28">
            <v>15135.104966769846</v>
          </cell>
          <cell r="AB28">
            <v>6837.8727786066174</v>
          </cell>
          <cell r="AC28">
            <v>6323.8849712610554</v>
          </cell>
          <cell r="AD28">
            <v>24390.462488684516</v>
          </cell>
          <cell r="AE28">
            <v>5348.9347259708429</v>
          </cell>
          <cell r="AF28">
            <v>3.591758026555127</v>
          </cell>
          <cell r="AG28">
            <v>411913.53004010074</v>
          </cell>
          <cell r="AH28">
            <v>411913.53004010016</v>
          </cell>
          <cell r="AI28">
            <v>5.8207660913467407E-10</v>
          </cell>
        </row>
        <row r="29">
          <cell r="C29">
            <v>2710.7010647921074</v>
          </cell>
          <cell r="D29">
            <v>52212.936204229089</v>
          </cell>
          <cell r="E29">
            <v>636449.8759830303</v>
          </cell>
          <cell r="F29">
            <v>422.53287577630334</v>
          </cell>
          <cell r="G29">
            <v>2.40513395478352</v>
          </cell>
          <cell r="H29">
            <v>108218.36741953653</v>
          </cell>
          <cell r="I29">
            <v>6618.2564638096701</v>
          </cell>
          <cell r="J29">
            <v>60618.876459503444</v>
          </cell>
          <cell r="K29">
            <v>1243.676536389579</v>
          </cell>
          <cell r="L29">
            <v>5726.3742984614673</v>
          </cell>
          <cell r="M29">
            <v>16745.111629893738</v>
          </cell>
          <cell r="N29">
            <v>2880.8381663136238</v>
          </cell>
          <cell r="O29">
            <v>975.37033424053379</v>
          </cell>
          <cell r="P29">
            <v>894825.32256993128</v>
          </cell>
          <cell r="Q29">
            <v>894825.32256992976</v>
          </cell>
          <cell r="R29">
            <v>1.5133991837501526E-9</v>
          </cell>
          <cell r="T29">
            <v>1685.2000664191557</v>
          </cell>
          <cell r="U29">
            <v>43015.384437965724</v>
          </cell>
          <cell r="V29">
            <v>498049.68376043462</v>
          </cell>
          <cell r="W29">
            <v>288.08477687912483</v>
          </cell>
          <cell r="X29">
            <v>2.0779914442249243</v>
          </cell>
          <cell r="Y29">
            <v>102358.36694582942</v>
          </cell>
          <cell r="Z29">
            <v>5996.7869388226409</v>
          </cell>
          <cell r="AA29">
            <v>47500.331878653727</v>
          </cell>
          <cell r="AB29">
            <v>1176.3123874260957</v>
          </cell>
          <cell r="AC29">
            <v>5445.1868559768391</v>
          </cell>
          <cell r="AD29">
            <v>15796.782713462455</v>
          </cell>
          <cell r="AE29">
            <v>2712.0946490109882</v>
          </cell>
          <cell r="AF29">
            <v>885.51461102754752</v>
          </cell>
          <cell r="AG29">
            <v>724911.80801335268</v>
          </cell>
          <cell r="AH29">
            <v>724911.80801335257</v>
          </cell>
          <cell r="AI29">
            <v>0</v>
          </cell>
        </row>
        <row r="30">
          <cell r="C30">
            <v>918.99440458865286</v>
          </cell>
          <cell r="D30">
            <v>41006.888409974221</v>
          </cell>
          <cell r="E30">
            <v>549856.48713194113</v>
          </cell>
          <cell r="F30">
            <v>822.36276015417639</v>
          </cell>
          <cell r="G30">
            <v>331.22421663447807</v>
          </cell>
          <cell r="H30">
            <v>12281.496062428871</v>
          </cell>
          <cell r="I30">
            <v>2881.7471913172321</v>
          </cell>
          <cell r="J30">
            <v>21529.782179087539</v>
          </cell>
          <cell r="K30">
            <v>626.05566303696321</v>
          </cell>
          <cell r="L30">
            <v>2506.7314062446103</v>
          </cell>
          <cell r="M30">
            <v>16368.971225283105</v>
          </cell>
          <cell r="N30">
            <v>2941.6681174637488</v>
          </cell>
          <cell r="O30">
            <v>0</v>
          </cell>
          <cell r="P30">
            <v>652072.4087681548</v>
          </cell>
          <cell r="Q30">
            <v>652072.40876815561</v>
          </cell>
          <cell r="R30">
            <v>0</v>
          </cell>
          <cell r="T30">
            <v>750.00193791121728</v>
          </cell>
          <cell r="U30">
            <v>28217.122837004681</v>
          </cell>
          <cell r="V30">
            <v>310876.45768102712</v>
          </cell>
          <cell r="W30">
            <v>428.39568047743279</v>
          </cell>
          <cell r="X30">
            <v>225.3731911379158</v>
          </cell>
          <cell r="Y30">
            <v>10569.932449107369</v>
          </cell>
          <cell r="Z30">
            <v>2385.7418919029592</v>
          </cell>
          <cell r="AA30">
            <v>13863.288181337539</v>
          </cell>
          <cell r="AB30">
            <v>514.83062082274637</v>
          </cell>
          <cell r="AC30">
            <v>2239.8058084394461</v>
          </cell>
          <cell r="AD30">
            <v>14010.566959160906</v>
          </cell>
          <cell r="AE30">
            <v>2444.0902383159491</v>
          </cell>
          <cell r="AF30">
            <v>0</v>
          </cell>
          <cell r="AG30">
            <v>386525.60747664527</v>
          </cell>
          <cell r="AH30">
            <v>386525.60747664567</v>
          </cell>
          <cell r="AI30">
            <v>0</v>
          </cell>
        </row>
        <row r="31">
          <cell r="C31">
            <v>1751.2558224254024</v>
          </cell>
          <cell r="D31">
            <v>6206.2417458396558</v>
          </cell>
          <cell r="E31">
            <v>11083.780457892721</v>
          </cell>
          <cell r="F31">
            <v>124.49566809215703</v>
          </cell>
          <cell r="G31">
            <v>196.08300243359358</v>
          </cell>
          <cell r="H31">
            <v>3188.721448859334</v>
          </cell>
          <cell r="I31">
            <v>138.84449468996405</v>
          </cell>
          <cell r="J31">
            <v>3842.3128546702683</v>
          </cell>
          <cell r="K31">
            <v>112.32800498897194</v>
          </cell>
          <cell r="L31">
            <v>87.411904288952854</v>
          </cell>
          <cell r="M31">
            <v>443.91312063663452</v>
          </cell>
          <cell r="N31">
            <v>444.31324757631313</v>
          </cell>
          <cell r="O31">
            <v>1.1840820935179439E-6</v>
          </cell>
          <cell r="P31">
            <v>27619.70177357805</v>
          </cell>
          <cell r="Q31">
            <v>27619.70177357801</v>
          </cell>
          <cell r="R31">
            <v>4.0017766878008842E-11</v>
          </cell>
          <cell r="T31">
            <v>1138.5916285502547</v>
          </cell>
          <cell r="U31">
            <v>4211.1339131008144</v>
          </cell>
          <cell r="V31">
            <v>4625.1701422459373</v>
          </cell>
          <cell r="W31">
            <v>83.515716588868358</v>
          </cell>
          <cell r="X31">
            <v>162.58115091242962</v>
          </cell>
          <cell r="Y31">
            <v>2901.0770779547811</v>
          </cell>
          <cell r="Z31">
            <v>120.38330564217533</v>
          </cell>
          <cell r="AA31">
            <v>3216.511849591896</v>
          </cell>
          <cell r="AB31">
            <v>101.10544438334531</v>
          </cell>
          <cell r="AC31">
            <v>79.702347336862346</v>
          </cell>
          <cell r="AD31">
            <v>384.78110142412277</v>
          </cell>
          <cell r="AE31">
            <v>366.19710198531124</v>
          </cell>
          <cell r="AF31">
            <v>1.1838255279665558E-6</v>
          </cell>
          <cell r="AG31">
            <v>17390.750780900624</v>
          </cell>
          <cell r="AH31">
            <v>17390.750780900627</v>
          </cell>
          <cell r="AI31">
            <v>0</v>
          </cell>
        </row>
        <row r="32">
          <cell r="C32">
            <v>493.64467300824623</v>
          </cell>
          <cell r="D32">
            <v>3235.0633632644694</v>
          </cell>
          <cell r="E32">
            <v>7125.4071700311542</v>
          </cell>
          <cell r="F32">
            <v>256.26225782411348</v>
          </cell>
          <cell r="G32">
            <v>1105.6898687962605</v>
          </cell>
          <cell r="H32">
            <v>11010.214523713639</v>
          </cell>
          <cell r="I32">
            <v>79.272329864055919</v>
          </cell>
          <cell r="J32">
            <v>3217.225205230252</v>
          </cell>
          <cell r="K32">
            <v>3518.3768582055391</v>
          </cell>
          <cell r="L32">
            <v>54684.467013895381</v>
          </cell>
          <cell r="M32">
            <v>9286.7407764694253</v>
          </cell>
          <cell r="N32">
            <v>1672.6671024615762</v>
          </cell>
          <cell r="O32">
            <v>1.0131743480888897</v>
          </cell>
          <cell r="P32">
            <v>95686.044317112202</v>
          </cell>
          <cell r="Q32">
            <v>95686.044317112261</v>
          </cell>
          <cell r="R32">
            <v>0</v>
          </cell>
          <cell r="T32">
            <v>228.38939235013635</v>
          </cell>
          <cell r="U32">
            <v>1279.1780188048992</v>
          </cell>
          <cell r="V32">
            <v>2319.1090316379423</v>
          </cell>
          <cell r="W32">
            <v>113.21522143000323</v>
          </cell>
          <cell r="X32">
            <v>614.40501592143937</v>
          </cell>
          <cell r="Y32">
            <v>6065.8041245359882</v>
          </cell>
          <cell r="Z32">
            <v>59.392715834730367</v>
          </cell>
          <cell r="AA32">
            <v>1773.9948274271069</v>
          </cell>
          <cell r="AB32">
            <v>1965.9908393928922</v>
          </cell>
          <cell r="AC32">
            <v>16097.058607800946</v>
          </cell>
          <cell r="AD32">
            <v>4851.0476261281483</v>
          </cell>
          <cell r="AE32">
            <v>1159.9409140019279</v>
          </cell>
          <cell r="AF32">
            <v>1.0106653520678226</v>
          </cell>
          <cell r="AG32">
            <v>36528.537000618235</v>
          </cell>
          <cell r="AH32">
            <v>36528.537000618133</v>
          </cell>
          <cell r="AI32">
            <v>1.0186340659856796E-10</v>
          </cell>
        </row>
        <row r="33">
          <cell r="C33">
            <v>1010.8225760469817</v>
          </cell>
          <cell r="D33">
            <v>3334.9888308057953</v>
          </cell>
          <cell r="E33">
            <v>2777.7869967026886</v>
          </cell>
          <cell r="F33">
            <v>155.70758196979926</v>
          </cell>
          <cell r="G33">
            <v>142.37988424493295</v>
          </cell>
          <cell r="H33">
            <v>1074.2451426626023</v>
          </cell>
          <cell r="I33">
            <v>6.6878937970738273</v>
          </cell>
          <cell r="J33">
            <v>2782.5279025960263</v>
          </cell>
          <cell r="K33">
            <v>90.649009467093435</v>
          </cell>
          <cell r="L33">
            <v>516.34824311611533</v>
          </cell>
          <cell r="M33">
            <v>764.71219002309795</v>
          </cell>
          <cell r="N33">
            <v>289.27766860033876</v>
          </cell>
          <cell r="O33">
            <v>1.0491489105259754E-5</v>
          </cell>
          <cell r="P33">
            <v>12946.133930524034</v>
          </cell>
          <cell r="Q33">
            <v>12946.133930524044</v>
          </cell>
          <cell r="R33">
            <v>0</v>
          </cell>
          <cell r="T33">
            <v>673.80063462465603</v>
          </cell>
          <cell r="U33">
            <v>2181.3959539576394</v>
          </cell>
          <cell r="V33">
            <v>1580.2285092180023</v>
          </cell>
          <cell r="W33">
            <v>98.610240027647023</v>
          </cell>
          <cell r="X33">
            <v>94.805005935588554</v>
          </cell>
          <cell r="Y33">
            <v>924.48695703967383</v>
          </cell>
          <cell r="Z33">
            <v>5.3952438741433797</v>
          </cell>
          <cell r="AA33">
            <v>1979.9754910956422</v>
          </cell>
          <cell r="AB33">
            <v>76.732215979563051</v>
          </cell>
          <cell r="AC33">
            <v>466.41117364953067</v>
          </cell>
          <cell r="AD33">
            <v>634.57578975325907</v>
          </cell>
          <cell r="AE33">
            <v>236.95319622860382</v>
          </cell>
          <cell r="AF33">
            <v>1.0490286566678427E-5</v>
          </cell>
          <cell r="AG33">
            <v>8953.3704218742369</v>
          </cell>
          <cell r="AH33">
            <v>8953.3704218742241</v>
          </cell>
          <cell r="AI33">
            <v>0</v>
          </cell>
        </row>
        <row r="34">
          <cell r="C34">
            <v>74017.633610614081</v>
          </cell>
          <cell r="D34">
            <v>40990.794183595288</v>
          </cell>
          <cell r="E34">
            <v>208885.6221845391</v>
          </cell>
          <cell r="F34">
            <v>180.21796825177319</v>
          </cell>
          <cell r="G34">
            <v>8.2448189882315692E-4</v>
          </cell>
          <cell r="H34">
            <v>12524.509450505655</v>
          </cell>
          <cell r="I34">
            <v>1.2919674950523968E-3</v>
          </cell>
          <cell r="J34">
            <v>4487.0581120038214</v>
          </cell>
          <cell r="K34">
            <v>122.40752127709327</v>
          </cell>
          <cell r="L34">
            <v>941.84424370923841</v>
          </cell>
          <cell r="M34">
            <v>318.63968544652784</v>
          </cell>
          <cell r="N34">
            <v>61.005110321164565</v>
          </cell>
          <cell r="O34">
            <v>5.9995910045363707E-3</v>
          </cell>
          <cell r="P34">
            <v>342529.74018630415</v>
          </cell>
          <cell r="Q34">
            <v>342529.74018630321</v>
          </cell>
          <cell r="R34">
            <v>9.3132257461547852E-10</v>
          </cell>
          <cell r="T34">
            <v>68473.046217752068</v>
          </cell>
          <cell r="U34">
            <v>30045.603806934774</v>
          </cell>
          <cell r="V34">
            <v>114055.12625565095</v>
          </cell>
          <cell r="W34">
            <v>142.19808438366186</v>
          </cell>
          <cell r="X34">
            <v>-9.5795168344925971E-5</v>
          </cell>
          <cell r="Y34">
            <v>11661.791011694333</v>
          </cell>
          <cell r="Z34">
            <v>7.1997200658405571E-4</v>
          </cell>
          <cell r="AA34">
            <v>3643.6534866122465</v>
          </cell>
          <cell r="AB34">
            <v>105.13639602853611</v>
          </cell>
          <cell r="AC34">
            <v>847.0953314097369</v>
          </cell>
          <cell r="AD34">
            <v>307.62587855227775</v>
          </cell>
          <cell r="AE34">
            <v>56.633804984770528</v>
          </cell>
          <cell r="AF34">
            <v>5.965229985198865E-3</v>
          </cell>
          <cell r="AG34">
            <v>229337.91686341015</v>
          </cell>
          <cell r="AH34">
            <v>229337.91686341018</v>
          </cell>
          <cell r="AI34">
            <v>0</v>
          </cell>
        </row>
        <row r="35">
          <cell r="C35">
            <v>73.21300481758189</v>
          </cell>
          <cell r="D35">
            <v>670.25078533942838</v>
          </cell>
          <cell r="E35">
            <v>1319.3382945757942</v>
          </cell>
          <cell r="F35">
            <v>13.801930632154095</v>
          </cell>
          <cell r="G35">
            <v>42.044317903410295</v>
          </cell>
          <cell r="H35">
            <v>282.22658482043329</v>
          </cell>
          <cell r="I35">
            <v>30.737536949064246</v>
          </cell>
          <cell r="J35">
            <v>738.53950607187471</v>
          </cell>
          <cell r="K35">
            <v>97.086577456117041</v>
          </cell>
          <cell r="L35">
            <v>5885.3760984591718</v>
          </cell>
          <cell r="M35">
            <v>1182.149778948537</v>
          </cell>
          <cell r="N35">
            <v>2461.5171940612245</v>
          </cell>
          <cell r="O35">
            <v>4.6267742751288834</v>
          </cell>
          <cell r="P35">
            <v>12800.908384309922</v>
          </cell>
          <cell r="Q35">
            <v>12800.908384309931</v>
          </cell>
          <cell r="R35">
            <v>0</v>
          </cell>
          <cell r="T35">
            <v>44.812135891486896</v>
          </cell>
          <cell r="U35">
            <v>374.69420888099421</v>
          </cell>
          <cell r="V35">
            <v>494.65976573187061</v>
          </cell>
          <cell r="W35">
            <v>3.620357883772066</v>
          </cell>
          <cell r="X35">
            <v>23.76390447065674</v>
          </cell>
          <cell r="Y35">
            <v>209.35418232252101</v>
          </cell>
          <cell r="Z35">
            <v>20.213172225334876</v>
          </cell>
          <cell r="AA35">
            <v>378.79462755741218</v>
          </cell>
          <cell r="AB35">
            <v>57.752620880432431</v>
          </cell>
          <cell r="AC35">
            <v>774.54561910141592</v>
          </cell>
          <cell r="AD35">
            <v>684.15160759608057</v>
          </cell>
          <cell r="AE35">
            <v>1018.6952083606479</v>
          </cell>
          <cell r="AF35">
            <v>4.6132928496415575</v>
          </cell>
          <cell r="AG35">
            <v>4089.6707037522669</v>
          </cell>
          <cell r="AH35">
            <v>4089.6707037522674</v>
          </cell>
          <cell r="AI35">
            <v>0</v>
          </cell>
        </row>
        <row r="36">
          <cell r="C36">
            <v>54427.104261369503</v>
          </cell>
          <cell r="D36">
            <v>88199.077524970853</v>
          </cell>
          <cell r="E36">
            <v>226349.86477894714</v>
          </cell>
          <cell r="F36">
            <v>1874.4500513644114</v>
          </cell>
          <cell r="G36">
            <v>3884.3787891629163</v>
          </cell>
          <cell r="H36">
            <v>55910.346527807087</v>
          </cell>
          <cell r="I36">
            <v>158.8396216774706</v>
          </cell>
          <cell r="J36">
            <v>39089.413107032851</v>
          </cell>
          <cell r="K36">
            <v>4275.3384654831307</v>
          </cell>
          <cell r="L36">
            <v>11914.424992424774</v>
          </cell>
          <cell r="M36">
            <v>58514.624703368529</v>
          </cell>
          <cell r="N36">
            <v>13675.394007668157</v>
          </cell>
          <cell r="O36">
            <v>0</v>
          </cell>
          <cell r="P36">
            <v>558273.25683127681</v>
          </cell>
          <cell r="Q36">
            <v>558273.25683127646</v>
          </cell>
          <cell r="R36">
            <v>0</v>
          </cell>
          <cell r="T36">
            <v>41258.3500221828</v>
          </cell>
          <cell r="U36">
            <v>49538.030138753064</v>
          </cell>
          <cell r="V36">
            <v>87297.057568190561</v>
          </cell>
          <cell r="W36">
            <v>1192.6495014427592</v>
          </cell>
          <cell r="X36">
            <v>2675.835818890494</v>
          </cell>
          <cell r="Y36">
            <v>45499.76831575219</v>
          </cell>
          <cell r="Z36">
            <v>122.9034165012017</v>
          </cell>
          <cell r="AA36">
            <v>26284.05939435435</v>
          </cell>
          <cell r="AB36">
            <v>3382.3821905190671</v>
          </cell>
          <cell r="AC36">
            <v>10667.893432042434</v>
          </cell>
          <cell r="AD36">
            <v>48587.614688881346</v>
          </cell>
          <cell r="AE36">
            <v>11356.850967168593</v>
          </cell>
          <cell r="AF36">
            <v>0</v>
          </cell>
          <cell r="AG36">
            <v>327863.3954546788</v>
          </cell>
          <cell r="AH36">
            <v>327863.39545467758</v>
          </cell>
          <cell r="AI36">
            <v>1.2223608791828156E-9</v>
          </cell>
        </row>
        <row r="37">
          <cell r="C37">
            <v>109833.56572865762</v>
          </cell>
          <cell r="D37">
            <v>10979.65235363339</v>
          </cell>
          <cell r="E37">
            <v>44213.478297210568</v>
          </cell>
          <cell r="F37">
            <v>788.642278015447</v>
          </cell>
          <cell r="G37">
            <v>333.86932778458555</v>
          </cell>
          <cell r="H37">
            <v>715.50255056526532</v>
          </cell>
          <cell r="I37">
            <v>134.19308617677686</v>
          </cell>
          <cell r="J37">
            <v>19749.962745654022</v>
          </cell>
          <cell r="K37">
            <v>1342.1203317810441</v>
          </cell>
          <cell r="L37">
            <v>2524.4394676485117</v>
          </cell>
          <cell r="M37">
            <v>7808.091936898084</v>
          </cell>
          <cell r="N37">
            <v>1758.8297275288894</v>
          </cell>
          <cell r="O37">
            <v>3.502153601382082E-6</v>
          </cell>
          <cell r="P37">
            <v>200182.34783505634</v>
          </cell>
          <cell r="Q37">
            <v>200182.3478350566</v>
          </cell>
          <cell r="R37">
            <v>-2.6193447411060333E-10</v>
          </cell>
          <cell r="T37">
            <v>102166.70146245755</v>
          </cell>
          <cell r="U37">
            <v>8758.7269177242706</v>
          </cell>
          <cell r="V37">
            <v>30282.999942089493</v>
          </cell>
          <cell r="W37">
            <v>727.97850108323155</v>
          </cell>
          <cell r="X37">
            <v>269.84599049936662</v>
          </cell>
          <cell r="Y37">
            <v>619.83264332347221</v>
          </cell>
          <cell r="Z37">
            <v>117.50409462451375</v>
          </cell>
          <cell r="AA37">
            <v>13371.52031385263</v>
          </cell>
          <cell r="AB37">
            <v>1146.6171963812706</v>
          </cell>
          <cell r="AC37">
            <v>2337.6879915093236</v>
          </cell>
          <cell r="AD37">
            <v>6575.8924084243818</v>
          </cell>
          <cell r="AE37">
            <v>1541.4886561994176</v>
          </cell>
          <cell r="AF37">
            <v>3.4991102777055496E-6</v>
          </cell>
          <cell r="AG37">
            <v>167916.79612166807</v>
          </cell>
          <cell r="AH37">
            <v>167916.79612166804</v>
          </cell>
          <cell r="AI37">
            <v>0</v>
          </cell>
        </row>
        <row r="38">
          <cell r="C38">
            <v>8755.646230171471</v>
          </cell>
          <cell r="D38">
            <v>44972.147215255478</v>
          </cell>
          <cell r="E38">
            <v>98495.708589484537</v>
          </cell>
          <cell r="F38">
            <v>1062.191405135726</v>
          </cell>
          <cell r="G38">
            <v>6721.0020099237518</v>
          </cell>
          <cell r="H38">
            <v>33708.696062805975</v>
          </cell>
          <cell r="I38">
            <v>68.202296851484718</v>
          </cell>
          <cell r="J38">
            <v>12018.073483419121</v>
          </cell>
          <cell r="K38">
            <v>832.00334512538791</v>
          </cell>
          <cell r="L38">
            <v>1059.6389770001228</v>
          </cell>
          <cell r="M38">
            <v>10504.91123411741</v>
          </cell>
          <cell r="N38">
            <v>3575.6499676706335</v>
          </cell>
          <cell r="O38">
            <v>2.3883944521289521E-5</v>
          </cell>
          <cell r="P38">
            <v>221773.87084084502</v>
          </cell>
          <cell r="Q38">
            <v>221773.87084084487</v>
          </cell>
          <cell r="R38">
            <v>0</v>
          </cell>
          <cell r="T38">
            <v>6902.8063884446401</v>
          </cell>
          <cell r="U38">
            <v>30546.015251234341</v>
          </cell>
          <cell r="V38">
            <v>53626.477550426251</v>
          </cell>
          <cell r="W38">
            <v>751.06913635631372</v>
          </cell>
          <cell r="X38">
            <v>4927.8261082386962</v>
          </cell>
          <cell r="Y38">
            <v>29256.241215519382</v>
          </cell>
          <cell r="Z38">
            <v>57.662851732100023</v>
          </cell>
          <cell r="AA38">
            <v>9245.0506096817007</v>
          </cell>
          <cell r="AB38">
            <v>659.41761286837402</v>
          </cell>
          <cell r="AC38">
            <v>946.12646553176637</v>
          </cell>
          <cell r="AD38">
            <v>8981.8523007304047</v>
          </cell>
          <cell r="AE38">
            <v>3021.3614566157557</v>
          </cell>
          <cell r="AF38">
            <v>2.3836532675522134E-5</v>
          </cell>
          <cell r="AG38">
            <v>148921.90697121626</v>
          </cell>
          <cell r="AH38">
            <v>148921.90697121638</v>
          </cell>
          <cell r="AI38">
            <v>0</v>
          </cell>
        </row>
        <row r="39">
          <cell r="C39">
            <v>1845.2490017350833</v>
          </cell>
          <cell r="D39">
            <v>16950.952650712388</v>
          </cell>
          <cell r="E39">
            <v>26244.75067823397</v>
          </cell>
          <cell r="F39">
            <v>227.64420931894313</v>
          </cell>
          <cell r="G39">
            <v>936.12860763616891</v>
          </cell>
          <cell r="H39">
            <v>9572.4605844323487</v>
          </cell>
          <cell r="I39">
            <v>807.1825721889935</v>
          </cell>
          <cell r="J39">
            <v>7223.907459295533</v>
          </cell>
          <cell r="K39">
            <v>650.73203825309997</v>
          </cell>
          <cell r="L39">
            <v>620.80908024289147</v>
          </cell>
          <cell r="M39">
            <v>2964.2928383012368</v>
          </cell>
          <cell r="N39">
            <v>1429.6715015071004</v>
          </cell>
          <cell r="O39">
            <v>0.50470066689639781</v>
          </cell>
          <cell r="P39">
            <v>69474.285922524636</v>
          </cell>
          <cell r="Q39">
            <v>69474.285922524679</v>
          </cell>
          <cell r="R39">
            <v>0</v>
          </cell>
          <cell r="T39">
            <v>1388.001726931283</v>
          </cell>
          <cell r="U39">
            <v>11994.082716626184</v>
          </cell>
          <cell r="V39">
            <v>13884.296374051422</v>
          </cell>
          <cell r="W39">
            <v>164.6151144424085</v>
          </cell>
          <cell r="X39">
            <v>713.88415533278453</v>
          </cell>
          <cell r="Y39">
            <v>8793.1668499092248</v>
          </cell>
          <cell r="Z39">
            <v>701.45086525478814</v>
          </cell>
          <cell r="AA39">
            <v>5573.7083102578908</v>
          </cell>
          <cell r="AB39">
            <v>574.29414734623697</v>
          </cell>
          <cell r="AC39">
            <v>585.31586679264933</v>
          </cell>
          <cell r="AD39">
            <v>2663.0127333416981</v>
          </cell>
          <cell r="AE39">
            <v>1247.0703063427652</v>
          </cell>
          <cell r="AF39">
            <v>0.50440077470095079</v>
          </cell>
          <cell r="AG39">
            <v>48283.403567404028</v>
          </cell>
          <cell r="AH39">
            <v>48283.403567404035</v>
          </cell>
          <cell r="AI39">
            <v>0</v>
          </cell>
        </row>
        <row r="40">
          <cell r="C40">
            <v>3397.0396901796948</v>
          </cell>
          <cell r="D40">
            <v>10195.409209213643</v>
          </cell>
          <cell r="E40">
            <v>26970.25978109226</v>
          </cell>
          <cell r="F40">
            <v>435.97624127407795</v>
          </cell>
          <cell r="G40">
            <v>1024.5219244668253</v>
          </cell>
          <cell r="H40">
            <v>6421.4476433393538</v>
          </cell>
          <cell r="I40">
            <v>993.6172601656915</v>
          </cell>
          <cell r="J40">
            <v>8261.8370441667957</v>
          </cell>
          <cell r="K40">
            <v>685.27329778250134</v>
          </cell>
          <cell r="L40">
            <v>410.3454502720345</v>
          </cell>
          <cell r="M40">
            <v>2854.282254830202</v>
          </cell>
          <cell r="N40">
            <v>2250.0070870975237</v>
          </cell>
          <cell r="O40">
            <v>0</v>
          </cell>
          <cell r="P40">
            <v>63900.016883880591</v>
          </cell>
          <cell r="Q40">
            <v>63900.016883880569</v>
          </cell>
          <cell r="R40">
            <v>0</v>
          </cell>
          <cell r="T40">
            <v>2791.5503293023767</v>
          </cell>
          <cell r="U40">
            <v>7615.1016771888535</v>
          </cell>
          <cell r="V40">
            <v>18465.010197909127</v>
          </cell>
          <cell r="W40">
            <v>282.99529075411448</v>
          </cell>
          <cell r="X40">
            <v>733.06758846298408</v>
          </cell>
          <cell r="Y40">
            <v>4770.1689605772626</v>
          </cell>
          <cell r="Z40">
            <v>815.61158696267103</v>
          </cell>
          <cell r="AA40">
            <v>6079.243087378567</v>
          </cell>
          <cell r="AB40">
            <v>549.90240463388159</v>
          </cell>
          <cell r="AC40">
            <v>373.72057268230435</v>
          </cell>
          <cell r="AD40">
            <v>2407.8673098985109</v>
          </cell>
          <cell r="AE40">
            <v>1945.6126795078967</v>
          </cell>
          <cell r="AF40">
            <v>0</v>
          </cell>
          <cell r="AG40">
            <v>46829.851685258553</v>
          </cell>
          <cell r="AH40">
            <v>46829.851685258582</v>
          </cell>
          <cell r="AI40">
            <v>0</v>
          </cell>
        </row>
        <row r="41">
          <cell r="C41">
            <v>201850.91815850753</v>
          </cell>
          <cell r="D41">
            <v>10767.996910483269</v>
          </cell>
          <cell r="E41">
            <v>103396.99527268537</v>
          </cell>
          <cell r="F41">
            <v>1684.8991346607913</v>
          </cell>
          <cell r="G41">
            <v>245.1488940218025</v>
          </cell>
          <cell r="H41">
            <v>100664.64941886344</v>
          </cell>
          <cell r="I41">
            <v>241.23760688215998</v>
          </cell>
          <cell r="J41">
            <v>77717.79074435959</v>
          </cell>
          <cell r="K41">
            <v>1353.0831735664121</v>
          </cell>
          <cell r="L41">
            <v>98.401931194218434</v>
          </cell>
          <cell r="M41">
            <v>1650.8224905287934</v>
          </cell>
          <cell r="N41">
            <v>705.64305948915887</v>
          </cell>
          <cell r="O41">
            <v>0</v>
          </cell>
          <cell r="P41">
            <v>500377.58679524256</v>
          </cell>
          <cell r="Q41">
            <v>500377.58679524122</v>
          </cell>
          <cell r="R41">
            <v>1.3387762010097504E-9</v>
          </cell>
          <cell r="T41">
            <v>191583.72363794487</v>
          </cell>
          <cell r="U41">
            <v>9557.450056968928</v>
          </cell>
          <cell r="V41">
            <v>93082.428673806178</v>
          </cell>
          <cell r="W41">
            <v>1556.6841364553761</v>
          </cell>
          <cell r="X41">
            <v>222.61455025000933</v>
          </cell>
          <cell r="Y41">
            <v>94889.352224118105</v>
          </cell>
          <cell r="Z41">
            <v>224.10977646179896</v>
          </cell>
          <cell r="AA41">
            <v>71281.587257944426</v>
          </cell>
          <cell r="AB41">
            <v>1293.4311459374403</v>
          </cell>
          <cell r="AC41">
            <v>93.770432933652089</v>
          </cell>
          <cell r="AD41">
            <v>1590.8689564612689</v>
          </cell>
          <cell r="AE41">
            <v>667.13761145596379</v>
          </cell>
          <cell r="AF41">
            <v>0</v>
          </cell>
          <cell r="AG41">
            <v>466043.15846073802</v>
          </cell>
          <cell r="AH41">
            <v>466043.15846073697</v>
          </cell>
          <cell r="AI41">
            <v>1.0477378964424133E-9</v>
          </cell>
        </row>
        <row r="42">
          <cell r="C42">
            <v>2329.8110755318821</v>
          </cell>
          <cell r="D42">
            <v>9692.0304847420975</v>
          </cell>
          <cell r="E42">
            <v>50664.035408704542</v>
          </cell>
          <cell r="F42">
            <v>269.56110500425416</v>
          </cell>
          <cell r="G42">
            <v>496.93507121711082</v>
          </cell>
          <cell r="H42">
            <v>4182.2506115496162</v>
          </cell>
          <cell r="I42">
            <v>29.89802608769434</v>
          </cell>
          <cell r="J42">
            <v>2412.4000478805006</v>
          </cell>
          <cell r="K42">
            <v>124.60010651517501</v>
          </cell>
          <cell r="L42">
            <v>86.372515626770294</v>
          </cell>
          <cell r="M42">
            <v>1813.3279999649949</v>
          </cell>
          <cell r="N42">
            <v>734.8021799781302</v>
          </cell>
          <cell r="O42">
            <v>0</v>
          </cell>
          <cell r="P42">
            <v>72836.024632802786</v>
          </cell>
          <cell r="Q42">
            <v>72836.024632802713</v>
          </cell>
          <cell r="R42">
            <v>0</v>
          </cell>
          <cell r="T42">
            <v>1760.5699173104147</v>
          </cell>
          <cell r="U42">
            <v>5910.2757099040527</v>
          </cell>
          <cell r="V42">
            <v>19469.349996054116</v>
          </cell>
          <cell r="W42">
            <v>156.75060815307131</v>
          </cell>
          <cell r="X42">
            <v>383.38315412073541</v>
          </cell>
          <cell r="Y42">
            <v>3489.5705835680669</v>
          </cell>
          <cell r="Z42">
            <v>24.061661818866796</v>
          </cell>
          <cell r="AA42">
            <v>1859.7046430397031</v>
          </cell>
          <cell r="AB42">
            <v>112.05090352988609</v>
          </cell>
          <cell r="AC42">
            <v>79.293633997688687</v>
          </cell>
          <cell r="AD42">
            <v>1554.4033285182309</v>
          </cell>
          <cell r="AE42">
            <v>637.16413513463681</v>
          </cell>
          <cell r="AF42">
            <v>0</v>
          </cell>
          <cell r="AG42">
            <v>35436.57827514947</v>
          </cell>
          <cell r="AH42">
            <v>35436.57827514955</v>
          </cell>
          <cell r="AI42">
            <v>-8.0035533756017685E-11</v>
          </cell>
        </row>
        <row r="43">
          <cell r="C43">
            <v>571.39916819099233</v>
          </cell>
          <cell r="D43">
            <v>4962.0784543800155</v>
          </cell>
          <cell r="E43">
            <v>17020.408556254493</v>
          </cell>
          <cell r="F43">
            <v>721.95867336672825</v>
          </cell>
          <cell r="G43">
            <v>345.43489185261649</v>
          </cell>
          <cell r="H43">
            <v>1425.04119957281</v>
          </cell>
          <cell r="I43">
            <v>18.801344722245744</v>
          </cell>
          <cell r="J43">
            <v>2585.0995781505803</v>
          </cell>
          <cell r="K43">
            <v>344.81259006905429</v>
          </cell>
          <cell r="L43">
            <v>319.91828255528299</v>
          </cell>
          <cell r="M43">
            <v>1076.6306396797199</v>
          </cell>
          <cell r="N43">
            <v>492.63088032277068</v>
          </cell>
          <cell r="O43">
            <v>3.4851085045456416</v>
          </cell>
          <cell r="P43">
            <v>29887.699367621852</v>
          </cell>
          <cell r="Q43">
            <v>29887.699367621848</v>
          </cell>
          <cell r="R43">
            <v>0</v>
          </cell>
          <cell r="T43">
            <v>416.24743258577456</v>
          </cell>
          <cell r="U43">
            <v>2974.0694517703018</v>
          </cell>
          <cell r="V43">
            <v>9242.0964575879862</v>
          </cell>
          <cell r="W43">
            <v>514.88049923325343</v>
          </cell>
          <cell r="X43">
            <v>238.75263449624219</v>
          </cell>
          <cell r="Y43">
            <v>1173.9451205371911</v>
          </cell>
          <cell r="Z43">
            <v>14.894577966807212</v>
          </cell>
          <cell r="AA43">
            <v>1880.997479807319</v>
          </cell>
          <cell r="AB43">
            <v>278.76715374741156</v>
          </cell>
          <cell r="AC43">
            <v>287.84301047869781</v>
          </cell>
          <cell r="AD43">
            <v>879.69422808299601</v>
          </cell>
          <cell r="AE43">
            <v>380.37916115393529</v>
          </cell>
          <cell r="AF43">
            <v>3.4844210758220511</v>
          </cell>
          <cell r="AG43">
            <v>18286.051628523739</v>
          </cell>
          <cell r="AH43">
            <v>18286.051628523735</v>
          </cell>
          <cell r="AI43">
            <v>0</v>
          </cell>
        </row>
        <row r="44">
          <cell r="C44">
            <v>5029.5813011492437</v>
          </cell>
          <cell r="D44">
            <v>35553.36525576828</v>
          </cell>
          <cell r="E44">
            <v>123492.45871871346</v>
          </cell>
          <cell r="F44">
            <v>979.3718723618324</v>
          </cell>
          <cell r="G44">
            <v>660.46923959939954</v>
          </cell>
          <cell r="H44">
            <v>22104.521698296554</v>
          </cell>
          <cell r="I44">
            <v>101.32896626434716</v>
          </cell>
          <cell r="J44">
            <v>19684.574263866689</v>
          </cell>
          <cell r="K44">
            <v>1644.4457010161102</v>
          </cell>
          <cell r="L44">
            <v>2723.5920676805499</v>
          </cell>
          <cell r="M44">
            <v>27964.412912891334</v>
          </cell>
          <cell r="N44">
            <v>3349.4002520165081</v>
          </cell>
          <cell r="O44">
            <v>5.6931605989645761E-6</v>
          </cell>
          <cell r="P44">
            <v>243287.52225531751</v>
          </cell>
          <cell r="Q44">
            <v>243287.52225531731</v>
          </cell>
          <cell r="R44">
            <v>0</v>
          </cell>
          <cell r="T44">
            <v>3993.7608583211941</v>
          </cell>
          <cell r="U44">
            <v>25385.392387093721</v>
          </cell>
          <cell r="V44">
            <v>75569.566719818278</v>
          </cell>
          <cell r="W44">
            <v>826.23724160717427</v>
          </cell>
          <cell r="X44">
            <v>510.89035684139446</v>
          </cell>
          <cell r="Y44">
            <v>19328.163651389914</v>
          </cell>
          <cell r="Z44">
            <v>84.721437267380068</v>
          </cell>
          <cell r="AA44">
            <v>12896.473989008391</v>
          </cell>
          <cell r="AB44">
            <v>1335.6009492588062</v>
          </cell>
          <cell r="AC44">
            <v>2538.6495981759263</v>
          </cell>
          <cell r="AD44">
            <v>24106.91254145297</v>
          </cell>
          <cell r="AE44">
            <v>2962.4253029337797</v>
          </cell>
          <cell r="AF44">
            <v>5.680731125470054E-6</v>
          </cell>
          <cell r="AG44">
            <v>169538.79503884964</v>
          </cell>
          <cell r="AH44">
            <v>169538.79503884993</v>
          </cell>
          <cell r="AI44">
            <v>-2.9103830456733704E-10</v>
          </cell>
        </row>
        <row r="45">
          <cell r="C45">
            <v>11221.310463078404</v>
          </cell>
          <cell r="D45">
            <v>64512.704769046926</v>
          </cell>
          <cell r="E45">
            <v>97063.807981158287</v>
          </cell>
          <cell r="F45">
            <v>950.16654413178435</v>
          </cell>
          <cell r="G45">
            <v>2674.858969045109</v>
          </cell>
          <cell r="H45">
            <v>11961.480059042364</v>
          </cell>
          <cell r="I45">
            <v>51.009896412383974</v>
          </cell>
          <cell r="J45">
            <v>16810.991072810215</v>
          </cell>
          <cell r="K45">
            <v>243.9521504914604</v>
          </cell>
          <cell r="L45">
            <v>3289.1202532002981</v>
          </cell>
          <cell r="M45">
            <v>1777.6868699995393</v>
          </cell>
          <cell r="N45">
            <v>795.08307657445084</v>
          </cell>
          <cell r="O45">
            <v>2.9112659273039923E-5</v>
          </cell>
          <cell r="P45">
            <v>211352.17213410389</v>
          </cell>
          <cell r="Q45">
            <v>211352.17213410407</v>
          </cell>
          <cell r="R45">
            <v>0</v>
          </cell>
          <cell r="T45">
            <v>9902.1256929316041</v>
          </cell>
          <cell r="U45">
            <v>46893.519051869502</v>
          </cell>
          <cell r="V45">
            <v>60238.573941578557</v>
          </cell>
          <cell r="W45">
            <v>813.63984284493881</v>
          </cell>
          <cell r="X45">
            <v>2066.55803614461</v>
          </cell>
          <cell r="Y45">
            <v>10999.090712901994</v>
          </cell>
          <cell r="Z45">
            <v>44.577554520925588</v>
          </cell>
          <cell r="AA45">
            <v>14818.365250735724</v>
          </cell>
          <cell r="AB45">
            <v>221.85999592264716</v>
          </cell>
          <cell r="AC45">
            <v>3116.1435259486093</v>
          </cell>
          <cell r="AD45">
            <v>1606.8414072866369</v>
          </cell>
          <cell r="AE45">
            <v>720.79896297170217</v>
          </cell>
          <cell r="AF45">
            <v>2.9000380537617785E-5</v>
          </cell>
          <cell r="AG45">
            <v>151442.09400465782</v>
          </cell>
          <cell r="AH45">
            <v>151442.09400465767</v>
          </cell>
          <cell r="AI45">
            <v>0</v>
          </cell>
        </row>
        <row r="46">
          <cell r="C46">
            <v>1711.0194293741713</v>
          </cell>
          <cell r="D46">
            <v>24735.997655176227</v>
          </cell>
          <cell r="E46">
            <v>270004.51820846082</v>
          </cell>
          <cell r="F46">
            <v>10.956309980344127</v>
          </cell>
          <cell r="G46">
            <v>1.0847284582906018</v>
          </cell>
          <cell r="H46">
            <v>30480.324225903831</v>
          </cell>
          <cell r="I46">
            <v>3728.535406725211</v>
          </cell>
          <cell r="J46">
            <v>14100.13765897377</v>
          </cell>
          <cell r="K46">
            <v>574.14925266120713</v>
          </cell>
          <cell r="L46">
            <v>1572.0326518061343</v>
          </cell>
          <cell r="M46">
            <v>4726.2139270331518</v>
          </cell>
          <cell r="N46">
            <v>1431.728788510326</v>
          </cell>
          <cell r="O46">
            <v>12.048546934323584</v>
          </cell>
          <cell r="P46">
            <v>353088.74678999779</v>
          </cell>
          <cell r="Q46">
            <v>353088.74678999808</v>
          </cell>
          <cell r="R46">
            <v>0</v>
          </cell>
          <cell r="T46">
            <v>1254.5665858573934</v>
          </cell>
          <cell r="U46">
            <v>13901.038577865449</v>
          </cell>
          <cell r="V46">
            <v>133558.77498435954</v>
          </cell>
          <cell r="W46">
            <v>4.090615174447751</v>
          </cell>
          <cell r="X46">
            <v>0.63653992871823739</v>
          </cell>
          <cell r="Y46">
            <v>26562.07999848697</v>
          </cell>
          <cell r="Z46">
            <v>2968.2052937553899</v>
          </cell>
          <cell r="AA46">
            <v>7314.8887337875349</v>
          </cell>
          <cell r="AB46">
            <v>483.89363064921804</v>
          </cell>
          <cell r="AC46">
            <v>1458.5364904668766</v>
          </cell>
          <cell r="AD46">
            <v>3883.3371896789126</v>
          </cell>
          <cell r="AE46">
            <v>1197.3398095770717</v>
          </cell>
          <cell r="AF46">
            <v>12.020651592885734</v>
          </cell>
          <cell r="AG46">
            <v>192599.40910118041</v>
          </cell>
          <cell r="AH46">
            <v>192599.40910118056</v>
          </cell>
          <cell r="AI46">
            <v>0</v>
          </cell>
        </row>
        <row r="47">
          <cell r="C47">
            <v>93841.361737550789</v>
          </cell>
          <cell r="D47">
            <v>215468.04191955246</v>
          </cell>
          <cell r="E47">
            <v>791670.36121545755</v>
          </cell>
          <cell r="F47">
            <v>1513.4712162503297</v>
          </cell>
          <cell r="G47">
            <v>106.44235331144974</v>
          </cell>
          <cell r="H47">
            <v>172548.36158205962</v>
          </cell>
          <cell r="I47">
            <v>1799.7026190139218</v>
          </cell>
          <cell r="J47">
            <v>117801.90632680486</v>
          </cell>
          <cell r="K47">
            <v>26713.892320696275</v>
          </cell>
          <cell r="L47">
            <v>106124.68445400349</v>
          </cell>
          <cell r="M47">
            <v>165659.09233040179</v>
          </cell>
          <cell r="N47">
            <v>74195.378332669075</v>
          </cell>
          <cell r="O47">
            <v>12.481704979343096</v>
          </cell>
          <cell r="P47">
            <v>1767455.1781127511</v>
          </cell>
          <cell r="Q47">
            <v>1767455.1781127516</v>
          </cell>
          <cell r="R47">
            <v>0</v>
          </cell>
          <cell r="T47">
            <v>77375.023733105219</v>
          </cell>
          <cell r="U47">
            <v>176915.16333014466</v>
          </cell>
          <cell r="V47">
            <v>577386.25002896285</v>
          </cell>
          <cell r="W47">
            <v>1325.5576755564311</v>
          </cell>
          <cell r="X47">
            <v>93.285686927932048</v>
          </cell>
          <cell r="Y47">
            <v>161560.87744631403</v>
          </cell>
          <cell r="Z47">
            <v>1645.4320812093415</v>
          </cell>
          <cell r="AA47">
            <v>98847.249675521918</v>
          </cell>
          <cell r="AB47">
            <v>24263.737225317622</v>
          </cell>
          <cell r="AC47">
            <v>97154.927238578821</v>
          </cell>
          <cell r="AD47">
            <v>146838.32185897126</v>
          </cell>
          <cell r="AE47">
            <v>66959.861076582281</v>
          </cell>
          <cell r="AF47">
            <v>11.428564397195666</v>
          </cell>
          <cell r="AG47">
            <v>1430377.1156215896</v>
          </cell>
          <cell r="AH47">
            <v>1430377.1156215891</v>
          </cell>
          <cell r="AI47">
            <v>0</v>
          </cell>
        </row>
        <row r="48">
          <cell r="C48">
            <v>581.4242577844592</v>
          </cell>
          <cell r="D48">
            <v>14813.330864554202</v>
          </cell>
          <cell r="E48">
            <v>291.96200790895142</v>
          </cell>
          <cell r="F48">
            <v>1.8064573762559557</v>
          </cell>
          <cell r="G48">
            <v>13.384622095469382</v>
          </cell>
          <cell r="H48">
            <v>2332.3242154015529</v>
          </cell>
          <cell r="I48">
            <v>76.514979639287731</v>
          </cell>
          <cell r="J48">
            <v>773.93925356675936</v>
          </cell>
          <cell r="K48">
            <v>272.62120202407414</v>
          </cell>
          <cell r="L48">
            <v>62.051267890183425</v>
          </cell>
          <cell r="M48">
            <v>5.2659107954705053</v>
          </cell>
          <cell r="N48">
            <v>34.90662086747124</v>
          </cell>
          <cell r="O48">
            <v>1703.0325121696458</v>
          </cell>
          <cell r="P48">
            <v>20962.56417207378</v>
          </cell>
          <cell r="Q48">
            <v>20962.564172073748</v>
          </cell>
          <cell r="R48">
            <v>3.2741809263825417E-11</v>
          </cell>
          <cell r="T48">
            <v>537.95617749058715</v>
          </cell>
          <cell r="U48">
            <v>12120.446200635508</v>
          </cell>
          <cell r="V48">
            <v>249.77893909194825</v>
          </cell>
          <cell r="W48">
            <v>1.6056979779410026</v>
          </cell>
          <cell r="X48">
            <v>11.161932054512638</v>
          </cell>
          <cell r="Y48">
            <v>2272.352105936709</v>
          </cell>
          <cell r="Z48">
            <v>65.642821977387086</v>
          </cell>
          <cell r="AA48">
            <v>703.73145080247684</v>
          </cell>
          <cell r="AB48">
            <v>256.20317418959598</v>
          </cell>
          <cell r="AC48">
            <v>58.715820602677269</v>
          </cell>
          <cell r="AD48">
            <v>5.0807529410728094</v>
          </cell>
          <cell r="AE48">
            <v>32.858597706298596</v>
          </cell>
          <cell r="AF48">
            <v>1657.0908861954497</v>
          </cell>
          <cell r="AG48">
            <v>17972.624557602165</v>
          </cell>
          <cell r="AH48">
            <v>17972.624557602172</v>
          </cell>
          <cell r="AI48">
            <v>0</v>
          </cell>
        </row>
        <row r="49">
          <cell r="C49">
            <v>19887.68174180686</v>
          </cell>
          <cell r="D49">
            <v>44388.793690040337</v>
          </cell>
          <cell r="E49">
            <v>81755.352775165113</v>
          </cell>
          <cell r="F49">
            <v>383.02354228955204</v>
          </cell>
          <cell r="G49">
            <v>1923.0970342615074</v>
          </cell>
          <cell r="H49">
            <v>19851.113486855538</v>
          </cell>
          <cell r="I49">
            <v>93.672202821262545</v>
          </cell>
          <cell r="J49">
            <v>7684.3297663058383</v>
          </cell>
          <cell r="K49">
            <v>3040.6403607412276</v>
          </cell>
          <cell r="L49">
            <v>943.459227010316</v>
          </cell>
          <cell r="M49">
            <v>738.33679225210244</v>
          </cell>
          <cell r="N49">
            <v>1321.8888640784583</v>
          </cell>
          <cell r="O49">
            <v>336.3686185211817</v>
          </cell>
          <cell r="P49">
            <v>182347.75810214932</v>
          </cell>
          <cell r="Q49">
            <v>182347.75810214947</v>
          </cell>
          <cell r="R49">
            <v>0</v>
          </cell>
          <cell r="T49">
            <v>17853.539046786223</v>
          </cell>
          <cell r="U49">
            <v>32939.459814085429</v>
          </cell>
          <cell r="V49">
            <v>49536.09608367677</v>
          </cell>
          <cell r="W49">
            <v>312.2519948888966</v>
          </cell>
          <cell r="X49">
            <v>1327.6951746429318</v>
          </cell>
          <cell r="Y49">
            <v>16420.196391317644</v>
          </cell>
          <cell r="Z49">
            <v>78.922007849064613</v>
          </cell>
          <cell r="AA49">
            <v>5810.826452879548</v>
          </cell>
          <cell r="AB49">
            <v>2402.4293514716983</v>
          </cell>
          <cell r="AC49">
            <v>841.57570292247556</v>
          </cell>
          <cell r="AD49">
            <v>638.33791814543133</v>
          </cell>
          <cell r="AE49">
            <v>1068.802442763706</v>
          </cell>
          <cell r="AF49">
            <v>336.05622347077241</v>
          </cell>
          <cell r="AG49">
            <v>129566.18860490057</v>
          </cell>
          <cell r="AH49">
            <v>129566.18860490064</v>
          </cell>
          <cell r="AI49">
            <v>0</v>
          </cell>
        </row>
        <row r="50">
          <cell r="C50">
            <v>1303.0797781670028</v>
          </cell>
          <cell r="D50">
            <v>10722.111319249112</v>
          </cell>
          <cell r="E50">
            <v>20891.016976978706</v>
          </cell>
          <cell r="F50">
            <v>11.311997292540628</v>
          </cell>
          <cell r="G50">
            <v>180.38762473969069</v>
          </cell>
          <cell r="H50">
            <v>2049.9550923488337</v>
          </cell>
          <cell r="I50">
            <v>3873.4705233379573</v>
          </cell>
          <cell r="J50">
            <v>1001.0149431019574</v>
          </cell>
          <cell r="K50">
            <v>658.42347859001609</v>
          </cell>
          <cell r="L50">
            <v>308.38192156931768</v>
          </cell>
          <cell r="M50">
            <v>10664.261402891767</v>
          </cell>
          <cell r="N50">
            <v>756.3475730934905</v>
          </cell>
          <cell r="O50">
            <v>1.91272931022446</v>
          </cell>
          <cell r="P50">
            <v>52421.675360670612</v>
          </cell>
          <cell r="Q50">
            <v>52421.675360670626</v>
          </cell>
          <cell r="R50">
            <v>0</v>
          </cell>
          <cell r="T50">
            <v>1204.5797627374861</v>
          </cell>
          <cell r="U50">
            <v>9334.0495756328419</v>
          </cell>
          <cell r="V50">
            <v>12491.193980837439</v>
          </cell>
          <cell r="W50">
            <v>10.498076789450991</v>
          </cell>
          <cell r="X50">
            <v>151.87649470640156</v>
          </cell>
          <cell r="Y50">
            <v>1954.3135942321969</v>
          </cell>
          <cell r="Z50">
            <v>3418.9836513535461</v>
          </cell>
          <cell r="AA50">
            <v>835.99226126687722</v>
          </cell>
          <cell r="AB50">
            <v>585.29718381076032</v>
          </cell>
          <cell r="AC50">
            <v>293.51452293190943</v>
          </cell>
          <cell r="AD50">
            <v>10000.257431126756</v>
          </cell>
          <cell r="AE50">
            <v>691.11787166311251</v>
          </cell>
          <cell r="AF50">
            <v>1.8530134225845867</v>
          </cell>
          <cell r="AG50">
            <v>40973.527420511367</v>
          </cell>
          <cell r="AH50">
            <v>40973.527420511353</v>
          </cell>
          <cell r="AI50">
            <v>0</v>
          </cell>
        </row>
        <row r="51">
          <cell r="C51">
            <v>11575.18874551422</v>
          </cell>
          <cell r="D51">
            <v>39059.420013941497</v>
          </cell>
          <cell r="E51">
            <v>87858.276881283789</v>
          </cell>
          <cell r="F51">
            <v>145.30527275062863</v>
          </cell>
          <cell r="G51">
            <v>1.3962809565102197</v>
          </cell>
          <cell r="H51">
            <v>22954.975884299358</v>
          </cell>
          <cell r="I51">
            <v>6418.3861410630161</v>
          </cell>
          <cell r="J51">
            <v>9847.6280208678363</v>
          </cell>
          <cell r="K51">
            <v>2032.4308560550712</v>
          </cell>
          <cell r="L51">
            <v>531.30666716265387</v>
          </cell>
          <cell r="M51">
            <v>4673.0094853507544</v>
          </cell>
          <cell r="N51">
            <v>4458.4573336370158</v>
          </cell>
          <cell r="O51">
            <v>0</v>
          </cell>
          <cell r="P51">
            <v>189555.78158288237</v>
          </cell>
          <cell r="Q51">
            <v>189555.78158288228</v>
          </cell>
          <cell r="R51">
            <v>0</v>
          </cell>
          <cell r="T51">
            <v>10019.871516092326</v>
          </cell>
          <cell r="U51">
            <v>28714.156363805909</v>
          </cell>
          <cell r="V51">
            <v>42192.528119103707</v>
          </cell>
          <cell r="W51">
            <v>99.284953238072262</v>
          </cell>
          <cell r="X51">
            <v>0.81557007947492199</v>
          </cell>
          <cell r="Y51">
            <v>19379.08793454785</v>
          </cell>
          <cell r="Z51">
            <v>5337.2256868148743</v>
          </cell>
          <cell r="AA51">
            <v>7125.9833482031236</v>
          </cell>
          <cell r="AB51">
            <v>1650.9872410567286</v>
          </cell>
          <cell r="AC51">
            <v>485.82109612197809</v>
          </cell>
          <cell r="AD51">
            <v>3769.0944392629085</v>
          </cell>
          <cell r="AE51">
            <v>3789.1852668540714</v>
          </cell>
          <cell r="AF51">
            <v>0</v>
          </cell>
          <cell r="AG51">
            <v>122564.04153518101</v>
          </cell>
          <cell r="AH51">
            <v>122564.04153518098</v>
          </cell>
          <cell r="AI51">
            <v>0</v>
          </cell>
        </row>
        <row r="52">
          <cell r="C52">
            <v>12736.144886921884</v>
          </cell>
          <cell r="D52">
            <v>38829.03550428673</v>
          </cell>
          <cell r="E52">
            <v>15696.163616409998</v>
          </cell>
          <cell r="F52">
            <v>20.403621444352577</v>
          </cell>
          <cell r="G52">
            <v>3.7351151401532099</v>
          </cell>
          <cell r="H52">
            <v>3530.2358543123128</v>
          </cell>
          <cell r="I52">
            <v>4118.2673084330736</v>
          </cell>
          <cell r="J52">
            <v>3728.2067068858901</v>
          </cell>
          <cell r="K52">
            <v>268.14716308098826</v>
          </cell>
          <cell r="L52">
            <v>542.81377550857201</v>
          </cell>
          <cell r="M52">
            <v>509.811595527544</v>
          </cell>
          <cell r="N52">
            <v>434.86616148841955</v>
          </cell>
          <cell r="O52">
            <v>0</v>
          </cell>
          <cell r="P52">
            <v>80417.831309439905</v>
          </cell>
          <cell r="Q52">
            <v>80417.831309439891</v>
          </cell>
          <cell r="R52">
            <v>0</v>
          </cell>
          <cell r="T52">
            <v>8400.548121820073</v>
          </cell>
          <cell r="U52">
            <v>24655.586528767581</v>
          </cell>
          <cell r="V52">
            <v>7719.3982364619205</v>
          </cell>
          <cell r="W52">
            <v>17.690046276302144</v>
          </cell>
          <cell r="X52">
            <v>2.3025280554671785</v>
          </cell>
          <cell r="Y52">
            <v>2977.3592766726592</v>
          </cell>
          <cell r="Z52">
            <v>2893.8808561438095</v>
          </cell>
          <cell r="AA52">
            <v>2331.3173705925351</v>
          </cell>
          <cell r="AB52">
            <v>179.0862809406305</v>
          </cell>
          <cell r="AC52">
            <v>442.27941056175388</v>
          </cell>
          <cell r="AD52">
            <v>407.66582381999535</v>
          </cell>
          <cell r="AE52">
            <v>336.0677960182187</v>
          </cell>
          <cell r="AF52">
            <v>0</v>
          </cell>
          <cell r="AG52">
            <v>50363.182276130952</v>
          </cell>
          <cell r="AH52">
            <v>50363.18227613085</v>
          </cell>
          <cell r="AI52">
            <v>1.0186340659856796E-10</v>
          </cell>
        </row>
        <row r="53">
          <cell r="C53">
            <v>55295.818981567929</v>
          </cell>
          <cell r="D53">
            <v>962.81767326486613</v>
          </cell>
          <cell r="E53">
            <v>16468.49097920458</v>
          </cell>
          <cell r="F53">
            <v>241.18233941771967</v>
          </cell>
          <cell r="G53">
            <v>41.224503111797439</v>
          </cell>
          <cell r="H53">
            <v>8124.0690182065491</v>
          </cell>
          <cell r="I53">
            <v>1.7046704711593672</v>
          </cell>
          <cell r="J53">
            <v>5574.2719500360827</v>
          </cell>
          <cell r="K53">
            <v>154.14034611647958</v>
          </cell>
          <cell r="L53">
            <v>119.12127637446191</v>
          </cell>
          <cell r="M53">
            <v>389.3118833251595</v>
          </cell>
          <cell r="N53">
            <v>412.11186652396947</v>
          </cell>
          <cell r="O53">
            <v>6.8554255832188943E-15</v>
          </cell>
          <cell r="P53">
            <v>87784.265487620723</v>
          </cell>
          <cell r="Q53">
            <v>87784.265487620753</v>
          </cell>
          <cell r="R53">
            <v>0</v>
          </cell>
          <cell r="T53">
            <v>49844.903996266301</v>
          </cell>
          <cell r="U53">
            <v>815.58530618513703</v>
          </cell>
          <cell r="V53">
            <v>14917.073182793332</v>
          </cell>
          <cell r="W53">
            <v>207.15363800988385</v>
          </cell>
          <cell r="X53">
            <v>34.813192070711743</v>
          </cell>
          <cell r="Y53">
            <v>7689.2454206321227</v>
          </cell>
          <cell r="Z53">
            <v>1.5166433019653009</v>
          </cell>
          <cell r="AA53">
            <v>4772.0568964857157</v>
          </cell>
          <cell r="AB53">
            <v>136.85754691396474</v>
          </cell>
          <cell r="AC53">
            <v>112.53167399530577</v>
          </cell>
          <cell r="AD53">
            <v>350.52037868777603</v>
          </cell>
          <cell r="AE53">
            <v>366.26683806189078</v>
          </cell>
          <cell r="AF53">
            <v>6.85501280030676E-15</v>
          </cell>
          <cell r="AG53">
            <v>79248.524713404113</v>
          </cell>
          <cell r="AH53">
            <v>79248.524713404098</v>
          </cell>
          <cell r="AI53">
            <v>0</v>
          </cell>
        </row>
        <row r="54">
          <cell r="C54">
            <v>3530.0445664867379</v>
          </cell>
          <cell r="D54">
            <v>84.658079506922022</v>
          </cell>
          <cell r="E54">
            <v>65.581337586756263</v>
          </cell>
          <cell r="F54">
            <v>24.337021828291711</v>
          </cell>
          <cell r="G54">
            <v>24.566828901022909</v>
          </cell>
          <cell r="H54">
            <v>652.65374200137228</v>
          </cell>
          <cell r="I54">
            <v>41.600992463966307</v>
          </cell>
          <cell r="J54">
            <v>218.33617955496749</v>
          </cell>
          <cell r="K54">
            <v>6.9289242964120099</v>
          </cell>
          <cell r="L54">
            <v>11.487422772807331</v>
          </cell>
          <cell r="M54">
            <v>102.5157390821813</v>
          </cell>
          <cell r="N54">
            <v>18.966929258306507</v>
          </cell>
          <cell r="O54">
            <v>2.8275992658421956E-16</v>
          </cell>
          <cell r="P54">
            <v>4781.6777637397436</v>
          </cell>
          <cell r="Q54">
            <v>4781.6777637397454</v>
          </cell>
          <cell r="R54">
            <v>0</v>
          </cell>
          <cell r="T54">
            <v>2359.7082229662201</v>
          </cell>
          <cell r="U54">
            <v>63.6946736292605</v>
          </cell>
          <cell r="V54">
            <v>41.465363043093184</v>
          </cell>
          <cell r="W54">
            <v>17.831797347880809</v>
          </cell>
          <cell r="X54">
            <v>13.527298895203076</v>
          </cell>
          <cell r="Y54">
            <v>568.831505041323</v>
          </cell>
          <cell r="Z54">
            <v>30.541975978445087</v>
          </cell>
          <cell r="AA54">
            <v>140.83815767605964</v>
          </cell>
          <cell r="AB54">
            <v>5.669096485110563</v>
          </cell>
          <cell r="AC54">
            <v>9.6471947049664024</v>
          </cell>
          <cell r="AD54">
            <v>85.399751765087061</v>
          </cell>
          <cell r="AE54">
            <v>14.666826024828961</v>
          </cell>
          <cell r="AF54">
            <v>-2.6090891494848743E-7</v>
          </cell>
          <cell r="AG54">
            <v>3351.8218632965686</v>
          </cell>
          <cell r="AH54">
            <v>3351.8218632965791</v>
          </cell>
          <cell r="AI54">
            <v>-1.0459189070388675E-11</v>
          </cell>
        </row>
        <row r="55">
          <cell r="C55">
            <v>484.80990442641769</v>
          </cell>
          <cell r="D55">
            <v>5038.0281289585837</v>
          </cell>
          <cell r="E55">
            <v>374.94920496540141</v>
          </cell>
          <cell r="F55">
            <v>0.21959648704552362</v>
          </cell>
          <cell r="G55">
            <v>42.328785535478318</v>
          </cell>
          <cell r="H55">
            <v>1440.932455449105</v>
          </cell>
          <cell r="I55">
            <v>310.03115207528879</v>
          </cell>
          <cell r="J55">
            <v>1593.4984587117024</v>
          </cell>
          <cell r="K55">
            <v>77.442437554168663</v>
          </cell>
          <cell r="L55">
            <v>79.434822445964016</v>
          </cell>
          <cell r="M55">
            <v>171.04153778311559</v>
          </cell>
          <cell r="N55">
            <v>341.63963307010118</v>
          </cell>
          <cell r="O55">
            <v>0</v>
          </cell>
          <cell r="P55">
            <v>9954.3561174623737</v>
          </cell>
          <cell r="Q55">
            <v>9954.3561174623592</v>
          </cell>
          <cell r="R55">
            <v>1.4551915228366852E-11</v>
          </cell>
          <cell r="T55">
            <v>430.07977234966819</v>
          </cell>
          <cell r="U55">
            <v>4195.9573335220448</v>
          </cell>
          <cell r="V55">
            <v>230.72384556355854</v>
          </cell>
          <cell r="W55">
            <v>0.17617909815590801</v>
          </cell>
          <cell r="X55">
            <v>33.273353021484589</v>
          </cell>
          <cell r="Y55">
            <v>1366.2821144937636</v>
          </cell>
          <cell r="Z55">
            <v>275.73208425055611</v>
          </cell>
          <cell r="AA55">
            <v>1290.5877616976077</v>
          </cell>
          <cell r="AB55">
            <v>54.300043700382503</v>
          </cell>
          <cell r="AC55">
            <v>75.945574107823006</v>
          </cell>
          <cell r="AD55">
            <v>148.3498194546728</v>
          </cell>
          <cell r="AE55">
            <v>301.32488375962879</v>
          </cell>
          <cell r="AF55">
            <v>0</v>
          </cell>
          <cell r="AG55">
            <v>8402.7327650193474</v>
          </cell>
          <cell r="AH55">
            <v>8402.7327650193438</v>
          </cell>
          <cell r="AI55">
            <v>0</v>
          </cell>
        </row>
        <row r="56">
          <cell r="C56">
            <v>1550.3134532851486</v>
          </cell>
          <cell r="D56">
            <v>13455.45851027034</v>
          </cell>
          <cell r="E56">
            <v>1366.9325076517243</v>
          </cell>
          <cell r="F56">
            <v>39.256666477395157</v>
          </cell>
          <cell r="G56">
            <v>44.919207982060321</v>
          </cell>
          <cell r="H56">
            <v>5451.7790596083432</v>
          </cell>
          <cell r="I56">
            <v>11.490296654110569</v>
          </cell>
          <cell r="J56">
            <v>3216.7484259239341</v>
          </cell>
          <cell r="K56">
            <v>190.54308589045039</v>
          </cell>
          <cell r="L56">
            <v>107.20247596306982</v>
          </cell>
          <cell r="M56">
            <v>645.66484500223373</v>
          </cell>
          <cell r="N56">
            <v>2182.3875306754776</v>
          </cell>
          <cell r="O56">
            <v>0</v>
          </cell>
          <cell r="P56">
            <v>28262.696065384291</v>
          </cell>
          <cell r="Q56">
            <v>28262.696065384254</v>
          </cell>
          <cell r="R56">
            <v>3.637978807091713E-11</v>
          </cell>
          <cell r="T56">
            <v>1499.1719332433254</v>
          </cell>
          <cell r="U56">
            <v>12393.941263608327</v>
          </cell>
          <cell r="V56">
            <v>1070.3857767435979</v>
          </cell>
          <cell r="W56">
            <v>29.473892818071828</v>
          </cell>
          <cell r="X56">
            <v>37.823086351515457</v>
          </cell>
          <cell r="Y56">
            <v>5208.0304529590576</v>
          </cell>
          <cell r="Z56">
            <v>10.418038672990882</v>
          </cell>
          <cell r="AA56">
            <v>2804.5771214700967</v>
          </cell>
          <cell r="AB56">
            <v>181.72879045111179</v>
          </cell>
          <cell r="AC56">
            <v>104.81281922846424</v>
          </cell>
          <cell r="AD56">
            <v>635.98549268539102</v>
          </cell>
          <cell r="AE56">
            <v>2080.5276188083449</v>
          </cell>
          <cell r="AF56">
            <v>0</v>
          </cell>
          <cell r="AG56">
            <v>26056.876287040293</v>
          </cell>
          <cell r="AH56">
            <v>26056.876287040322</v>
          </cell>
          <cell r="AI56">
            <v>-2.9103830456733704E-11</v>
          </cell>
        </row>
        <row r="57">
          <cell r="C57">
            <v>124.61969161528785</v>
          </cell>
          <cell r="D57">
            <v>261.59065974055176</v>
          </cell>
          <cell r="E57">
            <v>30.751535856140183</v>
          </cell>
          <cell r="F57">
            <v>0.48983443042517449</v>
          </cell>
          <cell r="G57">
            <v>0.73673496635226132</v>
          </cell>
          <cell r="H57">
            <v>97.251288433090025</v>
          </cell>
          <cell r="I57">
            <v>426.52219071535615</v>
          </cell>
          <cell r="J57">
            <v>435.48118084323767</v>
          </cell>
          <cell r="K57">
            <v>20.787244519363437</v>
          </cell>
          <cell r="L57">
            <v>11.956188370334264</v>
          </cell>
          <cell r="M57">
            <v>38.561062661411079</v>
          </cell>
          <cell r="N57">
            <v>15.920360422376</v>
          </cell>
          <cell r="O57">
            <v>6.8163316354243708</v>
          </cell>
          <cell r="P57">
            <v>1471.4843042093503</v>
          </cell>
          <cell r="Q57">
            <v>1471.4843042093494</v>
          </cell>
          <cell r="R57">
            <v>0</v>
          </cell>
          <cell r="T57">
            <v>91.937450187366181</v>
          </cell>
          <cell r="U57">
            <v>197.49706988445368</v>
          </cell>
          <cell r="V57">
            <v>18.978043817392763</v>
          </cell>
          <cell r="W57">
            <v>0.28358786915567868</v>
          </cell>
          <cell r="X57">
            <v>0.53121326061116425</v>
          </cell>
          <cell r="Y57">
            <v>78.782975370663081</v>
          </cell>
          <cell r="Z57">
            <v>335.16962244714438</v>
          </cell>
          <cell r="AA57">
            <v>246.14923705313234</v>
          </cell>
          <cell r="AB57">
            <v>17.827974548065384</v>
          </cell>
          <cell r="AC57">
            <v>10.217583247726512</v>
          </cell>
          <cell r="AD57">
            <v>30.620266783938479</v>
          </cell>
          <cell r="AE57">
            <v>13.853016110816219</v>
          </cell>
          <cell r="AF57">
            <v>5.8970396660171778</v>
          </cell>
          <cell r="AG57">
            <v>1047.7450802464832</v>
          </cell>
          <cell r="AH57">
            <v>1047.745080246483</v>
          </cell>
          <cell r="AI57">
            <v>0</v>
          </cell>
        </row>
        <row r="58">
          <cell r="C58">
            <v>1546.454902287941</v>
          </cell>
          <cell r="D58">
            <v>362.51868452139763</v>
          </cell>
          <cell r="E58">
            <v>9.7158116438279833</v>
          </cell>
          <cell r="F58">
            <v>462.92103459235091</v>
          </cell>
          <cell r="G58">
            <v>18.820866116390047</v>
          </cell>
          <cell r="H58">
            <v>160.53718230152546</v>
          </cell>
          <cell r="I58">
            <v>0.11255615746674372</v>
          </cell>
          <cell r="J58">
            <v>62.874235353613138</v>
          </cell>
          <cell r="K58">
            <v>32.920154992930144</v>
          </cell>
          <cell r="L58">
            <v>5.1788065895113622</v>
          </cell>
          <cell r="M58">
            <v>0.13213760419422216</v>
          </cell>
          <cell r="N58">
            <v>81.025071078492516</v>
          </cell>
          <cell r="O58">
            <v>0</v>
          </cell>
          <cell r="P58">
            <v>2743.2114432396406</v>
          </cell>
          <cell r="Q58">
            <v>2743.2114432396424</v>
          </cell>
          <cell r="R58">
            <v>0</v>
          </cell>
          <cell r="T58">
            <v>1296.0559614571218</v>
          </cell>
          <cell r="U58">
            <v>311.8603827435582</v>
          </cell>
          <cell r="V58">
            <v>6.9539756757693683</v>
          </cell>
          <cell r="W58">
            <v>418.15643179882818</v>
          </cell>
          <cell r="X58">
            <v>11.583837091297786</v>
          </cell>
          <cell r="Y58">
            <v>139.06320416383963</v>
          </cell>
          <cell r="Z58">
            <v>9.6427989959885635E-2</v>
          </cell>
          <cell r="AA58">
            <v>38.337498954160452</v>
          </cell>
          <cell r="AB58">
            <v>29.564522177142329</v>
          </cell>
          <cell r="AC58">
            <v>4.6968635968294645</v>
          </cell>
          <cell r="AD58">
            <v>0.12063205726378444</v>
          </cell>
          <cell r="AE58">
            <v>70.612306974871601</v>
          </cell>
          <cell r="AF58">
            <v>0</v>
          </cell>
          <cell r="AG58">
            <v>2327.1020446806424</v>
          </cell>
          <cell r="AH58">
            <v>2327.1020446806415</v>
          </cell>
          <cell r="AI58">
            <v>0</v>
          </cell>
        </row>
        <row r="59">
          <cell r="C59">
            <v>6625.1514879567731</v>
          </cell>
          <cell r="D59">
            <v>40.435413934034344</v>
          </cell>
          <cell r="E59">
            <v>5273.2421214773049</v>
          </cell>
          <cell r="F59">
            <v>0.19207116370980268</v>
          </cell>
          <cell r="G59">
            <v>25.927620435272477</v>
          </cell>
          <cell r="H59">
            <v>74.58239675730033</v>
          </cell>
          <cell r="I59">
            <v>20.694144885061942</v>
          </cell>
          <cell r="J59">
            <v>214.72112697139178</v>
          </cell>
          <cell r="K59">
            <v>8.2059892361647311</v>
          </cell>
          <cell r="L59">
            <v>17.807876061784366</v>
          </cell>
          <cell r="M59">
            <v>16.586259128029781</v>
          </cell>
          <cell r="N59">
            <v>53.452680398581144</v>
          </cell>
          <cell r="O59">
            <v>0</v>
          </cell>
          <cell r="P59">
            <v>12370.999188405405</v>
          </cell>
          <cell r="Q59">
            <v>12370.999188405382</v>
          </cell>
          <cell r="R59">
            <v>2.3646862246096134E-11</v>
          </cell>
          <cell r="T59">
            <v>6165.1437843284039</v>
          </cell>
          <cell r="U59">
            <v>28.891571036900586</v>
          </cell>
          <cell r="V59">
            <v>4848.6376571492428</v>
          </cell>
          <cell r="W59">
            <v>0.16043753953163217</v>
          </cell>
          <cell r="X59">
            <v>15.20985445336628</v>
          </cell>
          <cell r="Y59">
            <v>56.628929969792082</v>
          </cell>
          <cell r="Z59">
            <v>14.181244995268488</v>
          </cell>
          <cell r="AA59">
            <v>166.34527984316236</v>
          </cell>
          <cell r="AB59">
            <v>6.1245545462110895</v>
          </cell>
          <cell r="AC59">
            <v>16.116631729909738</v>
          </cell>
          <cell r="AD59">
            <v>12.803352980150501</v>
          </cell>
          <cell r="AE59">
            <v>44.761776245957648</v>
          </cell>
          <cell r="AF59">
            <v>0</v>
          </cell>
          <cell r="AG59">
            <v>11375.005074817898</v>
          </cell>
          <cell r="AH59">
            <v>11375.005074817895</v>
          </cell>
          <cell r="AI59">
            <v>0</v>
          </cell>
        </row>
        <row r="60">
          <cell r="C60">
            <v>96.284525420210102</v>
          </cell>
          <cell r="D60">
            <v>23.779358735928589</v>
          </cell>
          <cell r="E60">
            <v>93.487588423568724</v>
          </cell>
          <cell r="F60">
            <v>180.66949860216835</v>
          </cell>
          <cell r="G60">
            <v>0.27049585791158498</v>
          </cell>
          <cell r="H60">
            <v>44.20753685159255</v>
          </cell>
          <cell r="I60">
            <v>23.347484793831832</v>
          </cell>
          <cell r="J60">
            <v>93.752952671749355</v>
          </cell>
          <cell r="K60">
            <v>1.2934352989172746</v>
          </cell>
          <cell r="L60">
            <v>7.4333094625172338</v>
          </cell>
          <cell r="M60">
            <v>0.29536934652275199</v>
          </cell>
          <cell r="N60">
            <v>9.0109277080451466</v>
          </cell>
          <cell r="O60">
            <v>0</v>
          </cell>
          <cell r="P60">
            <v>573.83248317296363</v>
          </cell>
          <cell r="Q60">
            <v>573.83248317296261</v>
          </cell>
          <cell r="R60">
            <v>1.0231815394945443E-12</v>
          </cell>
          <cell r="T60">
            <v>89.729611450947004</v>
          </cell>
          <cell r="U60">
            <v>17.508669459356824</v>
          </cell>
          <cell r="V60">
            <v>72.362004952713519</v>
          </cell>
          <cell r="W60">
            <v>169.3202650081775</v>
          </cell>
          <cell r="X60">
            <v>0.18272591094705398</v>
          </cell>
          <cell r="Y60">
            <v>40.01016806975467</v>
          </cell>
          <cell r="Z60">
            <v>20.0160369923052</v>
          </cell>
          <cell r="AA60">
            <v>60.621107937505023</v>
          </cell>
          <cell r="AB60">
            <v>1.0927243353224612</v>
          </cell>
          <cell r="AC60">
            <v>7.1296998864525243</v>
          </cell>
          <cell r="AD60">
            <v>0.24697801282003362</v>
          </cell>
          <cell r="AE60">
            <v>7.8412786393665677</v>
          </cell>
          <cell r="AF60">
            <v>0</v>
          </cell>
          <cell r="AG60">
            <v>486.06127065566841</v>
          </cell>
          <cell r="AH60">
            <v>486.06127065566881</v>
          </cell>
          <cell r="AI60">
            <v>0</v>
          </cell>
        </row>
        <row r="61">
          <cell r="C61">
            <v>491.54443960554357</v>
          </cell>
          <cell r="D61">
            <v>72.017224917242402</v>
          </cell>
          <cell r="E61">
            <v>834.25491058093598</v>
          </cell>
          <cell r="F61">
            <v>59.680310370065428</v>
          </cell>
          <cell r="G61">
            <v>31.880908883055024</v>
          </cell>
          <cell r="H61">
            <v>124.08461631384955</v>
          </cell>
          <cell r="I61">
            <v>0.30969617223548851</v>
          </cell>
          <cell r="J61">
            <v>353.48021552666569</v>
          </cell>
          <cell r="K61">
            <v>13.88181883541804</v>
          </cell>
          <cell r="L61">
            <v>1.7926959280875578</v>
          </cell>
          <cell r="M61">
            <v>1.7338426260155204</v>
          </cell>
          <cell r="N61">
            <v>284.28896571408501</v>
          </cell>
          <cell r="O61">
            <v>0</v>
          </cell>
          <cell r="P61">
            <v>2268.9496454731993</v>
          </cell>
          <cell r="Q61">
            <v>2268.9496454731966</v>
          </cell>
          <cell r="R61">
            <v>0</v>
          </cell>
          <cell r="T61">
            <v>368.8555268300064</v>
          </cell>
          <cell r="U61">
            <v>44.87088111440827</v>
          </cell>
          <cell r="V61">
            <v>644.24321641347501</v>
          </cell>
          <cell r="W61">
            <v>41.470055337863293</v>
          </cell>
          <cell r="X61">
            <v>18.829533692009608</v>
          </cell>
          <cell r="Y61">
            <v>96.617545564787946</v>
          </cell>
          <cell r="Z61">
            <v>0.21832511188533593</v>
          </cell>
          <cell r="AA61">
            <v>208.79124947471195</v>
          </cell>
          <cell r="AB61">
            <v>9.646524395113321</v>
          </cell>
          <cell r="AC61">
            <v>1.4124689142919409</v>
          </cell>
          <cell r="AD61">
            <v>1.358492252909921</v>
          </cell>
          <cell r="AE61">
            <v>225.38995870598862</v>
          </cell>
          <cell r="AF61">
            <v>0</v>
          </cell>
          <cell r="AG61">
            <v>1661.7037778074516</v>
          </cell>
          <cell r="AH61">
            <v>1661.7037778074525</v>
          </cell>
          <cell r="AI61">
            <v>0</v>
          </cell>
        </row>
        <row r="62">
          <cell r="C62">
            <v>272.49774226573618</v>
          </cell>
          <cell r="D62">
            <v>2573.8351599998305</v>
          </cell>
          <cell r="E62">
            <v>40.285151902150915</v>
          </cell>
          <cell r="F62">
            <v>0.18340090393030103</v>
          </cell>
          <cell r="G62">
            <v>7.4899157421743476</v>
          </cell>
          <cell r="H62">
            <v>526.25812582989249</v>
          </cell>
          <cell r="I62">
            <v>649.13696669482442</v>
          </cell>
          <cell r="J62">
            <v>199.90093019112197</v>
          </cell>
          <cell r="K62">
            <v>80.869315518169259</v>
          </cell>
          <cell r="L62">
            <v>9.2790098912408645</v>
          </cell>
          <cell r="M62">
            <v>30.659536390386215</v>
          </cell>
          <cell r="N62">
            <v>40.188694861248891</v>
          </cell>
          <cell r="O62">
            <v>0</v>
          </cell>
          <cell r="P62">
            <v>4430.5839501907067</v>
          </cell>
          <cell r="Q62">
            <v>4430.5839501907049</v>
          </cell>
          <cell r="R62">
            <v>0</v>
          </cell>
          <cell r="T62">
            <v>251.18643771027638</v>
          </cell>
          <cell r="U62">
            <v>1661.8869046131902</v>
          </cell>
          <cell r="V62">
            <v>27.637489240403191</v>
          </cell>
          <cell r="W62">
            <v>0.10512695541822731</v>
          </cell>
          <cell r="X62">
            <v>5.3763684041141202</v>
          </cell>
          <cell r="Y62">
            <v>428.31641601592275</v>
          </cell>
          <cell r="Z62">
            <v>562.05233991340469</v>
          </cell>
          <cell r="AA62">
            <v>150.44288639193795</v>
          </cell>
          <cell r="AB62">
            <v>67.456824378981764</v>
          </cell>
          <cell r="AC62">
            <v>8.8768301826225837</v>
          </cell>
          <cell r="AD62">
            <v>25.971167786699546</v>
          </cell>
          <cell r="AE62">
            <v>33.053986094381777</v>
          </cell>
          <cell r="AF62">
            <v>0</v>
          </cell>
          <cell r="AG62">
            <v>3222.3627776873532</v>
          </cell>
          <cell r="AH62">
            <v>3222.3627776873545</v>
          </cell>
          <cell r="AI62">
            <v>0</v>
          </cell>
        </row>
        <row r="63">
          <cell r="C63">
            <v>11.323293618226462</v>
          </cell>
          <cell r="D63">
            <v>88.646722804967069</v>
          </cell>
          <cell r="E63">
            <v>0.79795216573652594</v>
          </cell>
          <cell r="F63">
            <v>2.0770740632430695</v>
          </cell>
          <cell r="G63">
            <v>33.327828267643696</v>
          </cell>
          <cell r="H63">
            <v>10.492273901644799</v>
          </cell>
          <cell r="I63">
            <v>1846.1621219536064</v>
          </cell>
          <cell r="J63">
            <v>99.438408366357237</v>
          </cell>
          <cell r="K63">
            <v>113.35003434832714</v>
          </cell>
          <cell r="L63">
            <v>28.145631522259148</v>
          </cell>
          <cell r="M63">
            <v>3.2812523748149429</v>
          </cell>
          <cell r="N63">
            <v>94.396995105569857</v>
          </cell>
          <cell r="O63">
            <v>0</v>
          </cell>
          <cell r="P63">
            <v>2331.4395884923956</v>
          </cell>
          <cell r="Q63">
            <v>2331.4395884923979</v>
          </cell>
          <cell r="R63">
            <v>0</v>
          </cell>
          <cell r="T63">
            <v>5.5998229975059353</v>
          </cell>
          <cell r="U63">
            <v>52.492403245667177</v>
          </cell>
          <cell r="V63">
            <v>0.53779368088387125</v>
          </cell>
          <cell r="W63">
            <v>0.58650930642634347</v>
          </cell>
          <cell r="X63">
            <v>19.672537738414988</v>
          </cell>
          <cell r="Y63">
            <v>7.4295273794920522</v>
          </cell>
          <cell r="Z63">
            <v>1069.74114759898</v>
          </cell>
          <cell r="AA63">
            <v>56.10807889771062</v>
          </cell>
          <cell r="AB63">
            <v>87.946915509095973</v>
          </cell>
          <cell r="AC63">
            <v>25.038819718262211</v>
          </cell>
          <cell r="AD63">
            <v>2.1766179196855155</v>
          </cell>
          <cell r="AE63">
            <v>79.794733475111002</v>
          </cell>
          <cell r="AF63">
            <v>0</v>
          </cell>
          <cell r="AG63">
            <v>1407.1249074672355</v>
          </cell>
          <cell r="AH63">
            <v>1407.1249074672342</v>
          </cell>
          <cell r="AI63">
            <v>0</v>
          </cell>
        </row>
        <row r="64">
          <cell r="C64">
            <v>115.08350052138209</v>
          </cell>
          <cell r="D64">
            <v>168.97918056570765</v>
          </cell>
          <cell r="E64">
            <v>96.017714374694634</v>
          </cell>
          <cell r="F64">
            <v>3.8517929649922871</v>
          </cell>
          <cell r="G64">
            <v>37.296115472413092</v>
          </cell>
          <cell r="H64">
            <v>98.255940258814576</v>
          </cell>
          <cell r="I64">
            <v>6.2440782255718847</v>
          </cell>
          <cell r="J64">
            <v>162.41302435278985</v>
          </cell>
          <cell r="K64">
            <v>34.315739801871253</v>
          </cell>
          <cell r="L64">
            <v>1.1481479643094286</v>
          </cell>
          <cell r="M64">
            <v>5.1828086032697449</v>
          </cell>
          <cell r="N64">
            <v>196.39686448491938</v>
          </cell>
          <cell r="O64">
            <v>0</v>
          </cell>
          <cell r="P64">
            <v>925.18490759073597</v>
          </cell>
          <cell r="Q64">
            <v>925.18490759073654</v>
          </cell>
          <cell r="R64">
            <v>0</v>
          </cell>
          <cell r="T64">
            <v>106.92693923457102</v>
          </cell>
          <cell r="U64">
            <v>126.82448201356793</v>
          </cell>
          <cell r="V64">
            <v>56.712821928678387</v>
          </cell>
          <cell r="W64">
            <v>3.0298627679695032</v>
          </cell>
          <cell r="X64">
            <v>27.594749969072094</v>
          </cell>
          <cell r="Y64">
            <v>92.885198767195675</v>
          </cell>
          <cell r="Z64">
            <v>5.3274591261645057</v>
          </cell>
          <cell r="AA64">
            <v>119.00459903213721</v>
          </cell>
          <cell r="AB64">
            <v>29.812273487361338</v>
          </cell>
          <cell r="AC64">
            <v>1.0381120585475498</v>
          </cell>
          <cell r="AD64">
            <v>4.362476658037731</v>
          </cell>
          <cell r="AE64">
            <v>181.74488170200158</v>
          </cell>
          <cell r="AF64">
            <v>0</v>
          </cell>
          <cell r="AG64">
            <v>755.26385674530457</v>
          </cell>
          <cell r="AH64">
            <v>755.26385674530525</v>
          </cell>
          <cell r="AI64">
            <v>0</v>
          </cell>
        </row>
        <row r="65">
          <cell r="C65">
            <v>80.640609384771906</v>
          </cell>
          <cell r="D65">
            <v>8313.5013697103914</v>
          </cell>
          <cell r="E65">
            <v>186167.1401092328</v>
          </cell>
          <cell r="F65">
            <v>1146.1079792228154</v>
          </cell>
          <cell r="G65">
            <v>1543.3302257838413</v>
          </cell>
          <cell r="H65">
            <v>72489.350900853256</v>
          </cell>
          <cell r="I65">
            <v>59.241810742183816</v>
          </cell>
          <cell r="J65">
            <v>41711.218485015394</v>
          </cell>
          <cell r="K65">
            <v>5313.0177943744084</v>
          </cell>
          <cell r="L65">
            <v>25336.772452388399</v>
          </cell>
          <cell r="M65">
            <v>25577.787488279864</v>
          </cell>
          <cell r="N65">
            <v>1189.9158805916493</v>
          </cell>
          <cell r="O65">
            <v>21.340999706845281</v>
          </cell>
          <cell r="P65">
            <v>368949.36610528664</v>
          </cell>
          <cell r="Q65">
            <v>368949.36610528658</v>
          </cell>
          <cell r="R65">
            <v>0</v>
          </cell>
          <cell r="T65">
            <v>54.784330004736262</v>
          </cell>
          <cell r="U65">
            <v>3890.0491325662447</v>
          </cell>
          <cell r="V65">
            <v>57617.134568272282</v>
          </cell>
          <cell r="W65">
            <v>497.670806562547</v>
          </cell>
          <cell r="X65">
            <v>923.92755357952512</v>
          </cell>
          <cell r="Y65">
            <v>46613.616522829412</v>
          </cell>
          <cell r="Z65">
            <v>39.522931964856085</v>
          </cell>
          <cell r="AA65">
            <v>13174.281164043452</v>
          </cell>
          <cell r="AB65">
            <v>3292.0643466087181</v>
          </cell>
          <cell r="AC65">
            <v>17056.875991938636</v>
          </cell>
          <cell r="AD65">
            <v>16459.220525857902</v>
          </cell>
          <cell r="AE65">
            <v>939.58638979400916</v>
          </cell>
          <cell r="AF65">
            <v>20.071008494376127</v>
          </cell>
          <cell r="AG65">
            <v>160578.80527251674</v>
          </cell>
          <cell r="AH65">
            <v>160578.80527251674</v>
          </cell>
          <cell r="AI65">
            <v>0</v>
          </cell>
        </row>
        <row r="66">
          <cell r="C66">
            <v>104.63490649007493</v>
          </cell>
          <cell r="D66">
            <v>6347.6373257377936</v>
          </cell>
          <cell r="E66">
            <v>10488.974761320049</v>
          </cell>
          <cell r="F66">
            <v>647.27966278716144</v>
          </cell>
          <cell r="G66">
            <v>1341.6501999493266</v>
          </cell>
          <cell r="H66">
            <v>97805.032277258011</v>
          </cell>
          <cell r="I66">
            <v>61.368223879850355</v>
          </cell>
          <cell r="J66">
            <v>24717.012977403745</v>
          </cell>
          <cell r="K66">
            <v>2620.1590069283088</v>
          </cell>
          <cell r="L66">
            <v>13949.484450988126</v>
          </cell>
          <cell r="M66">
            <v>2331.5314484205787</v>
          </cell>
          <cell r="N66">
            <v>815.23864317578784</v>
          </cell>
          <cell r="O66">
            <v>0</v>
          </cell>
          <cell r="P66">
            <v>161230.00388433877</v>
          </cell>
          <cell r="Q66">
            <v>161230.0038843388</v>
          </cell>
          <cell r="R66">
            <v>0</v>
          </cell>
          <cell r="T66">
            <v>48.363185934991506</v>
          </cell>
          <cell r="U66">
            <v>2947.1263929263864</v>
          </cell>
          <cell r="V66">
            <v>2202.3679862204744</v>
          </cell>
          <cell r="W66">
            <v>482.48212797775636</v>
          </cell>
          <cell r="X66">
            <v>840.55890352551137</v>
          </cell>
          <cell r="Y66">
            <v>72592.451583254908</v>
          </cell>
          <cell r="Z66">
            <v>42.410139139095882</v>
          </cell>
          <cell r="AA66">
            <v>14886.863580943636</v>
          </cell>
          <cell r="AB66">
            <v>1974.1195936789936</v>
          </cell>
          <cell r="AC66">
            <v>12390.607591057873</v>
          </cell>
          <cell r="AD66">
            <v>1995.1709349410355</v>
          </cell>
          <cell r="AE66">
            <v>705.58159268934503</v>
          </cell>
          <cell r="AF66">
            <v>0</v>
          </cell>
          <cell r="AG66">
            <v>111108.10361229001</v>
          </cell>
          <cell r="AH66">
            <v>111108.10361229003</v>
          </cell>
          <cell r="AI66">
            <v>0</v>
          </cell>
        </row>
        <row r="67">
          <cell r="C67">
            <v>1146573.9775425037</v>
          </cell>
          <cell r="D67">
            <v>439914.76367034274</v>
          </cell>
          <cell r="E67">
            <v>1210349.1716552887</v>
          </cell>
          <cell r="F67">
            <v>30228.1796785595</v>
          </cell>
          <cell r="G67">
            <v>15245.698044815663</v>
          </cell>
          <cell r="H67">
            <v>80676.261740265079</v>
          </cell>
          <cell r="I67">
            <v>102707.65429138424</v>
          </cell>
          <cell r="J67">
            <v>136488.77158575575</v>
          </cell>
          <cell r="K67">
            <v>10525.592004082884</v>
          </cell>
          <cell r="L67">
            <v>90442.732837794218</v>
          </cell>
          <cell r="M67">
            <v>268096.97841018939</v>
          </cell>
          <cell r="N67">
            <v>56597.451050430805</v>
          </cell>
          <cell r="O67">
            <v>6756.5669604301456</v>
          </cell>
          <cell r="P67">
            <v>3594603.7994718435</v>
          </cell>
          <cell r="Q67">
            <v>3594603.7994718361</v>
          </cell>
          <cell r="R67">
            <v>7.4505805969238281E-9</v>
          </cell>
          <cell r="T67">
            <v>900055.55707952124</v>
          </cell>
          <cell r="U67">
            <v>278025.00804942311</v>
          </cell>
          <cell r="V67">
            <v>693304.70386618259</v>
          </cell>
          <cell r="W67">
            <v>21375.197529323123</v>
          </cell>
          <cell r="X67">
            <v>10404.845408394394</v>
          </cell>
          <cell r="Y67">
            <v>55483.132412194565</v>
          </cell>
          <cell r="Z67">
            <v>74900.003643359567</v>
          </cell>
          <cell r="AA67">
            <v>68399.869917736432</v>
          </cell>
          <cell r="AB67">
            <v>7042.238397977867</v>
          </cell>
          <cell r="AC67">
            <v>68329.02579930982</v>
          </cell>
          <cell r="AD67">
            <v>194987.14412157709</v>
          </cell>
          <cell r="AE67">
            <v>42488.375298101419</v>
          </cell>
          <cell r="AF67">
            <v>6230.3676784214767</v>
          </cell>
          <cell r="AG67">
            <v>2421025.4692015229</v>
          </cell>
          <cell r="AH67">
            <v>2421025.4692015243</v>
          </cell>
          <cell r="AI67">
            <v>0</v>
          </cell>
        </row>
        <row r="141">
          <cell r="C141">
            <v>4.3703468083188026</v>
          </cell>
          <cell r="D141">
            <v>0.60002062713737536</v>
          </cell>
          <cell r="E141">
            <v>0.38959895278667139</v>
          </cell>
          <cell r="F141">
            <v>0.18245115875045601</v>
          </cell>
          <cell r="G141">
            <v>0.66466475760256127</v>
          </cell>
          <cell r="H141">
            <v>0.78466891253286508</v>
          </cell>
          <cell r="I141">
            <v>2.1769095853341454</v>
          </cell>
          <cell r="J141">
            <v>0.84741014425508754</v>
          </cell>
          <cell r="K141">
            <v>0.47211655440345535</v>
          </cell>
          <cell r="L141">
            <v>0.25762902646033586</v>
          </cell>
          <cell r="M141">
            <v>0.51327080162481808</v>
          </cell>
          <cell r="N141">
            <v>1.3719776870324925</v>
          </cell>
          <cell r="O141">
            <v>0.28962078344127584</v>
          </cell>
          <cell r="P141">
            <v>1</v>
          </cell>
        </row>
        <row r="142">
          <cell r="C142">
            <v>0.14882880616058056</v>
          </cell>
          <cell r="D142">
            <v>1.3970442545743578</v>
          </cell>
          <cell r="E142">
            <v>1.1440560632488008</v>
          </cell>
          <cell r="F142">
            <v>2.5010868873366987</v>
          </cell>
          <cell r="G142">
            <v>1.6878363167270463</v>
          </cell>
          <cell r="H142">
            <v>0.84001149402834263</v>
          </cell>
          <cell r="I142">
            <v>1.3426477986290006</v>
          </cell>
          <cell r="J142">
            <v>1.0307779366989687</v>
          </cell>
          <cell r="K142">
            <v>1.1434279154665086</v>
          </cell>
          <cell r="L142">
            <v>0.85916700612120112</v>
          </cell>
          <cell r="M142">
            <v>0.73129951007994776</v>
          </cell>
          <cell r="N142">
            <v>0.9082396759012541</v>
          </cell>
          <cell r="O142">
            <v>0</v>
          </cell>
          <cell r="P142">
            <v>1</v>
          </cell>
        </row>
        <row r="143">
          <cell r="C143">
            <v>0.12425271044226323</v>
          </cell>
          <cell r="D143">
            <v>1.0432144298197523</v>
          </cell>
          <cell r="E143">
            <v>1.0399245459104216</v>
          </cell>
          <cell r="F143">
            <v>4.0143837948409162</v>
          </cell>
          <cell r="G143">
            <v>4.2594389430847128</v>
          </cell>
          <cell r="H143">
            <v>1.12191311133288</v>
          </cell>
          <cell r="I143">
            <v>0.50368305000126645</v>
          </cell>
          <cell r="J143">
            <v>1.3862226094206747</v>
          </cell>
          <cell r="K143">
            <v>2.1577080569919924</v>
          </cell>
          <cell r="L143">
            <v>0.90252505430510144</v>
          </cell>
          <cell r="M143">
            <v>1.3412458422221589</v>
          </cell>
          <cell r="N143">
            <v>1.2370378903909776</v>
          </cell>
          <cell r="O143">
            <v>1.0385384385095946E-2</v>
          </cell>
          <cell r="P143">
            <v>1</v>
          </cell>
        </row>
        <row r="144">
          <cell r="C144">
            <v>0.91149815536898404</v>
          </cell>
          <cell r="D144">
            <v>1.0569878616368626</v>
          </cell>
          <cell r="E144">
            <v>0.91328424264701202</v>
          </cell>
          <cell r="F144">
            <v>5.8674262360502425</v>
          </cell>
          <cell r="G144">
            <v>3.3093983647506624</v>
          </cell>
          <cell r="H144">
            <v>1.3537209529338863</v>
          </cell>
          <cell r="I144">
            <v>0.18767026629459566</v>
          </cell>
          <cell r="J144">
            <v>1.1251017184273375</v>
          </cell>
          <cell r="K144">
            <v>1.6334944166353282</v>
          </cell>
          <cell r="L144">
            <v>0.36596423533096895</v>
          </cell>
          <cell r="M144">
            <v>0.95899610967023663</v>
          </cell>
          <cell r="N144">
            <v>1.2538326350675817</v>
          </cell>
          <cell r="O144">
            <v>0</v>
          </cell>
          <cell r="P144">
            <v>1</v>
          </cell>
        </row>
        <row r="145">
          <cell r="C145">
            <v>2.704527898561365</v>
          </cell>
          <cell r="D145">
            <v>1.698967441035117</v>
          </cell>
          <cell r="E145">
            <v>0.62762809884099091</v>
          </cell>
          <cell r="F145">
            <v>0.45077525275347552</v>
          </cell>
          <cell r="G145">
            <v>1.3046439070900315</v>
          </cell>
          <cell r="H145">
            <v>0.20427247302525545</v>
          </cell>
          <cell r="I145">
            <v>1.1308223848470791</v>
          </cell>
          <cell r="J145">
            <v>0.43092367340801374</v>
          </cell>
          <cell r="K145">
            <v>0.18994049184723569</v>
          </cell>
          <cell r="L145">
            <v>0.50795283940888247</v>
          </cell>
          <cell r="M145">
            <v>0.82408027703456255</v>
          </cell>
          <cell r="N145">
            <v>0.55255397682994978</v>
          </cell>
          <cell r="O145">
            <v>8.967179931317331E-4</v>
          </cell>
          <cell r="P145">
            <v>1</v>
          </cell>
        </row>
        <row r="146">
          <cell r="C146">
            <v>1.9873999561079063</v>
          </cell>
          <cell r="D146">
            <v>0.94128591049198462</v>
          </cell>
          <cell r="E146">
            <v>0.77043345068928748</v>
          </cell>
          <cell r="F146">
            <v>1.0328823970577861</v>
          </cell>
          <cell r="G146">
            <v>1.0016433592292757</v>
          </cell>
          <cell r="H146">
            <v>0.8237532380875322</v>
          </cell>
          <cell r="I146">
            <v>2.3375227680814388</v>
          </cell>
          <cell r="J146">
            <v>0.95204180997482502</v>
          </cell>
          <cell r="K146">
            <v>1.2774420371018953</v>
          </cell>
          <cell r="L146">
            <v>0.56260509211254495</v>
          </cell>
          <cell r="M146">
            <v>0.93927993312376867</v>
          </cell>
          <cell r="N146">
            <v>1.745485363553914</v>
          </cell>
          <cell r="O146">
            <v>0</v>
          </cell>
          <cell r="P146">
            <v>1</v>
          </cell>
        </row>
        <row r="147">
          <cell r="C147">
            <v>6.5374598475148316E-3</v>
          </cell>
          <cell r="D147">
            <v>0.68474146489822696</v>
          </cell>
          <cell r="E147">
            <v>0.96021427511741864</v>
          </cell>
          <cell r="F147">
            <v>4.8849728335004041</v>
          </cell>
          <cell r="G147">
            <v>0.20741636908410607</v>
          </cell>
          <cell r="H147">
            <v>2.0098486862460443</v>
          </cell>
          <cell r="I147">
            <v>1.3997885256741291</v>
          </cell>
          <cell r="J147">
            <v>0.6635319753041734</v>
          </cell>
          <cell r="K147">
            <v>0.94502325459705394</v>
          </cell>
          <cell r="L147">
            <v>4.5584419853472316</v>
          </cell>
          <cell r="M147">
            <v>1.0701768033700805</v>
          </cell>
          <cell r="N147">
            <v>0.93598047995543865</v>
          </cell>
          <cell r="O147">
            <v>3.8073690505929604E-2</v>
          </cell>
          <cell r="P147">
            <v>1</v>
          </cell>
        </row>
        <row r="148">
          <cell r="C148">
            <v>0.10812343113358945</v>
          </cell>
          <cell r="D148">
            <v>1.5081780500773077</v>
          </cell>
          <cell r="E148">
            <v>1.2633963480050066</v>
          </cell>
          <cell r="F148">
            <v>0.28606246946687097</v>
          </cell>
          <cell r="G148">
            <v>1.4507716024004202</v>
          </cell>
          <cell r="H148">
            <v>1.0260922348845898</v>
          </cell>
          <cell r="I148">
            <v>0.44805326978367788</v>
          </cell>
          <cell r="J148">
            <v>0.77856313347573292</v>
          </cell>
          <cell r="K148">
            <v>0.22144417474837785</v>
          </cell>
          <cell r="L148">
            <v>8.9917721495985703E-2</v>
          </cell>
          <cell r="M148">
            <v>0.59386412943708511</v>
          </cell>
          <cell r="N148">
            <v>0.35423193338846359</v>
          </cell>
          <cell r="O148">
            <v>0</v>
          </cell>
          <cell r="P148">
            <v>1</v>
          </cell>
        </row>
        <row r="149">
          <cell r="C149">
            <v>0.1484320045221629</v>
          </cell>
          <cell r="D149">
            <v>6.8419390479393535E-2</v>
          </cell>
          <cell r="E149">
            <v>9.8267644205303942E-2</v>
          </cell>
          <cell r="F149">
            <v>0.13047699989091147</v>
          </cell>
          <cell r="G149">
            <v>2.1340188987369846</v>
          </cell>
          <cell r="H149">
            <v>1.6605270825571019</v>
          </cell>
          <cell r="I149">
            <v>0.11863364836602729</v>
          </cell>
          <cell r="J149">
            <v>7.1196548401614548</v>
          </cell>
          <cell r="K149">
            <v>1.9571443908135682</v>
          </cell>
          <cell r="L149">
            <v>8.373004542321631</v>
          </cell>
          <cell r="M149">
            <v>1.5702922746953254</v>
          </cell>
          <cell r="N149">
            <v>1.9648254668711624</v>
          </cell>
          <cell r="O149">
            <v>1.2429055909479996E-6</v>
          </cell>
          <cell r="P149">
            <v>1</v>
          </cell>
        </row>
        <row r="150">
          <cell r="C150">
            <v>0.23208974311233893</v>
          </cell>
          <cell r="D150">
            <v>1.075450021149561</v>
          </cell>
          <cell r="E150">
            <v>1.4248322860990237</v>
          </cell>
          <cell r="F150">
            <v>3.9764814324150972</v>
          </cell>
          <cell r="G150">
            <v>2.0319410866479135</v>
          </cell>
          <cell r="H150">
            <v>0.17885274264713791</v>
          </cell>
          <cell r="I150">
            <v>0.16816239270077799</v>
          </cell>
          <cell r="J150">
            <v>0.79583097306973316</v>
          </cell>
          <cell r="K150">
            <v>0.64756417403387645</v>
          </cell>
          <cell r="L150">
            <v>0.16619234689519641</v>
          </cell>
          <cell r="M150">
            <v>0.63385769316377261</v>
          </cell>
          <cell r="N150">
            <v>1.0475390715403077</v>
          </cell>
          <cell r="O150">
            <v>4.7758402949042355E-8</v>
          </cell>
          <cell r="P150">
            <v>1</v>
          </cell>
        </row>
        <row r="151">
          <cell r="C151">
            <v>0.13036392825003432</v>
          </cell>
          <cell r="D151">
            <v>1.0243295647460224</v>
          </cell>
          <cell r="E151">
            <v>1.3986915193876501</v>
          </cell>
          <cell r="F151">
            <v>1.1159188834963114</v>
          </cell>
          <cell r="G151">
            <v>0.44376460404379686</v>
          </cell>
          <cell r="H151">
            <v>0.65188218277679288</v>
          </cell>
          <cell r="I151">
            <v>0.52504250309357958</v>
          </cell>
          <cell r="J151">
            <v>0.56231134059314447</v>
          </cell>
          <cell r="K151">
            <v>0.58527917577299404</v>
          </cell>
          <cell r="L151">
            <v>0.68816713721266209</v>
          </cell>
          <cell r="M151">
            <v>0.80872728437550667</v>
          </cell>
          <cell r="N151">
            <v>0.89828372557724812</v>
          </cell>
          <cell r="O151">
            <v>5.9928499552697839E-7</v>
          </cell>
          <cell r="P151">
            <v>1</v>
          </cell>
        </row>
        <row r="152">
          <cell r="C152">
            <v>0.58612405473757256</v>
          </cell>
          <cell r="D152">
            <v>1.1618763386423503</v>
          </cell>
          <cell r="E152">
            <v>0.60082067317401189</v>
          </cell>
          <cell r="F152">
            <v>3.1439460866283961</v>
          </cell>
          <cell r="G152">
            <v>3.9367043623175491</v>
          </cell>
          <cell r="H152">
            <v>1.4564347263345552</v>
          </cell>
          <cell r="I152">
            <v>8.3034506362753557E-2</v>
          </cell>
          <cell r="J152">
            <v>4.3540565663193771</v>
          </cell>
          <cell r="K152">
            <v>1.0403505910847026</v>
          </cell>
          <cell r="L152">
            <v>0.35504793099327797</v>
          </cell>
          <cell r="M152">
            <v>0.95237177413076135</v>
          </cell>
          <cell r="N152">
            <v>1.1428392329705237</v>
          </cell>
          <cell r="O152">
            <v>5.135428814854502E-7</v>
          </cell>
          <cell r="P152">
            <v>1</v>
          </cell>
        </row>
        <row r="153">
          <cell r="C153">
            <v>0.34494262774224371</v>
          </cell>
          <cell r="D153">
            <v>1.2381130227304624</v>
          </cell>
          <cell r="E153">
            <v>1.0918375017458268</v>
          </cell>
          <cell r="F153">
            <v>0.59161351679937857</v>
          </cell>
          <cell r="G153">
            <v>1.7569360116207904</v>
          </cell>
          <cell r="H153">
            <v>0.86519894479827653</v>
          </cell>
          <cell r="I153">
            <v>2.0007169639140794</v>
          </cell>
          <cell r="J153">
            <v>1.0697243474595033</v>
          </cell>
          <cell r="K153">
            <v>1.2428224087562147</v>
          </cell>
          <cell r="L153">
            <v>0.58113393893178167</v>
          </cell>
          <cell r="M153">
            <v>1.102246047956505</v>
          </cell>
          <cell r="N153">
            <v>1.1392177458985902</v>
          </cell>
          <cell r="O153">
            <v>1.1548361061970392E-6</v>
          </cell>
          <cell r="P153">
            <v>1</v>
          </cell>
        </row>
        <row r="154">
          <cell r="C154">
            <v>0.34575702854126383</v>
          </cell>
          <cell r="D154">
            <v>1.8306106160681075</v>
          </cell>
          <cell r="E154">
            <v>0.81261112687867243</v>
          </cell>
          <cell r="F154">
            <v>4.3843831561437243</v>
          </cell>
          <cell r="G154">
            <v>5.7421196973642479</v>
          </cell>
          <cell r="H154">
            <v>0.61207334033290273</v>
          </cell>
          <cell r="I154">
            <v>8.4901526906771024E-2</v>
          </cell>
          <cell r="J154">
            <v>2.236581705663633</v>
          </cell>
          <cell r="K154">
            <v>2.1494850164164525</v>
          </cell>
          <cell r="L154">
            <v>0.31879772082601787</v>
          </cell>
          <cell r="M154">
            <v>0.87149429259690336</v>
          </cell>
          <cell r="N154">
            <v>1.4636293079767189</v>
          </cell>
          <cell r="O154">
            <v>0</v>
          </cell>
          <cell r="P154">
            <v>1</v>
          </cell>
        </row>
        <row r="155">
          <cell r="C155">
            <v>0.17122207341541543</v>
          </cell>
          <cell r="D155">
            <v>1.5739579288376937</v>
          </cell>
          <cell r="E155">
            <v>1.1772401966106465</v>
          </cell>
          <cell r="F155">
            <v>0.93201925378637229</v>
          </cell>
          <cell r="G155">
            <v>9.8453516224085227E-2</v>
          </cell>
          <cell r="H155">
            <v>0.22148141976570176</v>
          </cell>
          <cell r="I155">
            <v>0.18337372441530589</v>
          </cell>
          <cell r="J155">
            <v>0.92662022746949158</v>
          </cell>
          <cell r="K155">
            <v>0.60016048469999139</v>
          </cell>
          <cell r="L155">
            <v>0.41823721757849242</v>
          </cell>
          <cell r="M155">
            <v>1.551832911819272</v>
          </cell>
          <cell r="N155">
            <v>0.8758878502489893</v>
          </cell>
          <cell r="O155">
            <v>1.2320620098285151E-7</v>
          </cell>
          <cell r="P155">
            <v>1</v>
          </cell>
        </row>
        <row r="156">
          <cell r="C156">
            <v>0.27512104849696795</v>
          </cell>
          <cell r="D156">
            <v>1.000601642556064</v>
          </cell>
          <cell r="E156">
            <v>1.0372713664830735</v>
          </cell>
          <cell r="F156">
            <v>1.3036405398665847</v>
          </cell>
          <cell r="G156">
            <v>1.4516943211657456E-3</v>
          </cell>
          <cell r="H156">
            <v>1.4345749785509962</v>
          </cell>
          <cell r="I156">
            <v>1.6891885123156501E-6</v>
          </cell>
          <cell r="J156">
            <v>1.3140762087742293</v>
          </cell>
          <cell r="K156">
            <v>1.4035235096501666</v>
          </cell>
          <cell r="L156">
            <v>0.78060535712621593</v>
          </cell>
          <cell r="M156">
            <v>1.497416684174155</v>
          </cell>
          <cell r="N156">
            <v>1.2866100823595246</v>
          </cell>
          <cell r="O156">
            <v>1.0963888808679207E-2</v>
          </cell>
          <cell r="P156">
            <v>1</v>
          </cell>
        </row>
        <row r="157">
          <cell r="C157">
            <v>0.49619139528090211</v>
          </cell>
          <cell r="D157">
            <v>0.63554136444890419</v>
          </cell>
          <cell r="E157">
            <v>0.79691024079634132</v>
          </cell>
          <cell r="F157">
            <v>0.35834894654686017</v>
          </cell>
          <cell r="G157">
            <v>0.74077137481359179</v>
          </cell>
          <cell r="H157">
            <v>1.3576175504285013</v>
          </cell>
          <cell r="I157">
            <v>1.5013457810976492</v>
          </cell>
          <cell r="J157">
            <v>0.66073097579403473</v>
          </cell>
          <cell r="K157">
            <v>2.1854171240836258</v>
          </cell>
          <cell r="L157">
            <v>4.3549981227949379</v>
          </cell>
          <cell r="M157">
            <v>1.9998942665938149</v>
          </cell>
          <cell r="N157">
            <v>2.6622478811504817</v>
          </cell>
          <cell r="O157">
            <v>7.7160494357970288E-2</v>
          </cell>
          <cell r="P157">
            <v>1</v>
          </cell>
        </row>
        <row r="158">
          <cell r="C158">
            <v>0.30451459320359614</v>
          </cell>
          <cell r="D158">
            <v>0.18739391656242263</v>
          </cell>
          <cell r="E158">
            <v>0.74451126310279159</v>
          </cell>
          <cell r="F158">
            <v>0.34404523605526116</v>
          </cell>
          <cell r="G158">
            <v>2.9973810749605834</v>
          </cell>
          <cell r="H158">
            <v>1.9673931139357568</v>
          </cell>
          <cell r="I158">
            <v>4.7184224410246937E-2</v>
          </cell>
          <cell r="J158">
            <v>6.5157787566933392</v>
          </cell>
          <cell r="K158">
            <v>1.1750536500371458</v>
          </cell>
          <cell r="L158">
            <v>0.67731862624299155</v>
          </cell>
          <cell r="M158">
            <v>0.32795761165766479</v>
          </cell>
          <cell r="N158">
            <v>0.6427009076520187</v>
          </cell>
          <cell r="O158">
            <v>2.2748674105113518E-6</v>
          </cell>
          <cell r="P158">
            <v>1</v>
          </cell>
        </row>
        <row r="159">
          <cell r="C159">
            <v>1.0830995209989738</v>
          </cell>
          <cell r="D159">
            <v>1.5077180134144919</v>
          </cell>
          <cell r="E159">
            <v>0.66690828724857021</v>
          </cell>
          <cell r="F159">
            <v>6.2711846219566354</v>
          </cell>
          <cell r="G159">
            <v>2.3696126624513942</v>
          </cell>
          <cell r="H159">
            <v>0.64217567163933953</v>
          </cell>
          <cell r="I159">
            <v>7.307043931479798E-2</v>
          </cell>
          <cell r="J159">
            <v>1.9525894694685968</v>
          </cell>
          <cell r="K159">
            <v>3.2059985543115483</v>
          </cell>
          <cell r="L159">
            <v>0.16326157093937327</v>
          </cell>
          <cell r="M159">
            <v>1.213142897740195</v>
          </cell>
          <cell r="N159">
            <v>2.4941328511261887</v>
          </cell>
          <cell r="O159">
            <v>0.91658735191680774</v>
          </cell>
          <cell r="P159">
            <v>1</v>
          </cell>
        </row>
        <row r="160">
          <cell r="C160">
            <v>0.25408817761728353</v>
          </cell>
          <cell r="D160">
            <v>0.94199252650163756</v>
          </cell>
          <cell r="E160">
            <v>1.3525550523705432</v>
          </cell>
          <cell r="F160">
            <v>2.5690946250819531</v>
          </cell>
          <cell r="G160">
            <v>1.1043131884341368</v>
          </cell>
          <cell r="H160">
            <v>0.72235464777233438</v>
          </cell>
          <cell r="I160">
            <v>0.21481140680094268</v>
          </cell>
          <cell r="J160">
            <v>0.91031531592683113</v>
          </cell>
          <cell r="K160">
            <v>0.61293312154741753</v>
          </cell>
          <cell r="L160">
            <v>0.10789318927358439</v>
          </cell>
          <cell r="M160">
            <v>0.79667011144109778</v>
          </cell>
          <cell r="N160">
            <v>1.1892454595190807</v>
          </cell>
          <cell r="O160">
            <v>1.0743628083369089E-8</v>
          </cell>
          <cell r="P160">
            <v>1</v>
          </cell>
        </row>
        <row r="161">
          <cell r="C161">
            <v>2.3993634621358959</v>
          </cell>
          <cell r="D161">
            <v>2.2689704227359302</v>
          </cell>
          <cell r="E161">
            <v>0.64398782838002411</v>
          </cell>
          <cell r="F161">
            <v>8.163832396508941E-2</v>
          </cell>
          <cell r="G161">
            <v>0.71509223254099719</v>
          </cell>
          <cell r="H161">
            <v>1.1622848668468898E-2</v>
          </cell>
          <cell r="I161">
            <v>2.0736792617148785</v>
          </cell>
          <cell r="J161">
            <v>0.3375556797001904</v>
          </cell>
          <cell r="K161">
            <v>1.2425220144217377</v>
          </cell>
          <cell r="L161">
            <v>2.2337042763800583E-2</v>
          </cell>
          <cell r="M161">
            <v>0.33744936475170401</v>
          </cell>
          <cell r="N161">
            <v>0.63177646794782205</v>
          </cell>
          <cell r="O161">
            <v>0</v>
          </cell>
          <cell r="P161">
            <v>1</v>
          </cell>
        </row>
        <row r="162">
          <cell r="C162">
            <v>0.56358314313681335</v>
          </cell>
          <cell r="D162">
            <v>1.2028304058339214</v>
          </cell>
          <cell r="E162">
            <v>0.71316548237055843</v>
          </cell>
          <cell r="F162">
            <v>1.8262123809196563E-3</v>
          </cell>
          <cell r="G162">
            <v>0.69079002078892582</v>
          </cell>
          <cell r="H162">
            <v>0.84434355598513011</v>
          </cell>
          <cell r="I162">
            <v>5.377187459288451E-2</v>
          </cell>
          <cell r="J162">
            <v>1.0997736089147248</v>
          </cell>
          <cell r="K162">
            <v>1.1931563244464356</v>
          </cell>
          <cell r="L162">
            <v>0.1484134278517843</v>
          </cell>
          <cell r="M162">
            <v>3.9726522224665692</v>
          </cell>
          <cell r="N162">
            <v>1.8225758227407256</v>
          </cell>
          <cell r="O162">
            <v>0</v>
          </cell>
          <cell r="P162">
            <v>1</v>
          </cell>
        </row>
        <row r="163">
          <cell r="C163">
            <v>0.33024721813652608</v>
          </cell>
          <cell r="D163">
            <v>1.4598007369553088</v>
          </cell>
          <cell r="E163">
            <v>0.71491058695850618</v>
          </cell>
          <cell r="F163">
            <v>5.0293557472696912E-2</v>
          </cell>
          <cell r="G163">
            <v>7.4513418065322704E-2</v>
          </cell>
          <cell r="H163">
            <v>0.82640361817916186</v>
          </cell>
          <cell r="I163">
            <v>0.81526202087700084</v>
          </cell>
          <cell r="J163">
            <v>0.49395293756465991</v>
          </cell>
          <cell r="K163">
            <v>1.2288483997082735</v>
          </cell>
          <cell r="L163">
            <v>3.608363032110558</v>
          </cell>
          <cell r="M163">
            <v>2.9013842974931814</v>
          </cell>
          <cell r="N163">
            <v>1.1346178228750268</v>
          </cell>
          <cell r="O163">
            <v>3.4184156385459366E-2</v>
          </cell>
          <cell r="P163">
            <v>1</v>
          </cell>
        </row>
        <row r="164">
          <cell r="C164">
            <v>0.12983284186742727</v>
          </cell>
          <cell r="D164">
            <v>1.7172852306686026</v>
          </cell>
          <cell r="E164">
            <v>1.2344648071706523</v>
          </cell>
          <cell r="F164">
            <v>0.44929640608047683</v>
          </cell>
          <cell r="G164">
            <v>0.75083243166438152</v>
          </cell>
          <cell r="H164">
            <v>0.55025347389904866</v>
          </cell>
          <cell r="I164">
            <v>2.1732140798649897E-2</v>
          </cell>
          <cell r="J164">
            <v>0.59055242769826333</v>
          </cell>
          <cell r="K164">
            <v>2.1357122932250374</v>
          </cell>
          <cell r="L164">
            <v>0.40705048014173356</v>
          </cell>
          <cell r="M164">
            <v>0.73988922966536985</v>
          </cell>
          <cell r="N164">
            <v>0.60442909665908273</v>
          </cell>
          <cell r="O164">
            <v>1.3214937813614932E-2</v>
          </cell>
          <cell r="P164">
            <v>1</v>
          </cell>
        </row>
        <row r="165">
          <cell r="C165">
            <v>2.492436987670885E-2</v>
          </cell>
          <cell r="D165">
            <v>0.41179452115851178</v>
          </cell>
          <cell r="E165">
            <v>1.5214263016588221</v>
          </cell>
          <cell r="F165">
            <v>0.10564286899062199</v>
          </cell>
          <cell r="G165">
            <v>7.0061492604346252E-4</v>
          </cell>
          <cell r="H165">
            <v>1.5641574365093907</v>
          </cell>
          <cell r="I165">
            <v>0.70031979615054729</v>
          </cell>
          <cell r="J165">
            <v>1.2145664610833569</v>
          </cell>
          <cell r="K165">
            <v>0.22085340479908955</v>
          </cell>
          <cell r="L165">
            <v>0.21983372325387501</v>
          </cell>
          <cell r="M165">
            <v>0.29245762985154733</v>
          </cell>
          <cell r="N165">
            <v>0.1845723862654936</v>
          </cell>
          <cell r="O165">
            <v>2.2874662814940359</v>
          </cell>
          <cell r="P165">
            <v>1</v>
          </cell>
        </row>
        <row r="166">
          <cell r="C166">
            <v>1.1595723998686233E-2</v>
          </cell>
          <cell r="D166">
            <v>0.44381472310976633</v>
          </cell>
          <cell r="E166">
            <v>1.8037589883204006</v>
          </cell>
          <cell r="F166">
            <v>0.28215357573606697</v>
          </cell>
          <cell r="G166">
            <v>0.13240507720102715</v>
          </cell>
          <cell r="H166">
            <v>0.24359770964333113</v>
          </cell>
          <cell r="I166">
            <v>0.41845728246772179</v>
          </cell>
          <cell r="J166">
            <v>0.59196424946279247</v>
          </cell>
          <cell r="K166">
            <v>0.1525639933734585</v>
          </cell>
          <cell r="L166">
            <v>0.13205803395099333</v>
          </cell>
          <cell r="M166">
            <v>0.39231845270099341</v>
          </cell>
          <cell r="N166">
            <v>0.25863302532979515</v>
          </cell>
          <cell r="O166">
            <v>0</v>
          </cell>
          <cell r="P166">
            <v>1</v>
          </cell>
        </row>
        <row r="167">
          <cell r="C167">
            <v>0.52168870513770726</v>
          </cell>
          <cell r="D167">
            <v>1.5858073139888127</v>
          </cell>
          <cell r="E167">
            <v>0.85840830213768371</v>
          </cell>
          <cell r="F167">
            <v>1.0084472880133404</v>
          </cell>
          <cell r="G167">
            <v>1.8505436978308007</v>
          </cell>
          <cell r="H167">
            <v>1.4931909521005839</v>
          </cell>
          <cell r="I167">
            <v>0.47599320754749375</v>
          </cell>
          <cell r="J167">
            <v>2.4941662956475832</v>
          </cell>
          <cell r="K167">
            <v>0.64625510157269273</v>
          </cell>
          <cell r="L167">
            <v>0.10871874887313754</v>
          </cell>
          <cell r="M167">
            <v>0.25118411517320482</v>
          </cell>
          <cell r="N167">
            <v>0.92226644523751722</v>
          </cell>
          <cell r="O167">
            <v>8.9967624344905359E-8</v>
          </cell>
          <cell r="P167">
            <v>1</v>
          </cell>
        </row>
        <row r="168">
          <cell r="C168">
            <v>4.2446968649721965E-2</v>
          </cell>
          <cell r="D168">
            <v>0.23860245260107618</v>
          </cell>
          <cell r="E168">
            <v>0.15928910226592918</v>
          </cell>
          <cell r="F168">
            <v>0.59917542731141449</v>
          </cell>
          <cell r="G168">
            <v>3.0120564759150312</v>
          </cell>
          <cell r="H168">
            <v>1.4882124428088068</v>
          </cell>
          <cell r="I168">
            <v>7.8444788692467987E-2</v>
          </cell>
          <cell r="J168">
            <v>0.60281566391750641</v>
          </cell>
          <cell r="K168">
            <v>5.8429030220024414</v>
          </cell>
          <cell r="L168">
            <v>19.632166641834509</v>
          </cell>
          <cell r="M168">
            <v>1.5167985213785811</v>
          </cell>
          <cell r="N168">
            <v>1.0021830309207025</v>
          </cell>
          <cell r="O168">
            <v>2.2220765119583128E-2</v>
          </cell>
          <cell r="P168">
            <v>1</v>
          </cell>
        </row>
        <row r="169">
          <cell r="C169">
            <v>0.64241498725582646</v>
          </cell>
          <cell r="D169">
            <v>1.8180046991013559</v>
          </cell>
          <cell r="E169">
            <v>0.45896949796499753</v>
          </cell>
          <cell r="F169">
            <v>2.690838371159904</v>
          </cell>
          <cell r="G169">
            <v>2.8667308588608198</v>
          </cell>
          <cell r="H169">
            <v>1.0732009652901133</v>
          </cell>
          <cell r="I169">
            <v>4.8914807461782332E-2</v>
          </cell>
          <cell r="J169">
            <v>3.8534621701902316</v>
          </cell>
          <cell r="K169">
            <v>1.1126482547626271</v>
          </cell>
          <cell r="L169">
            <v>1.3701100671477986</v>
          </cell>
          <cell r="M169">
            <v>0.92314748795545454</v>
          </cell>
          <cell r="N169">
            <v>1.2810348471824227</v>
          </cell>
          <cell r="O169">
            <v>1.7006716129031616E-6</v>
          </cell>
          <cell r="P169">
            <v>1</v>
          </cell>
        </row>
        <row r="170">
          <cell r="C170">
            <v>1.7779426087264361</v>
          </cell>
          <cell r="D170">
            <v>0.84455660126241727</v>
          </cell>
          <cell r="E170">
            <v>1.3044734437622285</v>
          </cell>
          <cell r="F170">
            <v>0.11771119027949757</v>
          </cell>
          <cell r="G170">
            <v>6.2742413650943051E-7</v>
          </cell>
          <cell r="H170">
            <v>0.47291184424560928</v>
          </cell>
          <cell r="I170">
            <v>3.5714483860703702E-7</v>
          </cell>
          <cell r="J170">
            <v>0.23486325544731226</v>
          </cell>
          <cell r="K170">
            <v>5.6786452960419016E-2</v>
          </cell>
          <cell r="L170">
            <v>9.4456892111840565E-2</v>
          </cell>
          <cell r="M170">
            <v>1.4538337754511419E-2</v>
          </cell>
          <cell r="N170">
            <v>1.0210665814018707E-2</v>
          </cell>
          <cell r="O170">
            <v>3.6757569276351611E-5</v>
          </cell>
          <cell r="P170">
            <v>1</v>
          </cell>
        </row>
        <row r="171">
          <cell r="C171">
            <v>4.7057436954136757E-2</v>
          </cell>
          <cell r="D171">
            <v>0.36951940965572899</v>
          </cell>
          <cell r="E171">
            <v>0.22046535815204718</v>
          </cell>
          <cell r="F171">
            <v>0.24122204677776868</v>
          </cell>
          <cell r="G171">
            <v>0.85614022662255462</v>
          </cell>
          <cell r="H171">
            <v>0.28515098930198257</v>
          </cell>
          <cell r="I171">
            <v>0.22736276935852484</v>
          </cell>
          <cell r="J171">
            <v>1.0343907056935953</v>
          </cell>
          <cell r="K171">
            <v>1.2051839124298396</v>
          </cell>
          <cell r="L171">
            <v>15.793787161589108</v>
          </cell>
          <cell r="M171">
            <v>1.4432610478631789</v>
          </cell>
          <cell r="N171">
            <v>11.024228721254607</v>
          </cell>
          <cell r="O171">
            <v>0.75850936486762421</v>
          </cell>
          <cell r="P171">
            <v>1</v>
          </cell>
        </row>
        <row r="172">
          <cell r="C172">
            <v>0.80213825959685714</v>
          </cell>
          <cell r="D172">
            <v>1.1149565210630255</v>
          </cell>
          <cell r="E172">
            <v>0.86727812902098678</v>
          </cell>
          <cell r="F172">
            <v>0.75118169299264737</v>
          </cell>
          <cell r="G172">
            <v>1.8136485426727427</v>
          </cell>
          <cell r="H172">
            <v>1.2952783643721475</v>
          </cell>
          <cell r="I172">
            <v>2.694034145260998E-2</v>
          </cell>
          <cell r="J172">
            <v>1.2553475898739117</v>
          </cell>
          <cell r="K172">
            <v>1.2169103973998971</v>
          </cell>
          <cell r="L172">
            <v>0.73312682848508826</v>
          </cell>
          <cell r="M172">
            <v>1.638063654921819</v>
          </cell>
          <cell r="N172">
            <v>1.4043622739951838</v>
          </cell>
          <cell r="O172">
            <v>0</v>
          </cell>
          <cell r="P172">
            <v>1</v>
          </cell>
        </row>
        <row r="173">
          <cell r="C173">
            <v>4.5142970317889821</v>
          </cell>
          <cell r="D173">
            <v>0.38708248817932694</v>
          </cell>
          <cell r="E173">
            <v>0.47244785675824902</v>
          </cell>
          <cell r="F173">
            <v>0.88139833119418309</v>
          </cell>
          <cell r="G173">
            <v>0.43473952410135508</v>
          </cell>
          <cell r="H173">
            <v>4.6227792927772134E-2</v>
          </cell>
          <cell r="I173">
            <v>6.347393728231486E-2</v>
          </cell>
          <cell r="J173">
            <v>1.768854739406263</v>
          </cell>
          <cell r="K173">
            <v>1.0653703373514221</v>
          </cell>
          <cell r="L173">
            <v>0.43320357519273917</v>
          </cell>
          <cell r="M173">
            <v>0.60958225250544995</v>
          </cell>
          <cell r="N173">
            <v>0.5037141483306421</v>
          </cell>
          <cell r="O173">
            <v>3.6714095700699483E-8</v>
          </cell>
          <cell r="P173">
            <v>1</v>
          </cell>
        </row>
        <row r="174">
          <cell r="C174">
            <v>0.32483188758087994</v>
          </cell>
          <cell r="D174">
            <v>1.431113109983738</v>
          </cell>
          <cell r="E174">
            <v>0.95001816963849606</v>
          </cell>
          <cell r="F174">
            <v>1.0715448501167746</v>
          </cell>
          <cell r="G174">
            <v>7.8995441381230522</v>
          </cell>
          <cell r="H174">
            <v>1.9658452527482457</v>
          </cell>
          <cell r="I174">
            <v>2.9119217476845677E-2</v>
          </cell>
          <cell r="J174">
            <v>0.9715745850609615</v>
          </cell>
          <cell r="K174">
            <v>0.59614186161641747</v>
          </cell>
          <cell r="L174">
            <v>0.16413469681885193</v>
          </cell>
          <cell r="M174">
            <v>0.74027858284669323</v>
          </cell>
          <cell r="N174">
            <v>0.92433788109808934</v>
          </cell>
          <cell r="O174">
            <v>2.2600554845673181E-7</v>
          </cell>
          <cell r="P174">
            <v>1</v>
          </cell>
        </row>
        <row r="175">
          <cell r="C175">
            <v>0.21853032629804514</v>
          </cell>
          <cell r="D175">
            <v>1.721911126549152</v>
          </cell>
          <cell r="E175">
            <v>0.80805949736549554</v>
          </cell>
          <cell r="F175">
            <v>0.73307846695075196</v>
          </cell>
          <cell r="G175">
            <v>3.5122854700762534</v>
          </cell>
          <cell r="H175">
            <v>1.7820391736045842</v>
          </cell>
          <cell r="I175">
            <v>1.1001167087860642</v>
          </cell>
          <cell r="J175">
            <v>1.864231103325517</v>
          </cell>
          <cell r="K175">
            <v>1.4883772442543075</v>
          </cell>
          <cell r="L175">
            <v>0.30696355660786734</v>
          </cell>
          <cell r="M175">
            <v>0.66682241141874876</v>
          </cell>
          <cell r="N175">
            <v>1.1797725827819185</v>
          </cell>
          <cell r="O175">
            <v>1.5245202983429611E-2</v>
          </cell>
          <cell r="P175">
            <v>1</v>
          </cell>
        </row>
        <row r="176">
          <cell r="C176">
            <v>0.43740170843932419</v>
          </cell>
          <cell r="D176">
            <v>1.1260155859195085</v>
          </cell>
          <cell r="E176">
            <v>0.90283655732193302</v>
          </cell>
          <cell r="F176">
            <v>1.5264402073905223</v>
          </cell>
          <cell r="G176">
            <v>4.1792530219664226</v>
          </cell>
          <cell r="H176">
            <v>1.2997197686425772</v>
          </cell>
          <cell r="I176">
            <v>1.4723437941750797</v>
          </cell>
          <cell r="J176">
            <v>2.3180741245573242</v>
          </cell>
          <cell r="K176">
            <v>1.7041105313036389</v>
          </cell>
          <cell r="L176">
            <v>0.22059796354469227</v>
          </cell>
          <cell r="M176">
            <v>0.69808630673465044</v>
          </cell>
          <cell r="N176">
            <v>2.0186872675314871</v>
          </cell>
          <cell r="O176">
            <v>0</v>
          </cell>
          <cell r="P176">
            <v>1</v>
          </cell>
        </row>
        <row r="177">
          <cell r="C177">
            <v>3.3190493340162188</v>
          </cell>
          <cell r="D177">
            <v>0.15187202623903356</v>
          </cell>
          <cell r="E177">
            <v>0.44201300691292705</v>
          </cell>
          <cell r="F177">
            <v>0.75334516644629335</v>
          </cell>
          <cell r="G177">
            <v>0.12770575573040138</v>
          </cell>
          <cell r="H177">
            <v>2.6019376695057042</v>
          </cell>
          <cell r="I177">
            <v>4.5649732742404622E-2</v>
          </cell>
          <cell r="J177">
            <v>2.7846733956211587</v>
          </cell>
          <cell r="K177">
            <v>0.42969625520339322</v>
          </cell>
          <cell r="L177">
            <v>6.7555174917439806E-3</v>
          </cell>
          <cell r="M177">
            <v>5.1560331786438186E-2</v>
          </cell>
          <cell r="N177">
            <v>8.0848758745469582E-2</v>
          </cell>
          <cell r="O177">
            <v>0</v>
          </cell>
          <cell r="P177">
            <v>1</v>
          </cell>
        </row>
        <row r="178">
          <cell r="C178">
            <v>0.26318146385798202</v>
          </cell>
          <cell r="D178">
            <v>0.93909439963331154</v>
          </cell>
          <cell r="E178">
            <v>1.4879163763288086</v>
          </cell>
          <cell r="F178">
            <v>0.82799733898470851</v>
          </cell>
          <cell r="G178">
            <v>1.7784096060497918</v>
          </cell>
          <cell r="H178">
            <v>0.74264552900134939</v>
          </cell>
          <cell r="I178">
            <v>3.8867567227517108E-2</v>
          </cell>
          <cell r="J178">
            <v>0.59381991935732081</v>
          </cell>
          <cell r="K178">
            <v>0.27183608274436222</v>
          </cell>
          <cell r="L178">
            <v>4.0736356618989999E-2</v>
          </cell>
          <cell r="M178">
            <v>0.38908394277497527</v>
          </cell>
          <cell r="N178">
            <v>0.57837609219385011</v>
          </cell>
          <cell r="O178">
            <v>0</v>
          </cell>
          <cell r="P178">
            <v>1</v>
          </cell>
        </row>
        <row r="179">
          <cell r="C179">
            <v>0.15729971817897681</v>
          </cell>
          <cell r="D179">
            <v>1.171687653577181</v>
          </cell>
          <cell r="E179">
            <v>1.2181547803283101</v>
          </cell>
          <cell r="F179">
            <v>5.4042794675535282</v>
          </cell>
          <cell r="G179">
            <v>3.0126737141743174</v>
          </cell>
          <cell r="H179">
            <v>0.61666980788360515</v>
          </cell>
          <cell r="I179">
            <v>5.9564500223272185E-2</v>
          </cell>
          <cell r="J179">
            <v>1.5507309616912079</v>
          </cell>
          <cell r="K179">
            <v>1.8332662885521176</v>
          </cell>
          <cell r="L179">
            <v>0.36770490473132578</v>
          </cell>
          <cell r="M179">
            <v>0.56297281457109027</v>
          </cell>
          <cell r="N179">
            <v>0.94496402781506827</v>
          </cell>
          <cell r="O179">
            <v>0.24470747848921348</v>
          </cell>
          <cell r="P179">
            <v>1</v>
          </cell>
        </row>
        <row r="180">
          <cell r="C180">
            <v>0.17009549999734672</v>
          </cell>
          <cell r="D180">
            <v>1.0313393599248326</v>
          </cell>
          <cell r="E180">
            <v>1.0857893595901382</v>
          </cell>
          <cell r="F180">
            <v>0.90062860944319956</v>
          </cell>
          <cell r="G180">
            <v>0.70763799264750427</v>
          </cell>
          <cell r="H180">
            <v>1.1751113965038913</v>
          </cell>
          <cell r="I180">
            <v>3.9437089200121594E-2</v>
          </cell>
          <cell r="J180">
            <v>1.450634020310503</v>
          </cell>
          <cell r="K180">
            <v>1.0740750446721241</v>
          </cell>
          <cell r="L180">
            <v>0.38456970983849026</v>
          </cell>
          <cell r="M180">
            <v>1.7963834504793221</v>
          </cell>
          <cell r="N180">
            <v>0.7892840815230886</v>
          </cell>
          <cell r="O180">
            <v>4.9108540135002505E-8</v>
          </cell>
          <cell r="P180">
            <v>1</v>
          </cell>
        </row>
        <row r="181">
          <cell r="C181">
            <v>0.43683526352734109</v>
          </cell>
          <cell r="D181">
            <v>2.1541664030918568</v>
          </cell>
          <cell r="E181">
            <v>0.98237112608320498</v>
          </cell>
          <cell r="F181">
            <v>1.0057984597370087</v>
          </cell>
          <cell r="G181">
            <v>3.298925856262318</v>
          </cell>
          <cell r="H181">
            <v>0.73197450825952504</v>
          </cell>
          <cell r="I181">
            <v>2.2852767543771319E-2</v>
          </cell>
          <cell r="J181">
            <v>1.4260615463664055</v>
          </cell>
          <cell r="K181">
            <v>0.1834141591059911</v>
          </cell>
          <cell r="L181">
            <v>0.53459622254623584</v>
          </cell>
          <cell r="M181">
            <v>0.13145034303340764</v>
          </cell>
          <cell r="N181">
            <v>0.21567108571861748</v>
          </cell>
          <cell r="O181">
            <v>2.8906704722180989E-7</v>
          </cell>
          <cell r="P181">
            <v>1</v>
          </cell>
        </row>
        <row r="182">
          <cell r="C182">
            <v>3.9870519233701614E-2</v>
          </cell>
          <cell r="D182">
            <v>0.49440888613148887</v>
          </cell>
          <cell r="E182">
            <v>1.6357319417622398</v>
          </cell>
          <cell r="F182">
            <v>6.9422201481420471E-3</v>
          </cell>
          <cell r="G182">
            <v>8.0078428027926716E-4</v>
          </cell>
          <cell r="H182">
            <v>1.1164864518894346</v>
          </cell>
          <cell r="I182">
            <v>0.99987445048493029</v>
          </cell>
          <cell r="J182">
            <v>0.71596393048019569</v>
          </cell>
          <cell r="K182">
            <v>0.2583900887721271</v>
          </cell>
          <cell r="L182">
            <v>0.15294332766147214</v>
          </cell>
          <cell r="M182">
            <v>0.20919084478379282</v>
          </cell>
          <cell r="N182">
            <v>0.23246791036947953</v>
          </cell>
          <cell r="O182">
            <v>7.1610090326328188E-2</v>
          </cell>
          <cell r="P182">
            <v>1</v>
          </cell>
        </row>
        <row r="183">
          <cell r="C183">
            <v>0.43684434587452114</v>
          </cell>
          <cell r="D183">
            <v>0.86035001210494655</v>
          </cell>
          <cell r="E183">
            <v>0.9581223173487462</v>
          </cell>
          <cell r="F183">
            <v>0.19157714810207505</v>
          </cell>
          <cell r="G183">
            <v>1.5698004168933678E-2</v>
          </cell>
          <cell r="H183">
            <v>1.2626418572078193</v>
          </cell>
          <cell r="I183">
            <v>9.6414735818839456E-2</v>
          </cell>
          <cell r="J183">
            <v>1.1949660774021147</v>
          </cell>
          <cell r="K183">
            <v>2.4017272507597727</v>
          </cell>
          <cell r="L183">
            <v>2.0626277302280958</v>
          </cell>
          <cell r="M183">
            <v>1.4648057733031123</v>
          </cell>
          <cell r="N183">
            <v>2.4066590881266179</v>
          </cell>
          <cell r="O183">
            <v>1.4820024733097502E-2</v>
          </cell>
          <cell r="P183">
            <v>1</v>
          </cell>
        </row>
        <row r="184">
          <cell r="C184">
            <v>0.22820731899629881</v>
          </cell>
          <cell r="D184">
            <v>4.9871109624053744</v>
          </cell>
          <cell r="E184">
            <v>2.9792497800764265E-2</v>
          </cell>
          <cell r="F184">
            <v>1.9279743904802856E-2</v>
          </cell>
          <cell r="G184">
            <v>0.16643324854233346</v>
          </cell>
          <cell r="H184">
            <v>1.439004883619218</v>
          </cell>
          <cell r="I184">
            <v>0.34561544163842167</v>
          </cell>
          <cell r="J184">
            <v>0.66193315789725582</v>
          </cell>
          <cell r="K184">
            <v>2.0665701258751219</v>
          </cell>
          <cell r="L184">
            <v>0.10168551769931922</v>
          </cell>
          <cell r="M184">
            <v>3.9259274291745362E-3</v>
          </cell>
          <cell r="N184">
            <v>9.5466177708296796E-2</v>
          </cell>
          <cell r="O184">
            <v>170.4911963266789</v>
          </cell>
          <cell r="P184">
            <v>1</v>
          </cell>
        </row>
        <row r="185">
          <cell r="C185">
            <v>0.89735556419396123</v>
          </cell>
          <cell r="D185">
            <v>1.7179622947413071</v>
          </cell>
          <cell r="E185">
            <v>0.95904889211016386</v>
          </cell>
          <cell r="F185">
            <v>0.46994062202613462</v>
          </cell>
          <cell r="G185">
            <v>2.7490279243392299</v>
          </cell>
          <cell r="H185">
            <v>1.407998511086844</v>
          </cell>
          <cell r="I185">
            <v>4.8640875260007099E-2</v>
          </cell>
          <cell r="J185">
            <v>0.75553960215348503</v>
          </cell>
          <cell r="K185">
            <v>2.6497173624668493</v>
          </cell>
          <cell r="L185">
            <v>0.17773606356657204</v>
          </cell>
          <cell r="M185">
            <v>6.3280114576244009E-2</v>
          </cell>
          <cell r="N185">
            <v>0.41560488774136312</v>
          </cell>
          <cell r="O185">
            <v>3.8711363429592263</v>
          </cell>
          <cell r="P185">
            <v>1</v>
          </cell>
        </row>
        <row r="186">
          <cell r="C186">
            <v>0.2045224259497925</v>
          </cell>
          <cell r="D186">
            <v>1.443477864765093</v>
          </cell>
          <cell r="E186">
            <v>0.85245932278640779</v>
          </cell>
          <cell r="F186">
            <v>4.8277674590092544E-2</v>
          </cell>
          <cell r="G186">
            <v>0.89696237267953594</v>
          </cell>
          <cell r="H186">
            <v>0.50576783018195393</v>
          </cell>
          <cell r="I186">
            <v>6.9964934973428274</v>
          </cell>
          <cell r="J186">
            <v>0.3423586706941017</v>
          </cell>
          <cell r="K186">
            <v>1.9958566071833146</v>
          </cell>
          <cell r="L186">
            <v>0.20208350368150782</v>
          </cell>
          <cell r="M186">
            <v>3.17931134678336</v>
          </cell>
          <cell r="N186">
            <v>0.82717357468777641</v>
          </cell>
          <cell r="O186">
            <v>7.6571303555042089E-2</v>
          </cell>
          <cell r="P186">
            <v>1</v>
          </cell>
        </row>
        <row r="187">
          <cell r="C187">
            <v>0.50242573087844444</v>
          </cell>
          <cell r="D187">
            <v>1.4542178402614907</v>
          </cell>
          <cell r="E187">
            <v>0.99144956253452898</v>
          </cell>
          <cell r="F187">
            <v>0.17149927400909146</v>
          </cell>
          <cell r="G187">
            <v>1.9200571743026615E-3</v>
          </cell>
          <cell r="H187">
            <v>1.5662372807579157</v>
          </cell>
          <cell r="I187">
            <v>3.2061208042783176</v>
          </cell>
          <cell r="J187">
            <v>0.93142151932043926</v>
          </cell>
          <cell r="K187">
            <v>1.7037805973641138</v>
          </cell>
          <cell r="L187">
            <v>9.6285542082292647E-2</v>
          </cell>
          <cell r="M187">
            <v>0.38527675015159057</v>
          </cell>
          <cell r="N187">
            <v>1.3484464687595912</v>
          </cell>
          <cell r="O187">
            <v>0</v>
          </cell>
          <cell r="P187">
            <v>1</v>
          </cell>
        </row>
        <row r="188">
          <cell r="C188">
            <v>1.303066142962954</v>
          </cell>
          <cell r="D188">
            <v>3.4075713588845589</v>
          </cell>
          <cell r="E188">
            <v>0.417509286212919</v>
          </cell>
          <cell r="F188">
            <v>5.6763981197177654E-2</v>
          </cell>
          <cell r="G188">
            <v>1.2106818134231919E-2</v>
          </cell>
          <cell r="H188">
            <v>0.56776565266718837</v>
          </cell>
          <cell r="I188">
            <v>4.8490119169375694</v>
          </cell>
          <cell r="J188">
            <v>0.83118805585212963</v>
          </cell>
          <cell r="K188">
            <v>0.52985345846274357</v>
          </cell>
          <cell r="L188">
            <v>0.23187362572695067</v>
          </cell>
          <cell r="M188">
            <v>9.9076470484232584E-2</v>
          </cell>
          <cell r="N188">
            <v>0.31001976922230734</v>
          </cell>
          <cell r="O188">
            <v>0</v>
          </cell>
          <cell r="P188">
            <v>1</v>
          </cell>
        </row>
        <row r="189">
          <cell r="C189">
            <v>5.1827044327468288</v>
          </cell>
          <cell r="D189">
            <v>7.7404834622597674E-2</v>
          </cell>
          <cell r="E189">
            <v>0.40129348213169147</v>
          </cell>
          <cell r="F189">
            <v>0.61467672819747732</v>
          </cell>
          <cell r="G189">
            <v>0.12241006583932114</v>
          </cell>
          <cell r="H189">
            <v>1.1969463265784406</v>
          </cell>
          <cell r="I189">
            <v>1.8387167596424828E-3</v>
          </cell>
          <cell r="J189">
            <v>1.1384740617779228</v>
          </cell>
          <cell r="K189">
            <v>0.27901951146060505</v>
          </cell>
          <cell r="L189">
            <v>4.6614980605929369E-2</v>
          </cell>
          <cell r="M189">
            <v>6.9309721740223651E-2</v>
          </cell>
          <cell r="N189">
            <v>0.26914391844631302</v>
          </cell>
          <cell r="O189">
            <v>1.6388573963210403E-16</v>
          </cell>
          <cell r="P189">
            <v>1</v>
          </cell>
        </row>
        <row r="190">
          <cell r="C190">
            <v>6.0740828228789168</v>
          </cell>
          <cell r="D190">
            <v>0.12494785923637544</v>
          </cell>
          <cell r="E190">
            <v>2.9337624375457727E-2</v>
          </cell>
          <cell r="F190">
            <v>1.1386888630496539</v>
          </cell>
          <cell r="G190">
            <v>1.3392053538096464</v>
          </cell>
          <cell r="H190">
            <v>1.765307141732503</v>
          </cell>
          <cell r="I190">
            <v>0.82378610413645303</v>
          </cell>
          <cell r="J190">
            <v>0.81864774215285718</v>
          </cell>
          <cell r="K190">
            <v>0.23026102542632595</v>
          </cell>
          <cell r="L190">
            <v>8.2526827127979402E-2</v>
          </cell>
          <cell r="M190">
            <v>0.33506064172330541</v>
          </cell>
          <cell r="N190">
            <v>0.22740648704375907</v>
          </cell>
          <cell r="O190">
            <v>1.2409691313858948E-16</v>
          </cell>
          <cell r="P190">
            <v>1</v>
          </cell>
        </row>
        <row r="191">
          <cell r="C191">
            <v>0.40071826370838454</v>
          </cell>
          <cell r="D191">
            <v>3.5718081807981208</v>
          </cell>
          <cell r="E191">
            <v>8.0572018316154737E-2</v>
          </cell>
          <cell r="F191">
            <v>4.9354886995713228E-3</v>
          </cell>
          <cell r="G191">
            <v>1.1084114822922502</v>
          </cell>
          <cell r="H191">
            <v>1.8721825864073682</v>
          </cell>
          <cell r="I191">
            <v>2.9490574740560689</v>
          </cell>
          <cell r="J191">
            <v>2.8700544855410315</v>
          </cell>
          <cell r="K191">
            <v>1.2362342295391733</v>
          </cell>
          <cell r="L191">
            <v>0.27412623725769775</v>
          </cell>
          <cell r="M191">
            <v>0.26853542988446583</v>
          </cell>
          <cell r="N191">
            <v>1.9676198889769914</v>
          </cell>
          <cell r="O191">
            <v>0</v>
          </cell>
          <cell r="P191">
            <v>1</v>
          </cell>
        </row>
        <row r="192">
          <cell r="C192">
            <v>0.45132226021651051</v>
          </cell>
          <cell r="D192">
            <v>3.3598943890931503</v>
          </cell>
          <cell r="E192">
            <v>0.10345666224128383</v>
          </cell>
          <cell r="F192">
            <v>0.31075475109161965</v>
          </cell>
          <cell r="G192">
            <v>0.41428278150056624</v>
          </cell>
          <cell r="H192">
            <v>2.4948383457961532</v>
          </cell>
          <cell r="I192">
            <v>3.8495390474491915E-2</v>
          </cell>
          <cell r="J192">
            <v>2.0405872854329283</v>
          </cell>
          <cell r="K192">
            <v>1.0713084489730504</v>
          </cell>
          <cell r="L192">
            <v>0.13029989841754472</v>
          </cell>
          <cell r="M192">
            <v>0.3570316583517984</v>
          </cell>
          <cell r="N192">
            <v>4.4269479326444303</v>
          </cell>
          <cell r="O192">
            <v>0</v>
          </cell>
          <cell r="P192">
            <v>1</v>
          </cell>
        </row>
        <row r="193">
          <cell r="C193">
            <v>0.69680597342662653</v>
          </cell>
          <cell r="D193">
            <v>1.2546058620641702</v>
          </cell>
          <cell r="E193">
            <v>4.4702947190637353E-2</v>
          </cell>
          <cell r="F193">
            <v>7.4475190292933188E-2</v>
          </cell>
          <cell r="G193">
            <v>0.13050706713972826</v>
          </cell>
          <cell r="H193">
            <v>0.85478615908806432</v>
          </cell>
          <cell r="I193">
            <v>27.445874504343799</v>
          </cell>
          <cell r="J193">
            <v>5.3059777592337278</v>
          </cell>
          <cell r="K193">
            <v>2.2447925607441555</v>
          </cell>
          <cell r="L193">
            <v>0.27911936220313205</v>
          </cell>
          <cell r="M193">
            <v>0.40954962655398092</v>
          </cell>
          <cell r="N193">
            <v>0.62027373571463906</v>
          </cell>
          <cell r="O193">
            <v>9.7211692012856172</v>
          </cell>
          <cell r="P193">
            <v>1</v>
          </cell>
        </row>
        <row r="194">
          <cell r="C194">
            <v>4.6382996562163941</v>
          </cell>
          <cell r="D194">
            <v>0.93263524742245762</v>
          </cell>
          <cell r="E194">
            <v>7.5760840176901474E-3</v>
          </cell>
          <cell r="F194">
            <v>37.754226631331228</v>
          </cell>
          <cell r="G194">
            <v>1.7883754647770871</v>
          </cell>
          <cell r="H194">
            <v>0.75689232928051198</v>
          </cell>
          <cell r="I194">
            <v>3.885089702605005E-3</v>
          </cell>
          <cell r="J194">
            <v>0.41092739972781561</v>
          </cell>
          <cell r="K194">
            <v>1.9069421193070408</v>
          </cell>
          <cell r="L194">
            <v>6.4851982595523563E-2</v>
          </cell>
          <cell r="M194">
            <v>7.528012285093076E-4</v>
          </cell>
          <cell r="N194">
            <v>1.6933481888202435</v>
          </cell>
          <cell r="O194">
            <v>0</v>
          </cell>
          <cell r="P194">
            <v>1</v>
          </cell>
        </row>
        <row r="195">
          <cell r="C195">
            <v>4.4062776696538322</v>
          </cell>
          <cell r="D195">
            <v>2.3067356529835825E-2</v>
          </cell>
          <cell r="E195">
            <v>0.91179648440013139</v>
          </cell>
          <cell r="F195">
            <v>3.4735642505114863E-3</v>
          </cell>
          <cell r="G195">
            <v>0.54630636854931891</v>
          </cell>
          <cell r="H195">
            <v>7.7973909336155847E-2</v>
          </cell>
          <cell r="I195">
            <v>0.15839219707401103</v>
          </cell>
          <cell r="J195">
            <v>0.31118715838716571</v>
          </cell>
          <cell r="K195">
            <v>0.10540496983845478</v>
          </cell>
          <cell r="L195">
            <v>4.9449305372554618E-2</v>
          </cell>
          <cell r="M195">
            <v>2.0953512829690327E-2</v>
          </cell>
          <cell r="N195">
            <v>0.24771416423548123</v>
          </cell>
          <cell r="O195">
            <v>0</v>
          </cell>
          <cell r="P195">
            <v>1</v>
          </cell>
        </row>
        <row r="196">
          <cell r="C196">
            <v>1.3805501645765683</v>
          </cell>
          <cell r="D196">
            <v>0.29245275914063129</v>
          </cell>
          <cell r="E196">
            <v>0.34849279806215633</v>
          </cell>
          <cell r="F196">
            <v>70.439725938010042</v>
          </cell>
          <cell r="G196">
            <v>0.12287226717880659</v>
          </cell>
          <cell r="H196">
            <v>0.99638903660874023</v>
          </cell>
          <cell r="I196">
            <v>3.8525301690803957</v>
          </cell>
          <cell r="J196">
            <v>2.929216641785731</v>
          </cell>
          <cell r="K196">
            <v>0.35817436853470769</v>
          </cell>
          <cell r="L196">
            <v>0.44498967482406987</v>
          </cell>
          <cell r="M196">
            <v>8.044396491035586E-3</v>
          </cell>
          <cell r="N196">
            <v>0.90026529236133002</v>
          </cell>
          <cell r="O196">
            <v>0</v>
          </cell>
          <cell r="P196">
            <v>1</v>
          </cell>
        </row>
        <row r="197">
          <cell r="C197">
            <v>1.7824557483652919</v>
          </cell>
          <cell r="D197">
            <v>0.22400217638898229</v>
          </cell>
          <cell r="E197">
            <v>0.78650030111960167</v>
          </cell>
          <cell r="F197">
            <v>5.8846977629562227</v>
          </cell>
          <cell r="G197">
            <v>3.6625555283053135</v>
          </cell>
          <cell r="H197">
            <v>0.70731169011055539</v>
          </cell>
          <cell r="I197">
            <v>1.2924151964989255E-2</v>
          </cell>
          <cell r="J197">
            <v>2.7931349605799367</v>
          </cell>
          <cell r="K197">
            <v>0.97220183926513359</v>
          </cell>
          <cell r="L197">
            <v>2.7141548616853171E-2</v>
          </cell>
          <cell r="M197">
            <v>1.1942575419924453E-2</v>
          </cell>
          <cell r="N197">
            <v>7.1832548768819215</v>
          </cell>
          <cell r="O197">
            <v>0</v>
          </cell>
          <cell r="P197">
            <v>1</v>
          </cell>
        </row>
        <row r="198">
          <cell r="C198">
            <v>0.50603757427546625</v>
          </cell>
          <cell r="D198">
            <v>4.099779245825089</v>
          </cell>
          <cell r="E198">
            <v>1.9449525697358208E-2</v>
          </cell>
          <cell r="F198">
            <v>9.2610120458652932E-3</v>
          </cell>
          <cell r="G198">
            <v>0.44065057753405212</v>
          </cell>
          <cell r="H198">
            <v>1.5362277165335885</v>
          </cell>
          <cell r="I198">
            <v>13.872874193852994</v>
          </cell>
          <cell r="J198">
            <v>0.80891988685603911</v>
          </cell>
          <cell r="K198">
            <v>2.9003988286787923</v>
          </cell>
          <cell r="L198">
            <v>7.194382384781807E-2</v>
          </cell>
          <cell r="M198">
            <v>0.10814782464810814</v>
          </cell>
          <cell r="N198">
            <v>0.52003079622023041</v>
          </cell>
          <cell r="O198">
            <v>0</v>
          </cell>
          <cell r="P198">
            <v>1</v>
          </cell>
        </row>
        <row r="199">
          <cell r="C199">
            <v>3.9960363405015006E-2</v>
          </cell>
          <cell r="D199">
            <v>0.26833617902186013</v>
          </cell>
          <cell r="E199">
            <v>7.3211224452978221E-4</v>
          </cell>
          <cell r="F199">
            <v>0.19931765233889978</v>
          </cell>
          <cell r="G199">
            <v>3.7261576850025491</v>
          </cell>
          <cell r="H199">
            <v>5.8205390100189221E-2</v>
          </cell>
          <cell r="I199">
            <v>74.978499623850851</v>
          </cell>
          <cell r="J199">
            <v>0.76468340443312954</v>
          </cell>
          <cell r="K199">
            <v>7.7256034651414165</v>
          </cell>
          <cell r="L199">
            <v>0.41470539031333115</v>
          </cell>
          <cell r="M199">
            <v>2.1995236856667041E-2</v>
          </cell>
          <cell r="N199">
            <v>2.3212404706308671</v>
          </cell>
          <cell r="O199">
            <v>0</v>
          </cell>
          <cell r="P199">
            <v>1</v>
          </cell>
        </row>
        <row r="200">
          <cell r="C200">
            <v>1.0234469844613048</v>
          </cell>
          <cell r="D200">
            <v>1.2889776095604408</v>
          </cell>
          <cell r="E200">
            <v>0.22199735673823251</v>
          </cell>
          <cell r="F200">
            <v>0.93143454979343465</v>
          </cell>
          <cell r="G200">
            <v>10.507839792093735</v>
          </cell>
          <cell r="H200">
            <v>1.3735612426263222</v>
          </cell>
          <cell r="I200">
            <v>0.6390441620142453</v>
          </cell>
          <cell r="J200">
            <v>3.147342319653923</v>
          </cell>
          <cell r="K200">
            <v>5.8938591141139716</v>
          </cell>
          <cell r="L200">
            <v>4.2630671142109021E-2</v>
          </cell>
          <cell r="M200">
            <v>8.7548721041404723E-2</v>
          </cell>
          <cell r="N200">
            <v>12.17004379247742</v>
          </cell>
          <cell r="O200">
            <v>0</v>
          </cell>
          <cell r="P200">
            <v>1</v>
          </cell>
        </row>
        <row r="201">
          <cell r="C201">
            <v>1.798323664555601E-3</v>
          </cell>
          <cell r="D201">
            <v>0.15902225857627228</v>
          </cell>
          <cell r="E201">
            <v>1.0793473708561134</v>
          </cell>
          <cell r="F201">
            <v>0.69498705399465588</v>
          </cell>
          <cell r="G201">
            <v>1.0903614155303065</v>
          </cell>
          <cell r="H201">
            <v>2.5411201148032294</v>
          </cell>
          <cell r="I201">
            <v>1.5203816940324211E-2</v>
          </cell>
          <cell r="J201">
            <v>2.0269254498241525</v>
          </cell>
          <cell r="K201">
            <v>2.2882813746841171</v>
          </cell>
          <cell r="L201">
            <v>2.3590512277600224</v>
          </cell>
          <cell r="M201">
            <v>1.0834512646402459</v>
          </cell>
          <cell r="N201">
            <v>0.18489945147845047</v>
          </cell>
          <cell r="O201">
            <v>0.12138678682986333</v>
          </cell>
          <cell r="P201">
            <v>1</v>
          </cell>
        </row>
        <row r="202">
          <cell r="C202">
            <v>5.3396347764098013E-3</v>
          </cell>
          <cell r="D202">
            <v>0.27784779465715276</v>
          </cell>
          <cell r="E202">
            <v>0.13915927429488453</v>
          </cell>
          <cell r="F202">
            <v>0.89818137395872555</v>
          </cell>
          <cell r="G202">
            <v>2.1690612546177253</v>
          </cell>
          <cell r="H202">
            <v>7.8457251123203067</v>
          </cell>
          <cell r="I202">
            <v>3.6040330563145297E-2</v>
          </cell>
          <cell r="J202">
            <v>2.7485382710092336</v>
          </cell>
          <cell r="K202">
            <v>2.5823595303926385</v>
          </cell>
          <cell r="L202">
            <v>2.9721118001437521</v>
          </cell>
          <cell r="M202">
            <v>0.22600007741124603</v>
          </cell>
          <cell r="N202">
            <v>0.28988451954176503</v>
          </cell>
          <cell r="O202">
            <v>0</v>
          </cell>
          <cell r="P202">
            <v>1</v>
          </cell>
        </row>
        <row r="203">
          <cell r="C203">
            <v>2.6244111769453617</v>
          </cell>
          <cell r="D203">
            <v>0.86369065674095169</v>
          </cell>
          <cell r="E203">
            <v>0.72025225652515323</v>
          </cell>
          <cell r="F203">
            <v>1.8813903546206081</v>
          </cell>
          <cell r="G203">
            <v>1.1055405238101419</v>
          </cell>
          <cell r="H203">
            <v>0.29027690830920461</v>
          </cell>
          <cell r="I203">
            <v>2.7054708413969539</v>
          </cell>
          <cell r="J203">
            <v>0.68076553930834593</v>
          </cell>
          <cell r="K203">
            <v>0.46529718650150897</v>
          </cell>
          <cell r="L203">
            <v>0.86432185960312624</v>
          </cell>
          <cell r="M203">
            <v>1.1656121477154027</v>
          </cell>
          <cell r="N203">
            <v>0.90267616297772602</v>
          </cell>
          <cell r="O203">
            <v>3.9445592186539611</v>
          </cell>
          <cell r="P203">
            <v>1</v>
          </cell>
        </row>
        <row r="209">
          <cell r="C209">
            <v>2.4622694091142332</v>
          </cell>
          <cell r="D209">
            <v>0.58029080923496179</v>
          </cell>
          <cell r="E209">
            <v>0.31864518139962095</v>
          </cell>
          <cell r="F209">
            <v>0.73670904707925644</v>
          </cell>
          <cell r="G209">
            <v>2.3621536328537944</v>
          </cell>
          <cell r="H209">
            <v>0.59952875563380248</v>
          </cell>
          <cell r="I209">
            <v>1.5925110040216155</v>
          </cell>
          <cell r="J209">
            <v>0.9719742273345845</v>
          </cell>
          <cell r="K209">
            <v>0.79797771993803424</v>
          </cell>
          <cell r="L209">
            <v>0.95787133923039358</v>
          </cell>
          <cell r="M209">
            <v>0.9777482562591846</v>
          </cell>
          <cell r="N209">
            <v>1.2711339804551018</v>
          </cell>
          <cell r="O209">
            <v>1.2346815530598378</v>
          </cell>
          <cell r="P209">
            <v>1</v>
          </cell>
        </row>
        <row r="210">
          <cell r="C210">
            <v>0.21235930703475536</v>
          </cell>
          <cell r="D210">
            <v>1.4111123433980983</v>
          </cell>
          <cell r="E210">
            <v>1.2522904664576007</v>
          </cell>
          <cell r="F210">
            <v>0.86061958414696238</v>
          </cell>
          <cell r="G210">
            <v>2.4017239316126227</v>
          </cell>
          <cell r="H210">
            <v>0.95387048224389193</v>
          </cell>
          <cell r="I210">
            <v>1.7728190576404339</v>
          </cell>
          <cell r="J210">
            <v>1.208346809719782</v>
          </cell>
          <cell r="K210">
            <v>0.94849619725520951</v>
          </cell>
          <cell r="L210">
            <v>0.96538781977696764</v>
          </cell>
          <cell r="M210">
            <v>1.0691142617204721</v>
          </cell>
          <cell r="N210">
            <v>1.0639312980197122</v>
          </cell>
          <cell r="O210">
            <v>0</v>
          </cell>
          <cell r="P210">
            <v>1</v>
          </cell>
        </row>
        <row r="211">
          <cell r="C211">
            <v>9.4657087987699548E-2</v>
          </cell>
          <cell r="D211">
            <v>1.0511389944675071</v>
          </cell>
          <cell r="E211">
            <v>0.91913297489835755</v>
          </cell>
          <cell r="F211">
            <v>0.97673874399130867</v>
          </cell>
          <cell r="G211">
            <v>2.7831600907472125</v>
          </cell>
          <cell r="H211">
            <v>1.0874917305025831</v>
          </cell>
          <cell r="I211">
            <v>0.89008921038036948</v>
          </cell>
          <cell r="J211">
            <v>1.3578264224441479</v>
          </cell>
          <cell r="K211">
            <v>1.7739760279444305</v>
          </cell>
          <cell r="L211">
            <v>1.2478978616360026</v>
          </cell>
          <cell r="M211">
            <v>1.6790403120336264</v>
          </cell>
          <cell r="N211">
            <v>1.4176298711291102</v>
          </cell>
          <cell r="O211">
            <v>2.2809196327511612E-2</v>
          </cell>
          <cell r="P211">
            <v>1</v>
          </cell>
        </row>
        <row r="212">
          <cell r="C212">
            <v>0.71578075345782533</v>
          </cell>
          <cell r="D212">
            <v>1.2627358682051535</v>
          </cell>
          <cell r="E212">
            <v>0.70176503560302272</v>
          </cell>
          <cell r="F212">
            <v>1.9519540378242646</v>
          </cell>
          <cell r="G212">
            <v>3.0696878592883543</v>
          </cell>
          <cell r="H212">
            <v>1.3404489766124259</v>
          </cell>
          <cell r="I212">
            <v>0.18693198008948889</v>
          </cell>
          <cell r="J212">
            <v>1.0725778529815466</v>
          </cell>
          <cell r="K212">
            <v>1.4019260878883366</v>
          </cell>
          <cell r="L212">
            <v>1.4865645889210293</v>
          </cell>
          <cell r="M212">
            <v>0.95765795119658215</v>
          </cell>
          <cell r="N212">
            <v>0.99743056586408618</v>
          </cell>
          <cell r="O212">
            <v>0</v>
          </cell>
          <cell r="P212">
            <v>1</v>
          </cell>
        </row>
        <row r="213">
          <cell r="C213">
            <v>1.9829231994203935</v>
          </cell>
          <cell r="D213">
            <v>1.1953706446788379</v>
          </cell>
          <cell r="E213">
            <v>0.59860432528892527</v>
          </cell>
          <cell r="F213">
            <v>0.7469805125200214</v>
          </cell>
          <cell r="G213">
            <v>0.85258466882087414</v>
          </cell>
          <cell r="H213">
            <v>0.79911627316364942</v>
          </cell>
          <cell r="I213">
            <v>0.79822823733207504</v>
          </cell>
          <cell r="J213">
            <v>0.88427338096410224</v>
          </cell>
          <cell r="K213">
            <v>0.38836835460874558</v>
          </cell>
          <cell r="L213">
            <v>0.74286426364969449</v>
          </cell>
          <cell r="M213">
            <v>0.96435588470529132</v>
          </cell>
          <cell r="N213">
            <v>0.64290921402735146</v>
          </cell>
          <cell r="O213">
            <v>7.5554029318409697E-4</v>
          </cell>
          <cell r="P213">
            <v>1</v>
          </cell>
        </row>
        <row r="214">
          <cell r="C214">
            <v>1.5157748607060666</v>
          </cell>
          <cell r="D214">
            <v>0.90143965938780413</v>
          </cell>
          <cell r="E214">
            <v>0.75757411245201256</v>
          </cell>
          <cell r="F214">
            <v>0.76872896120207779</v>
          </cell>
          <cell r="G214">
            <v>1.1630254849848038</v>
          </cell>
          <cell r="H214">
            <v>0.80870777093150947</v>
          </cell>
          <cell r="I214">
            <v>2.0653947576685865</v>
          </cell>
          <cell r="J214">
            <v>0.96340494106344043</v>
          </cell>
          <cell r="K214">
            <v>1.2544986647140948</v>
          </cell>
          <cell r="L214">
            <v>0.84427412724374029</v>
          </cell>
          <cell r="M214">
            <v>0.95375197475248552</v>
          </cell>
          <cell r="N214">
            <v>1.3508745749258595</v>
          </cell>
          <cell r="O214">
            <v>0</v>
          </cell>
          <cell r="P214">
            <v>1</v>
          </cell>
        </row>
        <row r="215">
          <cell r="C215">
            <v>5.1421563630175145E-2</v>
          </cell>
          <cell r="D215">
            <v>0.83998477263504956</v>
          </cell>
          <cell r="E215">
            <v>1.1887509772719138</v>
          </cell>
          <cell r="F215">
            <v>0.7824052863857619</v>
          </cell>
          <cell r="G215">
            <v>0.96393911549471856</v>
          </cell>
          <cell r="H215">
            <v>1.4434211394629957</v>
          </cell>
          <cell r="I215">
            <v>0.92998854072607195</v>
          </cell>
          <cell r="J215">
            <v>0.74807224445414289</v>
          </cell>
          <cell r="K215">
            <v>1.1050632641593199</v>
          </cell>
          <cell r="L215">
            <v>2.8869607113230193</v>
          </cell>
          <cell r="M215">
            <v>0.92430308397394667</v>
          </cell>
          <cell r="N215">
            <v>1.2222432910409027</v>
          </cell>
          <cell r="O215">
            <v>3.380810416344137E-2</v>
          </cell>
          <cell r="P215">
            <v>1</v>
          </cell>
        </row>
        <row r="216">
          <cell r="C216">
            <v>0.8066752977400018</v>
          </cell>
          <cell r="D216">
            <v>1.6342479825425795</v>
          </cell>
          <cell r="E216">
            <v>1.29037691730764</v>
          </cell>
          <cell r="F216">
            <v>0.87646158236865934</v>
          </cell>
          <cell r="G216">
            <v>0.42127853816675942</v>
          </cell>
          <cell r="H216">
            <v>1.0589545819513169</v>
          </cell>
          <cell r="I216">
            <v>0.955991093043698</v>
          </cell>
          <cell r="J216">
            <v>0.90888414275595031</v>
          </cell>
          <cell r="K216">
            <v>0.63150044434247787</v>
          </cell>
          <cell r="L216">
            <v>0.88808241007779098</v>
          </cell>
          <cell r="M216">
            <v>0.51441057384745148</v>
          </cell>
          <cell r="N216">
            <v>0.51620632086857188</v>
          </cell>
          <cell r="O216">
            <v>0</v>
          </cell>
          <cell r="P216">
            <v>1</v>
          </cell>
        </row>
        <row r="217">
          <cell r="C217">
            <v>9.8178654975438942E-2</v>
          </cell>
          <cell r="D217">
            <v>0.17809171277291005</v>
          </cell>
          <cell r="E217">
            <v>0.12356638007700337</v>
          </cell>
          <cell r="F217">
            <v>0.60467549112835139</v>
          </cell>
          <cell r="G217">
            <v>1.8002488986710519</v>
          </cell>
          <cell r="H217">
            <v>1.5172633288461477</v>
          </cell>
          <cell r="I217">
            <v>0.93161932991904883</v>
          </cell>
          <cell r="J217">
            <v>3.0743919838778626</v>
          </cell>
          <cell r="K217">
            <v>1.4325984413997983</v>
          </cell>
          <cell r="L217">
            <v>3.6680918153137196</v>
          </cell>
          <cell r="M217">
            <v>1.8378048118034178</v>
          </cell>
          <cell r="N217">
            <v>1.4351521072653664</v>
          </cell>
          <cell r="O217">
            <v>0.26771261777572991</v>
          </cell>
          <cell r="P217">
            <v>1</v>
          </cell>
        </row>
        <row r="218">
          <cell r="C218">
            <v>0.27427011249483529</v>
          </cell>
          <cell r="D218">
            <v>1.3936992117757687</v>
          </cell>
          <cell r="E218">
            <v>1.5236636554586944</v>
          </cell>
          <cell r="F218">
            <v>1.3739148340541267</v>
          </cell>
          <cell r="G218">
            <v>2.3618072139501138</v>
          </cell>
          <cell r="H218">
            <v>0.80288002231701827</v>
          </cell>
          <cell r="I218">
            <v>0.46002130603567354</v>
          </cell>
          <cell r="J218">
            <v>1.0936014058224812</v>
          </cell>
          <cell r="K218">
            <v>1.0003631454744986</v>
          </cell>
          <cell r="L218">
            <v>0.56062164786335267</v>
          </cell>
          <cell r="M218">
            <v>0.81390756362064054</v>
          </cell>
          <cell r="N218">
            <v>1.0843179134360084</v>
          </cell>
          <cell r="O218">
            <v>5.712592973342358E-8</v>
          </cell>
          <cell r="P218">
            <v>1</v>
          </cell>
        </row>
        <row r="219">
          <cell r="C219">
            <v>9.4661358228920203E-2</v>
          </cell>
          <cell r="D219">
            <v>1.0137269690128705</v>
          </cell>
          <cell r="E219">
            <v>1.5729009105021905</v>
          </cell>
          <cell r="F219">
            <v>0.68275530895414283</v>
          </cell>
          <cell r="G219">
            <v>1.183843677586806</v>
          </cell>
          <cell r="H219">
            <v>0.80422135605101952</v>
          </cell>
          <cell r="I219">
            <v>0.41466473827001682</v>
          </cell>
          <cell r="J219">
            <v>0.92062399705865705</v>
          </cell>
          <cell r="K219">
            <v>0.88308800805610799</v>
          </cell>
          <cell r="L219">
            <v>0.67210854573784784</v>
          </cell>
          <cell r="M219">
            <v>1.4185931266187444</v>
          </cell>
          <cell r="N219">
            <v>1.34063401261722</v>
          </cell>
          <cell r="O219">
            <v>5.6180038617539256E-7</v>
          </cell>
          <cell r="P219">
            <v>1</v>
          </cell>
        </row>
        <row r="220">
          <cell r="C220">
            <v>0.71985750202989018</v>
          </cell>
          <cell r="D220">
            <v>1.1672948901578821</v>
          </cell>
          <cell r="E220">
            <v>0.7755042499258058</v>
          </cell>
          <cell r="F220">
            <v>0.73775794346705781</v>
          </cell>
          <cell r="G220">
            <v>2.3408627172521204</v>
          </cell>
          <cell r="H220">
            <v>1.2093047222358084</v>
          </cell>
          <cell r="I220">
            <v>0.48146172068729104</v>
          </cell>
          <cell r="J220">
            <v>1.7340514594659484</v>
          </cell>
          <cell r="K220">
            <v>1.2671763684395918</v>
          </cell>
          <cell r="L220">
            <v>0.82563600269554738</v>
          </cell>
          <cell r="M220">
            <v>1.1116973524195215</v>
          </cell>
          <cell r="N220">
            <v>1.389563881617585</v>
          </cell>
          <cell r="O220">
            <v>0.67574335569814203</v>
          </cell>
          <cell r="P220">
            <v>1</v>
          </cell>
        </row>
        <row r="221">
          <cell r="C221">
            <v>0.34099327875027347</v>
          </cell>
          <cell r="D221">
            <v>1.3489577818402385</v>
          </cell>
          <cell r="E221">
            <v>0.98979252121702943</v>
          </cell>
          <cell r="F221">
            <v>1.3511449456279347</v>
          </cell>
          <cell r="G221">
            <v>1.7874348003915903</v>
          </cell>
          <cell r="H221">
            <v>0.8787720119332455</v>
          </cell>
          <cell r="I221">
            <v>2.1276551876807872</v>
          </cell>
          <cell r="J221">
            <v>1.3312991128623395</v>
          </cell>
          <cell r="K221">
            <v>1.3045912161797018</v>
          </cell>
          <cell r="L221">
            <v>0.83600977059530412</v>
          </cell>
          <cell r="M221">
            <v>1.2484888141103963</v>
          </cell>
          <cell r="N221">
            <v>1.6536055523231381</v>
          </cell>
          <cell r="O221">
            <v>1.1045851345175946E-6</v>
          </cell>
          <cell r="P221">
            <v>1</v>
          </cell>
        </row>
        <row r="222">
          <cell r="C222">
            <v>0.43458804554725339</v>
          </cell>
          <cell r="D222">
            <v>1.7691496688997774</v>
          </cell>
          <cell r="E222">
            <v>0.76231529883540716</v>
          </cell>
          <cell r="F222">
            <v>1.4308915326197456</v>
          </cell>
          <cell r="G222">
            <v>2.5794978236827983</v>
          </cell>
          <cell r="H222">
            <v>0.83091562017372222</v>
          </cell>
          <cell r="I222">
            <v>0.26303983776018397</v>
          </cell>
          <cell r="J222">
            <v>2.3002524929023469</v>
          </cell>
          <cell r="K222">
            <v>1.6558705431855993</v>
          </cell>
          <cell r="L222">
            <v>0.54885925926368606</v>
          </cell>
          <cell r="M222">
            <v>1.2275709395832675</v>
          </cell>
          <cell r="N222">
            <v>0.96081840160428178</v>
          </cell>
          <cell r="O222">
            <v>0</v>
          </cell>
          <cell r="P222">
            <v>1</v>
          </cell>
        </row>
        <row r="223">
          <cell r="C223">
            <v>0.28300712547721851</v>
          </cell>
          <cell r="D223">
            <v>1.4843467344449792</v>
          </cell>
          <cell r="E223">
            <v>1.3086121872362679</v>
          </cell>
          <cell r="F223">
            <v>1.120661911206339</v>
          </cell>
          <cell r="G223">
            <v>1.1525600857185405</v>
          </cell>
          <cell r="H223">
            <v>0.5217242008596632</v>
          </cell>
          <cell r="I223">
            <v>0.38971328383742959</v>
          </cell>
          <cell r="J223">
            <v>1.2864196150252896</v>
          </cell>
          <cell r="K223">
            <v>1.0062477665917799</v>
          </cell>
          <cell r="L223">
            <v>0.4628951484161854</v>
          </cell>
          <cell r="M223">
            <v>1.3991668407919613</v>
          </cell>
          <cell r="N223">
            <v>1.5326395114666789</v>
          </cell>
          <cell r="O223">
            <v>1.2620839733963451E-7</v>
          </cell>
          <cell r="P223">
            <v>1</v>
          </cell>
        </row>
        <row r="224">
          <cell r="C224">
            <v>0.22464443852614185</v>
          </cell>
          <cell r="D224">
            <v>1.01960069293647</v>
          </cell>
          <cell r="E224">
            <v>0.98490645089407269</v>
          </cell>
          <cell r="F224">
            <v>0.70045587310380619</v>
          </cell>
          <cell r="G224">
            <v>0.57387668689774762</v>
          </cell>
          <cell r="H224">
            <v>1.027047451724548</v>
          </cell>
          <cell r="I224">
            <v>0.83988292164964395</v>
          </cell>
          <cell r="J224">
            <v>1.3195661532359675</v>
          </cell>
          <cell r="K224">
            <v>1.3358280726901521</v>
          </cell>
          <cell r="L224">
            <v>0.92259865009845798</v>
          </cell>
          <cell r="M224">
            <v>1.8068771703740019</v>
          </cell>
          <cell r="N224">
            <v>1.6173453069608572</v>
          </cell>
          <cell r="O224">
            <v>1.0193245302573596E-2</v>
          </cell>
          <cell r="P224">
            <v>1</v>
          </cell>
        </row>
        <row r="225">
          <cell r="C225">
            <v>0.40749180349862857</v>
          </cell>
          <cell r="D225">
            <v>0.86176816226370123</v>
          </cell>
          <cell r="E225">
            <v>0.77577309209924461</v>
          </cell>
          <cell r="F225">
            <v>0.3975285203033434</v>
          </cell>
          <cell r="G225">
            <v>1.9172776940520189</v>
          </cell>
          <cell r="H225">
            <v>0.88387682687036107</v>
          </cell>
          <cell r="I225">
            <v>1.1708467194481984</v>
          </cell>
          <cell r="J225">
            <v>0.80968955531428555</v>
          </cell>
          <cell r="K225">
            <v>1.9943447047222049</v>
          </cell>
          <cell r="L225">
            <v>2.3294212032531583</v>
          </cell>
          <cell r="M225">
            <v>1.7053098634447359</v>
          </cell>
          <cell r="N225">
            <v>1.8593566179929955</v>
          </cell>
          <cell r="O225">
            <v>8.0391009232975277E-2</v>
          </cell>
          <cell r="P225">
            <v>1</v>
          </cell>
        </row>
        <row r="226">
          <cell r="C226">
            <v>0.19322401903200073</v>
          </cell>
          <cell r="D226">
            <v>0.31016875139684091</v>
          </cell>
          <cell r="E226">
            <v>0.57027635950229749</v>
          </cell>
          <cell r="F226">
            <v>0.43278208446687794</v>
          </cell>
          <cell r="G226">
            <v>1.3838380810253095</v>
          </cell>
          <cell r="H226">
            <v>1.8588847434032709</v>
          </cell>
          <cell r="I226">
            <v>0.23704819818073081</v>
          </cell>
          <cell r="J226">
            <v>4.1685236531008396</v>
          </cell>
          <cell r="K226">
            <v>1.4369854226667391</v>
          </cell>
          <cell r="L226">
            <v>1.0014073969467472</v>
          </cell>
          <cell r="M226">
            <v>1.3001645990342507</v>
          </cell>
          <cell r="N226">
            <v>0.61063539493230956</v>
          </cell>
          <cell r="O226">
            <v>2.1143861210181341E-6</v>
          </cell>
          <cell r="P226">
            <v>1</v>
          </cell>
        </row>
        <row r="227">
          <cell r="C227">
            <v>0.68544714856062128</v>
          </cell>
          <cell r="D227">
            <v>1.2926687673935418</v>
          </cell>
          <cell r="E227">
            <v>0.66052475971657121</v>
          </cell>
          <cell r="F227">
            <v>1.486013722228646</v>
          </cell>
          <cell r="G227">
            <v>1.5953732627367561</v>
          </cell>
          <cell r="H227">
            <v>1.3409045286491925</v>
          </cell>
          <cell r="I227">
            <v>0.28565512404321936</v>
          </cell>
          <cell r="J227">
            <v>1.3238586928743103</v>
          </cell>
          <cell r="K227">
            <v>2.2190443197642464</v>
          </cell>
          <cell r="L227">
            <v>0.47476746077013049</v>
          </cell>
          <cell r="M227">
            <v>1.2787435811498373</v>
          </cell>
          <cell r="N227">
            <v>1.602580798683183</v>
          </cell>
          <cell r="O227">
            <v>0.87314887701959842</v>
          </cell>
          <cell r="P227">
            <v>1</v>
          </cell>
        </row>
        <row r="228">
          <cell r="C228">
            <v>0.34962339972230744</v>
          </cell>
          <cell r="D228">
            <v>1.1262808332556964</v>
          </cell>
          <cell r="E228">
            <v>1.4367263610432326</v>
          </cell>
          <cell r="F228">
            <v>0.98929540498096324</v>
          </cell>
          <cell r="G228">
            <v>0.84359855427188346</v>
          </cell>
          <cell r="H228">
            <v>0.76998998702351396</v>
          </cell>
          <cell r="I228">
            <v>0.35529308022924694</v>
          </cell>
          <cell r="J228">
            <v>1.1850523100740895</v>
          </cell>
          <cell r="K228">
            <v>0.86390925681914033</v>
          </cell>
          <cell r="L228">
            <v>0.47561509256317214</v>
          </cell>
          <cell r="M228">
            <v>1.2472272769138988</v>
          </cell>
          <cell r="N228">
            <v>1.2741088877773683</v>
          </cell>
          <cell r="O228">
            <v>1.5063922031973234E-8</v>
          </cell>
          <cell r="P228">
            <v>1</v>
          </cell>
        </row>
        <row r="229">
          <cell r="C229">
            <v>2.4994548017770186</v>
          </cell>
          <cell r="D229">
            <v>1.8787060983937556</v>
          </cell>
          <cell r="E229">
            <v>0.67190507551182832</v>
          </cell>
          <cell r="F229">
            <v>0.25602735178897534</v>
          </cell>
          <cell r="G229">
            <v>0.89778341561661357</v>
          </cell>
          <cell r="H229">
            <v>0.66136955583179291</v>
          </cell>
          <cell r="I229">
            <v>1.2229327991758221</v>
          </cell>
          <cell r="J229">
            <v>0.36568128341785189</v>
          </cell>
          <cell r="K229">
            <v>0.9518142548752615</v>
          </cell>
          <cell r="L229">
            <v>0.38910934375818712</v>
          </cell>
          <cell r="M229">
            <v>0.22363939919726847</v>
          </cell>
          <cell r="N229">
            <v>0.48035474829549907</v>
          </cell>
          <cell r="O229">
            <v>0</v>
          </cell>
          <cell r="P229">
            <v>1</v>
          </cell>
        </row>
        <row r="230">
          <cell r="C230">
            <v>0.84621050314144386</v>
          </cell>
          <cell r="D230">
            <v>0.74366198992651433</v>
          </cell>
          <cell r="E230">
            <v>0.63536409442480235</v>
          </cell>
          <cell r="F230">
            <v>0.63413713448928821</v>
          </cell>
          <cell r="G230">
            <v>1.3343911393960493</v>
          </cell>
          <cell r="H230">
            <v>1.2015994536779626</v>
          </cell>
          <cell r="I230">
            <v>0.67088135574619823</v>
          </cell>
          <cell r="J230">
            <v>1.1620562854487801</v>
          </cell>
          <cell r="K230">
            <v>1.0716306077063014</v>
          </cell>
          <cell r="L230">
            <v>0.93253643523018381</v>
          </cell>
          <cell r="M230">
            <v>1.8275235843108095</v>
          </cell>
          <cell r="N230">
            <v>1.4956916826667399</v>
          </cell>
          <cell r="O230">
            <v>0</v>
          </cell>
          <cell r="P230">
            <v>1</v>
          </cell>
        </row>
        <row r="231">
          <cell r="C231">
            <v>0.15302735744501417</v>
          </cell>
          <cell r="D231">
            <v>2.0645157091196125</v>
          </cell>
          <cell r="E231">
            <v>1.0119333762118723</v>
          </cell>
          <cell r="F231">
            <v>0.34955459530713362</v>
          </cell>
          <cell r="G231">
            <v>0.24948235565235516</v>
          </cell>
          <cell r="H231">
            <v>0.62923384093809576</v>
          </cell>
          <cell r="I231">
            <v>0.95377558701479603</v>
          </cell>
          <cell r="J231">
            <v>0.5512812595370441</v>
          </cell>
          <cell r="K231">
            <v>1.1898164273853344</v>
          </cell>
          <cell r="L231">
            <v>2.481739700853665</v>
          </cell>
          <cell r="M231">
            <v>1.4041922792362975</v>
          </cell>
          <cell r="N231">
            <v>1.3635593473455887</v>
          </cell>
          <cell r="O231">
            <v>4.179816594600113E-2</v>
          </cell>
          <cell r="P231">
            <v>1</v>
          </cell>
        </row>
        <row r="232">
          <cell r="C232">
            <v>0.20110030197982548</v>
          </cell>
          <cell r="D232">
            <v>1.6475238882048215</v>
          </cell>
          <cell r="E232">
            <v>1.2037199906768528</v>
          </cell>
          <cell r="F232">
            <v>0.74291213024879077</v>
          </cell>
          <cell r="G232">
            <v>1.3621316649497222</v>
          </cell>
          <cell r="H232">
            <v>0.79489281778655752</v>
          </cell>
          <cell r="I232">
            <v>0.70454526602804701</v>
          </cell>
          <cell r="J232">
            <v>1.1091663176746558</v>
          </cell>
          <cell r="K232">
            <v>1.4425670506036057</v>
          </cell>
          <cell r="L232">
            <v>1.024645962175849</v>
          </cell>
          <cell r="M232">
            <v>1.324226647576316</v>
          </cell>
          <cell r="N232">
            <v>1.0670528519425517</v>
          </cell>
          <cell r="O232">
            <v>1.215689483461521E-2</v>
          </cell>
          <cell r="P232">
            <v>1</v>
          </cell>
        </row>
        <row r="233">
          <cell r="C233">
            <v>5.2747998810623725E-2</v>
          </cell>
          <cell r="D233">
            <v>0.75540322180113872</v>
          </cell>
          <cell r="E233">
            <v>1.6948671832257756</v>
          </cell>
          <cell r="F233">
            <v>0.5780018047630775</v>
          </cell>
          <cell r="G233">
            <v>0.92244305668008475</v>
          </cell>
          <cell r="H233">
            <v>1.4386147337109714</v>
          </cell>
          <cell r="I233">
            <v>1.4061064121198303</v>
          </cell>
          <cell r="J233">
            <v>1.128062508788281</v>
          </cell>
          <cell r="K233">
            <v>1.0308852608784773</v>
          </cell>
          <cell r="L233">
            <v>0.8390901592063813</v>
          </cell>
          <cell r="M233">
            <v>0.75557681624336326</v>
          </cell>
          <cell r="N233">
            <v>0.66846066951329175</v>
          </cell>
          <cell r="O233">
            <v>1.7400266045699131</v>
          </cell>
          <cell r="P233">
            <v>1</v>
          </cell>
        </row>
        <row r="234">
          <cell r="C234">
            <v>7.8378891277837814E-2</v>
          </cell>
          <cell r="D234">
            <v>0.73789586353131931</v>
          </cell>
          <cell r="E234">
            <v>2.1911875178905804</v>
          </cell>
          <cell r="F234">
            <v>0.61374036098620588</v>
          </cell>
          <cell r="G234">
            <v>0.20583484854022283</v>
          </cell>
          <cell r="H234">
            <v>0.71981411881548429</v>
          </cell>
          <cell r="I234">
            <v>1.1154162662028815</v>
          </cell>
          <cell r="J234">
            <v>0.78950039801049554</v>
          </cell>
          <cell r="K234">
            <v>0.31805321557754945</v>
          </cell>
          <cell r="L234">
            <v>0.74376761369451627</v>
          </cell>
          <cell r="M234">
            <v>0.6920139441714761</v>
          </cell>
          <cell r="N234">
            <v>0.88244894829998077</v>
          </cell>
          <cell r="O234">
            <v>0</v>
          </cell>
          <cell r="P234">
            <v>1</v>
          </cell>
        </row>
        <row r="235">
          <cell r="C235">
            <v>0.35927543533448103</v>
          </cell>
          <cell r="D235">
            <v>1.9947914279458614</v>
          </cell>
          <cell r="E235">
            <v>0.75557775029376351</v>
          </cell>
          <cell r="F235">
            <v>0.69486654735717335</v>
          </cell>
          <cell r="G235">
            <v>1.7631376759641604</v>
          </cell>
          <cell r="H235">
            <v>1.5242495294670788</v>
          </cell>
          <cell r="I235">
            <v>0.59756941107530348</v>
          </cell>
          <cell r="J235">
            <v>3.2181253654094593</v>
          </cell>
          <cell r="K235">
            <v>0.7802303878493968</v>
          </cell>
          <cell r="L235">
            <v>0.32845762331589107</v>
          </cell>
          <cell r="M235">
            <v>0.55722466009667582</v>
          </cell>
          <cell r="N235">
            <v>0.61665063709149659</v>
          </cell>
          <cell r="O235">
            <v>9.5289337758502816E-8</v>
          </cell>
          <cell r="P235">
            <v>1</v>
          </cell>
        </row>
        <row r="236">
          <cell r="C236">
            <v>3.4952207201586497E-2</v>
          </cell>
          <cell r="D236">
            <v>0.34957886096907759</v>
          </cell>
          <cell r="E236">
            <v>0.21078509160718245</v>
          </cell>
          <cell r="F236">
            <v>0.28262923501876358</v>
          </cell>
          <cell r="G236">
            <v>2.4902417376812749</v>
          </cell>
          <cell r="H236">
            <v>1.2544571690555271</v>
          </cell>
          <cell r="I236">
            <v>0.5531921778460781</v>
          </cell>
          <cell r="J236">
            <v>0.74073457723027936</v>
          </cell>
          <cell r="K236">
            <v>3.9972323209142351</v>
          </cell>
          <cell r="L236">
            <v>7.0991450311571569</v>
          </cell>
          <cell r="M236">
            <v>1.445383947206911</v>
          </cell>
          <cell r="N236">
            <v>1.1757517045444719</v>
          </cell>
          <cell r="O236">
            <v>6.5460193963750857E-2</v>
          </cell>
          <cell r="P236">
            <v>1</v>
          </cell>
        </row>
        <row r="237">
          <cell r="C237">
            <v>0.47379403263136216</v>
          </cell>
          <cell r="D237">
            <v>1.6564395174890321</v>
          </cell>
          <cell r="E237">
            <v>0.47785629306192534</v>
          </cell>
          <cell r="F237">
            <v>1.1044793735412626</v>
          </cell>
          <cell r="G237">
            <v>1.7453311674460681</v>
          </cell>
          <cell r="H237">
            <v>1.1365602675211122</v>
          </cell>
          <cell r="I237">
            <v>0.27841764407294661</v>
          </cell>
          <cell r="J237">
            <v>3.2380820515302875</v>
          </cell>
          <cell r="K237">
            <v>1.0938195410123333</v>
          </cell>
          <cell r="L237">
            <v>1.1176791015054741</v>
          </cell>
          <cell r="M237">
            <v>1.0527091854698165</v>
          </cell>
          <cell r="N237">
            <v>0.92833736671518807</v>
          </cell>
          <cell r="O237">
            <v>1.6391529949799833E-6</v>
          </cell>
          <cell r="P237">
            <v>1</v>
          </cell>
        </row>
        <row r="238">
          <cell r="C238">
            <v>1.9162759054714382</v>
          </cell>
          <cell r="D238">
            <v>1.0542463014476751</v>
          </cell>
          <cell r="E238">
            <v>1.1683980569801184</v>
          </cell>
          <cell r="F238">
            <v>0.48657378489383196</v>
          </cell>
          <cell r="G238">
            <v>0.15950774871322038</v>
          </cell>
          <cell r="H238">
            <v>0.99885449455767117</v>
          </cell>
          <cell r="I238">
            <v>0.22125046072648685</v>
          </cell>
          <cell r="J238">
            <v>0.39131659820062459</v>
          </cell>
          <cell r="K238">
            <v>0.28225916141812402</v>
          </cell>
          <cell r="L238">
            <v>0.18900042776353052</v>
          </cell>
          <cell r="M238">
            <v>0.6035892529988427</v>
          </cell>
          <cell r="N238">
            <v>2.8619746143241049E-2</v>
          </cell>
          <cell r="O238">
            <v>3.6373204043790801E-5</v>
          </cell>
          <cell r="P238">
            <v>1</v>
          </cell>
        </row>
        <row r="239">
          <cell r="C239">
            <v>6.0509936931191471E-2</v>
          </cell>
          <cell r="D239">
            <v>0.91143924222240824</v>
          </cell>
          <cell r="E239">
            <v>0.42704778874058991</v>
          </cell>
          <cell r="F239">
            <v>0.21168268272384741</v>
          </cell>
          <cell r="G239">
            <v>2.0237786495118475</v>
          </cell>
          <cell r="H239">
            <v>0.64160028430648319</v>
          </cell>
          <cell r="I239">
            <v>0.56888444330087129</v>
          </cell>
          <cell r="J239">
            <v>1.3937881937627661</v>
          </cell>
          <cell r="K239">
            <v>2.0208126202678538</v>
          </cell>
          <cell r="L239">
            <v>2.6910390181682278</v>
          </cell>
          <cell r="M239">
            <v>1.707376980822489</v>
          </cell>
          <cell r="N239">
            <v>5.6251010929007066</v>
          </cell>
          <cell r="O239">
            <v>1.5935580742182871</v>
          </cell>
          <cell r="P239">
            <v>1</v>
          </cell>
        </row>
        <row r="240">
          <cell r="C240">
            <v>0.66937430828676758</v>
          </cell>
          <cell r="D240">
            <v>1.1336278795654746</v>
          </cell>
          <cell r="E240">
            <v>0.69157191074164726</v>
          </cell>
          <cell r="F240">
            <v>0.51024698265087087</v>
          </cell>
          <cell r="G240">
            <v>1.6374784723865727</v>
          </cell>
          <cell r="H240">
            <v>1.2424069291793349</v>
          </cell>
          <cell r="I240">
            <v>0.31711260410186287</v>
          </cell>
          <cell r="J240">
            <v>1.1800648895723214</v>
          </cell>
          <cell r="K240">
            <v>1.0916012343124128</v>
          </cell>
          <cell r="L240">
            <v>1.1413716215020902</v>
          </cell>
          <cell r="M240">
            <v>1.6311162904974874</v>
          </cell>
          <cell r="N240">
            <v>1.3222755922753764</v>
          </cell>
          <cell r="O240">
            <v>0</v>
          </cell>
          <cell r="P240">
            <v>1</v>
          </cell>
        </row>
        <row r="241">
          <cell r="C241">
            <v>3.4069086107661044</v>
          </cell>
          <cell r="D241">
            <v>0.39090856786821754</v>
          </cell>
          <cell r="E241">
            <v>0.3895401453960457</v>
          </cell>
          <cell r="F241">
            <v>0.53495065559601995</v>
          </cell>
          <cell r="G241">
            <v>0.6189312245956895</v>
          </cell>
          <cell r="H241">
            <v>0.35956743192194718</v>
          </cell>
          <cell r="I241">
            <v>0.26261036899232182</v>
          </cell>
          <cell r="J241">
            <v>1.0940848553218916</v>
          </cell>
          <cell r="K241">
            <v>0.63592625706595429</v>
          </cell>
          <cell r="L241">
            <v>0.5106385184461093</v>
          </cell>
          <cell r="M241">
            <v>0.5325594504229868</v>
          </cell>
          <cell r="N241">
            <v>0.59325269968042427</v>
          </cell>
          <cell r="O241">
            <v>2.9045021948541528E-8</v>
          </cell>
          <cell r="P241">
            <v>1</v>
          </cell>
        </row>
        <row r="242">
          <cell r="C242">
            <v>0.45175053688284855</v>
          </cell>
          <cell r="D242">
            <v>1.3996565002547532</v>
          </cell>
          <cell r="E242">
            <v>0.87016999397491501</v>
          </cell>
          <cell r="F242">
            <v>1.0516986496400269</v>
          </cell>
          <cell r="G242">
            <v>4.3439333028242029</v>
          </cell>
          <cell r="H242">
            <v>1.9242776409478826</v>
          </cell>
          <cell r="I242">
            <v>0.31346806823857015</v>
          </cell>
          <cell r="J242">
            <v>1.2476212467294037</v>
          </cell>
          <cell r="K242">
            <v>0.77170710619194627</v>
          </cell>
          <cell r="L242">
            <v>0.45612989586618297</v>
          </cell>
          <cell r="M242">
            <v>0.8137410139331781</v>
          </cell>
          <cell r="N242">
            <v>1.0477694515017788</v>
          </cell>
          <cell r="O242">
            <v>2.2344669790348686E-7</v>
          </cell>
          <cell r="P242">
            <v>1</v>
          </cell>
        </row>
        <row r="243">
          <cell r="C243">
            <v>0.22522625853884104</v>
          </cell>
          <cell r="D243">
            <v>1.7937769607858112</v>
          </cell>
          <cell r="E243">
            <v>0.73129733144652442</v>
          </cell>
          <cell r="F243">
            <v>0.8157854439105402</v>
          </cell>
          <cell r="G243">
            <v>2.2166779734177067</v>
          </cell>
          <cell r="H243">
            <v>1.7229714163295045</v>
          </cell>
          <cell r="I243">
            <v>1.2397401427836217</v>
          </cell>
          <cell r="J243">
            <v>1.5897789918413132</v>
          </cell>
          <cell r="K243">
            <v>1.2142605191711449</v>
          </cell>
          <cell r="L243">
            <v>0.91643571617568997</v>
          </cell>
          <cell r="M243">
            <v>0.97067371963119675</v>
          </cell>
          <cell r="N243">
            <v>1.2229477740547023</v>
          </cell>
          <cell r="O243">
            <v>1.4610048299137984E-2</v>
          </cell>
          <cell r="P243">
            <v>1</v>
          </cell>
        </row>
        <row r="244">
          <cell r="C244">
            <v>0.41860042357366739</v>
          </cell>
          <cell r="D244">
            <v>1.4656779291766473</v>
          </cell>
          <cell r="E244">
            <v>1.0882987664807049</v>
          </cell>
          <cell r="F244">
            <v>2.045575124086394</v>
          </cell>
          <cell r="G244">
            <v>4.1593469609266123</v>
          </cell>
          <cell r="H244">
            <v>0.62603557074616345</v>
          </cell>
          <cell r="I244">
            <v>1.3257062937294037</v>
          </cell>
          <cell r="J244">
            <v>1.531189676109854</v>
          </cell>
          <cell r="K244">
            <v>1.2674519355913332</v>
          </cell>
          <cell r="L244">
            <v>0.58731268862021524</v>
          </cell>
          <cell r="M244">
            <v>0.93697620128422188</v>
          </cell>
          <cell r="N244">
            <v>1.4281600034746857</v>
          </cell>
          <cell r="O244">
            <v>0</v>
          </cell>
          <cell r="P244">
            <v>1</v>
          </cell>
        </row>
        <row r="245">
          <cell r="C245">
            <v>1.9384730788979825</v>
          </cell>
          <cell r="D245">
            <v>0.2193785247869191</v>
          </cell>
          <cell r="E245">
            <v>0.63606484421953935</v>
          </cell>
          <cell r="F245">
            <v>1.2935684499578068</v>
          </cell>
          <cell r="G245">
            <v>0.30955251991051419</v>
          </cell>
          <cell r="H245">
            <v>1.8127165742276719</v>
          </cell>
          <cell r="I245">
            <v>0.16133882118515774</v>
          </cell>
          <cell r="J245">
            <v>1.8707063893820637</v>
          </cell>
          <cell r="K245">
            <v>0.85242808030885242</v>
          </cell>
          <cell r="L245">
            <v>0.22244151309176269</v>
          </cell>
          <cell r="M245">
            <v>0.36104819190438997</v>
          </cell>
          <cell r="N245">
            <v>0.59468140685210824</v>
          </cell>
          <cell r="O245">
            <v>0</v>
          </cell>
          <cell r="P245">
            <v>1</v>
          </cell>
        </row>
        <row r="246">
          <cell r="C246">
            <v>0.31846384048896476</v>
          </cell>
          <cell r="D246">
            <v>1.3092128549202633</v>
          </cell>
          <cell r="E246">
            <v>1.5237212050379803</v>
          </cell>
          <cell r="F246">
            <v>1.0016269105218258</v>
          </cell>
          <cell r="G246">
            <v>3.5881827242517992</v>
          </cell>
          <cell r="H246">
            <v>1.1714092587431348</v>
          </cell>
          <cell r="I246">
            <v>0.24494359133546614</v>
          </cell>
          <cell r="J246">
            <v>1.0686814475584594</v>
          </cell>
          <cell r="K246">
            <v>0.56441890243901915</v>
          </cell>
          <cell r="L246">
            <v>0.26483107113806742</v>
          </cell>
          <cell r="M246">
            <v>0.77607331135789981</v>
          </cell>
          <cell r="N246">
            <v>0.67175965745603972</v>
          </cell>
          <cell r="O246">
            <v>0</v>
          </cell>
          <cell r="P246">
            <v>1</v>
          </cell>
        </row>
        <row r="247">
          <cell r="C247">
            <v>0.16878887595199751</v>
          </cell>
          <cell r="D247">
            <v>1.3261460577352688</v>
          </cell>
          <cell r="E247">
            <v>1.389952994061854</v>
          </cell>
          <cell r="F247">
            <v>1.3389911173086204</v>
          </cell>
          <cell r="G247">
            <v>2.9512832394406514</v>
          </cell>
          <cell r="H247">
            <v>0.81127383192997282</v>
          </cell>
          <cell r="I247">
            <v>0.50159100103583387</v>
          </cell>
          <cell r="J247">
            <v>1.399279934578846</v>
          </cell>
          <cell r="K247">
            <v>1.3386392450173714</v>
          </cell>
          <cell r="L247">
            <v>0.70341728044100305</v>
          </cell>
          <cell r="M247">
            <v>0.98488680112704807</v>
          </cell>
          <cell r="N247">
            <v>1.0681821411993866</v>
          </cell>
          <cell r="O247">
            <v>0.26698648550767434</v>
          </cell>
          <cell r="P247">
            <v>1</v>
          </cell>
        </row>
        <row r="248">
          <cell r="C248">
            <v>0.23464474172872396</v>
          </cell>
          <cell r="D248">
            <v>1.0462285053203202</v>
          </cell>
          <cell r="E248">
            <v>1.1984922793527268</v>
          </cell>
          <cell r="F248">
            <v>0.81429008693783411</v>
          </cell>
          <cell r="G248">
            <v>1.4910919244723644</v>
          </cell>
          <cell r="H248">
            <v>1.025513578596972</v>
          </cell>
          <cell r="I248">
            <v>0.6339261497002372</v>
          </cell>
          <cell r="J248">
            <v>1.3655860418125598</v>
          </cell>
          <cell r="K248">
            <v>0.67085640501566413</v>
          </cell>
          <cell r="L248">
            <v>0.55807892559474992</v>
          </cell>
          <cell r="M248">
            <v>1.5693574703450026</v>
          </cell>
          <cell r="N248">
            <v>1.2724261737639551</v>
          </cell>
          <cell r="O248">
            <v>4.6742410617988615E-8</v>
          </cell>
          <cell r="P248">
            <v>1</v>
          </cell>
        </row>
        <row r="249">
          <cell r="C249">
            <v>0.62925305502892981</v>
          </cell>
          <cell r="D249">
            <v>2.0376895498783916</v>
          </cell>
          <cell r="E249">
            <v>0.88049805320684416</v>
          </cell>
          <cell r="F249">
            <v>0.98182822111451862</v>
          </cell>
          <cell r="G249">
            <v>1.0494586234236885</v>
          </cell>
          <cell r="H249">
            <v>1.2071999204229025</v>
          </cell>
          <cell r="I249">
            <v>0.44058413881784531</v>
          </cell>
          <cell r="J249">
            <v>2.4068681791392557</v>
          </cell>
          <cell r="K249">
            <v>0.71718296510491608</v>
          </cell>
          <cell r="L249">
            <v>0.7508028592946655</v>
          </cell>
          <cell r="M249">
            <v>0.53735199175596271</v>
          </cell>
          <cell r="N249">
            <v>0.25351911550672895</v>
          </cell>
          <cell r="O249">
            <v>2.6858252017586751E-7</v>
          </cell>
          <cell r="P249">
            <v>1</v>
          </cell>
        </row>
        <row r="250">
          <cell r="C250">
            <v>6.3814606566147278E-2</v>
          </cell>
          <cell r="D250">
            <v>0.62711881142850689</v>
          </cell>
          <cell r="E250">
            <v>2.1594286289898088</v>
          </cell>
          <cell r="F250">
            <v>0.53739573572869814</v>
          </cell>
          <cell r="G250">
            <v>0.32159651480676471</v>
          </cell>
          <cell r="H250">
            <v>1.5036834900154763</v>
          </cell>
          <cell r="I250">
            <v>1.128185184464062</v>
          </cell>
          <cell r="J250">
            <v>0.55019321636062579</v>
          </cell>
          <cell r="K250">
            <v>0.55242689648017118</v>
          </cell>
          <cell r="L250">
            <v>0.61991198664785219</v>
          </cell>
          <cell r="M250">
            <v>0.34579443076115407</v>
          </cell>
          <cell r="N250">
            <v>0.62854142481460473</v>
          </cell>
          <cell r="O250">
            <v>8.7430921236402878E-2</v>
          </cell>
          <cell r="P250">
            <v>1</v>
          </cell>
        </row>
        <row r="251">
          <cell r="C251">
            <v>0.48985753972438623</v>
          </cell>
          <cell r="D251">
            <v>0.9092010005514527</v>
          </cell>
          <cell r="E251">
            <v>1.1073687164225874</v>
          </cell>
          <cell r="F251">
            <v>0.33116102399877939</v>
          </cell>
          <cell r="G251">
            <v>0.37884979381747591</v>
          </cell>
          <cell r="H251">
            <v>1.0058296689019923</v>
          </cell>
          <cell r="I251">
            <v>0.51612067658548022</v>
          </cell>
          <cell r="J251">
            <v>0.855779138259251</v>
          </cell>
          <cell r="K251">
            <v>1.4392750007257358</v>
          </cell>
          <cell r="L251">
            <v>1.3447620740382424</v>
          </cell>
          <cell r="M251">
            <v>1.4524673750327617</v>
          </cell>
          <cell r="N251">
            <v>1.6448535901121026</v>
          </cell>
          <cell r="O251">
            <v>0.21876918706682302</v>
          </cell>
          <cell r="P251">
            <v>1</v>
          </cell>
        </row>
        <row r="252">
          <cell r="C252">
            <v>0.65952355005435837</v>
          </cell>
          <cell r="D252">
            <v>3.8620822560669441</v>
          </cell>
          <cell r="E252">
            <v>8.9312568336378462E-2</v>
          </cell>
          <cell r="F252">
            <v>0.48052296293707852</v>
          </cell>
          <cell r="G252">
            <v>1.1740458373377582</v>
          </cell>
          <cell r="H252">
            <v>1.5674409942832626</v>
          </cell>
          <cell r="I252">
            <v>0.57573912241150405</v>
          </cell>
          <cell r="J252">
            <v>0.91692953503369723</v>
          </cell>
          <cell r="K252">
            <v>1.403389832262719</v>
          </cell>
          <cell r="L252">
            <v>0.91022074843151979</v>
          </cell>
          <cell r="M252">
            <v>0.15239833149001639</v>
          </cell>
          <cell r="N252">
            <v>0.52543049294812916</v>
          </cell>
          <cell r="O252">
            <v>177.5354234935304</v>
          </cell>
          <cell r="P252">
            <v>1</v>
          </cell>
        </row>
        <row r="253">
          <cell r="C253">
            <v>1.7642011652083733</v>
          </cell>
          <cell r="D253">
            <v>0.99444935195119821</v>
          </cell>
          <cell r="E253">
            <v>0.92543139560139986</v>
          </cell>
          <cell r="F253">
            <v>0.68922933336527914</v>
          </cell>
          <cell r="G253">
            <v>1.1520475300359985</v>
          </cell>
          <cell r="H253">
            <v>1.3089877433410135</v>
          </cell>
          <cell r="I253">
            <v>0.34194257584140247</v>
          </cell>
          <cell r="J253">
            <v>0.62783958295670417</v>
          </cell>
          <cell r="K253">
            <v>1.8498719007112288</v>
          </cell>
          <cell r="L253">
            <v>0.97388916888991472</v>
          </cell>
          <cell r="M253">
            <v>0.22126721470091984</v>
          </cell>
          <cell r="N253">
            <v>0.31186042337205416</v>
          </cell>
          <cell r="O253">
            <v>5.5374725835422751</v>
          </cell>
          <cell r="P253">
            <v>1</v>
          </cell>
        </row>
        <row r="254">
          <cell r="C254">
            <v>0.72713221007820084</v>
          </cell>
          <cell r="D254">
            <v>1.5222258930921539</v>
          </cell>
          <cell r="E254">
            <v>0.73072602504932982</v>
          </cell>
          <cell r="F254">
            <v>1.5131914836640252</v>
          </cell>
          <cell r="G254">
            <v>0.27632037248220531</v>
          </cell>
          <cell r="H254">
            <v>1.2328001392434782</v>
          </cell>
          <cell r="I254">
            <v>3.2245917240812934</v>
          </cell>
          <cell r="J254">
            <v>0.37612747231234178</v>
          </cell>
          <cell r="K254">
            <v>1.6723555888350721</v>
          </cell>
          <cell r="L254">
            <v>0.62689716987054378</v>
          </cell>
          <cell r="M254">
            <v>1.5701774620305369</v>
          </cell>
          <cell r="N254">
            <v>0.61335312889573679</v>
          </cell>
          <cell r="O254">
            <v>5.8756199596589891E-2</v>
          </cell>
          <cell r="P254">
            <v>1</v>
          </cell>
        </row>
        <row r="255">
          <cell r="C255">
            <v>0.78921464890144144</v>
          </cell>
          <cell r="D255">
            <v>1.5310255384337008</v>
          </cell>
          <cell r="E255">
            <v>0.85262738243946845</v>
          </cell>
          <cell r="F255">
            <v>1.2192276462341731</v>
          </cell>
          <cell r="G255">
            <v>3.1286038600236078E-2</v>
          </cell>
          <cell r="H255">
            <v>1.7803189007845766</v>
          </cell>
          <cell r="I255">
            <v>2.1852836677458849</v>
          </cell>
          <cell r="J255">
            <v>0.88422464102386944</v>
          </cell>
          <cell r="K255">
            <v>1.0391486553510145</v>
          </cell>
          <cell r="L255">
            <v>0.74968582038484211</v>
          </cell>
          <cell r="M255">
            <v>0.59499706430074073</v>
          </cell>
          <cell r="N255">
            <v>0.92010435195719709</v>
          </cell>
          <cell r="O255">
            <v>0</v>
          </cell>
          <cell r="P255">
            <v>1</v>
          </cell>
        </row>
        <row r="256">
          <cell r="C256">
            <v>1.5214461630045246</v>
          </cell>
          <cell r="D256">
            <v>3.1761555986292453</v>
          </cell>
          <cell r="E256">
            <v>0.54742483626661942</v>
          </cell>
          <cell r="F256">
            <v>0.95548164274142855</v>
          </cell>
          <cell r="G256">
            <v>0.22523361443465933</v>
          </cell>
          <cell r="H256">
            <v>0.92644603579880747</v>
          </cell>
          <cell r="I256">
            <v>3.0397298630910301</v>
          </cell>
          <cell r="J256">
            <v>0.80046601629610192</v>
          </cell>
          <cell r="K256">
            <v>0.30790809772304673</v>
          </cell>
          <cell r="L256">
            <v>0.5687589544224424</v>
          </cell>
          <cell r="M256">
            <v>0.23735041906279358</v>
          </cell>
          <cell r="N256">
            <v>0.23923480910369749</v>
          </cell>
          <cell r="O256">
            <v>0.16965095728003679</v>
          </cell>
          <cell r="P256">
            <v>1</v>
          </cell>
        </row>
        <row r="257">
          <cell r="C257">
            <v>2.9429660206724173</v>
          </cell>
          <cell r="D257">
            <v>9.5067417921873579E-2</v>
          </cell>
          <cell r="E257">
            <v>0.50893759522304882</v>
          </cell>
          <cell r="F257">
            <v>0.59279018623698176</v>
          </cell>
          <cell r="G257">
            <v>0.97873913437093707</v>
          </cell>
          <cell r="H257">
            <v>1.3536866343052565</v>
          </cell>
          <cell r="I257">
            <v>4.4633545224926921E-2</v>
          </cell>
          <cell r="J257">
            <v>1.2335034770604312</v>
          </cell>
          <cell r="K257">
            <v>0.5813552816032167</v>
          </cell>
          <cell r="L257">
            <v>0.38875434055273433</v>
          </cell>
          <cell r="M257">
            <v>0.29856931772416673</v>
          </cell>
          <cell r="N257">
            <v>0.10273549104528339</v>
          </cell>
          <cell r="O257">
            <v>1.2109311887561897E-16</v>
          </cell>
          <cell r="P257">
            <v>1</v>
          </cell>
        </row>
        <row r="258">
          <cell r="C258">
            <v>3.1955395228064418</v>
          </cell>
          <cell r="D258">
            <v>0.15085690450392342</v>
          </cell>
          <cell r="E258">
            <v>9.0780594928549202E-2</v>
          </cell>
          <cell r="F258">
            <v>0.45295152497779156</v>
          </cell>
          <cell r="G258">
            <v>1.0356372803173723</v>
          </cell>
          <cell r="H258">
            <v>1.6361618773006756</v>
          </cell>
          <cell r="I258">
            <v>0.78334173913666261</v>
          </cell>
          <cell r="J258">
            <v>1.0771854360630697</v>
          </cell>
          <cell r="K258">
            <v>1.1729798100331814</v>
          </cell>
          <cell r="L258">
            <v>0.53141893520119465</v>
          </cell>
          <cell r="M258">
            <v>0.36069306272481644</v>
          </cell>
          <cell r="N258">
            <v>0.33414772523205505</v>
          </cell>
          <cell r="O258">
            <v>1.1831782050508564E-16</v>
          </cell>
          <cell r="P258">
            <v>1</v>
          </cell>
        </row>
        <row r="259">
          <cell r="C259">
            <v>0.68643961651968444</v>
          </cell>
          <cell r="D259">
            <v>3.9812744846249672</v>
          </cell>
          <cell r="E259">
            <v>9.3526331003182556E-2</v>
          </cell>
          <cell r="F259">
            <v>0.47869888491379864</v>
          </cell>
          <cell r="G259">
            <v>0.4570136075971164</v>
          </cell>
          <cell r="H259">
            <v>1.6762824414545308</v>
          </cell>
          <cell r="I259">
            <v>1.6990871290167897</v>
          </cell>
          <cell r="J259">
            <v>2.2322329263952732</v>
          </cell>
          <cell r="K259">
            <v>0.35511724413551293</v>
          </cell>
          <cell r="L259">
            <v>0.68716359956964834</v>
          </cell>
          <cell r="M259">
            <v>0.20482867235225674</v>
          </cell>
          <cell r="N259">
            <v>1.2768939393589929</v>
          </cell>
          <cell r="O259">
            <v>0</v>
          </cell>
          <cell r="P259">
            <v>1</v>
          </cell>
        </row>
        <row r="260">
          <cell r="C260">
            <v>1.6631397454462515</v>
          </cell>
          <cell r="D260">
            <v>1.8668455556907433</v>
          </cell>
          <cell r="E260">
            <v>0.1543740566886545</v>
          </cell>
          <cell r="F260">
            <v>0.39881624058032811</v>
          </cell>
          <cell r="G260">
            <v>0.11742200743902223</v>
          </cell>
          <cell r="H260">
            <v>2.0725257729911686</v>
          </cell>
          <cell r="I260">
            <v>8.3768612969502124E-2</v>
          </cell>
          <cell r="J260">
            <v>1.2752632668230202</v>
          </cell>
          <cell r="K260">
            <v>0.56306723833286254</v>
          </cell>
          <cell r="L260">
            <v>0.30703359061740715</v>
          </cell>
          <cell r="M260">
            <v>0.43553743389124516</v>
          </cell>
          <cell r="N260">
            <v>2.0691271023321716</v>
          </cell>
          <cell r="O260">
            <v>0</v>
          </cell>
          <cell r="P260">
            <v>1</v>
          </cell>
        </row>
        <row r="261">
          <cell r="C261">
            <v>0.73924362861674109</v>
          </cell>
          <cell r="D261">
            <v>1.4710946037256913</v>
          </cell>
          <cell r="E261">
            <v>9.3655329405898116E-2</v>
          </cell>
          <cell r="F261">
            <v>0.85952076811941291</v>
          </cell>
          <cell r="G261">
            <v>5.8636906397367683E-2</v>
          </cell>
          <cell r="H261">
            <v>0.95075407280908431</v>
          </cell>
          <cell r="I261">
            <v>16.089829616691766</v>
          </cell>
          <cell r="J261">
            <v>2.3951213417473203</v>
          </cell>
          <cell r="K261">
            <v>3.9249142137512685</v>
          </cell>
          <cell r="L261">
            <v>1.2217050765895932</v>
          </cell>
          <cell r="M261">
            <v>0.6194276661610143</v>
          </cell>
          <cell r="N261">
            <v>0.4093777770318045</v>
          </cell>
          <cell r="O261">
            <v>17.502604475951411</v>
          </cell>
          <cell r="P261">
            <v>1</v>
          </cell>
        </row>
        <row r="262">
          <cell r="C262">
            <v>3.0106789346627574</v>
          </cell>
          <cell r="D262">
            <v>0.90858687448012021</v>
          </cell>
          <cell r="E262">
            <v>4.6104378954054018E-2</v>
          </cell>
          <cell r="F262">
            <v>7.5716676023138634</v>
          </cell>
          <cell r="G262">
            <v>0.72173647227124749</v>
          </cell>
          <cell r="H262">
            <v>0.71880207293503118</v>
          </cell>
          <cell r="I262">
            <v>7.4034994054167788E-2</v>
          </cell>
          <cell r="J262">
            <v>0.3439670341080292</v>
          </cell>
          <cell r="K262">
            <v>0.90812355575477788</v>
          </cell>
          <cell r="L262">
            <v>0.20107936233072404</v>
          </cell>
          <cell r="M262">
            <v>9.2669207182318927E-2</v>
          </cell>
          <cell r="N262">
            <v>0.69274216141661105</v>
          </cell>
          <cell r="O262">
            <v>0</v>
          </cell>
          <cell r="P262">
            <v>1</v>
          </cell>
        </row>
        <row r="263">
          <cell r="C263">
            <v>4.0819751214967317</v>
          </cell>
          <cell r="D263">
            <v>3.325518844534972E-2</v>
          </cell>
          <cell r="E263">
            <v>0.82381568911104253</v>
          </cell>
          <cell r="F263">
            <v>9.6980754453632537E-2</v>
          </cell>
          <cell r="G263">
            <v>0.15859278641032998</v>
          </cell>
          <cell r="H263">
            <v>9.7889632707897398E-2</v>
          </cell>
          <cell r="I263">
            <v>0.32805299021216427</v>
          </cell>
          <cell r="J263">
            <v>0.11571428928122653</v>
          </cell>
          <cell r="K263">
            <v>0.37355563465218361</v>
          </cell>
          <cell r="L263">
            <v>0.24581589371887874</v>
          </cell>
          <cell r="M263">
            <v>6.7661866370808427E-2</v>
          </cell>
          <cell r="N263">
            <v>0.21590392609659859</v>
          </cell>
          <cell r="O263">
            <v>0</v>
          </cell>
          <cell r="P263">
            <v>1</v>
          </cell>
        </row>
        <row r="264">
          <cell r="C264">
            <v>1.1165943921110197</v>
          </cell>
          <cell r="D264">
            <v>0.22379498045165216</v>
          </cell>
          <cell r="E264">
            <v>0.2850677398753681</v>
          </cell>
          <cell r="F264">
            <v>14.361542287487911</v>
          </cell>
          <cell r="G264">
            <v>0.74872079590851404</v>
          </cell>
          <cell r="H264">
            <v>0.61729170102630571</v>
          </cell>
          <cell r="I264">
            <v>2.7091052062145722</v>
          </cell>
          <cell r="J264">
            <v>1.6779090984905882</v>
          </cell>
          <cell r="K264">
            <v>0.75482725132991579</v>
          </cell>
          <cell r="L264">
            <v>0.95312261558977174</v>
          </cell>
          <cell r="M264">
            <v>0.17807477805048819</v>
          </cell>
          <cell r="N264">
            <v>0.5539580092936911</v>
          </cell>
          <cell r="O264">
            <v>0</v>
          </cell>
          <cell r="P264">
            <v>1</v>
          </cell>
        </row>
        <row r="265">
          <cell r="C265">
            <v>1.1658743009605639</v>
          </cell>
          <cell r="D265">
            <v>0.26339532247112579</v>
          </cell>
          <cell r="E265">
            <v>1.3930251663320985</v>
          </cell>
          <cell r="F265">
            <v>1.2022025409719403</v>
          </cell>
          <cell r="G265">
            <v>1.3448732663777425</v>
          </cell>
          <cell r="H265">
            <v>0.91311785232952647</v>
          </cell>
          <cell r="I265">
            <v>0.29500631702933616</v>
          </cell>
          <cell r="J265">
            <v>1.6544126480234416</v>
          </cell>
          <cell r="K265">
            <v>1.1014350641384791</v>
          </cell>
          <cell r="L265">
            <v>5.4757729723184281E-2</v>
          </cell>
          <cell r="M265">
            <v>7.765001134885334E-2</v>
          </cell>
          <cell r="N265">
            <v>3.0796030986858378</v>
          </cell>
          <cell r="O265">
            <v>0</v>
          </cell>
          <cell r="P265">
            <v>1</v>
          </cell>
        </row>
        <row r="266">
          <cell r="C266">
            <v>0.96152166208488909</v>
          </cell>
          <cell r="D266">
            <v>4.607167364484348</v>
          </cell>
          <cell r="E266">
            <v>4.3536067373198734E-2</v>
          </cell>
          <cell r="F266">
            <v>7.4400750092517551E-2</v>
          </cell>
          <cell r="G266">
            <v>0.41252873695040138</v>
          </cell>
          <cell r="H266">
            <v>1.2237890118498416</v>
          </cell>
          <cell r="I266">
            <v>8.4376532457226272</v>
          </cell>
          <cell r="J266">
            <v>1.2258147822037206</v>
          </cell>
          <cell r="K266">
            <v>1.7254837795086391</v>
          </cell>
          <cell r="L266">
            <v>0.14097474604407267</v>
          </cell>
          <cell r="M266">
            <v>0.1898293315337056</v>
          </cell>
          <cell r="N266">
            <v>0.44044971086600793</v>
          </cell>
          <cell r="O266">
            <v>0</v>
          </cell>
          <cell r="P266">
            <v>1</v>
          </cell>
        </row>
        <row r="267">
          <cell r="C267">
            <v>0.28550741905779209</v>
          </cell>
          <cell r="D267">
            <v>0.60902990052322348</v>
          </cell>
          <cell r="E267">
            <v>1.1735080237826294E-2</v>
          </cell>
          <cell r="F267">
            <v>0.29535186199821079</v>
          </cell>
          <cell r="G267">
            <v>7.2777930234442394</v>
          </cell>
          <cell r="H267">
            <v>0.27987606498224771</v>
          </cell>
          <cell r="I267">
            <v>40.745963568808975</v>
          </cell>
          <cell r="J267">
            <v>1.1582724399714108</v>
          </cell>
          <cell r="K267">
            <v>4.9079725655327477</v>
          </cell>
          <cell r="L267">
            <v>1.1938394182150416</v>
          </cell>
          <cell r="M267">
            <v>0.22122616214488869</v>
          </cell>
          <cell r="N267">
            <v>1.8923885074433651</v>
          </cell>
          <cell r="O267">
            <v>0</v>
          </cell>
          <cell r="P267">
            <v>1</v>
          </cell>
        </row>
        <row r="268">
          <cell r="C268">
            <v>1.0514271261659858</v>
          </cell>
          <cell r="D268">
            <v>1.0817312635823155</v>
          </cell>
          <cell r="E268">
            <v>0.24470961948698933</v>
          </cell>
          <cell r="F268">
            <v>0.56131623994603519</v>
          </cell>
          <cell r="G268">
            <v>3.4261976281769062</v>
          </cell>
          <cell r="H268">
            <v>1.3453143054045609</v>
          </cell>
          <cell r="I268">
            <v>0.66585025754806948</v>
          </cell>
          <cell r="J268">
            <v>2.4152720845454314</v>
          </cell>
          <cell r="K268">
            <v>2.3529480371258384</v>
          </cell>
          <cell r="L268">
            <v>0.14155254021191271</v>
          </cell>
          <cell r="M268">
            <v>0.30999763034713651</v>
          </cell>
          <cell r="N268">
            <v>5.7198550729012734</v>
          </cell>
          <cell r="O268">
            <v>0</v>
          </cell>
          <cell r="P268">
            <v>1</v>
          </cell>
        </row>
        <row r="269">
          <cell r="C269">
            <v>2.3853530550500945E-3</v>
          </cell>
          <cell r="D269">
            <v>0.27092057187954227</v>
          </cell>
          <cell r="E269">
            <v>1.0451995201880895</v>
          </cell>
          <cell r="F269">
            <v>0.54237909657976524</v>
          </cell>
          <cell r="G269">
            <v>0.80730738463389695</v>
          </cell>
          <cell r="H269">
            <v>2.2964117784259011</v>
          </cell>
          <cell r="I269">
            <v>0.32328555880551468</v>
          </cell>
          <cell r="J269">
            <v>1.38331973040247</v>
          </cell>
          <cell r="K269">
            <v>2.5115365602038482</v>
          </cell>
          <cell r="L269">
            <v>2.171629782424298</v>
          </cell>
          <cell r="M269">
            <v>1.0696055252233581</v>
          </cell>
          <cell r="N269">
            <v>0.28580714103263266</v>
          </cell>
          <cell r="O269">
            <v>0.43475712925330995</v>
          </cell>
          <cell r="P269">
            <v>1</v>
          </cell>
        </row>
        <row r="270">
          <cell r="C270">
            <v>1.8099741882664161E-3</v>
          </cell>
          <cell r="D270">
            <v>0.19722545610803022</v>
          </cell>
          <cell r="E270">
            <v>1.7588870841682373E-2</v>
          </cell>
          <cell r="F270">
            <v>0.45558180108922303</v>
          </cell>
          <cell r="G270">
            <v>0.79452532935970199</v>
          </cell>
          <cell r="H270">
            <v>3.7026766733792349</v>
          </cell>
          <cell r="I270">
            <v>0.36969759649845085</v>
          </cell>
          <cell r="J270">
            <v>1.4753668963773516</v>
          </cell>
          <cell r="K270">
            <v>3.2062168650006702</v>
          </cell>
          <cell r="L270">
            <v>3.3390440183198802</v>
          </cell>
          <cell r="M270">
            <v>1.14288013470245</v>
          </cell>
          <cell r="N270">
            <v>0.98978165324274581</v>
          </cell>
          <cell r="O270">
            <v>0</v>
          </cell>
          <cell r="P270">
            <v>1</v>
          </cell>
        </row>
        <row r="271">
          <cell r="C271">
            <v>2.488373542853028</v>
          </cell>
          <cell r="D271">
            <v>0.62039305726748717</v>
          </cell>
          <cell r="E271">
            <v>0.47576039877358256</v>
          </cell>
          <cell r="F271">
            <v>2.4344975290116966</v>
          </cell>
          <cell r="G271">
            <v>0.95234286435547577</v>
          </cell>
          <cell r="H271">
            <v>0.56179361326712085</v>
          </cell>
          <cell r="I271">
            <v>1.6819473161564753</v>
          </cell>
          <cell r="J271">
            <v>0.77087207683283021</v>
          </cell>
          <cell r="K271">
            <v>0.57593130997980058</v>
          </cell>
          <cell r="L271">
            <v>0.85636522640636137</v>
          </cell>
          <cell r="M271">
            <v>0.70240841520384201</v>
          </cell>
          <cell r="N271">
            <v>0.61264232939571239</v>
          </cell>
          <cell r="O271">
            <v>3.5056439794282723</v>
          </cell>
          <cell r="P271">
            <v>1</v>
          </cell>
        </row>
      </sheetData>
      <sheetData sheetId="13">
        <row r="5">
          <cell r="C5">
            <v>151473.14022635025</v>
          </cell>
          <cell r="D5">
            <v>27371.640462031894</v>
          </cell>
          <cell r="E5">
            <v>56673.989645671369</v>
          </cell>
          <cell r="F5">
            <v>316.36705810563552</v>
          </cell>
          <cell r="G5">
            <v>973.68001619632832</v>
          </cell>
          <cell r="H5">
            <v>21865.457580401246</v>
          </cell>
          <cell r="I5">
            <v>8434.8379485015503</v>
          </cell>
          <cell r="J5">
            <v>18888.242087192328</v>
          </cell>
          <cell r="K5">
            <v>1089.1334680162249</v>
          </cell>
          <cell r="L5">
            <v>3092.9640903430163</v>
          </cell>
          <cell r="M5">
            <v>12807.572229779113</v>
          </cell>
          <cell r="N5">
            <v>10452.854258007847</v>
          </cell>
          <cell r="O5">
            <v>71.232393602950879</v>
          </cell>
          <cell r="P5">
            <v>313511.11146419973</v>
          </cell>
          <cell r="Q5">
            <v>313511.11146419996</v>
          </cell>
          <cell r="R5">
            <v>0</v>
          </cell>
          <cell r="T5">
            <v>132992.4413121675</v>
          </cell>
          <cell r="U5">
            <v>23534.607032645545</v>
          </cell>
          <cell r="V5">
            <v>41293.281463403189</v>
          </cell>
          <cell r="W5">
            <v>290.27666410774668</v>
          </cell>
          <cell r="X5">
            <v>799.42886536716469</v>
          </cell>
          <cell r="Y5">
            <v>19586.661498449386</v>
          </cell>
          <cell r="Z5">
            <v>7833.2153185532261</v>
          </cell>
          <cell r="AA5">
            <v>16487.538370523947</v>
          </cell>
          <cell r="AB5">
            <v>965.52289038559832</v>
          </cell>
          <cell r="AC5">
            <v>2962.6396682036884</v>
          </cell>
          <cell r="AD5">
            <v>11898.164928149499</v>
          </cell>
          <cell r="AE5">
            <v>9779.6639859445004</v>
          </cell>
          <cell r="AF5">
            <v>68.811738557979226</v>
          </cell>
          <cell r="AG5">
            <v>268492.25373645901</v>
          </cell>
          <cell r="AH5">
            <v>268492.25373645895</v>
          </cell>
          <cell r="AI5">
            <v>0</v>
          </cell>
        </row>
        <row r="6">
          <cell r="C6">
            <v>3197.7091097542107</v>
          </cell>
          <cell r="D6">
            <v>37689.002204203221</v>
          </cell>
          <cell r="E6">
            <v>107138.88364811122</v>
          </cell>
          <cell r="F6">
            <v>2857.5660011156815</v>
          </cell>
          <cell r="G6">
            <v>1276.7271367763201</v>
          </cell>
          <cell r="H6">
            <v>13419.609615039364</v>
          </cell>
          <cell r="I6">
            <v>2744.1151452416734</v>
          </cell>
          <cell r="J6">
            <v>11171.61685876105</v>
          </cell>
          <cell r="K6">
            <v>1474.2121478005422</v>
          </cell>
          <cell r="L6">
            <v>4665.7429978657728</v>
          </cell>
          <cell r="M6">
            <v>10529.42039946685</v>
          </cell>
          <cell r="N6">
            <v>3168.9729798788894</v>
          </cell>
          <cell r="O6">
            <v>5.5799899980830129E-6</v>
          </cell>
          <cell r="P6">
            <v>199333.57824959481</v>
          </cell>
          <cell r="Q6">
            <v>199333.57824959492</v>
          </cell>
          <cell r="R6">
            <v>0</v>
          </cell>
          <cell r="T6">
            <v>2410.4386387491159</v>
          </cell>
          <cell r="U6">
            <v>24278.917026919837</v>
          </cell>
          <cell r="V6">
            <v>57012.975003668347</v>
          </cell>
          <cell r="W6">
            <v>1765.2882847085864</v>
          </cell>
          <cell r="X6">
            <v>939.67704892616598</v>
          </cell>
          <cell r="Y6">
            <v>11171.120772742985</v>
          </cell>
          <cell r="Z6">
            <v>2406.0979571348203</v>
          </cell>
          <cell r="AA6">
            <v>8774.9123405352038</v>
          </cell>
          <cell r="AB6">
            <v>1188.0979241982232</v>
          </cell>
          <cell r="AC6">
            <v>4122.5322706686211</v>
          </cell>
          <cell r="AD6">
            <v>8912.5566899447731</v>
          </cell>
          <cell r="AE6">
            <v>2785.7573857139469</v>
          </cell>
          <cell r="AF6">
            <v>5.5751826100606855E-6</v>
          </cell>
          <cell r="AG6">
            <v>125768.37134948582</v>
          </cell>
          <cell r="AH6">
            <v>125768.37134948562</v>
          </cell>
          <cell r="AI6">
            <v>2.0372681319713593E-10</v>
          </cell>
        </row>
        <row r="7">
          <cell r="C7">
            <v>5338.795806456149</v>
          </cell>
          <cell r="D7">
            <v>51607.371711131345</v>
          </cell>
          <cell r="E7">
            <v>169301.8757059178</v>
          </cell>
          <cell r="F7">
            <v>6386.6581568472593</v>
          </cell>
          <cell r="G7">
            <v>5696.5714328191652</v>
          </cell>
          <cell r="H7">
            <v>32387.873794433541</v>
          </cell>
          <cell r="I7">
            <v>1945.7790701763847</v>
          </cell>
          <cell r="J7">
            <v>27581.882836209676</v>
          </cell>
          <cell r="K7">
            <v>4908.6737697423132</v>
          </cell>
          <cell r="L7">
            <v>10838.193361406004</v>
          </cell>
          <cell r="M7">
            <v>33758.802638483357</v>
          </cell>
          <cell r="N7">
            <v>8570.247285056148</v>
          </cell>
          <cell r="O7">
            <v>2.2045679218104519</v>
          </cell>
          <cell r="P7">
            <v>358324.93013660086</v>
          </cell>
          <cell r="Q7">
            <v>358324.93013660045</v>
          </cell>
          <cell r="R7">
            <v>0</v>
          </cell>
          <cell r="T7">
            <v>3268.0308800731332</v>
          </cell>
          <cell r="U7">
            <v>27205.874205145581</v>
          </cell>
          <cell r="V7">
            <v>66027.954155228537</v>
          </cell>
          <cell r="W7">
            <v>4155.0186586636592</v>
          </cell>
          <cell r="X7">
            <v>3585.6267871975942</v>
          </cell>
          <cell r="Y7">
            <v>24248.485455238646</v>
          </cell>
          <cell r="Z7">
            <v>1425.6019967577199</v>
          </cell>
          <cell r="AA7">
            <v>16985.95230046122</v>
          </cell>
          <cell r="AB7">
            <v>3808.1536212370734</v>
          </cell>
          <cell r="AC7">
            <v>8884.9542163685219</v>
          </cell>
          <cell r="AD7">
            <v>26332.084649489439</v>
          </cell>
          <cell r="AE7">
            <v>6913.3031235814897</v>
          </cell>
          <cell r="AF7">
            <v>2.1870435647616699</v>
          </cell>
          <cell r="AG7">
            <v>192843.22709300739</v>
          </cell>
          <cell r="AH7">
            <v>192843.22709300753</v>
          </cell>
          <cell r="AI7">
            <v>0</v>
          </cell>
        </row>
        <row r="8">
          <cell r="C8">
            <v>3208.9690344110168</v>
          </cell>
          <cell r="D8">
            <v>4231.9191595871653</v>
          </cell>
          <cell r="E8">
            <v>12148.187781288989</v>
          </cell>
          <cell r="F8">
            <v>829.57185798288333</v>
          </cell>
          <cell r="G8">
            <v>472.60240619351367</v>
          </cell>
          <cell r="H8">
            <v>3050.8643310193161</v>
          </cell>
          <cell r="I8">
            <v>45.31590576660296</v>
          </cell>
          <cell r="J8">
            <v>1755.4570140436992</v>
          </cell>
          <cell r="K8">
            <v>213.00200652950303</v>
          </cell>
          <cell r="L8">
            <v>229.41229132433529</v>
          </cell>
          <cell r="M8">
            <v>1889.2148320392807</v>
          </cell>
          <cell r="N8">
            <v>556.61345609207547</v>
          </cell>
          <cell r="O8">
            <v>0</v>
          </cell>
          <cell r="P8">
            <v>28631.130076278376</v>
          </cell>
          <cell r="Q8">
            <v>28631.13007627843</v>
          </cell>
          <cell r="R8">
            <v>-5.4569682106375694E-11</v>
          </cell>
          <cell r="T8">
            <v>2457.28147083253</v>
          </cell>
          <cell r="U8">
            <v>2789.7271496503718</v>
          </cell>
          <cell r="V8">
            <v>5577.5332728076401</v>
          </cell>
          <cell r="W8">
            <v>487.80747634362803</v>
          </cell>
          <cell r="X8">
            <v>305.40877498602418</v>
          </cell>
          <cell r="Y8">
            <v>2460.5448925636783</v>
          </cell>
          <cell r="Z8">
            <v>37.11811310198722</v>
          </cell>
          <cell r="AA8">
            <v>1174.2623039080343</v>
          </cell>
          <cell r="AB8">
            <v>181.41387563345694</v>
          </cell>
          <cell r="AC8">
            <v>217.3785987415221</v>
          </cell>
          <cell r="AD8">
            <v>1586.5388239653962</v>
          </cell>
          <cell r="AE8">
            <v>467.23059577278116</v>
          </cell>
          <cell r="AF8">
            <v>0</v>
          </cell>
          <cell r="AG8">
            <v>17742.245348307049</v>
          </cell>
          <cell r="AH8">
            <v>17742.245348307028</v>
          </cell>
          <cell r="AI8">
            <v>0</v>
          </cell>
        </row>
        <row r="9">
          <cell r="C9">
            <v>88958.761777468477</v>
          </cell>
          <cell r="D9">
            <v>71168.024567219065</v>
          </cell>
          <cell r="E9">
            <v>86291.498437774382</v>
          </cell>
          <cell r="F9">
            <v>422.63753091416072</v>
          </cell>
          <cell r="G9">
            <v>1494.3159664513</v>
          </cell>
          <cell r="H9">
            <v>4733.7479113861637</v>
          </cell>
          <cell r="I9">
            <v>3595.9652051495641</v>
          </cell>
          <cell r="J9">
            <v>6889.2270367844239</v>
          </cell>
          <cell r="K9">
            <v>418.32157330256177</v>
          </cell>
          <cell r="L9">
            <v>4298.7659259790698</v>
          </cell>
          <cell r="M9">
            <v>17026.728930141489</v>
          </cell>
          <cell r="N9">
            <v>3209.0562910941785</v>
          </cell>
          <cell r="O9">
            <v>9.5815125363315448E-2</v>
          </cell>
          <cell r="P9">
            <v>288507.14696879021</v>
          </cell>
          <cell r="Q9">
            <v>288507.1469687901</v>
          </cell>
          <cell r="R9">
            <v>0</v>
          </cell>
          <cell r="T9">
            <v>80641.50053535265</v>
          </cell>
          <cell r="U9">
            <v>62443.935356831222</v>
          </cell>
          <cell r="V9">
            <v>69520.841151825865</v>
          </cell>
          <cell r="W9">
            <v>386.00359697720523</v>
          </cell>
          <cell r="X9">
            <v>1345.0074508410794</v>
          </cell>
          <cell r="Y9">
            <v>4505.97597080178</v>
          </cell>
          <cell r="Z9">
            <v>3367.3034145019419</v>
          </cell>
          <cell r="AA9">
            <v>6062.1551054204792</v>
          </cell>
          <cell r="AB9">
            <v>390.97686729772903</v>
          </cell>
          <cell r="AC9">
            <v>4116.2745875370292</v>
          </cell>
          <cell r="AD9">
            <v>16176.846957645914</v>
          </cell>
          <cell r="AE9">
            <v>3046.204648723538</v>
          </cell>
          <cell r="AF9">
            <v>9.5628233172221355E-2</v>
          </cell>
          <cell r="AG9">
            <v>252003.12127198954</v>
          </cell>
          <cell r="AH9">
            <v>252003.12127198937</v>
          </cell>
          <cell r="AI9">
            <v>0</v>
          </cell>
        </row>
        <row r="10">
          <cell r="C10">
            <v>129139.3718571052</v>
          </cell>
          <cell r="D10">
            <v>74880.458041478705</v>
          </cell>
          <cell r="E10">
            <v>199377.82991494428</v>
          </cell>
          <cell r="F10">
            <v>2495.8545773021765</v>
          </cell>
          <cell r="G10">
            <v>2448.5092165219958</v>
          </cell>
          <cell r="H10">
            <v>36923.44759524089</v>
          </cell>
          <cell r="I10">
            <v>13818.226767512258</v>
          </cell>
          <cell r="J10">
            <v>29358.084201748872</v>
          </cell>
          <cell r="K10">
            <v>4561.9825255561536</v>
          </cell>
          <cell r="L10">
            <v>8843.6784054216023</v>
          </cell>
          <cell r="M10">
            <v>34800.976664464426</v>
          </cell>
          <cell r="N10">
            <v>16705.531760439888</v>
          </cell>
          <cell r="O10">
            <v>0</v>
          </cell>
          <cell r="P10">
            <v>553353.9515277365</v>
          </cell>
          <cell r="Q10">
            <v>553353.95152773662</v>
          </cell>
          <cell r="R10">
            <v>0</v>
          </cell>
          <cell r="T10">
            <v>110570.29894901866</v>
          </cell>
          <cell r="U10">
            <v>53675.824446435392</v>
          </cell>
          <cell r="V10">
            <v>124104.50753358276</v>
          </cell>
          <cell r="W10">
            <v>2260.8647682640453</v>
          </cell>
          <cell r="X10">
            <v>1869.7039659748514</v>
          </cell>
          <cell r="Y10">
            <v>31214.511727840483</v>
          </cell>
          <cell r="Z10">
            <v>12297.32538263622</v>
          </cell>
          <cell r="AA10">
            <v>23572.100425858822</v>
          </cell>
          <cell r="AB10">
            <v>3936.5464663372586</v>
          </cell>
          <cell r="AC10">
            <v>7989.9671989887938</v>
          </cell>
          <cell r="AD10">
            <v>29832.382364427165</v>
          </cell>
          <cell r="AE10">
            <v>14916.65672865721</v>
          </cell>
          <cell r="AF10">
            <v>0</v>
          </cell>
          <cell r="AG10">
            <v>416240.68995802163</v>
          </cell>
          <cell r="AH10">
            <v>416240.68995802209</v>
          </cell>
          <cell r="AI10">
            <v>-4.6566128730773926E-10</v>
          </cell>
        </row>
        <row r="11">
          <cell r="C11">
            <v>248.0390987185441</v>
          </cell>
          <cell r="D11">
            <v>30954.638437410496</v>
          </cell>
          <cell r="E11">
            <v>143268.66738279082</v>
          </cell>
          <cell r="F11">
            <v>7774.9571178356973</v>
          </cell>
          <cell r="G11">
            <v>270.21150016798657</v>
          </cell>
          <cell r="H11">
            <v>50977.793288506815</v>
          </cell>
          <cell r="I11">
            <v>4927.4035051760738</v>
          </cell>
          <cell r="J11">
            <v>13546.657069676761</v>
          </cell>
          <cell r="K11">
            <v>1958.1211633719088</v>
          </cell>
          <cell r="L11">
            <v>46806.207534485358</v>
          </cell>
          <cell r="M11">
            <v>23142.402830559178</v>
          </cell>
          <cell r="N11">
            <v>6109.590409864486</v>
          </cell>
          <cell r="O11">
            <v>6.4699905734396959</v>
          </cell>
          <cell r="P11">
            <v>329991.15932913759</v>
          </cell>
          <cell r="Q11">
            <v>329991.15932913759</v>
          </cell>
          <cell r="R11">
            <v>0</v>
          </cell>
          <cell r="T11">
            <v>194.3856301502212</v>
          </cell>
          <cell r="U11">
            <v>22321.508571071634</v>
          </cell>
          <cell r="V11">
            <v>93011.272119863337</v>
          </cell>
          <cell r="W11">
            <v>5366.491993523875</v>
          </cell>
          <cell r="X11">
            <v>212.44533548123431</v>
          </cell>
          <cell r="Y11">
            <v>43286.717202291067</v>
          </cell>
          <cell r="Z11">
            <v>4196.56030698218</v>
          </cell>
          <cell r="AA11">
            <v>10264.097535461349</v>
          </cell>
          <cell r="AB11">
            <v>1684.7578621454213</v>
          </cell>
          <cell r="AC11">
            <v>41460.612866794792</v>
          </cell>
          <cell r="AD11">
            <v>19353.016653708521</v>
          </cell>
          <cell r="AE11">
            <v>5454.232436491292</v>
          </cell>
          <cell r="AF11">
            <v>6.4694851832736457</v>
          </cell>
          <cell r="AG11">
            <v>246812.56799914819</v>
          </cell>
          <cell r="AH11">
            <v>246812.56799914781</v>
          </cell>
          <cell r="AI11">
            <v>3.7834979593753815E-10</v>
          </cell>
        </row>
        <row r="12">
          <cell r="C12">
            <v>24802.887776125772</v>
          </cell>
          <cell r="D12">
            <v>465035.58217307355</v>
          </cell>
          <cell r="E12">
            <v>1262716.9731401796</v>
          </cell>
          <cell r="F12">
            <v>2790.5603839281503</v>
          </cell>
          <cell r="G12">
            <v>12281.491442023718</v>
          </cell>
          <cell r="H12">
            <v>186145.90817743723</v>
          </cell>
          <cell r="I12">
            <v>8981.7046446239601</v>
          </cell>
          <cell r="J12">
            <v>89484.920439499852</v>
          </cell>
          <cell r="K12">
            <v>2683.7811422119139</v>
          </cell>
          <cell r="L12">
            <v>6511.5113488274992</v>
          </cell>
          <cell r="M12">
            <v>80211.627850693287</v>
          </cell>
          <cell r="N12">
            <v>14472.913271558757</v>
          </cell>
          <cell r="O12">
            <v>0</v>
          </cell>
          <cell r="P12">
            <v>2156119.8617901839</v>
          </cell>
          <cell r="Q12">
            <v>2156119.8617901821</v>
          </cell>
          <cell r="R12">
            <v>0</v>
          </cell>
          <cell r="T12">
            <v>21554.498816494521</v>
          </cell>
          <cell r="U12">
            <v>405366.42082816851</v>
          </cell>
          <cell r="V12">
            <v>937163.39035758434</v>
          </cell>
          <cell r="W12">
            <v>2180.0819562491347</v>
          </cell>
          <cell r="X12">
            <v>10025.692936968975</v>
          </cell>
          <cell r="Y12">
            <v>167934.98011335416</v>
          </cell>
          <cell r="Z12">
            <v>8134.2225680580013</v>
          </cell>
          <cell r="AA12">
            <v>75079.669202130681</v>
          </cell>
          <cell r="AB12">
            <v>2427.6655909576029</v>
          </cell>
          <cell r="AC12">
            <v>6004.929623033755</v>
          </cell>
          <cell r="AD12">
            <v>67675.329699802256</v>
          </cell>
          <cell r="AE12">
            <v>12933.05361004652</v>
          </cell>
          <cell r="AF12">
            <v>0</v>
          </cell>
          <cell r="AG12">
            <v>1716479.9353028485</v>
          </cell>
          <cell r="AH12">
            <v>1716479.9353028478</v>
          </cell>
          <cell r="AI12">
            <v>0</v>
          </cell>
        </row>
        <row r="13">
          <cell r="C13">
            <v>150.72785142297397</v>
          </cell>
          <cell r="D13">
            <v>156.3127478437743</v>
          </cell>
          <cell r="E13">
            <v>522.37831412711409</v>
          </cell>
          <cell r="F13">
            <v>1.1242305470432139</v>
          </cell>
          <cell r="G13">
            <v>29.019980745959199</v>
          </cell>
          <cell r="H13">
            <v>719.92553088538409</v>
          </cell>
          <cell r="I13">
            <v>15.293010874444192</v>
          </cell>
          <cell r="J13">
            <v>3485.1815537051543</v>
          </cell>
          <cell r="K13">
            <v>133.86156333542945</v>
          </cell>
          <cell r="L13">
            <v>2583.4026499933175</v>
          </cell>
          <cell r="M13">
            <v>852.5918927311111</v>
          </cell>
          <cell r="N13">
            <v>299.5116219084523</v>
          </cell>
          <cell r="O13">
            <v>5.2855595237743271</v>
          </cell>
          <cell r="P13">
            <v>8954.6165076439302</v>
          </cell>
          <cell r="Q13">
            <v>8954.6165076439393</v>
          </cell>
          <cell r="R13">
            <v>0</v>
          </cell>
          <cell r="T13">
            <v>115.44391628437155</v>
          </cell>
          <cell r="U13">
            <v>95.65032244875556</v>
          </cell>
          <cell r="V13">
            <v>297.04259809140484</v>
          </cell>
          <cell r="W13">
            <v>0.59413006274765012</v>
          </cell>
          <cell r="X13">
            <v>21.755647895806174</v>
          </cell>
          <cell r="Y13">
            <v>639.17647678622552</v>
          </cell>
          <cell r="Z13">
            <v>12.436565452798479</v>
          </cell>
          <cell r="AA13">
            <v>2058.8921603807403</v>
          </cell>
          <cell r="AB13">
            <v>113.8068752177678</v>
          </cell>
          <cell r="AC13">
            <v>2119.4078425665839</v>
          </cell>
          <cell r="AD13">
            <v>746.47870716759883</v>
          </cell>
          <cell r="AE13">
            <v>266.90345764125925</v>
          </cell>
          <cell r="AF13">
            <v>5.2851616036586169</v>
          </cell>
          <cell r="AG13">
            <v>6492.873861599719</v>
          </cell>
          <cell r="AH13">
            <v>6492.8738615997263</v>
          </cell>
          <cell r="AI13">
            <v>-7.2759576141834259E-12</v>
          </cell>
        </row>
        <row r="14">
          <cell r="C14">
            <v>4223.9429408540545</v>
          </cell>
          <cell r="D14">
            <v>24226.634656363101</v>
          </cell>
          <cell r="E14">
            <v>98257.917376100057</v>
          </cell>
          <cell r="F14">
            <v>2798.5221971590736</v>
          </cell>
          <cell r="G14">
            <v>1036.0249553570104</v>
          </cell>
          <cell r="H14">
            <v>2324.6385466772308</v>
          </cell>
          <cell r="I14">
            <v>240.38225875476328</v>
          </cell>
          <cell r="J14">
            <v>6397.2609652327719</v>
          </cell>
          <cell r="K14">
            <v>663.45225181815488</v>
          </cell>
          <cell r="L14">
            <v>700.61383216438867</v>
          </cell>
          <cell r="M14">
            <v>6000.1484808277864</v>
          </cell>
          <cell r="N14">
            <v>2368.9159289864274</v>
          </cell>
          <cell r="O14">
            <v>2.0979920290071442E-6</v>
          </cell>
          <cell r="P14">
            <v>149238.45439239277</v>
          </cell>
          <cell r="Q14">
            <v>149238.45439239274</v>
          </cell>
          <cell r="R14">
            <v>0</v>
          </cell>
          <cell r="T14">
            <v>3040.1164666942568</v>
          </cell>
          <cell r="U14">
            <v>14580.102042157832</v>
          </cell>
          <cell r="V14">
            <v>46910.595814066604</v>
          </cell>
          <cell r="W14">
            <v>1739.2857844803743</v>
          </cell>
          <cell r="X14">
            <v>755.59063267720535</v>
          </cell>
          <cell r="Y14">
            <v>1839.3352577474875</v>
          </cell>
          <cell r="Z14">
            <v>194.17357952843301</v>
          </cell>
          <cell r="AA14">
            <v>4798.8999042990326</v>
          </cell>
          <cell r="AB14">
            <v>548.9487724281787</v>
          </cell>
          <cell r="AC14">
            <v>609.06251564824197</v>
          </cell>
          <cell r="AD14">
            <v>4764.3389359778967</v>
          </cell>
          <cell r="AE14">
            <v>1896.2770301108735</v>
          </cell>
          <cell r="AF14">
            <v>2.0957406433645184E-6</v>
          </cell>
          <cell r="AG14">
            <v>81676.726737912162</v>
          </cell>
          <cell r="AH14">
            <v>81676.726737912002</v>
          </cell>
          <cell r="AI14">
            <v>1.6007106751203537E-10</v>
          </cell>
        </row>
        <row r="15">
          <cell r="C15">
            <v>22591.304162467339</v>
          </cell>
          <cell r="D15">
            <v>222266.93417502751</v>
          </cell>
          <cell r="E15">
            <v>1005414.5385704082</v>
          </cell>
          <cell r="F15">
            <v>8033.2943247559142</v>
          </cell>
          <cell r="G15">
            <v>2765.9652160516252</v>
          </cell>
          <cell r="H15">
            <v>78399.38543071707</v>
          </cell>
          <cell r="I15">
            <v>9109.4838054542015</v>
          </cell>
          <cell r="J15">
            <v>49620.403874082833</v>
          </cell>
          <cell r="K15">
            <v>6269.6296947273859</v>
          </cell>
          <cell r="L15">
            <v>32825.488795043057</v>
          </cell>
          <cell r="M15">
            <v>84823.58508786223</v>
          </cell>
          <cell r="N15">
            <v>25270.594285248353</v>
          </cell>
          <cell r="O15">
            <v>5.8440989719979099E-3</v>
          </cell>
          <cell r="P15">
            <v>1547390.6132659446</v>
          </cell>
          <cell r="Q15">
            <v>1547390.6132659449</v>
          </cell>
          <cell r="R15">
            <v>0</v>
          </cell>
          <cell r="T15">
            <v>16481.652876341253</v>
          </cell>
          <cell r="U15">
            <v>154080.04913400346</v>
          </cell>
          <cell r="V15">
            <v>651574.79552523128</v>
          </cell>
          <cell r="W15">
            <v>5828.9257587211159</v>
          </cell>
          <cell r="X15">
            <v>2165.8423729516971</v>
          </cell>
          <cell r="Y15">
            <v>68190.347240175295</v>
          </cell>
          <cell r="Z15">
            <v>7846.3791412618921</v>
          </cell>
          <cell r="AA15">
            <v>37079.698184729408</v>
          </cell>
          <cell r="AB15">
            <v>5244.4408226291498</v>
          </cell>
          <cell r="AC15">
            <v>29505.223556910525</v>
          </cell>
          <cell r="AD15">
            <v>75127.192920159185</v>
          </cell>
          <cell r="AE15">
            <v>22523.318944841711</v>
          </cell>
          <cell r="AF15">
            <v>5.7473460632017108E-3</v>
          </cell>
          <cell r="AG15">
            <v>1075647.8722253018</v>
          </cell>
          <cell r="AH15">
            <v>1075647.8722253027</v>
          </cell>
          <cell r="AI15">
            <v>0</v>
          </cell>
        </row>
        <row r="16">
          <cell r="C16">
            <v>11829.342341113064</v>
          </cell>
          <cell r="D16">
            <v>25365.632803777818</v>
          </cell>
          <cell r="E16">
            <v>46177.40744779136</v>
          </cell>
          <cell r="F16">
            <v>2197.5841504189666</v>
          </cell>
          <cell r="G16">
            <v>2146.2752448950096</v>
          </cell>
          <cell r="H16">
            <v>16726.872705264952</v>
          </cell>
          <cell r="I16">
            <v>194.31040221501917</v>
          </cell>
          <cell r="J16">
            <v>39981.457527494233</v>
          </cell>
          <cell r="K16">
            <v>1027.8239362331312</v>
          </cell>
          <cell r="L16">
            <v>1451.8867760226208</v>
          </cell>
          <cell r="M16">
            <v>11158.551425487442</v>
          </cell>
          <cell r="N16">
            <v>2937.5743181116732</v>
          </cell>
          <cell r="O16">
            <v>2.7997536137466941E-5</v>
          </cell>
          <cell r="P16">
            <v>161194.71910682277</v>
          </cell>
          <cell r="Q16">
            <v>161194.71910682274</v>
          </cell>
          <cell r="R16">
            <v>0</v>
          </cell>
          <cell r="T16">
            <v>9610.5135777417527</v>
          </cell>
          <cell r="U16">
            <v>16125.719527499918</v>
          </cell>
          <cell r="V16">
            <v>30228.045977933241</v>
          </cell>
          <cell r="W16">
            <v>1713.3759300562856</v>
          </cell>
          <cell r="X16">
            <v>1423.3449374572187</v>
          </cell>
          <cell r="Y16">
            <v>13047.21538869128</v>
          </cell>
          <cell r="Z16">
            <v>156.3923439198939</v>
          </cell>
          <cell r="AA16">
            <v>13450.604187619567</v>
          </cell>
          <cell r="AB16">
            <v>808.37074003924772</v>
          </cell>
          <cell r="AC16">
            <v>1340.5680038699752</v>
          </cell>
          <cell r="AD16">
            <v>8997.7521569516048</v>
          </cell>
          <cell r="AE16">
            <v>2584.8401634574238</v>
          </cell>
          <cell r="AF16">
            <v>2.7968210408347318E-5</v>
          </cell>
          <cell r="AG16">
            <v>99486.742963205645</v>
          </cell>
          <cell r="AH16">
            <v>99486.742963205601</v>
          </cell>
          <cell r="AI16">
            <v>0</v>
          </cell>
        </row>
        <row r="17">
          <cell r="C17">
            <v>16370.92002008537</v>
          </cell>
          <cell r="D17">
            <v>63988.397362818068</v>
          </cell>
          <cell r="E17">
            <v>181534.36418467757</v>
          </cell>
          <cell r="F17">
            <v>1020.2996247514615</v>
          </cell>
          <cell r="G17">
            <v>2298.410155297081</v>
          </cell>
          <cell r="H17">
            <v>23286.000728627914</v>
          </cell>
          <cell r="I17">
            <v>7314.2301926257351</v>
          </cell>
          <cell r="J17">
            <v>21996.296950301334</v>
          </cell>
          <cell r="K17">
            <v>2667.0911562951987</v>
          </cell>
          <cell r="L17">
            <v>5854.9211676984705</v>
          </cell>
          <cell r="M17">
            <v>24623.329947299593</v>
          </cell>
          <cell r="N17">
            <v>6996.3338148993334</v>
          </cell>
          <cell r="O17">
            <v>3.5185940212297505E-4</v>
          </cell>
          <cell r="P17">
            <v>357950.59565723647</v>
          </cell>
          <cell r="Q17">
            <v>357950.595657236</v>
          </cell>
          <cell r="R17">
            <v>4.6566128730773926E-10</v>
          </cell>
          <cell r="T17">
            <v>13870.677305229445</v>
          </cell>
          <cell r="U17">
            <v>47575.014852981381</v>
          </cell>
          <cell r="V17">
            <v>100167.19264715031</v>
          </cell>
          <cell r="W17">
            <v>720.51971446294738</v>
          </cell>
          <cell r="X17">
            <v>1975.9603456314799</v>
          </cell>
          <cell r="Y17">
            <v>21258.576923748489</v>
          </cell>
          <cell r="Z17">
            <v>6666.1523328216335</v>
          </cell>
          <cell r="AA17">
            <v>18110.54607338725</v>
          </cell>
          <cell r="AB17">
            <v>2348.2911018004779</v>
          </cell>
          <cell r="AC17">
            <v>5536.7930945557728</v>
          </cell>
          <cell r="AD17">
            <v>22245.792556056487</v>
          </cell>
          <cell r="AE17">
            <v>6315.8652755405092</v>
          </cell>
          <cell r="AF17">
            <v>3.5083702803265205E-4</v>
          </cell>
          <cell r="AG17">
            <v>246791.38257420316</v>
          </cell>
          <cell r="AH17">
            <v>246791.38257420313</v>
          </cell>
          <cell r="AI17">
            <v>0</v>
          </cell>
        </row>
        <row r="18">
          <cell r="C18">
            <v>601.24379547543492</v>
          </cell>
          <cell r="D18">
            <v>4164.0810738512564</v>
          </cell>
          <cell r="E18">
            <v>5877.1538594868171</v>
          </cell>
          <cell r="F18">
            <v>329.72483914410384</v>
          </cell>
          <cell r="G18">
            <v>367.02101147063047</v>
          </cell>
          <cell r="H18">
            <v>997.44906454070315</v>
          </cell>
          <cell r="I18">
            <v>16.308517366425388</v>
          </cell>
          <cell r="J18">
            <v>2177.8771621669216</v>
          </cell>
          <cell r="K18">
            <v>191.77831347434187</v>
          </cell>
          <cell r="L18">
            <v>105.19371471297363</v>
          </cell>
          <cell r="M18">
            <v>909.16589630694216</v>
          </cell>
          <cell r="N18">
            <v>403.5004520588538</v>
          </cell>
          <cell r="O18">
            <v>0</v>
          </cell>
          <cell r="P18">
            <v>16140.497700055404</v>
          </cell>
          <cell r="Q18">
            <v>16140.497700055403</v>
          </cell>
          <cell r="R18">
            <v>0</v>
          </cell>
          <cell r="T18">
            <v>419.5891315910485</v>
          </cell>
          <cell r="U18">
            <v>2396.8911429534687</v>
          </cell>
          <cell r="V18">
            <v>2114.4244193943714</v>
          </cell>
          <cell r="W18">
            <v>232.9474517192937</v>
          </cell>
          <cell r="X18">
            <v>236.46938486530314</v>
          </cell>
          <cell r="Y18">
            <v>805.37721738832386</v>
          </cell>
          <cell r="Z18">
            <v>12.536905348933535</v>
          </cell>
          <cell r="AA18">
            <v>1430.4023991232937</v>
          </cell>
          <cell r="AB18">
            <v>143.44001223301447</v>
          </cell>
          <cell r="AC18">
            <v>92.333461758562507</v>
          </cell>
          <cell r="AD18">
            <v>741.23448331061434</v>
          </cell>
          <cell r="AE18">
            <v>299.22509211859153</v>
          </cell>
          <cell r="AF18">
            <v>0</v>
          </cell>
          <cell r="AG18">
            <v>8924.871101804818</v>
          </cell>
          <cell r="AH18">
            <v>8924.8711018048216</v>
          </cell>
          <cell r="AI18">
            <v>0</v>
          </cell>
        </row>
        <row r="19">
          <cell r="C19">
            <v>2144.5568521104128</v>
          </cell>
          <cell r="D19">
            <v>21719.378180815555</v>
          </cell>
          <cell r="E19">
            <v>53587.50563297858</v>
          </cell>
          <cell r="F19">
            <v>392.71842297306716</v>
          </cell>
          <cell r="G19">
            <v>42.484103318956933</v>
          </cell>
          <cell r="H19">
            <v>1897.4540068676108</v>
          </cell>
          <cell r="I19">
            <v>184.68265304107996</v>
          </cell>
          <cell r="J19">
            <v>4235.1718669766487</v>
          </cell>
          <cell r="K19">
            <v>314.83580549903053</v>
          </cell>
          <cell r="L19">
            <v>1409.9939586400596</v>
          </cell>
          <cell r="M19">
            <v>11009.074720386978</v>
          </cell>
          <cell r="N19">
            <v>1699.5310228917065</v>
          </cell>
          <cell r="O19">
            <v>4.2560195029778187</v>
          </cell>
          <cell r="P19">
            <v>98641.643246002655</v>
          </cell>
          <cell r="Q19">
            <v>98641.643246002539</v>
          </cell>
          <cell r="R19">
            <v>1.1641532182693481E-10</v>
          </cell>
          <cell r="T19">
            <v>1614.4562012181964</v>
          </cell>
          <cell r="U19">
            <v>15207.248473780019</v>
          </cell>
          <cell r="V19">
            <v>29185.515388387528</v>
          </cell>
          <cell r="W19">
            <v>278.87428459455793</v>
          </cell>
          <cell r="X19">
            <v>31.274056549747559</v>
          </cell>
          <cell r="Y19">
            <v>1578.9478926392612</v>
          </cell>
          <cell r="Z19">
            <v>151.18015190317692</v>
          </cell>
          <cell r="AA19">
            <v>2989.5999320311034</v>
          </cell>
          <cell r="AB19">
            <v>267.6882870153463</v>
          </cell>
          <cell r="AC19">
            <v>1203.5107946431363</v>
          </cell>
          <cell r="AD19">
            <v>9148.348869469879</v>
          </cell>
          <cell r="AE19">
            <v>1492.7708778240735</v>
          </cell>
          <cell r="AF19">
            <v>4.2523973696028357</v>
          </cell>
          <cell r="AG19">
            <v>63153.667607425625</v>
          </cell>
          <cell r="AH19">
            <v>63153.667607425596</v>
          </cell>
          <cell r="AI19">
            <v>0</v>
          </cell>
        </row>
        <row r="20">
          <cell r="C20">
            <v>22731.297431394934</v>
          </cell>
          <cell r="D20">
            <v>100430.32834109885</v>
          </cell>
          <cell r="E20">
            <v>344794.8204594712</v>
          </cell>
          <cell r="F20">
            <v>3198.3961949812374</v>
          </cell>
          <cell r="G20">
            <v>5.7480233559902851</v>
          </cell>
          <cell r="H20">
            <v>81678.410230905793</v>
          </cell>
          <cell r="I20">
            <v>45.847868697114158</v>
          </cell>
          <cell r="J20">
            <v>53510.768298204122</v>
          </cell>
          <cell r="K20">
            <v>6498.5187545789331</v>
          </cell>
          <cell r="L20">
            <v>14330.652225667027</v>
          </cell>
          <cell r="M20">
            <v>72116.390190764112</v>
          </cell>
          <cell r="N20">
            <v>16650.469125010095</v>
          </cell>
          <cell r="O20">
            <v>4.1984585363234626</v>
          </cell>
          <cell r="P20">
            <v>715995.84560266568</v>
          </cell>
          <cell r="Q20">
            <v>715995.84560266521</v>
          </cell>
          <cell r="R20">
            <v>0</v>
          </cell>
          <cell r="T20">
            <v>17045.147441636036</v>
          </cell>
          <cell r="U20">
            <v>72057.362273234787</v>
          </cell>
          <cell r="V20">
            <v>208355.40844530973</v>
          </cell>
          <cell r="W20">
            <v>2116.8329611154077</v>
          </cell>
          <cell r="X20">
            <v>4.5410203944893333</v>
          </cell>
          <cell r="Y20">
            <v>69883.790890425167</v>
          </cell>
          <cell r="Z20">
            <v>40.806881406026577</v>
          </cell>
          <cell r="AA20">
            <v>40615.206131552768</v>
          </cell>
          <cell r="AB20">
            <v>5515.6467504826032</v>
          </cell>
          <cell r="AC20">
            <v>13074.749464525366</v>
          </cell>
          <cell r="AD20">
            <v>63168.149067466926</v>
          </cell>
          <cell r="AE20">
            <v>14228.304036329382</v>
          </cell>
          <cell r="AF20">
            <v>4.1690686077478523</v>
          </cell>
          <cell r="AG20">
            <v>506110.11443248641</v>
          </cell>
          <cell r="AH20">
            <v>506110.11443248705</v>
          </cell>
          <cell r="AI20">
            <v>-6.4028427004814148E-10</v>
          </cell>
        </row>
        <row r="21">
          <cell r="C21">
            <v>44981.71612835025</v>
          </cell>
          <cell r="D21">
            <v>65462.737689035712</v>
          </cell>
          <cell r="E21">
            <v>268031.67001984885</v>
          </cell>
          <cell r="F21">
            <v>1302.5453556097168</v>
          </cell>
          <cell r="G21">
            <v>2120.855115644883</v>
          </cell>
          <cell r="H21">
            <v>74511.26369769458</v>
          </cell>
          <cell r="I21">
            <v>12202.91617851358</v>
          </cell>
          <cell r="J21">
            <v>29421.670534419129</v>
          </cell>
          <cell r="K21">
            <v>10146.411891482127</v>
          </cell>
          <cell r="L21">
            <v>97175.078062536108</v>
          </cell>
          <cell r="M21">
            <v>95293.150119972124</v>
          </cell>
          <cell r="N21">
            <v>38411.831931241308</v>
          </cell>
          <cell r="O21">
            <v>29.79466990899882</v>
          </cell>
          <cell r="P21">
            <v>739091.64139425743</v>
          </cell>
          <cell r="Q21">
            <v>739091.64139425661</v>
          </cell>
          <cell r="R21">
            <v>0</v>
          </cell>
          <cell r="T21">
            <v>35175.312646112739</v>
          </cell>
          <cell r="U21">
            <v>49010.083911923633</v>
          </cell>
          <cell r="V21">
            <v>165565.71842590533</v>
          </cell>
          <cell r="W21">
            <v>789.00407794110674</v>
          </cell>
          <cell r="X21">
            <v>1771.2717825325142</v>
          </cell>
          <cell r="Y21">
            <v>63578.3965973288</v>
          </cell>
          <cell r="Z21">
            <v>10536.039349138395</v>
          </cell>
          <cell r="AA21">
            <v>23807.933987281023</v>
          </cell>
          <cell r="AB21">
            <v>8346.9004479111554</v>
          </cell>
          <cell r="AC21">
            <v>85840.102404076519</v>
          </cell>
          <cell r="AD21">
            <v>83919.214374151212</v>
          </cell>
          <cell r="AE21">
            <v>34431.118629894219</v>
          </cell>
          <cell r="AF21">
            <v>29.558675670212544</v>
          </cell>
          <cell r="AG21">
            <v>562800.65530986688</v>
          </cell>
          <cell r="AH21">
            <v>562800.65530986688</v>
          </cell>
          <cell r="AI21">
            <v>0</v>
          </cell>
        </row>
        <row r="22">
          <cell r="C22">
            <v>2020.3588844345538</v>
          </cell>
          <cell r="D22">
            <v>1430.8267229059277</v>
          </cell>
          <cell r="E22">
            <v>21379.23854223243</v>
          </cell>
          <cell r="F22">
            <v>72.016982204052397</v>
          </cell>
          <cell r="G22">
            <v>451.92028236715777</v>
          </cell>
          <cell r="H22">
            <v>6235.7387010442908</v>
          </cell>
          <cell r="I22">
            <v>55.789306140322829</v>
          </cell>
          <cell r="J22">
            <v>17049.997646009884</v>
          </cell>
          <cell r="K22">
            <v>313.18504814246916</v>
          </cell>
          <cell r="L22">
            <v>863.0425521002644</v>
          </cell>
          <cell r="M22">
            <v>997.34595658781836</v>
          </cell>
          <cell r="N22">
            <v>509.57602491719683</v>
          </cell>
          <cell r="O22">
            <v>2.5124280006677941E-5</v>
          </cell>
          <cell r="P22">
            <v>51379.036674210642</v>
          </cell>
          <cell r="Q22">
            <v>51379.036674210642</v>
          </cell>
          <cell r="R22">
            <v>0</v>
          </cell>
          <cell r="T22">
            <v>1688.7957103888791</v>
          </cell>
          <cell r="U22">
            <v>1129.9404014000374</v>
          </cell>
          <cell r="V22">
            <v>10571.775890591356</v>
          </cell>
          <cell r="W22">
            <v>60.655751433489094</v>
          </cell>
          <cell r="X22">
            <v>365.4435912380215</v>
          </cell>
          <cell r="Y22">
            <v>5446.4459467230481</v>
          </cell>
          <cell r="Z22">
            <v>48.210274782447861</v>
          </cell>
          <cell r="AA22">
            <v>12949.553164344567</v>
          </cell>
          <cell r="AB22">
            <v>290.63882166396695</v>
          </cell>
          <cell r="AC22">
            <v>823.88160772873493</v>
          </cell>
          <cell r="AD22">
            <v>905.20784124737077</v>
          </cell>
          <cell r="AE22">
            <v>472.43009707062896</v>
          </cell>
          <cell r="AF22">
            <v>2.5112410276540873E-5</v>
          </cell>
          <cell r="AG22">
            <v>34752.979123724959</v>
          </cell>
          <cell r="AH22">
            <v>34752.979123724952</v>
          </cell>
          <cell r="AI22">
            <v>0</v>
          </cell>
        </row>
        <row r="23">
          <cell r="C23">
            <v>3013.1272419286497</v>
          </cell>
          <cell r="D23">
            <v>4383.2396837359756</v>
          </cell>
          <cell r="E23">
            <v>6449.6896098049783</v>
          </cell>
          <cell r="F23">
            <v>634.79769741437326</v>
          </cell>
          <cell r="G23">
            <v>159.53871582365974</v>
          </cell>
          <cell r="H23">
            <v>1075.348794307361</v>
          </cell>
          <cell r="I23">
            <v>15.176151149344152</v>
          </cell>
          <cell r="J23">
            <v>2212.1174470366977</v>
          </cell>
          <cell r="K23">
            <v>430.58948865916915</v>
          </cell>
          <cell r="L23">
            <v>108.63385039966161</v>
          </cell>
          <cell r="M23">
            <v>1734.8506123452451</v>
          </cell>
          <cell r="N23">
            <v>956.4065060836889</v>
          </cell>
          <cell r="O23">
            <v>13.292906015451658</v>
          </cell>
          <cell r="P23">
            <v>21186.808704704261</v>
          </cell>
          <cell r="Q23">
            <v>21186.808704704268</v>
          </cell>
          <cell r="R23">
            <v>0</v>
          </cell>
          <cell r="T23">
            <v>1934.7486558584235</v>
          </cell>
          <cell r="U23">
            <v>3112.2596005935648</v>
          </cell>
          <cell r="V23">
            <v>4338.7505074059118</v>
          </cell>
          <cell r="W23">
            <v>422.83383170485718</v>
          </cell>
          <cell r="X23">
            <v>119.49037366614473</v>
          </cell>
          <cell r="Y23">
            <v>977.75547192132433</v>
          </cell>
          <cell r="Z23">
            <v>12.450452603660974</v>
          </cell>
          <cell r="AA23">
            <v>1725.8912647198845</v>
          </cell>
          <cell r="AB23">
            <v>385.79881391180209</v>
          </cell>
          <cell r="AC23">
            <v>96.187981009877916</v>
          </cell>
          <cell r="AD23">
            <v>1514.70320191222</v>
          </cell>
          <cell r="AE23">
            <v>816.0236148193834</v>
          </cell>
          <cell r="AF23">
            <v>12.975532786502084</v>
          </cell>
          <cell r="AG23">
            <v>15469.869302913557</v>
          </cell>
          <cell r="AH23">
            <v>15469.869302913537</v>
          </cell>
          <cell r="AI23">
            <v>2.0008883439004421E-11</v>
          </cell>
        </row>
        <row r="24">
          <cell r="C24">
            <v>3640.2238215625175</v>
          </cell>
          <cell r="D24">
            <v>14626.458186794554</v>
          </cell>
          <cell r="E24">
            <v>63935.409211422986</v>
          </cell>
          <cell r="F24">
            <v>1270.480456483685</v>
          </cell>
          <cell r="G24">
            <v>462.20705604482714</v>
          </cell>
          <cell r="H24">
            <v>5757.5676365107911</v>
          </cell>
          <cell r="I24">
            <v>180.92227379222635</v>
          </cell>
          <cell r="J24">
            <v>5488.6890675551595</v>
          </cell>
          <cell r="K24">
            <v>396.50016417306529</v>
          </cell>
          <cell r="L24">
            <v>220.85695294207952</v>
          </cell>
          <cell r="M24">
            <v>5897.7455452504882</v>
          </cell>
          <cell r="N24">
            <v>1398.6206038714604</v>
          </cell>
          <cell r="O24">
            <v>7.5085929646660464E-7</v>
          </cell>
          <cell r="P24">
            <v>103275.68097715471</v>
          </cell>
          <cell r="Q24">
            <v>103275.68097715471</v>
          </cell>
          <cell r="R24">
            <v>0</v>
          </cell>
          <cell r="T24">
            <v>2582.6063477852967</v>
          </cell>
          <cell r="U24">
            <v>8044.5623587357732</v>
          </cell>
          <cell r="V24">
            <v>23404.396189472041</v>
          </cell>
          <cell r="W24">
            <v>798.65320665737272</v>
          </cell>
          <cell r="X24">
            <v>297.19181983671882</v>
          </cell>
          <cell r="Y24">
            <v>4198.4097489125297</v>
          </cell>
          <cell r="Z24">
            <v>132.64407691243983</v>
          </cell>
          <cell r="AA24">
            <v>3651.3523330473136</v>
          </cell>
          <cell r="AB24">
            <v>333.13637292634724</v>
          </cell>
          <cell r="AC24">
            <v>195.60617914071779</v>
          </cell>
          <cell r="AD24">
            <v>4839.7625795930962</v>
          </cell>
          <cell r="AE24">
            <v>1138.4411810123861</v>
          </cell>
          <cell r="AF24">
            <v>7.5029803928876901E-7</v>
          </cell>
          <cell r="AG24">
            <v>49616.762394782323</v>
          </cell>
          <cell r="AH24">
            <v>49616.762394782359</v>
          </cell>
          <cell r="AI24">
            <v>0</v>
          </cell>
        </row>
        <row r="25">
          <cell r="C25">
            <v>62337.30110844897</v>
          </cell>
          <cell r="D25">
            <v>76689.709804408703</v>
          </cell>
          <cell r="E25">
            <v>66961.465592657114</v>
          </cell>
          <cell r="F25">
            <v>88.44514696128283</v>
          </cell>
          <cell r="G25">
            <v>524.11785905186446</v>
          </cell>
          <cell r="H25">
            <v>79.355559205550776</v>
          </cell>
          <cell r="I25">
            <v>5523.3210124459129</v>
          </cell>
          <cell r="J25">
            <v>3900.4262325143882</v>
          </cell>
          <cell r="K25">
            <v>1622.2267021994294</v>
          </cell>
          <cell r="L25">
            <v>145.79153049097582</v>
          </cell>
          <cell r="M25">
            <v>5229.4535336661993</v>
          </cell>
          <cell r="N25">
            <v>2863.1076890433396</v>
          </cell>
          <cell r="O25">
            <v>0</v>
          </cell>
          <cell r="P25">
            <v>225964.72177109367</v>
          </cell>
          <cell r="Q25">
            <v>225964.7217710939</v>
          </cell>
          <cell r="R25">
            <v>-2.3283064365386963E-10</v>
          </cell>
          <cell r="T25">
            <v>57218.943628823312</v>
          </cell>
          <cell r="U25">
            <v>62863.679777660036</v>
          </cell>
          <cell r="V25">
            <v>51043.229829271499</v>
          </cell>
          <cell r="W25">
            <v>74.157910547953094</v>
          </cell>
          <cell r="X25">
            <v>413.6412886678022</v>
          </cell>
          <cell r="Y25">
            <v>71.822663997934569</v>
          </cell>
          <cell r="Z25">
            <v>5011.7090485673107</v>
          </cell>
          <cell r="AA25">
            <v>3067.4739913772</v>
          </cell>
          <cell r="AB25">
            <v>1510.3385996658769</v>
          </cell>
          <cell r="AC25">
            <v>137.69135979479387</v>
          </cell>
          <cell r="AD25">
            <v>4634.9627372405321</v>
          </cell>
          <cell r="AE25">
            <v>2567.5245783070377</v>
          </cell>
          <cell r="AF25">
            <v>0</v>
          </cell>
          <cell r="AG25">
            <v>188615.17541392127</v>
          </cell>
          <cell r="AH25">
            <v>188615.17541392089</v>
          </cell>
          <cell r="AI25">
            <v>3.7834979593753815E-10</v>
          </cell>
        </row>
        <row r="26">
          <cell r="C26">
            <v>25851.112807561702</v>
          </cell>
          <cell r="D26">
            <v>70578.383626613228</v>
          </cell>
          <cell r="E26">
            <v>129423.45515444668</v>
          </cell>
          <cell r="F26">
            <v>3.7093491415572455</v>
          </cell>
          <cell r="G26">
            <v>788.10479646879708</v>
          </cell>
          <cell r="H26">
            <v>20279.324756762588</v>
          </cell>
          <cell r="I26">
            <v>202.09916267534695</v>
          </cell>
          <cell r="J26">
            <v>18268.223464216582</v>
          </cell>
          <cell r="K26">
            <v>2262.7841470541562</v>
          </cell>
          <cell r="L26">
            <v>1347.2122011178365</v>
          </cell>
          <cell r="M26">
            <v>80554.347224537953</v>
          </cell>
          <cell r="N26">
            <v>7972.7395461745582</v>
          </cell>
          <cell r="O26">
            <v>0</v>
          </cell>
          <cell r="P26">
            <v>357531.49623677088</v>
          </cell>
          <cell r="Q26">
            <v>357531.49623677094</v>
          </cell>
          <cell r="R26">
            <v>0</v>
          </cell>
          <cell r="T26">
            <v>24387.123106564424</v>
          </cell>
          <cell r="U26">
            <v>58743.512290731203</v>
          </cell>
          <cell r="V26">
            <v>77271.235894996687</v>
          </cell>
          <cell r="W26">
            <v>2.8352300089686722</v>
          </cell>
          <cell r="X26">
            <v>635.29601994989162</v>
          </cell>
          <cell r="Y26">
            <v>19484.228205999108</v>
          </cell>
          <cell r="Z26">
            <v>183.47905165891174</v>
          </cell>
          <cell r="AA26">
            <v>15458.143316750167</v>
          </cell>
          <cell r="AB26">
            <v>2044.5479912695509</v>
          </cell>
          <cell r="AC26">
            <v>1293.5629320947323</v>
          </cell>
          <cell r="AD26">
            <v>73559.983604701309</v>
          </cell>
          <cell r="AE26">
            <v>7617.992048302548</v>
          </cell>
          <cell r="AF26">
            <v>0</v>
          </cell>
          <cell r="AG26">
            <v>280681.93969302747</v>
          </cell>
          <cell r="AH26">
            <v>280681.93969302741</v>
          </cell>
          <cell r="AI26">
            <v>0</v>
          </cell>
        </row>
        <row r="27">
          <cell r="C27">
            <v>8684.2921215728693</v>
          </cell>
          <cell r="D27">
            <v>48551.4015227485</v>
          </cell>
          <cell r="E27">
            <v>67578.321752017669</v>
          </cell>
          <cell r="F27">
            <v>56.707502594068742</v>
          </cell>
          <cell r="G27">
            <v>94.437536245933458</v>
          </cell>
          <cell r="H27">
            <v>13991.382339962116</v>
          </cell>
          <cell r="I27">
            <v>2065.7679760896217</v>
          </cell>
          <cell r="J27">
            <v>6941.6358759186041</v>
          </cell>
          <cell r="K27">
            <v>1956.8783882096682</v>
          </cell>
          <cell r="L27">
            <v>27209.540697208278</v>
          </cell>
          <cell r="M27">
            <v>49711.123218040324</v>
          </cell>
          <cell r="N27">
            <v>4538.3122805390904</v>
          </cell>
          <cell r="O27">
            <v>3.5694750116383028E-6</v>
          </cell>
          <cell r="P27">
            <v>231379.80121471625</v>
          </cell>
          <cell r="Q27">
            <v>231379.80121471579</v>
          </cell>
          <cell r="R27">
            <v>4.6566128730773926E-10</v>
          </cell>
          <cell r="T27">
            <v>4207.5548863423437</v>
          </cell>
          <cell r="U27">
            <v>24944.914178784191</v>
          </cell>
          <cell r="V27">
            <v>31492.247381829322</v>
          </cell>
          <cell r="W27">
            <v>40.787491271469356</v>
          </cell>
          <cell r="X27">
            <v>47.887893214367764</v>
          </cell>
          <cell r="Y27">
            <v>8129.2714007962695</v>
          </cell>
          <cell r="Z27">
            <v>1618.435865662103</v>
          </cell>
          <cell r="AA27">
            <v>4190.2219867731174</v>
          </cell>
          <cell r="AB27">
            <v>1596.3771324039078</v>
          </cell>
          <cell r="AC27">
            <v>16550.107963003276</v>
          </cell>
          <cell r="AD27">
            <v>25252.435691555256</v>
          </cell>
          <cell r="AE27">
            <v>3865.8251914461916</v>
          </cell>
          <cell r="AF27">
            <v>3.5656443826188021E-6</v>
          </cell>
          <cell r="AG27">
            <v>121936.06706664746</v>
          </cell>
          <cell r="AH27">
            <v>121936.06706664735</v>
          </cell>
          <cell r="AI27">
            <v>1.1641532182693481E-10</v>
          </cell>
        </row>
        <row r="28">
          <cell r="C28">
            <v>8823.442338954952</v>
          </cell>
          <cell r="D28">
            <v>132441.54935323802</v>
          </cell>
          <cell r="E28">
            <v>315413.91107196675</v>
          </cell>
          <cell r="F28">
            <v>1348.4796320231394</v>
          </cell>
          <cell r="G28">
            <v>2262.9997547972598</v>
          </cell>
          <cell r="H28">
            <v>25884.341366560031</v>
          </cell>
          <cell r="I28">
            <v>151.7782430841265</v>
          </cell>
          <cell r="J28">
            <v>17408.161132164118</v>
          </cell>
          <cell r="K28">
            <v>6700.5735132500013</v>
          </cell>
          <cell r="L28">
            <v>7056.5450699842695</v>
          </cell>
          <cell r="M28">
            <v>28125.988628948933</v>
          </cell>
          <cell r="N28">
            <v>6037.6575143545115</v>
          </cell>
          <cell r="O28">
            <v>3.8696815126832012</v>
          </cell>
          <cell r="P28">
            <v>551659.29730083887</v>
          </cell>
          <cell r="Q28">
            <v>551659.29730083933</v>
          </cell>
          <cell r="R28">
            <v>0</v>
          </cell>
          <cell r="T28">
            <v>7452.7879177969626</v>
          </cell>
          <cell r="U28">
            <v>101774.00127811675</v>
          </cell>
          <cell r="V28">
            <v>208409.93625246239</v>
          </cell>
          <cell r="W28">
            <v>983.18952136239977</v>
          </cell>
          <cell r="X28">
            <v>1877.8270293866901</v>
          </cell>
          <cell r="Y28">
            <v>22738.226894037951</v>
          </cell>
          <cell r="Z28">
            <v>135.79614794059816</v>
          </cell>
          <cell r="AA28">
            <v>13812.166647878908</v>
          </cell>
          <cell r="AB28">
            <v>5876.3030742580549</v>
          </cell>
          <cell r="AC28">
            <v>6563.5759093390452</v>
          </cell>
          <cell r="AD28">
            <v>25373.961857454153</v>
          </cell>
          <cell r="AE28">
            <v>5330.030698589193</v>
          </cell>
          <cell r="AF28">
            <v>3.8532693421456208</v>
          </cell>
          <cell r="AG28">
            <v>400331.65649796528</v>
          </cell>
          <cell r="AH28">
            <v>400331.65649796434</v>
          </cell>
          <cell r="AI28">
            <v>9.3132257461547852E-10</v>
          </cell>
        </row>
        <row r="29">
          <cell r="C29">
            <v>2713.8696560293201</v>
          </cell>
          <cell r="D29">
            <v>48099.739128915578</v>
          </cell>
          <cell r="E29">
            <v>611980.27764776186</v>
          </cell>
          <cell r="F29">
            <v>410.32172804603078</v>
          </cell>
          <cell r="G29">
            <v>8.7696087607112609</v>
          </cell>
          <cell r="H29">
            <v>119769.69652699883</v>
          </cell>
          <cell r="I29">
            <v>6417.9630901086603</v>
          </cell>
          <cell r="J29">
            <v>58956.129640782121</v>
          </cell>
          <cell r="K29">
            <v>1206.0072935305941</v>
          </cell>
          <cell r="L29">
            <v>5553.0329910811233</v>
          </cell>
          <cell r="M29">
            <v>16271.347681354597</v>
          </cell>
          <cell r="N29">
            <v>2784.1555395624882</v>
          </cell>
          <cell r="O29">
            <v>947.80112455615404</v>
          </cell>
          <cell r="P29">
            <v>875119.11165748804</v>
          </cell>
          <cell r="Q29">
            <v>875119.11165748769</v>
          </cell>
          <cell r="R29">
            <v>0</v>
          </cell>
          <cell r="T29">
            <v>1639.2338533845843</v>
          </cell>
          <cell r="U29">
            <v>39676.652385395297</v>
          </cell>
          <cell r="V29">
            <v>479132.94595863635</v>
          </cell>
          <cell r="W29">
            <v>272.89713585647468</v>
          </cell>
          <cell r="X29">
            <v>7.583487045609365</v>
          </cell>
          <cell r="Y29">
            <v>113000.74658504118</v>
          </cell>
          <cell r="Z29">
            <v>5810.29510466582</v>
          </cell>
          <cell r="AA29">
            <v>45508.564398157352</v>
          </cell>
          <cell r="AB29">
            <v>1135.8892768623082</v>
          </cell>
          <cell r="AC29">
            <v>5253.5369458953046</v>
          </cell>
          <cell r="AD29">
            <v>15357.347221861171</v>
          </cell>
          <cell r="AE29">
            <v>2613.5040011679885</v>
          </cell>
          <cell r="AF29">
            <v>856.56069198218199</v>
          </cell>
          <cell r="AG29">
            <v>710265.75704595156</v>
          </cell>
          <cell r="AH29">
            <v>710265.75704595144</v>
          </cell>
          <cell r="AI29">
            <v>0</v>
          </cell>
        </row>
        <row r="30">
          <cell r="C30">
            <v>1027.2818460556523</v>
          </cell>
          <cell r="D30">
            <v>52067.224437196077</v>
          </cell>
          <cell r="E30">
            <v>544941.93259019661</v>
          </cell>
          <cell r="F30">
            <v>2036.5722282365984</v>
          </cell>
          <cell r="G30">
            <v>329.90155088960188</v>
          </cell>
          <cell r="H30">
            <v>17313.246666075647</v>
          </cell>
          <cell r="I30">
            <v>2565.2758657753639</v>
          </cell>
          <cell r="J30">
            <v>22871.120680865562</v>
          </cell>
          <cell r="K30">
            <v>649.98637582626691</v>
          </cell>
          <cell r="L30">
            <v>2589.192731973842</v>
          </cell>
          <cell r="M30">
            <v>19561.860082350555</v>
          </cell>
          <cell r="N30">
            <v>4754.006439501899</v>
          </cell>
          <cell r="O30">
            <v>0</v>
          </cell>
          <cell r="P30">
            <v>670707.60149494372</v>
          </cell>
          <cell r="Q30">
            <v>670707.60149494372</v>
          </cell>
          <cell r="R30">
            <v>0</v>
          </cell>
          <cell r="T30">
            <v>837.97935007602405</v>
          </cell>
          <cell r="U30">
            <v>35558.520956981643</v>
          </cell>
          <cell r="V30">
            <v>310075.31721486454</v>
          </cell>
          <cell r="W30">
            <v>1063.2653897590089</v>
          </cell>
          <cell r="X30">
            <v>227.70284178349166</v>
          </cell>
          <cell r="Y30">
            <v>15024.068431898406</v>
          </cell>
          <cell r="Z30">
            <v>2121.7957893851385</v>
          </cell>
          <cell r="AA30">
            <v>14740.003419026903</v>
          </cell>
          <cell r="AB30">
            <v>532.27571115052137</v>
          </cell>
          <cell r="AC30">
            <v>2289.092578429631</v>
          </cell>
          <cell r="AD30">
            <v>16796.114713922074</v>
          </cell>
          <cell r="AE30">
            <v>3922.6811266479767</v>
          </cell>
          <cell r="AF30">
            <v>0</v>
          </cell>
          <cell r="AG30">
            <v>403188.81752392539</v>
          </cell>
          <cell r="AH30">
            <v>403188.81752392504</v>
          </cell>
          <cell r="AI30">
            <v>0</v>
          </cell>
        </row>
        <row r="31">
          <cell r="C31">
            <v>2273.3236367238369</v>
          </cell>
          <cell r="D31">
            <v>6571.1693854305486</v>
          </cell>
          <cell r="E31">
            <v>11253.087534021723</v>
          </cell>
          <cell r="F31">
            <v>132.66204959076472</v>
          </cell>
          <cell r="G31">
            <v>225.91847253541783</v>
          </cell>
          <cell r="H31">
            <v>3284.4702028133452</v>
          </cell>
          <cell r="I31">
            <v>148.30904681165109</v>
          </cell>
          <cell r="J31">
            <v>4378.9520867923693</v>
          </cell>
          <cell r="K31">
            <v>107.34867073736578</v>
          </cell>
          <cell r="L31">
            <v>81.00136911202901</v>
          </cell>
          <cell r="M31">
            <v>473.27784859460098</v>
          </cell>
          <cell r="N31">
            <v>458.18757661121003</v>
          </cell>
          <cell r="O31">
            <v>5.1357319801669027E-7</v>
          </cell>
          <cell r="P31">
            <v>29387.707880288439</v>
          </cell>
          <cell r="Q31">
            <v>29387.707880288428</v>
          </cell>
          <cell r="R31">
            <v>0</v>
          </cell>
          <cell r="T31">
            <v>1528.463380274801</v>
          </cell>
          <cell r="U31">
            <v>4457.1414209311733</v>
          </cell>
          <cell r="V31">
            <v>4728.1589752263217</v>
          </cell>
          <cell r="W31">
            <v>90.246684869477065</v>
          </cell>
          <cell r="X31">
            <v>186.69356202644792</v>
          </cell>
          <cell r="Y31">
            <v>3026.2368705173508</v>
          </cell>
          <cell r="Z31">
            <v>128.53365359537887</v>
          </cell>
          <cell r="AA31">
            <v>3596.880592278224</v>
          </cell>
          <cell r="AB31">
            <v>96.216390100307294</v>
          </cell>
          <cell r="AC31">
            <v>71.878204938299376</v>
          </cell>
          <cell r="AD31">
            <v>411.18949631517796</v>
          </cell>
          <cell r="AE31">
            <v>377.91639149221476</v>
          </cell>
          <cell r="AF31">
            <v>5.1347272019192663E-7</v>
          </cell>
          <cell r="AG31">
            <v>18699.55562307865</v>
          </cell>
          <cell r="AH31">
            <v>18699.555623078671</v>
          </cell>
          <cell r="AI31">
            <v>0</v>
          </cell>
        </row>
        <row r="32">
          <cell r="C32">
            <v>361.05752052315796</v>
          </cell>
          <cell r="D32">
            <v>2917.656059841016</v>
          </cell>
          <cell r="E32">
            <v>5878.8759110503879</v>
          </cell>
          <cell r="F32">
            <v>232.38794908683474</v>
          </cell>
          <cell r="G32">
            <v>1078.3652335081715</v>
          </cell>
          <cell r="H32">
            <v>11776.328725023894</v>
          </cell>
          <cell r="I32">
            <v>62.765438706171835</v>
          </cell>
          <cell r="J32">
            <v>2686.9750801903692</v>
          </cell>
          <cell r="K32">
            <v>3447.4701001805151</v>
          </cell>
          <cell r="L32">
            <v>53777.084833088971</v>
          </cell>
          <cell r="M32">
            <v>10124.722522111635</v>
          </cell>
          <cell r="N32">
            <v>1424.7234740760534</v>
          </cell>
          <cell r="O32">
            <v>0.63850746926878643</v>
          </cell>
          <cell r="P32">
            <v>93769.051354856434</v>
          </cell>
          <cell r="Q32">
            <v>93769.051354856405</v>
          </cell>
          <cell r="R32">
            <v>0</v>
          </cell>
          <cell r="T32">
            <v>182.74791491833824</v>
          </cell>
          <cell r="U32">
            <v>1212.7319228938338</v>
          </cell>
          <cell r="V32">
            <v>2029.4614051518606</v>
          </cell>
          <cell r="W32">
            <v>92.079002072953898</v>
          </cell>
          <cell r="X32">
            <v>566.55347100784559</v>
          </cell>
          <cell r="Y32">
            <v>5759.6238165703162</v>
          </cell>
          <cell r="Z32">
            <v>47.320370553183089</v>
          </cell>
          <cell r="AA32">
            <v>1489.2441391679174</v>
          </cell>
          <cell r="AB32">
            <v>1825.0247824510457</v>
          </cell>
          <cell r="AC32">
            <v>15308.264096882143</v>
          </cell>
          <cell r="AD32">
            <v>4899.6836360475872</v>
          </cell>
          <cell r="AE32">
            <v>1022.5241637182459</v>
          </cell>
          <cell r="AF32">
            <v>0.6360349656808979</v>
          </cell>
          <cell r="AG32">
            <v>34435.894756400958</v>
          </cell>
          <cell r="AH32">
            <v>34435.894756400929</v>
          </cell>
          <cell r="AI32">
            <v>0</v>
          </cell>
        </row>
        <row r="33">
          <cell r="C33">
            <v>1314.9468608731327</v>
          </cell>
          <cell r="D33">
            <v>3557.8028575879271</v>
          </cell>
          <cell r="E33">
            <v>3038.5804895726246</v>
          </cell>
          <cell r="F33">
            <v>154.51223831276099</v>
          </cell>
          <cell r="G33">
            <v>143.31700051746247</v>
          </cell>
          <cell r="H33">
            <v>1187.1954859564194</v>
          </cell>
          <cell r="I33">
            <v>8.7651582360809641</v>
          </cell>
          <cell r="J33">
            <v>2844.2292144943917</v>
          </cell>
          <cell r="K33">
            <v>90.947993489305318</v>
          </cell>
          <cell r="L33">
            <v>494.54488318719967</v>
          </cell>
          <cell r="M33">
            <v>741.35078825568871</v>
          </cell>
          <cell r="N33">
            <v>252.63905760707001</v>
          </cell>
          <cell r="O33">
            <v>1.0013672894500583E-6</v>
          </cell>
          <cell r="P33">
            <v>13828.832029091433</v>
          </cell>
          <cell r="Q33">
            <v>13828.832029091427</v>
          </cell>
          <cell r="R33">
            <v>0</v>
          </cell>
          <cell r="T33">
            <v>834.68197507554896</v>
          </cell>
          <cell r="U33">
            <v>2272.2038991654836</v>
          </cell>
          <cell r="V33">
            <v>1658.0411626738266</v>
          </cell>
          <cell r="W33">
            <v>96.359215466906974</v>
          </cell>
          <cell r="X33">
            <v>96.033963949659338</v>
          </cell>
          <cell r="Y33">
            <v>998.39914049038225</v>
          </cell>
          <cell r="Z33">
            <v>6.8352267563297424</v>
          </cell>
          <cell r="AA33">
            <v>2011.474061872143</v>
          </cell>
          <cell r="AB33">
            <v>76.169752098062759</v>
          </cell>
          <cell r="AC33">
            <v>448.52263194874206</v>
          </cell>
          <cell r="AD33">
            <v>610.86780407357469</v>
          </cell>
          <cell r="AE33">
            <v>206.27617138987534</v>
          </cell>
          <cell r="AF33">
            <v>1.0012425621710262E-6</v>
          </cell>
          <cell r="AG33">
            <v>9315.8650059617776</v>
          </cell>
          <cell r="AH33">
            <v>9315.865005961783</v>
          </cell>
          <cell r="AI33">
            <v>0</v>
          </cell>
        </row>
        <row r="34">
          <cell r="C34">
            <v>68863.635242877775</v>
          </cell>
          <cell r="D34">
            <v>40193.398576215201</v>
          </cell>
          <cell r="E34">
            <v>225937.97562703944</v>
          </cell>
          <cell r="F34">
            <v>124.61313284966056</v>
          </cell>
          <cell r="G34">
            <v>0.73120089752188888</v>
          </cell>
          <cell r="H34">
            <v>11811.294227195842</v>
          </cell>
          <cell r="I34">
            <v>11.590536591266531</v>
          </cell>
          <cell r="J34">
            <v>3919.8062182026833</v>
          </cell>
          <cell r="K34">
            <v>93.74091253315575</v>
          </cell>
          <cell r="L34">
            <v>769.16001521935391</v>
          </cell>
          <cell r="M34">
            <v>292.11541412685926</v>
          </cell>
          <cell r="N34">
            <v>37.604036927497816</v>
          </cell>
          <cell r="O34">
            <v>1.8304536004931462E-4</v>
          </cell>
          <cell r="P34">
            <v>352055.66532372159</v>
          </cell>
          <cell r="Q34">
            <v>352055.66532372223</v>
          </cell>
          <cell r="R34">
            <v>-6.4028427004814148E-10</v>
          </cell>
          <cell r="T34">
            <v>63562.556191080199</v>
          </cell>
          <cell r="U34">
            <v>29599.972053407815</v>
          </cell>
          <cell r="V34">
            <v>124701.32316709473</v>
          </cell>
          <cell r="W34">
            <v>97.409130183814881</v>
          </cell>
          <cell r="X34">
            <v>0.61420281041356539</v>
          </cell>
          <cell r="Y34">
            <v>10973.31734339218</v>
          </cell>
          <cell r="Z34">
            <v>10.646053984905876</v>
          </cell>
          <cell r="AA34">
            <v>3224.5955319032955</v>
          </cell>
          <cell r="AB34">
            <v>80.285824681826796</v>
          </cell>
          <cell r="AC34">
            <v>684.06490225535867</v>
          </cell>
          <cell r="AD34">
            <v>281.92170018760237</v>
          </cell>
          <cell r="AE34">
            <v>35.144746009271969</v>
          </cell>
          <cell r="AF34">
            <v>1.8217669181787733E-4</v>
          </cell>
          <cell r="AG34">
            <v>233251.85102916809</v>
          </cell>
          <cell r="AH34">
            <v>233251.85102916782</v>
          </cell>
          <cell r="AI34">
            <v>2.6193447411060333E-10</v>
          </cell>
        </row>
        <row r="35">
          <cell r="C35">
            <v>101.80496176736982</v>
          </cell>
          <cell r="D35">
            <v>663.94300350093067</v>
          </cell>
          <cell r="E35">
            <v>1284.7162631431506</v>
          </cell>
          <cell r="F35">
            <v>14.13088143810649</v>
          </cell>
          <cell r="G35">
            <v>42.785007312514814</v>
          </cell>
          <cell r="H35">
            <v>285.66639598780273</v>
          </cell>
          <cell r="I35">
            <v>28.804721636010189</v>
          </cell>
          <cell r="J35">
            <v>820.7191312520016</v>
          </cell>
          <cell r="K35">
            <v>119.52585328956923</v>
          </cell>
          <cell r="L35">
            <v>5703.7901743463099</v>
          </cell>
          <cell r="M35">
            <v>1214.5435866006223</v>
          </cell>
          <cell r="N35">
            <v>2408.3016833240922</v>
          </cell>
          <cell r="O35">
            <v>1.995078040032143E-2</v>
          </cell>
          <cell r="P35">
            <v>12688.751614378882</v>
          </cell>
          <cell r="Q35">
            <v>12688.751614378863</v>
          </cell>
          <cell r="R35">
            <v>1.8189894035458565E-11</v>
          </cell>
          <cell r="T35">
            <v>53.929231892773821</v>
          </cell>
          <cell r="U35">
            <v>365.25388384819087</v>
          </cell>
          <cell r="V35">
            <v>454.38848066757373</v>
          </cell>
          <cell r="W35">
            <v>2.9219082699266692</v>
          </cell>
          <cell r="X35">
            <v>22.690984110018228</v>
          </cell>
          <cell r="Y35">
            <v>209.34931478059747</v>
          </cell>
          <cell r="Z35">
            <v>18.409412392330054</v>
          </cell>
          <cell r="AA35">
            <v>427.61898461082484</v>
          </cell>
          <cell r="AB35">
            <v>67.378317531554359</v>
          </cell>
          <cell r="AC35">
            <v>796.62978777261173</v>
          </cell>
          <cell r="AD35">
            <v>705.24489887632069</v>
          </cell>
          <cell r="AE35">
            <v>1006.4207389518688</v>
          </cell>
          <cell r="AF35">
            <v>1.9860920720034758E-2</v>
          </cell>
          <cell r="AG35">
            <v>4130.2558046253116</v>
          </cell>
          <cell r="AH35">
            <v>4130.2558046253116</v>
          </cell>
          <cell r="AI35">
            <v>0</v>
          </cell>
        </row>
        <row r="36">
          <cell r="C36">
            <v>55492.927497067431</v>
          </cell>
          <cell r="D36">
            <v>84160.877753027744</v>
          </cell>
          <cell r="E36">
            <v>215777.1118137296</v>
          </cell>
          <cell r="F36">
            <v>2324.313368625661</v>
          </cell>
          <cell r="G36">
            <v>3894.1605175102563</v>
          </cell>
          <cell r="H36">
            <v>53169.445427444392</v>
          </cell>
          <cell r="I36">
            <v>165.23887970615178</v>
          </cell>
          <cell r="J36">
            <v>38366.74531143497</v>
          </cell>
          <cell r="K36">
            <v>3846.4183810542809</v>
          </cell>
          <cell r="L36">
            <v>10235.624859315321</v>
          </cell>
          <cell r="M36">
            <v>56572.35993068407</v>
          </cell>
          <cell r="N36">
            <v>12281.764886433481</v>
          </cell>
          <cell r="O36">
            <v>0</v>
          </cell>
          <cell r="P36">
            <v>536286.98862603342</v>
          </cell>
          <cell r="Q36">
            <v>536286.98862603318</v>
          </cell>
          <cell r="R36">
            <v>0</v>
          </cell>
          <cell r="T36">
            <v>41928.141783785803</v>
          </cell>
          <cell r="U36">
            <v>45202.602603163818</v>
          </cell>
          <cell r="V36">
            <v>79355.724557522932</v>
          </cell>
          <cell r="W36">
            <v>1494.654683586803</v>
          </cell>
          <cell r="X36">
            <v>2679.8088102496017</v>
          </cell>
          <cell r="Y36">
            <v>43114.997399770895</v>
          </cell>
          <cell r="Z36">
            <v>123.05918792183262</v>
          </cell>
          <cell r="AA36">
            <v>25487.522902551944</v>
          </cell>
          <cell r="AB36">
            <v>3002.8230649542338</v>
          </cell>
          <cell r="AC36">
            <v>9277.1690549090745</v>
          </cell>
          <cell r="AD36">
            <v>46406.545537158985</v>
          </cell>
          <cell r="AE36">
            <v>10199.733215799693</v>
          </cell>
          <cell r="AF36">
            <v>0</v>
          </cell>
          <cell r="AG36">
            <v>308272.78280137561</v>
          </cell>
          <cell r="AH36">
            <v>308272.78280137625</v>
          </cell>
          <cell r="AI36">
            <v>-6.4028427004814148E-10</v>
          </cell>
        </row>
        <row r="37">
          <cell r="C37">
            <v>113017.52875770527</v>
          </cell>
          <cell r="D37">
            <v>9725.0179791782175</v>
          </cell>
          <cell r="E37">
            <v>41751.507404197735</v>
          </cell>
          <cell r="F37">
            <v>942.29824373159113</v>
          </cell>
          <cell r="G37">
            <v>556.37814104569907</v>
          </cell>
          <cell r="H37">
            <v>720.8345709939972</v>
          </cell>
          <cell r="I37">
            <v>33.680426866969178</v>
          </cell>
          <cell r="J37">
            <v>21265.598479843109</v>
          </cell>
          <cell r="K37">
            <v>1057.9002435212651</v>
          </cell>
          <cell r="L37">
            <v>2220.0592014204417</v>
          </cell>
          <cell r="M37">
            <v>8386.1515117594918</v>
          </cell>
          <cell r="N37">
            <v>1981.6978928886942</v>
          </cell>
          <cell r="O37">
            <v>3.9921757110656424</v>
          </cell>
          <cell r="P37">
            <v>201662.64502886351</v>
          </cell>
          <cell r="Q37">
            <v>201662.64502886339</v>
          </cell>
          <cell r="R37">
            <v>0</v>
          </cell>
          <cell r="T37">
            <v>104286.12315364466</v>
          </cell>
          <cell r="U37">
            <v>7735.6985106765405</v>
          </cell>
          <cell r="V37">
            <v>29480.988853403458</v>
          </cell>
          <cell r="W37">
            <v>873.58375693639027</v>
          </cell>
          <cell r="X37">
            <v>451.47373251726339</v>
          </cell>
          <cell r="Y37">
            <v>625.23075118810675</v>
          </cell>
          <cell r="Z37">
            <v>29.514288220696848</v>
          </cell>
          <cell r="AA37">
            <v>14089.805565428916</v>
          </cell>
          <cell r="AB37">
            <v>917.70349296514803</v>
          </cell>
          <cell r="AC37">
            <v>2080.8742083525144</v>
          </cell>
          <cell r="AD37">
            <v>7086.7436431013384</v>
          </cell>
          <cell r="AE37">
            <v>1741.5563732912115</v>
          </cell>
          <cell r="AF37">
            <v>3.9891595714513541</v>
          </cell>
          <cell r="AG37">
            <v>169403.2854892977</v>
          </cell>
          <cell r="AH37">
            <v>169403.28548929779</v>
          </cell>
          <cell r="AI37">
            <v>0</v>
          </cell>
        </row>
        <row r="38">
          <cell r="C38">
            <v>9433.7603858968832</v>
          </cell>
          <cell r="D38">
            <v>44012.343358993865</v>
          </cell>
          <cell r="E38">
            <v>92646.490650813779</v>
          </cell>
          <cell r="F38">
            <v>1049.8043479292537</v>
          </cell>
          <cell r="G38">
            <v>6577.0260958629624</v>
          </cell>
          <cell r="H38">
            <v>33474.789286820378</v>
          </cell>
          <cell r="I38">
            <v>68.28522570354302</v>
          </cell>
          <cell r="J38">
            <v>11572.83888707074</v>
          </cell>
          <cell r="K38">
            <v>753.32568726094951</v>
          </cell>
          <cell r="L38">
            <v>900.37884517809039</v>
          </cell>
          <cell r="M38">
            <v>10717.578026719406</v>
          </cell>
          <cell r="N38">
            <v>3403.7018872973949</v>
          </cell>
          <cell r="O38">
            <v>5.3594022890017463</v>
          </cell>
          <cell r="P38">
            <v>214615.68208783623</v>
          </cell>
          <cell r="Q38">
            <v>214615.68208783638</v>
          </cell>
          <cell r="R38">
            <v>0</v>
          </cell>
          <cell r="T38">
            <v>7370.242779595821</v>
          </cell>
          <cell r="U38">
            <v>30177.94607370103</v>
          </cell>
          <cell r="V38">
            <v>51445.248818846158</v>
          </cell>
          <cell r="W38">
            <v>754.99530581792601</v>
          </cell>
          <cell r="X38">
            <v>4847.1778073784244</v>
          </cell>
          <cell r="Y38">
            <v>29364.937476976342</v>
          </cell>
          <cell r="Z38">
            <v>57.664926952514485</v>
          </cell>
          <cell r="AA38">
            <v>9024.6066638060547</v>
          </cell>
          <cell r="AB38">
            <v>598.72916831524344</v>
          </cell>
          <cell r="AC38">
            <v>796.59675728491095</v>
          </cell>
          <cell r="AD38">
            <v>9224.3763768491735</v>
          </cell>
          <cell r="AE38">
            <v>2886.2301136957585</v>
          </cell>
          <cell r="AF38">
            <v>5.3500776287678056</v>
          </cell>
          <cell r="AG38">
            <v>146554.10234684811</v>
          </cell>
          <cell r="AH38">
            <v>146554.1023468482</v>
          </cell>
          <cell r="AI38">
            <v>0</v>
          </cell>
        </row>
        <row r="39">
          <cell r="C39">
            <v>1818.3623326269249</v>
          </cell>
          <cell r="D39">
            <v>16827.524261344148</v>
          </cell>
          <cell r="E39">
            <v>26079.128461677414</v>
          </cell>
          <cell r="F39">
            <v>207.25981802016236</v>
          </cell>
          <cell r="G39">
            <v>741.24199346847593</v>
          </cell>
          <cell r="H39">
            <v>8741.5998605694294</v>
          </cell>
          <cell r="I39">
            <v>734.18067667458456</v>
          </cell>
          <cell r="J39">
            <v>6670.0935875299556</v>
          </cell>
          <cell r="K39">
            <v>578.0406116992674</v>
          </cell>
          <cell r="L39">
            <v>417.77586579938344</v>
          </cell>
          <cell r="M39">
            <v>2441.6668885917297</v>
          </cell>
          <cell r="N39">
            <v>1248.430717421674</v>
          </cell>
          <cell r="O39">
            <v>0.48743589010014082</v>
          </cell>
          <cell r="P39">
            <v>66505.792511313251</v>
          </cell>
          <cell r="Q39">
            <v>66505.792511313135</v>
          </cell>
          <cell r="R39">
            <v>1.1641532182693481E-10</v>
          </cell>
          <cell r="T39">
            <v>1385.6795332423867</v>
          </cell>
          <cell r="U39">
            <v>11983.412039191458</v>
          </cell>
          <cell r="V39">
            <v>13829.302552883</v>
          </cell>
          <cell r="W39">
            <v>153.70094848456336</v>
          </cell>
          <cell r="X39">
            <v>577.12951666056938</v>
          </cell>
          <cell r="Y39">
            <v>8068.7102419269777</v>
          </cell>
          <cell r="Z39">
            <v>643.13797485333339</v>
          </cell>
          <cell r="AA39">
            <v>5152.565322855824</v>
          </cell>
          <cell r="AB39">
            <v>510.21446791617791</v>
          </cell>
          <cell r="AC39">
            <v>391.1361268223032</v>
          </cell>
          <cell r="AD39">
            <v>2201.1644070916755</v>
          </cell>
          <cell r="AE39">
            <v>1095.5479549132547</v>
          </cell>
          <cell r="AF39">
            <v>0.48720664551857945</v>
          </cell>
          <cell r="AG39">
            <v>45992.188293487052</v>
          </cell>
          <cell r="AH39">
            <v>45992.188293487037</v>
          </cell>
          <cell r="AI39">
            <v>0</v>
          </cell>
        </row>
        <row r="40">
          <cell r="C40">
            <v>2184.8394749599693</v>
          </cell>
          <cell r="D40">
            <v>9690.8891397947755</v>
          </cell>
          <cell r="E40">
            <v>25208.521192114669</v>
          </cell>
          <cell r="F40">
            <v>375.76269085961849</v>
          </cell>
          <cell r="G40">
            <v>712.23843910571838</v>
          </cell>
          <cell r="H40">
            <v>6986.981465762412</v>
          </cell>
          <cell r="I40">
            <v>960.90823169661212</v>
          </cell>
          <cell r="J40">
            <v>8317.0650476014853</v>
          </cell>
          <cell r="K40">
            <v>523.89817601428069</v>
          </cell>
          <cell r="L40">
            <v>633.25496501799057</v>
          </cell>
          <cell r="M40">
            <v>3259.138078392265</v>
          </cell>
          <cell r="N40">
            <v>1887.0656599681415</v>
          </cell>
          <cell r="O40">
            <v>0</v>
          </cell>
          <cell r="P40">
            <v>60740.56256128793</v>
          </cell>
          <cell r="Q40">
            <v>60740.562561287821</v>
          </cell>
          <cell r="R40">
            <v>1.0913936421275139E-10</v>
          </cell>
          <cell r="T40">
            <v>1808.0852997626607</v>
          </cell>
          <cell r="U40">
            <v>7111.5148084648044</v>
          </cell>
          <cell r="V40">
            <v>16444.96287109697</v>
          </cell>
          <cell r="W40">
            <v>214.62836396185335</v>
          </cell>
          <cell r="X40">
            <v>512.50787035640747</v>
          </cell>
          <cell r="Y40">
            <v>5530.1708631165766</v>
          </cell>
          <cell r="Z40">
            <v>825.59610423364961</v>
          </cell>
          <cell r="AA40">
            <v>6331.6113279726278</v>
          </cell>
          <cell r="AB40">
            <v>411.442753568054</v>
          </cell>
          <cell r="AC40">
            <v>569.36764167365754</v>
          </cell>
          <cell r="AD40">
            <v>2696.299976224182</v>
          </cell>
          <cell r="AE40">
            <v>1598.7781307260757</v>
          </cell>
          <cell r="AF40">
            <v>0</v>
          </cell>
          <cell r="AG40">
            <v>44054.966011157514</v>
          </cell>
          <cell r="AH40">
            <v>44054.966011157507</v>
          </cell>
          <cell r="AI40">
            <v>0</v>
          </cell>
        </row>
        <row r="41">
          <cell r="C41">
            <v>207487.28373286017</v>
          </cell>
          <cell r="D41">
            <v>13290.698079882664</v>
          </cell>
          <cell r="E41">
            <v>119609.63992951828</v>
          </cell>
          <cell r="F41">
            <v>1508.2343323795717</v>
          </cell>
          <cell r="G41">
            <v>342.38755341776346</v>
          </cell>
          <cell r="H41">
            <v>93465.351237972209</v>
          </cell>
          <cell r="I41">
            <v>234.92542140943644</v>
          </cell>
          <cell r="J41">
            <v>76679.556536608245</v>
          </cell>
          <cell r="K41">
            <v>1173.9468730022261</v>
          </cell>
          <cell r="L41">
            <v>106.83244584249464</v>
          </cell>
          <cell r="M41">
            <v>1334.4128207686324</v>
          </cell>
          <cell r="N41">
            <v>849.4754636256655</v>
          </cell>
          <cell r="O41">
            <v>0</v>
          </cell>
          <cell r="P41">
            <v>516082.74442728743</v>
          </cell>
          <cell r="Q41">
            <v>516082.74442728743</v>
          </cell>
          <cell r="R41">
            <v>0</v>
          </cell>
          <cell r="T41">
            <v>196834.05491977549</v>
          </cell>
          <cell r="U41">
            <v>11716.84409486187</v>
          </cell>
          <cell r="V41">
            <v>107051.28693844246</v>
          </cell>
          <cell r="W41">
            <v>1390.8130047298328</v>
          </cell>
          <cell r="X41">
            <v>309.44533533382582</v>
          </cell>
          <cell r="Y41">
            <v>88003.338974805549</v>
          </cell>
          <cell r="Z41">
            <v>218.56648750930796</v>
          </cell>
          <cell r="AA41">
            <v>70157.409967765867</v>
          </cell>
          <cell r="AB41">
            <v>1124.2370541264306</v>
          </cell>
          <cell r="AC41">
            <v>101.73714359662618</v>
          </cell>
          <cell r="AD41">
            <v>1284.1418997901042</v>
          </cell>
          <cell r="AE41">
            <v>803.86125433178836</v>
          </cell>
          <cell r="AF41">
            <v>0</v>
          </cell>
          <cell r="AG41">
            <v>478995.7370750691</v>
          </cell>
          <cell r="AH41">
            <v>478995.73707506899</v>
          </cell>
          <cell r="AI41">
            <v>0</v>
          </cell>
        </row>
        <row r="42">
          <cell r="C42">
            <v>2323.3340987329857</v>
          </cell>
          <cell r="D42">
            <v>8615.3399355945203</v>
          </cell>
          <cell r="E42">
            <v>48760.842078757982</v>
          </cell>
          <cell r="F42">
            <v>495.710321161781</v>
          </cell>
          <cell r="G42">
            <v>526.63441803928481</v>
          </cell>
          <cell r="H42">
            <v>4729.0172522067187</v>
          </cell>
          <cell r="I42">
            <v>112.47002590315887</v>
          </cell>
          <cell r="J42">
            <v>2014.6305927844267</v>
          </cell>
          <cell r="K42">
            <v>1033.0870856268393</v>
          </cell>
          <cell r="L42">
            <v>427.33695758919526</v>
          </cell>
          <cell r="M42">
            <v>5689.6651036438943</v>
          </cell>
          <cell r="N42">
            <v>1136.0645091055931</v>
          </cell>
          <cell r="O42">
            <v>0</v>
          </cell>
          <cell r="P42">
            <v>75864.13237914638</v>
          </cell>
          <cell r="Q42">
            <v>75864.13237914638</v>
          </cell>
          <cell r="R42">
            <v>0</v>
          </cell>
          <cell r="T42">
            <v>1695.5944040235017</v>
          </cell>
          <cell r="U42">
            <v>5120.5187979059401</v>
          </cell>
          <cell r="V42">
            <v>18013.246928252011</v>
          </cell>
          <cell r="W42">
            <v>285.84740604049125</v>
          </cell>
          <cell r="X42">
            <v>424.52472375256372</v>
          </cell>
          <cell r="Y42">
            <v>3815.6045067137516</v>
          </cell>
          <cell r="Z42">
            <v>92.471962344058909</v>
          </cell>
          <cell r="AA42">
            <v>1544.6533929922839</v>
          </cell>
          <cell r="AB42">
            <v>903.82503741182404</v>
          </cell>
          <cell r="AC42">
            <v>392.86522242943408</v>
          </cell>
          <cell r="AD42">
            <v>5067.8339060604085</v>
          </cell>
          <cell r="AE42">
            <v>1008.9170672470257</v>
          </cell>
          <cell r="AF42">
            <v>0</v>
          </cell>
          <cell r="AG42">
            <v>38365.903355173301</v>
          </cell>
          <cell r="AH42">
            <v>38365.903355173323</v>
          </cell>
          <cell r="AI42">
            <v>0</v>
          </cell>
        </row>
        <row r="43">
          <cell r="C43">
            <v>458.16497362581623</v>
          </cell>
          <cell r="D43">
            <v>4457.9907024448257</v>
          </cell>
          <cell r="E43">
            <v>15799.01073973818</v>
          </cell>
          <cell r="F43">
            <v>668.41658950165879</v>
          </cell>
          <cell r="G43">
            <v>342.87147293439102</v>
          </cell>
          <cell r="H43">
            <v>1245.5546996934049</v>
          </cell>
          <cell r="I43">
            <v>16.554549270589838</v>
          </cell>
          <cell r="J43">
            <v>2383.4251519698455</v>
          </cell>
          <cell r="K43">
            <v>338.10394952185402</v>
          </cell>
          <cell r="L43">
            <v>249.32731735236686</v>
          </cell>
          <cell r="M43">
            <v>990.18463614006521</v>
          </cell>
          <cell r="N43">
            <v>457.9637953332001</v>
          </cell>
          <cell r="O43">
            <v>7.7699620081092609E-6</v>
          </cell>
          <cell r="P43">
            <v>27407.568585296158</v>
          </cell>
          <cell r="Q43">
            <v>27407.568585296161</v>
          </cell>
          <cell r="R43">
            <v>0</v>
          </cell>
          <cell r="T43">
            <v>331.06600949812241</v>
          </cell>
          <cell r="U43">
            <v>2672.3569681024619</v>
          </cell>
          <cell r="V43">
            <v>8686.7500755943183</v>
          </cell>
          <cell r="W43">
            <v>481.22596764774215</v>
          </cell>
          <cell r="X43">
            <v>238.70228225905913</v>
          </cell>
          <cell r="Y43">
            <v>1018.4341005677859</v>
          </cell>
          <cell r="Z43">
            <v>13.044157027186969</v>
          </cell>
          <cell r="AA43">
            <v>1739.3023986344074</v>
          </cell>
          <cell r="AB43">
            <v>271.74033107119396</v>
          </cell>
          <cell r="AC43">
            <v>221.30130119970786</v>
          </cell>
          <cell r="AD43">
            <v>809.55867489939067</v>
          </cell>
          <cell r="AE43">
            <v>353.97148551136502</v>
          </cell>
          <cell r="AF43">
            <v>7.7687573246963194E-6</v>
          </cell>
          <cell r="AG43">
            <v>16837.4537597815</v>
          </cell>
          <cell r="AH43">
            <v>16837.453759781496</v>
          </cell>
          <cell r="AI43">
            <v>0</v>
          </cell>
        </row>
        <row r="44">
          <cell r="C44">
            <v>4873.9401349674336</v>
          </cell>
          <cell r="D44">
            <v>33906.235795579094</v>
          </cell>
          <cell r="E44">
            <v>115813.23199975945</v>
          </cell>
          <cell r="F44">
            <v>1071.371875421597</v>
          </cell>
          <cell r="G44">
            <v>587.27361662635099</v>
          </cell>
          <cell r="H44">
            <v>19834.262529987107</v>
          </cell>
          <cell r="I44">
            <v>93.056608439997049</v>
          </cell>
          <cell r="J44">
            <v>21521.393055846049</v>
          </cell>
          <cell r="K44">
            <v>1459.5163656178161</v>
          </cell>
          <cell r="L44">
            <v>3209.964807345516</v>
          </cell>
          <cell r="M44">
            <v>27883.721384176064</v>
          </cell>
          <cell r="N44">
            <v>3565.2563987001081</v>
          </cell>
          <cell r="O44">
            <v>5.171696680551034</v>
          </cell>
          <cell r="P44">
            <v>233824.39626914714</v>
          </cell>
          <cell r="Q44">
            <v>233824.39626914717</v>
          </cell>
          <cell r="R44">
            <v>0</v>
          </cell>
          <cell r="T44">
            <v>3797.5532764537247</v>
          </cell>
          <cell r="U44">
            <v>24441.823424474533</v>
          </cell>
          <cell r="V44">
            <v>69834.114510994972</v>
          </cell>
          <cell r="W44">
            <v>907.36127235537583</v>
          </cell>
          <cell r="X44">
            <v>454.48178894700118</v>
          </cell>
          <cell r="Y44">
            <v>17361.277936593222</v>
          </cell>
          <cell r="Z44">
            <v>78.31704461708577</v>
          </cell>
          <cell r="AA44">
            <v>14224.504784315919</v>
          </cell>
          <cell r="AB44">
            <v>1180.423106428334</v>
          </cell>
          <cell r="AC44">
            <v>3000.0971045507354</v>
          </cell>
          <cell r="AD44">
            <v>23949.5029598207</v>
          </cell>
          <cell r="AE44">
            <v>3168.1556373859357</v>
          </cell>
          <cell r="AF44">
            <v>5.1618518986323183</v>
          </cell>
          <cell r="AG44">
            <v>162402.77469883618</v>
          </cell>
          <cell r="AH44">
            <v>162402.77469883597</v>
          </cell>
          <cell r="AI44">
            <v>0</v>
          </cell>
        </row>
        <row r="45">
          <cell r="C45">
            <v>12085.033461172014</v>
          </cell>
          <cell r="D45">
            <v>70091.991590793099</v>
          </cell>
          <cell r="E45">
            <v>108251.94940358332</v>
          </cell>
          <cell r="F45">
            <v>1125.6624571932045</v>
          </cell>
          <cell r="G45">
            <v>3133.8906692045716</v>
          </cell>
          <cell r="H45">
            <v>10718.894167921608</v>
          </cell>
          <cell r="I45">
            <v>53.952459818767473</v>
          </cell>
          <cell r="J45">
            <v>15002.263595234233</v>
          </cell>
          <cell r="K45">
            <v>214.05855070928763</v>
          </cell>
          <cell r="L45">
            <v>3334.4796774505589</v>
          </cell>
          <cell r="M45">
            <v>2005.7041913861847</v>
          </cell>
          <cell r="N45">
            <v>674.73355156405296</v>
          </cell>
          <cell r="O45">
            <v>5.3741334624701906</v>
          </cell>
          <cell r="P45">
            <v>226697.98790949336</v>
          </cell>
          <cell r="Q45">
            <v>226697.9879094933</v>
          </cell>
          <cell r="R45">
            <v>0</v>
          </cell>
          <cell r="T45">
            <v>10698.730429523705</v>
          </cell>
          <cell r="U45">
            <v>51799.933499878884</v>
          </cell>
          <cell r="V45">
            <v>69506.77547060998</v>
          </cell>
          <cell r="W45">
            <v>973.84280760439583</v>
          </cell>
          <cell r="X45">
            <v>2474.5023477854543</v>
          </cell>
          <cell r="Y45">
            <v>9895.8761863837481</v>
          </cell>
          <cell r="Z45">
            <v>47.242218243506514</v>
          </cell>
          <cell r="AA45">
            <v>13293.660470960273</v>
          </cell>
          <cell r="AB45">
            <v>193.03897878992788</v>
          </cell>
          <cell r="AC45">
            <v>3162.6728599852368</v>
          </cell>
          <cell r="AD45">
            <v>1818.7945635850574</v>
          </cell>
          <cell r="AE45">
            <v>613.11148140476553</v>
          </cell>
          <cell r="AF45">
            <v>5.3574678555787294</v>
          </cell>
          <cell r="AG45">
            <v>164483.53878261056</v>
          </cell>
          <cell r="AH45">
            <v>164483.53878261053</v>
          </cell>
          <cell r="AI45">
            <v>0</v>
          </cell>
        </row>
        <row r="46">
          <cell r="C46">
            <v>1633.353222488488</v>
          </cell>
          <cell r="D46">
            <v>24581.065430542378</v>
          </cell>
          <cell r="E46">
            <v>263209.36210770684</v>
          </cell>
          <cell r="F46">
            <v>11.359151286728292</v>
          </cell>
          <cell r="G46">
            <v>1.9533354213077914</v>
          </cell>
          <cell r="H46">
            <v>32119.668267095498</v>
          </cell>
          <cell r="I46">
            <v>3962.1911689368981</v>
          </cell>
          <cell r="J46">
            <v>14376.546452105729</v>
          </cell>
          <cell r="K46">
            <v>591.59975550708066</v>
          </cell>
          <cell r="L46">
            <v>1756.3254373555419</v>
          </cell>
          <cell r="M46">
            <v>4994.8192654726681</v>
          </cell>
          <cell r="N46">
            <v>1395.8288371578419</v>
          </cell>
          <cell r="O46">
            <v>11.610762074176899</v>
          </cell>
          <cell r="P46">
            <v>348645.68319315126</v>
          </cell>
          <cell r="Q46">
            <v>348645.68319315137</v>
          </cell>
          <cell r="R46">
            <v>0</v>
          </cell>
          <cell r="T46">
            <v>1203.3849475695627</v>
          </cell>
          <cell r="U46">
            <v>14277.717347898446</v>
          </cell>
          <cell r="V46">
            <v>132977.96477158598</v>
          </cell>
          <cell r="W46">
            <v>4.2924836180860915</v>
          </cell>
          <cell r="X46">
            <v>1.1591935645033453</v>
          </cell>
          <cell r="Y46">
            <v>28048.801587850765</v>
          </cell>
          <cell r="Z46">
            <v>3171.2482931936761</v>
          </cell>
          <cell r="AA46">
            <v>7684.5080819230898</v>
          </cell>
          <cell r="AB46">
            <v>495.63949313671196</v>
          </cell>
          <cell r="AC46">
            <v>1631.4037899992516</v>
          </cell>
          <cell r="AD46">
            <v>4140.2197211466701</v>
          </cell>
          <cell r="AE46">
            <v>1172.9145444395051</v>
          </cell>
          <cell r="AF46">
            <v>11.589021829023007</v>
          </cell>
          <cell r="AG46">
            <v>194820.84327775522</v>
          </cell>
          <cell r="AH46">
            <v>194820.84327775546</v>
          </cell>
          <cell r="AI46">
            <v>-2.3283064365386963E-10</v>
          </cell>
        </row>
        <row r="47">
          <cell r="C47">
            <v>88919.658072661128</v>
          </cell>
          <cell r="D47">
            <v>217197.65447423083</v>
          </cell>
          <cell r="E47">
            <v>827697.0045476841</v>
          </cell>
          <cell r="F47">
            <v>1223.5176380655962</v>
          </cell>
          <cell r="G47">
            <v>109.52893303089969</v>
          </cell>
          <cell r="H47">
            <v>189489.95867925108</v>
          </cell>
          <cell r="I47">
            <v>1494.0736412737776</v>
          </cell>
          <cell r="J47">
            <v>123450.49478163368</v>
          </cell>
          <cell r="K47">
            <v>28148.997153994242</v>
          </cell>
          <cell r="L47">
            <v>106745.8248651108</v>
          </cell>
          <cell r="M47">
            <v>175372.0879296909</v>
          </cell>
          <cell r="N47">
            <v>72502.922023767343</v>
          </cell>
          <cell r="O47">
            <v>13.28118914135008</v>
          </cell>
          <cell r="P47">
            <v>1832365.0039295359</v>
          </cell>
          <cell r="Q47">
            <v>1832365.0039295356</v>
          </cell>
          <cell r="R47">
            <v>0</v>
          </cell>
          <cell r="T47">
            <v>73001.518836759467</v>
          </cell>
          <cell r="U47">
            <v>178168.8755919557</v>
          </cell>
          <cell r="V47">
            <v>600792.87774151913</v>
          </cell>
          <cell r="W47">
            <v>1083.0555510364316</v>
          </cell>
          <cell r="X47">
            <v>96.317698258213909</v>
          </cell>
          <cell r="Y47">
            <v>178040.13078151701</v>
          </cell>
          <cell r="Z47">
            <v>1374.0528362209366</v>
          </cell>
          <cell r="AA47">
            <v>103499.91103304909</v>
          </cell>
          <cell r="AB47">
            <v>25632.685044164664</v>
          </cell>
          <cell r="AC47">
            <v>98552.080972319556</v>
          </cell>
          <cell r="AD47">
            <v>156910.10949151724</v>
          </cell>
          <cell r="AE47">
            <v>65578.001073034917</v>
          </cell>
          <cell r="AF47">
            <v>12.181143971400807</v>
          </cell>
          <cell r="AG47">
            <v>1482741.7977953237</v>
          </cell>
          <cell r="AH47">
            <v>1482741.7977953244</v>
          </cell>
          <cell r="AI47">
            <v>0</v>
          </cell>
        </row>
        <row r="48">
          <cell r="C48">
            <v>749.40133863719984</v>
          </cell>
          <cell r="D48">
            <v>15656.292099301494</v>
          </cell>
          <cell r="E48">
            <v>378.81858312484087</v>
          </cell>
          <cell r="F48">
            <v>19.897841035738253</v>
          </cell>
          <cell r="G48">
            <v>0.94882400195516214</v>
          </cell>
          <cell r="H48">
            <v>2371.577681659197</v>
          </cell>
          <cell r="I48">
            <v>75.240117581616701</v>
          </cell>
          <cell r="J48">
            <v>698.91466689593403</v>
          </cell>
          <cell r="K48">
            <v>246.90278621917849</v>
          </cell>
          <cell r="L48">
            <v>70.44730101065025</v>
          </cell>
          <cell r="M48">
            <v>8.5114208929121169</v>
          </cell>
          <cell r="N48">
            <v>36.690703311884256</v>
          </cell>
          <cell r="O48">
            <v>1756.4181586952111</v>
          </cell>
          <cell r="P48">
            <v>22070.061522367811</v>
          </cell>
          <cell r="Q48">
            <v>22070.061522367811</v>
          </cell>
          <cell r="R48">
            <v>0</v>
          </cell>
          <cell r="T48">
            <v>691.13123650898831</v>
          </cell>
          <cell r="U48">
            <v>12779.926279293042</v>
          </cell>
          <cell r="V48">
            <v>323.43548968819744</v>
          </cell>
          <cell r="W48">
            <v>17.795963325426964</v>
          </cell>
          <cell r="X48">
            <v>0.7937239550070585</v>
          </cell>
          <cell r="Y48">
            <v>2311.7033565693068</v>
          </cell>
          <cell r="Z48">
            <v>64.608332486296504</v>
          </cell>
          <cell r="AA48">
            <v>634.46015226716372</v>
          </cell>
          <cell r="AB48">
            <v>231.92742531234128</v>
          </cell>
          <cell r="AC48">
            <v>66.90490985233825</v>
          </cell>
          <cell r="AD48">
            <v>8.1563161986437827</v>
          </cell>
          <cell r="AE48">
            <v>34.812314239680568</v>
          </cell>
          <cell r="AF48">
            <v>1710.2333988886555</v>
          </cell>
          <cell r="AG48">
            <v>18875.88889858509</v>
          </cell>
          <cell r="AH48">
            <v>18875.888898585083</v>
          </cell>
          <cell r="AI48">
            <v>0</v>
          </cell>
        </row>
        <row r="49">
          <cell r="C49">
            <v>18187.951049991625</v>
          </cell>
          <cell r="D49">
            <v>44263.934444266706</v>
          </cell>
          <cell r="E49">
            <v>80963.000001059176</v>
          </cell>
          <cell r="F49">
            <v>376.05979199548989</v>
          </cell>
          <cell r="G49">
            <v>2876.3912590612781</v>
          </cell>
          <cell r="H49">
            <v>19487.710328087436</v>
          </cell>
          <cell r="I49">
            <v>91.952159603531186</v>
          </cell>
          <cell r="J49">
            <v>7553.2332057004278</v>
          </cell>
          <cell r="K49">
            <v>2996.2872485981261</v>
          </cell>
          <cell r="L49">
            <v>924.83099223981128</v>
          </cell>
          <cell r="M49">
            <v>715.52542001833001</v>
          </cell>
          <cell r="N49">
            <v>1261.9944688216497</v>
          </cell>
          <cell r="O49">
            <v>328.80986673345808</v>
          </cell>
          <cell r="P49">
            <v>180027.68023617711</v>
          </cell>
          <cell r="Q49">
            <v>180027.68023617717</v>
          </cell>
          <cell r="R49">
            <v>0</v>
          </cell>
          <cell r="T49">
            <v>16346.446993926773</v>
          </cell>
          <cell r="U49">
            <v>31860.623442872886</v>
          </cell>
          <cell r="V49">
            <v>49275.13990034617</v>
          </cell>
          <cell r="W49">
            <v>307.12381647223179</v>
          </cell>
          <cell r="X49">
            <v>1972.9291720782794</v>
          </cell>
          <cell r="Y49">
            <v>16101.670374666228</v>
          </cell>
          <cell r="Z49">
            <v>76.608028264814195</v>
          </cell>
          <cell r="AA49">
            <v>5723.2157108522224</v>
          </cell>
          <cell r="AB49">
            <v>2377.0118151967608</v>
          </cell>
          <cell r="AC49">
            <v>826.04519223451575</v>
          </cell>
          <cell r="AD49">
            <v>618.98702533378093</v>
          </cell>
          <cell r="AE49">
            <v>1022.6736009778959</v>
          </cell>
          <cell r="AF49">
            <v>328.47087142670875</v>
          </cell>
          <cell r="AG49">
            <v>126836.94594464927</v>
          </cell>
          <cell r="AH49">
            <v>126836.94594464917</v>
          </cell>
          <cell r="AI49">
            <v>0</v>
          </cell>
        </row>
        <row r="50">
          <cell r="C50">
            <v>1511.7974157232863</v>
          </cell>
          <cell r="D50">
            <v>12015.100155001315</v>
          </cell>
          <cell r="E50">
            <v>22327.084707256552</v>
          </cell>
          <cell r="F50">
            <v>0.50110853094330832</v>
          </cell>
          <cell r="G50">
            <v>187.96731436925421</v>
          </cell>
          <cell r="H50">
            <v>2214.1123205606486</v>
          </cell>
          <cell r="I50">
            <v>4297.7241399701434</v>
          </cell>
          <cell r="J50">
            <v>1123.1498456467875</v>
          </cell>
          <cell r="K50">
            <v>734.56025851613242</v>
          </cell>
          <cell r="L50">
            <v>346.23714075188906</v>
          </cell>
          <cell r="M50">
            <v>11396.997503664445</v>
          </cell>
          <cell r="N50">
            <v>935.69952829191982</v>
          </cell>
          <cell r="O50">
            <v>2.1888160667826342</v>
          </cell>
          <cell r="P50">
            <v>57093.120254350106</v>
          </cell>
          <cell r="Q50">
            <v>57093.120254350157</v>
          </cell>
          <cell r="R50">
            <v>0</v>
          </cell>
          <cell r="T50">
            <v>1385.5308155945568</v>
          </cell>
          <cell r="U50">
            <v>10385.187421790635</v>
          </cell>
          <cell r="V50">
            <v>13002.443115609642</v>
          </cell>
          <cell r="W50">
            <v>0.45539665399915041</v>
          </cell>
          <cell r="X50">
            <v>151.87749043644681</v>
          </cell>
          <cell r="Y50">
            <v>2096.2897584182219</v>
          </cell>
          <cell r="Z50">
            <v>3797.6226858276182</v>
          </cell>
          <cell r="AA50">
            <v>904.62769490058781</v>
          </cell>
          <cell r="AB50">
            <v>654.63382730883291</v>
          </cell>
          <cell r="AC50">
            <v>328.96045690657201</v>
          </cell>
          <cell r="AD50">
            <v>10657.151935213094</v>
          </cell>
          <cell r="AE50">
            <v>852.30490762775139</v>
          </cell>
          <cell r="AF50">
            <v>2.1215418992667572</v>
          </cell>
          <cell r="AG50">
            <v>44219.207048187222</v>
          </cell>
          <cell r="AH50">
            <v>44219.207048187403</v>
          </cell>
          <cell r="AI50">
            <v>-1.8189894035458565E-10</v>
          </cell>
        </row>
        <row r="51">
          <cell r="C51">
            <v>11000.875687707512</v>
          </cell>
          <cell r="D51">
            <v>42050.805444350939</v>
          </cell>
          <cell r="E51">
            <v>92730.6392044409</v>
          </cell>
          <cell r="F51">
            <v>154.10962610090795</v>
          </cell>
          <cell r="G51">
            <v>2.5545397580755758</v>
          </cell>
          <cell r="H51">
            <v>24858.482550394565</v>
          </cell>
          <cell r="I51">
            <v>7275.7576384247059</v>
          </cell>
          <cell r="J51">
            <v>10799.470968421756</v>
          </cell>
          <cell r="K51">
            <v>2443.6251376010323</v>
          </cell>
          <cell r="L51">
            <v>636.2445603834899</v>
          </cell>
          <cell r="M51">
            <v>5734.785831335581</v>
          </cell>
          <cell r="N51">
            <v>5068.522150625734</v>
          </cell>
          <cell r="O51">
            <v>0</v>
          </cell>
          <cell r="P51">
            <v>202755.87333954521</v>
          </cell>
          <cell r="Q51">
            <v>202755.87333954553</v>
          </cell>
          <cell r="R51">
            <v>-3.2014213502407074E-10</v>
          </cell>
          <cell r="T51">
            <v>9568.863352590326</v>
          </cell>
          <cell r="U51">
            <v>31377.196663971015</v>
          </cell>
          <cell r="V51">
            <v>47705.824327876806</v>
          </cell>
          <cell r="W51">
            <v>104.26198767120812</v>
          </cell>
          <cell r="X51">
            <v>1.5046375198270727</v>
          </cell>
          <cell r="Y51">
            <v>21088.500157883143</v>
          </cell>
          <cell r="Z51">
            <v>6074.5104064446314</v>
          </cell>
          <cell r="AA51">
            <v>7939.1259561730949</v>
          </cell>
          <cell r="AB51">
            <v>2018.4280259265824</v>
          </cell>
          <cell r="AC51">
            <v>585.14192835716847</v>
          </cell>
          <cell r="AD51">
            <v>4689.190253590692</v>
          </cell>
          <cell r="AE51">
            <v>4329.898742183279</v>
          </cell>
          <cell r="AF51">
            <v>0</v>
          </cell>
          <cell r="AG51">
            <v>135482.44644018781</v>
          </cell>
          <cell r="AH51">
            <v>135482.4464401876</v>
          </cell>
          <cell r="AI51">
            <v>0</v>
          </cell>
        </row>
        <row r="52">
          <cell r="C52">
            <v>16128.183281021162</v>
          </cell>
          <cell r="D52">
            <v>44490.204626721155</v>
          </cell>
          <cell r="E52">
            <v>18255.130734273163</v>
          </cell>
          <cell r="F52">
            <v>26.283619605747706</v>
          </cell>
          <cell r="G52">
            <v>9.4426150921241554</v>
          </cell>
          <cell r="H52">
            <v>6140.8152915757855</v>
          </cell>
          <cell r="I52">
            <v>4415.5015134170262</v>
          </cell>
          <cell r="J52">
            <v>4043.9831669911732</v>
          </cell>
          <cell r="K52">
            <v>291.57063220864188</v>
          </cell>
          <cell r="L52">
            <v>599.22410987057538</v>
          </cell>
          <cell r="M52">
            <v>505.44183008479649</v>
          </cell>
          <cell r="N52">
            <v>728.65271605344856</v>
          </cell>
          <cell r="O52">
            <v>0</v>
          </cell>
          <cell r="P52">
            <v>95634.434136914788</v>
          </cell>
          <cell r="Q52">
            <v>95634.434136914861</v>
          </cell>
          <cell r="R52">
            <v>0</v>
          </cell>
          <cell r="T52">
            <v>10989.877453847645</v>
          </cell>
          <cell r="U52">
            <v>28858.950609891355</v>
          </cell>
          <cell r="V52">
            <v>9159.7849846412482</v>
          </cell>
          <cell r="W52">
            <v>23.039869968575395</v>
          </cell>
          <cell r="X52">
            <v>5.8830362992672747</v>
          </cell>
          <cell r="Y52">
            <v>5339.4973186542084</v>
          </cell>
          <cell r="Z52">
            <v>3178.7833104900615</v>
          </cell>
          <cell r="AA52">
            <v>2611.1894024976446</v>
          </cell>
          <cell r="AB52">
            <v>199.85760263645719</v>
          </cell>
          <cell r="AC52">
            <v>521.00066571534683</v>
          </cell>
          <cell r="AD52">
            <v>416.04000602454221</v>
          </cell>
          <cell r="AE52">
            <v>582.9369503056347</v>
          </cell>
          <cell r="AF52">
            <v>0</v>
          </cell>
          <cell r="AG52">
            <v>61886.841210971994</v>
          </cell>
          <cell r="AH52">
            <v>61886.841210971892</v>
          </cell>
          <cell r="AI52">
            <v>1.0186340659856796E-10</v>
          </cell>
        </row>
        <row r="53">
          <cell r="C53">
            <v>53671.933546818611</v>
          </cell>
          <cell r="D53">
            <v>1156.9346231871891</v>
          </cell>
          <cell r="E53">
            <v>18621.292909715805</v>
          </cell>
          <cell r="F53">
            <v>248.54398524604238</v>
          </cell>
          <cell r="G53">
            <v>19.039686049159489</v>
          </cell>
          <cell r="H53">
            <v>11879.417772171362</v>
          </cell>
          <cell r="I53">
            <v>0.71690585723700073</v>
          </cell>
          <cell r="J53">
            <v>6028.2373486941196</v>
          </cell>
          <cell r="K53">
            <v>488.75534914913402</v>
          </cell>
          <cell r="L53">
            <v>140.57764439599865</v>
          </cell>
          <cell r="M53">
            <v>394.22427441184249</v>
          </cell>
          <cell r="N53">
            <v>363.4270036000492</v>
          </cell>
          <cell r="O53">
            <v>0</v>
          </cell>
          <cell r="P53">
            <v>93013.101049296558</v>
          </cell>
          <cell r="Q53">
            <v>93013.101049296311</v>
          </cell>
          <cell r="R53">
            <v>2.4738255888223648E-10</v>
          </cell>
          <cell r="T53">
            <v>46670.584333088482</v>
          </cell>
          <cell r="U53">
            <v>909.82950015306528</v>
          </cell>
          <cell r="V53">
            <v>15891.582848662012</v>
          </cell>
          <cell r="W53">
            <v>205.87911413092189</v>
          </cell>
          <cell r="X53">
            <v>15.259812413766602</v>
          </cell>
          <cell r="Y53">
            <v>11256.352228848233</v>
          </cell>
          <cell r="Z53">
            <v>0.60848148855735684</v>
          </cell>
          <cell r="AA53">
            <v>5039.5757694557542</v>
          </cell>
          <cell r="AB53">
            <v>445.09700655290482</v>
          </cell>
          <cell r="AC53">
            <v>134.09752389603818</v>
          </cell>
          <cell r="AD53">
            <v>340.70963243847842</v>
          </cell>
          <cell r="AE53">
            <v>304.71422003884663</v>
          </cell>
          <cell r="AF53">
            <v>0</v>
          </cell>
          <cell r="AG53">
            <v>81214.290471167056</v>
          </cell>
          <cell r="AH53">
            <v>81214.290471166998</v>
          </cell>
          <cell r="AI53">
            <v>0</v>
          </cell>
        </row>
        <row r="54">
          <cell r="C54">
            <v>3014.6518657619299</v>
          </cell>
          <cell r="D54">
            <v>65.115893444448943</v>
          </cell>
          <cell r="E54">
            <v>108.31467562284473</v>
          </cell>
          <cell r="F54">
            <v>32.660136819236058</v>
          </cell>
          <cell r="G54">
            <v>54.552702206607087</v>
          </cell>
          <cell r="H54">
            <v>599.0487106193932</v>
          </cell>
          <cell r="I54">
            <v>79.993945644478245</v>
          </cell>
          <cell r="J54">
            <v>261.10730356558776</v>
          </cell>
          <cell r="K54">
            <v>12.530221308192326</v>
          </cell>
          <cell r="L54">
            <v>21.994941912488969</v>
          </cell>
          <cell r="M54">
            <v>143.13837972227486</v>
          </cell>
          <cell r="N54">
            <v>23.964441986119876</v>
          </cell>
          <cell r="O54">
            <v>0</v>
          </cell>
          <cell r="P54">
            <v>4417.073218613602</v>
          </cell>
          <cell r="Q54">
            <v>4417.0732186136001</v>
          </cell>
          <cell r="R54">
            <v>0</v>
          </cell>
          <cell r="T54">
            <v>2160.6225338315767</v>
          </cell>
          <cell r="U54">
            <v>51.248715326334839</v>
          </cell>
          <cell r="V54">
            <v>80.224855658680937</v>
          </cell>
          <cell r="W54">
            <v>24.211151003818905</v>
          </cell>
          <cell r="X54">
            <v>32.555528685244695</v>
          </cell>
          <cell r="Y54">
            <v>528.12375624222454</v>
          </cell>
          <cell r="Z54">
            <v>63.063219024928543</v>
          </cell>
          <cell r="AA54">
            <v>168.89648566675581</v>
          </cell>
          <cell r="AB54">
            <v>10.274088920675009</v>
          </cell>
          <cell r="AC54">
            <v>20.337937655866753</v>
          </cell>
          <cell r="AD54">
            <v>121.31363227073678</v>
          </cell>
          <cell r="AE54">
            <v>20.241088127993329</v>
          </cell>
          <cell r="AF54">
            <v>0</v>
          </cell>
          <cell r="AG54">
            <v>3281.1129924148372</v>
          </cell>
          <cell r="AH54">
            <v>3281.1129924148408</v>
          </cell>
          <cell r="AI54">
            <v>-3.637978807091713E-12</v>
          </cell>
        </row>
        <row r="55">
          <cell r="C55">
            <v>521.60044527496484</v>
          </cell>
          <cell r="D55">
            <v>4916.6244948626108</v>
          </cell>
          <cell r="E55">
            <v>526.56647180579046</v>
          </cell>
          <cell r="F55">
            <v>0.28485837661385927</v>
          </cell>
          <cell r="G55">
            <v>45.307100393163473</v>
          </cell>
          <cell r="H55">
            <v>1550.1910545381256</v>
          </cell>
          <cell r="I55">
            <v>436.43662389440726</v>
          </cell>
          <cell r="J55">
            <v>1897.3564499410782</v>
          </cell>
          <cell r="K55">
            <v>83.316730871264284</v>
          </cell>
          <cell r="L55">
            <v>172.16537599258277</v>
          </cell>
          <cell r="M55">
            <v>184.00494220063797</v>
          </cell>
          <cell r="N55">
            <v>362.77495588173952</v>
          </cell>
          <cell r="O55">
            <v>0</v>
          </cell>
          <cell r="P55">
            <v>10696.629504032979</v>
          </cell>
          <cell r="Q55">
            <v>10696.629504032968</v>
          </cell>
          <cell r="R55">
            <v>0</v>
          </cell>
          <cell r="T55">
            <v>459.95200692723449</v>
          </cell>
          <cell r="U55">
            <v>4108.6715486239473</v>
          </cell>
          <cell r="V55">
            <v>360.98035452157188</v>
          </cell>
          <cell r="W55">
            <v>0.23463721992766484</v>
          </cell>
          <cell r="X55">
            <v>36.522858782525944</v>
          </cell>
          <cell r="Y55">
            <v>1473.0946720166619</v>
          </cell>
          <cell r="Z55">
            <v>392.13565819496455</v>
          </cell>
          <cell r="AA55">
            <v>1564.5342342848958</v>
          </cell>
          <cell r="AB55">
            <v>61.434434043177419</v>
          </cell>
          <cell r="AC55">
            <v>164.94114400037279</v>
          </cell>
          <cell r="AD55">
            <v>160.41251415193591</v>
          </cell>
          <cell r="AE55">
            <v>320.6316857489449</v>
          </cell>
          <cell r="AF55">
            <v>0</v>
          </cell>
          <cell r="AG55">
            <v>9103.5457485161642</v>
          </cell>
          <cell r="AH55">
            <v>9103.5457485161569</v>
          </cell>
          <cell r="AI55">
            <v>0</v>
          </cell>
        </row>
        <row r="56">
          <cell r="C56">
            <v>1511.4927540997633</v>
          </cell>
          <cell r="D56">
            <v>13966.441900375092</v>
          </cell>
          <cell r="E56">
            <v>1397.0354499252292</v>
          </cell>
          <cell r="F56">
            <v>18.111237851365196</v>
          </cell>
          <cell r="G56">
            <v>20.723856524068545</v>
          </cell>
          <cell r="H56">
            <v>3309.6147816476059</v>
          </cell>
          <cell r="I56">
            <v>10.30087818335908</v>
          </cell>
          <cell r="J56">
            <v>1484.1042171371193</v>
          </cell>
          <cell r="K56">
            <v>87.910519381108813</v>
          </cell>
          <cell r="L56">
            <v>49.459219693639213</v>
          </cell>
          <cell r="M56">
            <v>383.31921476389482</v>
          </cell>
          <cell r="N56">
            <v>1306.8869535218973</v>
          </cell>
          <cell r="O56">
            <v>0</v>
          </cell>
          <cell r="P56">
            <v>23545.400983104144</v>
          </cell>
          <cell r="Q56">
            <v>23545.40098310414</v>
          </cell>
          <cell r="R56">
            <v>0</v>
          </cell>
          <cell r="T56">
            <v>1458.441812172849</v>
          </cell>
          <cell r="U56">
            <v>12840.135592311992</v>
          </cell>
          <cell r="V56">
            <v>1079.6749924240139</v>
          </cell>
          <cell r="W56">
            <v>13.628266745824732</v>
          </cell>
          <cell r="X56">
            <v>17.480800368918107</v>
          </cell>
          <cell r="Y56">
            <v>3162.7480883342919</v>
          </cell>
          <cell r="Z56">
            <v>9.3278308349991335</v>
          </cell>
          <cell r="AA56">
            <v>1276.7903491178772</v>
          </cell>
          <cell r="AB56">
            <v>83.465364645688624</v>
          </cell>
          <cell r="AC56">
            <v>48.295680486862395</v>
          </cell>
          <cell r="AD56">
            <v>377.05829800084956</v>
          </cell>
          <cell r="AE56">
            <v>1247.2964754356765</v>
          </cell>
          <cell r="AF56">
            <v>0</v>
          </cell>
          <cell r="AG56">
            <v>21614.343550879843</v>
          </cell>
          <cell r="AH56">
            <v>21614.343550879839</v>
          </cell>
          <cell r="AI56">
            <v>0</v>
          </cell>
        </row>
        <row r="57">
          <cell r="C57">
            <v>111.33246100102519</v>
          </cell>
          <cell r="D57">
            <v>295.19193027049414</v>
          </cell>
          <cell r="E57">
            <v>39.039629912326021</v>
          </cell>
          <cell r="F57">
            <v>0.62804959744547928</v>
          </cell>
          <cell r="G57">
            <v>1.0082008464996319</v>
          </cell>
          <cell r="H57">
            <v>110.04310717127794</v>
          </cell>
          <cell r="I57">
            <v>454.72298720341155</v>
          </cell>
          <cell r="J57">
            <v>456.96511257985543</v>
          </cell>
          <cell r="K57">
            <v>22.22422451365923</v>
          </cell>
          <cell r="L57">
            <v>12.744177810032284</v>
          </cell>
          <cell r="M57">
            <v>41.144905721472213</v>
          </cell>
          <cell r="N57">
            <v>17.088973387583291</v>
          </cell>
          <cell r="O57">
            <v>7.8431669564706885</v>
          </cell>
          <cell r="P57">
            <v>1569.976926971553</v>
          </cell>
          <cell r="Q57">
            <v>1569.9769269715528</v>
          </cell>
          <cell r="R57">
            <v>0</v>
          </cell>
          <cell r="T57">
            <v>82.701568697434382</v>
          </cell>
          <cell r="U57">
            <v>226.61375342340381</v>
          </cell>
          <cell r="V57">
            <v>24.850145022410903</v>
          </cell>
          <cell r="W57">
            <v>0.36783801032990854</v>
          </cell>
          <cell r="X57">
            <v>0.73509111636272295</v>
          </cell>
          <cell r="Y57">
            <v>89.788477100504821</v>
          </cell>
          <cell r="Z57">
            <v>361.97855073373955</v>
          </cell>
          <cell r="AA57">
            <v>269.45359314656696</v>
          </cell>
          <cell r="AB57">
            <v>18.836485048216073</v>
          </cell>
          <cell r="AC57">
            <v>10.999414498426255</v>
          </cell>
          <cell r="AD57">
            <v>33.057509409586309</v>
          </cell>
          <cell r="AE57">
            <v>14.394375471867313</v>
          </cell>
          <cell r="AF57">
            <v>6.8007523428702141</v>
          </cell>
          <cell r="AG57">
            <v>1140.5775540217192</v>
          </cell>
          <cell r="AH57">
            <v>1140.5775540217187</v>
          </cell>
          <cell r="AI57">
            <v>0</v>
          </cell>
        </row>
        <row r="58">
          <cell r="C58">
            <v>1584.8231675740967</v>
          </cell>
          <cell r="D58">
            <v>364.27996964034071</v>
          </cell>
          <cell r="E58">
            <v>8.3371221461351972</v>
          </cell>
          <cell r="F58">
            <v>448.13323362541382</v>
          </cell>
          <cell r="G58">
            <v>11.325882555318582</v>
          </cell>
          <cell r="H58">
            <v>136.03074886162673</v>
          </cell>
          <cell r="I58">
            <v>9.0951448265718826E-2</v>
          </cell>
          <cell r="J58">
            <v>50.709475811698098</v>
          </cell>
          <cell r="K58">
            <v>28.266180392013286</v>
          </cell>
          <cell r="L58">
            <v>4.5030199454634037</v>
          </cell>
          <cell r="M58">
            <v>0.15488541624947372</v>
          </cell>
          <cell r="N58">
            <v>32.185041682585776</v>
          </cell>
          <cell r="O58">
            <v>0</v>
          </cell>
          <cell r="P58">
            <v>2668.8396790992074</v>
          </cell>
          <cell r="Q58">
            <v>2668.8396790992088</v>
          </cell>
          <cell r="R58">
            <v>0</v>
          </cell>
          <cell r="T58">
            <v>1328.7360239871832</v>
          </cell>
          <cell r="U58">
            <v>313.67718995674437</v>
          </cell>
          <cell r="V58">
            <v>6.0254669246120542</v>
          </cell>
          <cell r="W58">
            <v>405.61699449488441</v>
          </cell>
          <cell r="X58">
            <v>7.0265497572772064</v>
          </cell>
          <cell r="Y58">
            <v>119.24362195671377</v>
          </cell>
          <cell r="Z58">
            <v>7.8162440005811212E-2</v>
          </cell>
          <cell r="AA58">
            <v>36.410737600141893</v>
          </cell>
          <cell r="AB58">
            <v>25.461629537716483</v>
          </cell>
          <cell r="AC58">
            <v>4.10544476137534</v>
          </cell>
          <cell r="AD58">
            <v>0.14466515633075772</v>
          </cell>
          <cell r="AE58">
            <v>28.254473486377567</v>
          </cell>
          <cell r="AF58">
            <v>0</v>
          </cell>
          <cell r="AG58">
            <v>2274.7809600593632</v>
          </cell>
          <cell r="AH58">
            <v>2274.7809600593628</v>
          </cell>
          <cell r="AI58">
            <v>0</v>
          </cell>
        </row>
        <row r="59">
          <cell r="C59">
            <v>6377.0913483580762</v>
          </cell>
          <cell r="D59">
            <v>30.13583819087593</v>
          </cell>
          <cell r="E59">
            <v>5424.0640573045202</v>
          </cell>
          <cell r="F59">
            <v>0.24005406534737431</v>
          </cell>
          <cell r="G59">
            <v>26.053406476259344</v>
          </cell>
          <cell r="H59">
            <v>73.760242546980223</v>
          </cell>
          <cell r="I59">
            <v>27.088546242331752</v>
          </cell>
          <cell r="J59">
            <v>253.40546084554785</v>
          </cell>
          <cell r="K59">
            <v>8.2037410736532106</v>
          </cell>
          <cell r="L59">
            <v>18.342523278707827</v>
          </cell>
          <cell r="M59">
            <v>18.24682937523627</v>
          </cell>
          <cell r="N59">
            <v>54.89403110348109</v>
          </cell>
          <cell r="O59">
            <v>0</v>
          </cell>
          <cell r="P59">
            <v>12311.526078861018</v>
          </cell>
          <cell r="Q59">
            <v>12311.526078861047</v>
          </cell>
          <cell r="R59">
            <v>-2.9103830456733704E-11</v>
          </cell>
          <cell r="T59">
            <v>5886.5251568540552</v>
          </cell>
          <cell r="U59">
            <v>19.859566275479718</v>
          </cell>
          <cell r="V59">
            <v>4808.3137116415965</v>
          </cell>
          <cell r="W59">
            <v>0.19599180930371318</v>
          </cell>
          <cell r="X59">
            <v>15.005242896306532</v>
          </cell>
          <cell r="Y59">
            <v>55.528967974354103</v>
          </cell>
          <cell r="Z59">
            <v>18.592422003160571</v>
          </cell>
          <cell r="AA59">
            <v>194.79951724257666</v>
          </cell>
          <cell r="AB59">
            <v>6.0388831052839045</v>
          </cell>
          <cell r="AC59">
            <v>16.556530641505418</v>
          </cell>
          <cell r="AD59">
            <v>14.076994269999354</v>
          </cell>
          <cell r="AE59">
            <v>45.935621641196143</v>
          </cell>
          <cell r="AF59">
            <v>0</v>
          </cell>
          <cell r="AG59">
            <v>11081.428606354817</v>
          </cell>
          <cell r="AH59">
            <v>11081.428606354824</v>
          </cell>
          <cell r="AI59">
            <v>0</v>
          </cell>
        </row>
        <row r="60">
          <cell r="C60">
            <v>99.436295290813149</v>
          </cell>
          <cell r="D60">
            <v>22.878779859174308</v>
          </cell>
          <cell r="E60">
            <v>96.512721704566871</v>
          </cell>
          <cell r="F60">
            <v>153.73381720396162</v>
          </cell>
          <cell r="G60">
            <v>0.55897811788700802</v>
          </cell>
          <cell r="H60">
            <v>46.897948387796156</v>
          </cell>
          <cell r="I60">
            <v>27.857456670142088</v>
          </cell>
          <cell r="J60">
            <v>83.216291701906769</v>
          </cell>
          <cell r="K60">
            <v>1.1685947048490075</v>
          </cell>
          <cell r="L60">
            <v>5.9847877583556084</v>
          </cell>
          <cell r="M60">
            <v>0.31337074534245285</v>
          </cell>
          <cell r="N60">
            <v>3.8926350251951183</v>
          </cell>
          <cell r="O60">
            <v>0</v>
          </cell>
          <cell r="P60">
            <v>542.45167716999026</v>
          </cell>
          <cell r="Q60">
            <v>542.45167716998901</v>
          </cell>
          <cell r="R60">
            <v>1.2505552149377763E-12</v>
          </cell>
          <cell r="T60">
            <v>93.768351809239007</v>
          </cell>
          <cell r="U60">
            <v>17.625071114340201</v>
          </cell>
          <cell r="V60">
            <v>77.634692032449436</v>
          </cell>
          <cell r="W60">
            <v>144.3324671064247</v>
          </cell>
          <cell r="X60">
            <v>0.4049836112255219</v>
          </cell>
          <cell r="Y60">
            <v>42.941121705561201</v>
          </cell>
          <cell r="Z60">
            <v>24.780382932296465</v>
          </cell>
          <cell r="AA60">
            <v>55.112157641536825</v>
          </cell>
          <cell r="AB60">
            <v>0.99609542478811319</v>
          </cell>
          <cell r="AC60">
            <v>5.7459343497467508</v>
          </cell>
          <cell r="AD60">
            <v>0.26966271114944462</v>
          </cell>
          <cell r="AE60">
            <v>3.4044462451938355</v>
          </cell>
          <cell r="AF60">
            <v>0</v>
          </cell>
          <cell r="AG60">
            <v>467.01536668395147</v>
          </cell>
          <cell r="AH60">
            <v>467.0153666839517</v>
          </cell>
          <cell r="AI60">
            <v>0</v>
          </cell>
        </row>
        <row r="61">
          <cell r="C61">
            <v>564.06713021735141</v>
          </cell>
          <cell r="D61">
            <v>60.954342519644037</v>
          </cell>
          <cell r="E61">
            <v>472.30833814607939</v>
          </cell>
          <cell r="F61">
            <v>16.789716135096686</v>
          </cell>
          <cell r="G61">
            <v>106.62121621791245</v>
          </cell>
          <cell r="H61">
            <v>144.17516621638683</v>
          </cell>
          <cell r="I61">
            <v>0.29643183523969274</v>
          </cell>
          <cell r="J61">
            <v>82.066195606275798</v>
          </cell>
          <cell r="K61">
            <v>146.8853142430217</v>
          </cell>
          <cell r="L61">
            <v>14.025447142097997</v>
          </cell>
          <cell r="M61">
            <v>130.45696033100666</v>
          </cell>
          <cell r="N61">
            <v>149.36047479829648</v>
          </cell>
          <cell r="O61">
            <v>0</v>
          </cell>
          <cell r="P61">
            <v>1888.0067334084092</v>
          </cell>
          <cell r="Q61">
            <v>1888.0067334084092</v>
          </cell>
          <cell r="R61">
            <v>0</v>
          </cell>
          <cell r="T61">
            <v>387.92154239263954</v>
          </cell>
          <cell r="U61">
            <v>39.300442118866393</v>
          </cell>
          <cell r="V61">
            <v>308.50373923193706</v>
          </cell>
          <cell r="W61">
            <v>10.352252934826918</v>
          </cell>
          <cell r="X61">
            <v>63.279145753273326</v>
          </cell>
          <cell r="Y61">
            <v>114.08477713885424</v>
          </cell>
          <cell r="Z61">
            <v>0.20744474936695068</v>
          </cell>
          <cell r="AA61">
            <v>46.584624444780843</v>
          </cell>
          <cell r="AB61">
            <v>97.184394898230153</v>
          </cell>
          <cell r="AC61">
            <v>10.766004064545477</v>
          </cell>
          <cell r="AD61">
            <v>106.19024409527941</v>
          </cell>
          <cell r="AE61">
            <v>120.69790897192627</v>
          </cell>
          <cell r="AF61">
            <v>0</v>
          </cell>
          <cell r="AG61">
            <v>1305.0725207945266</v>
          </cell>
          <cell r="AH61">
            <v>1305.0725207945263</v>
          </cell>
          <cell r="AI61">
            <v>0</v>
          </cell>
        </row>
        <row r="62">
          <cell r="C62">
            <v>337.72241020831927</v>
          </cell>
          <cell r="D62">
            <v>2888.6762450642668</v>
          </cell>
          <cell r="E62">
            <v>47.948957315079959</v>
          </cell>
          <cell r="F62">
            <v>0.21778473997528552</v>
          </cell>
          <cell r="G62">
            <v>10.998303968329164</v>
          </cell>
          <cell r="H62">
            <v>654.73333498484499</v>
          </cell>
          <cell r="I62">
            <v>834.87180378465087</v>
          </cell>
          <cell r="J62">
            <v>251.64429949296289</v>
          </cell>
          <cell r="K62">
            <v>103.50291868203317</v>
          </cell>
          <cell r="L62">
            <v>12.873438555018211</v>
          </cell>
          <cell r="M62">
            <v>52.14966945238627</v>
          </cell>
          <cell r="N62">
            <v>54.369734063361378</v>
          </cell>
          <cell r="O62">
            <v>0</v>
          </cell>
          <cell r="P62">
            <v>5249.7089003112287</v>
          </cell>
          <cell r="Q62">
            <v>5249.7089003112242</v>
          </cell>
          <cell r="R62">
            <v>0</v>
          </cell>
          <cell r="T62">
            <v>309.71224237284821</v>
          </cell>
          <cell r="U62">
            <v>1855.2539625528898</v>
          </cell>
          <cell r="V62">
            <v>32.734689327067606</v>
          </cell>
          <cell r="W62">
            <v>0.12471601871853687</v>
          </cell>
          <cell r="X62">
            <v>7.9938650129921394</v>
          </cell>
          <cell r="Y62">
            <v>520.12518093418112</v>
          </cell>
          <cell r="Z62">
            <v>709.52358291309031</v>
          </cell>
          <cell r="AA62">
            <v>184.93877819707672</v>
          </cell>
          <cell r="AB62">
            <v>84.930884656099593</v>
          </cell>
          <cell r="AC62">
            <v>12.177026133860727</v>
          </cell>
          <cell r="AD62">
            <v>43.834803383067417</v>
          </cell>
          <cell r="AE62">
            <v>43.430739299907387</v>
          </cell>
          <cell r="AF62">
            <v>0</v>
          </cell>
          <cell r="AG62">
            <v>3804.7804708018002</v>
          </cell>
          <cell r="AH62">
            <v>3804.7804708017989</v>
          </cell>
          <cell r="AI62">
            <v>0</v>
          </cell>
        </row>
        <row r="63">
          <cell r="C63">
            <v>12.288392188680081</v>
          </cell>
          <cell r="D63">
            <v>96.293684585589318</v>
          </cell>
          <cell r="E63">
            <v>0.86670314203841725</v>
          </cell>
          <cell r="F63">
            <v>2.2302757166549831</v>
          </cell>
          <cell r="G63">
            <v>57.916217435716305</v>
          </cell>
          <cell r="H63">
            <v>10.445787209649957</v>
          </cell>
          <cell r="I63">
            <v>1983.7070008194119</v>
          </cell>
          <cell r="J63">
            <v>107.64379037652962</v>
          </cell>
          <cell r="K63">
            <v>123.12706033491537</v>
          </cell>
          <cell r="L63">
            <v>30.565552510548127</v>
          </cell>
          <cell r="M63">
            <v>3.5573822777212136</v>
          </cell>
          <cell r="N63">
            <v>102.53126708501047</v>
          </cell>
          <cell r="O63">
            <v>0</v>
          </cell>
          <cell r="P63">
            <v>2531.1731136824651</v>
          </cell>
          <cell r="Q63">
            <v>2531.1731136824683</v>
          </cell>
          <cell r="R63">
            <v>0</v>
          </cell>
          <cell r="T63">
            <v>6.9679534223924788</v>
          </cell>
          <cell r="U63">
            <v>64.789983887323501</v>
          </cell>
          <cell r="V63">
            <v>0.64374906098710682</v>
          </cell>
          <cell r="W63">
            <v>0.77996948328909588</v>
          </cell>
          <cell r="X63">
            <v>39.746424980951623</v>
          </cell>
          <cell r="Y63">
            <v>8.0117853755554194</v>
          </cell>
          <cell r="Z63">
            <v>1318.5661714167081</v>
          </cell>
          <cell r="AA63">
            <v>70.273866339864483</v>
          </cell>
          <cell r="AB63">
            <v>100.74810776042025</v>
          </cell>
          <cell r="AC63">
            <v>27.910209339382909</v>
          </cell>
          <cell r="AD63">
            <v>2.5896050552414254</v>
          </cell>
          <cell r="AE63">
            <v>90.310949168625015</v>
          </cell>
          <cell r="AF63">
            <v>0</v>
          </cell>
          <cell r="AG63">
            <v>1731.3387752907415</v>
          </cell>
          <cell r="AH63">
            <v>1731.3387752907427</v>
          </cell>
          <cell r="AI63">
            <v>0</v>
          </cell>
        </row>
        <row r="64">
          <cell r="C64">
            <v>83.934898804844195</v>
          </cell>
          <cell r="D64">
            <v>157.27245364124008</v>
          </cell>
          <cell r="E64">
            <v>59.256444351392275</v>
          </cell>
          <cell r="F64">
            <v>2.8018176388751637</v>
          </cell>
          <cell r="G64">
            <v>47.350145423337565</v>
          </cell>
          <cell r="H64">
            <v>115.27714906499409</v>
          </cell>
          <cell r="I64">
            <v>8.6830459211735178</v>
          </cell>
          <cell r="J64">
            <v>169.51229437176539</v>
          </cell>
          <cell r="K64">
            <v>34.332124119889301</v>
          </cell>
          <cell r="L64">
            <v>1.2688881593213919</v>
          </cell>
          <cell r="M64">
            <v>6.2978605770084668</v>
          </cell>
          <cell r="N64">
            <v>377.52317869660749</v>
          </cell>
          <cell r="O64">
            <v>0</v>
          </cell>
          <cell r="P64">
            <v>1063.5103007704488</v>
          </cell>
          <cell r="Q64">
            <v>1063.5103007704452</v>
          </cell>
          <cell r="R64">
            <v>3.637978807091713E-12</v>
          </cell>
          <cell r="T64">
            <v>79.151142263077233</v>
          </cell>
          <cell r="U64">
            <v>125.94783043998892</v>
          </cell>
          <cell r="V64">
            <v>39.258187629553227</v>
          </cell>
          <cell r="W64">
            <v>2.3216061272336317</v>
          </cell>
          <cell r="X64">
            <v>37.027645517986002</v>
          </cell>
          <cell r="Y64">
            <v>108.29650884744673</v>
          </cell>
          <cell r="Z64">
            <v>7.7678685108930106</v>
          </cell>
          <cell r="AA64">
            <v>131.71045712938121</v>
          </cell>
          <cell r="AB64">
            <v>30.584340387107353</v>
          </cell>
          <cell r="AC64">
            <v>1.1743983842843668</v>
          </cell>
          <cell r="AD64">
            <v>5.4638704197499797</v>
          </cell>
          <cell r="AE64">
            <v>352.90036311149055</v>
          </cell>
          <cell r="AF64">
            <v>0</v>
          </cell>
          <cell r="AG64">
            <v>921.60421876819214</v>
          </cell>
          <cell r="AH64">
            <v>921.60421876819305</v>
          </cell>
          <cell r="AI64">
            <v>-9.0949470177292824E-13</v>
          </cell>
        </row>
        <row r="65">
          <cell r="C65">
            <v>79.932658036614058</v>
          </cell>
          <cell r="D65">
            <v>7765.6831322531116</v>
          </cell>
          <cell r="E65">
            <v>179486.61411872701</v>
          </cell>
          <cell r="F65">
            <v>1049.7891918337218</v>
          </cell>
          <cell r="G65">
            <v>1817.9400247792096</v>
          </cell>
          <cell r="H65">
            <v>74536.563707953814</v>
          </cell>
          <cell r="I65">
            <v>58.002396552315282</v>
          </cell>
          <cell r="J65">
            <v>47510.894816617241</v>
          </cell>
          <cell r="K65">
            <v>12529.379854172737</v>
          </cell>
          <cell r="L65">
            <v>24350.359422568195</v>
          </cell>
          <cell r="M65">
            <v>15654.381079004101</v>
          </cell>
          <cell r="N65">
            <v>1476.4151277273404</v>
          </cell>
          <cell r="O65">
            <v>39.133669461409077</v>
          </cell>
          <cell r="P65">
            <v>366355.08919968683</v>
          </cell>
          <cell r="Q65">
            <v>366355.08919968671</v>
          </cell>
          <cell r="R65">
            <v>0</v>
          </cell>
          <cell r="T65">
            <v>55.746119508834262</v>
          </cell>
          <cell r="U65">
            <v>3999.4967269124581</v>
          </cell>
          <cell r="V65">
            <v>55342.575203160341</v>
          </cell>
          <cell r="W65">
            <v>458.83034709123763</v>
          </cell>
          <cell r="X65">
            <v>1112.8082710631431</v>
          </cell>
          <cell r="Y65">
            <v>48141.549539090163</v>
          </cell>
          <cell r="Z65">
            <v>40.191450028373779</v>
          </cell>
          <cell r="AA65">
            <v>15276.546234709112</v>
          </cell>
          <cell r="AB65">
            <v>6170.551030457842</v>
          </cell>
          <cell r="AC65">
            <v>17081.999974267957</v>
          </cell>
          <cell r="AD65">
            <v>10933.988602232545</v>
          </cell>
          <cell r="AE65">
            <v>1175.1699123751805</v>
          </cell>
          <cell r="AF65">
            <v>35.522546964259</v>
          </cell>
          <cell r="AG65">
            <v>159824.97595786146</v>
          </cell>
          <cell r="AH65">
            <v>159824.97595786149</v>
          </cell>
          <cell r="AI65">
            <v>0</v>
          </cell>
        </row>
        <row r="66">
          <cell r="C66">
            <v>93.354643460961171</v>
          </cell>
          <cell r="D66">
            <v>6086.4583317896613</v>
          </cell>
          <cell r="E66">
            <v>9538.0190355050527</v>
          </cell>
          <cell r="F66">
            <v>585.34834126494798</v>
          </cell>
          <cell r="G66">
            <v>229.38070593863921</v>
          </cell>
          <cell r="H66">
            <v>100699.28280331279</v>
          </cell>
          <cell r="I66">
            <v>68.538649638598301</v>
          </cell>
          <cell r="J66">
            <v>25503.367316245818</v>
          </cell>
          <cell r="K66">
            <v>3136.9875039955323</v>
          </cell>
          <cell r="L66">
            <v>12883.344546690611</v>
          </cell>
          <cell r="M66">
            <v>2545.4627685724681</v>
          </cell>
          <cell r="N66">
            <v>1226.7162180034013</v>
          </cell>
          <cell r="O66">
            <v>0</v>
          </cell>
          <cell r="P66">
            <v>162596.26086441849</v>
          </cell>
          <cell r="Q66">
            <v>162596.26086441852</v>
          </cell>
          <cell r="R66">
            <v>0</v>
          </cell>
          <cell r="T66">
            <v>45.945232229740569</v>
          </cell>
          <cell r="U66">
            <v>2863.6198040626805</v>
          </cell>
          <cell r="V66">
            <v>1970.7763684671447</v>
          </cell>
          <cell r="W66">
            <v>434.85286369846676</v>
          </cell>
          <cell r="X66">
            <v>149.1071727628856</v>
          </cell>
          <cell r="Y66">
            <v>75296.249591264728</v>
          </cell>
          <cell r="Z66">
            <v>47.284429542082762</v>
          </cell>
          <cell r="AA66">
            <v>15024.990858780502</v>
          </cell>
          <cell r="AB66">
            <v>2396.3170973727338</v>
          </cell>
          <cell r="AC66">
            <v>11561.273976978049</v>
          </cell>
          <cell r="AD66">
            <v>2185.3762617417942</v>
          </cell>
          <cell r="AE66">
            <v>1060.1747326185491</v>
          </cell>
          <cell r="AF66">
            <v>0</v>
          </cell>
          <cell r="AG66">
            <v>113035.96838951934</v>
          </cell>
          <cell r="AH66">
            <v>113035.96838951933</v>
          </cell>
          <cell r="AI66">
            <v>0</v>
          </cell>
        </row>
        <row r="67">
          <cell r="C67">
            <v>1183057.6311665289</v>
          </cell>
          <cell r="D67">
            <v>395355.31344996911</v>
          </cell>
          <cell r="E67">
            <v>1167801.2116108681</v>
          </cell>
          <cell r="F67">
            <v>30536.989290816637</v>
          </cell>
          <cell r="G67">
            <v>18762.663365485299</v>
          </cell>
          <cell r="H67">
            <v>78833.634325532897</v>
          </cell>
          <cell r="I67">
            <v>95304.79524653047</v>
          </cell>
          <cell r="J67">
            <v>145857.37857141788</v>
          </cell>
          <cell r="K67">
            <v>15546.170092259968</v>
          </cell>
          <cell r="L67">
            <v>81940.489863201175</v>
          </cell>
          <cell r="M67">
            <v>244591.16673227077</v>
          </cell>
          <cell r="N67">
            <v>63453.55118217384</v>
          </cell>
          <cell r="O67">
            <v>8643.0008648037674</v>
          </cell>
          <cell r="P67">
            <v>3529683.9957618578</v>
          </cell>
          <cell r="Q67">
            <v>3529683.9957618648</v>
          </cell>
          <cell r="R67">
            <v>-6.9849193096160889E-9</v>
          </cell>
          <cell r="T67">
            <v>912779.3223663778</v>
          </cell>
          <cell r="U67">
            <v>248045.30526886528</v>
          </cell>
          <cell r="V67">
            <v>671230.53230474435</v>
          </cell>
          <cell r="W67">
            <v>20859.501588741397</v>
          </cell>
          <cell r="X67">
            <v>12587.813536639425</v>
          </cell>
          <cell r="Y67">
            <v>53787.707406191686</v>
          </cell>
          <cell r="Z67">
            <v>69185.557764200246</v>
          </cell>
          <cell r="AA67">
            <v>78385.979257861982</v>
          </cell>
          <cell r="AB67">
            <v>8977.4391648154124</v>
          </cell>
          <cell r="AC67">
            <v>62816.80237501044</v>
          </cell>
          <cell r="AD67">
            <v>175170.39943001387</v>
          </cell>
          <cell r="AE67">
            <v>46858.509778441578</v>
          </cell>
          <cell r="AF67">
            <v>8028.7428291794722</v>
          </cell>
          <cell r="AG67">
            <v>2368713.6130710826</v>
          </cell>
          <cell r="AH67">
            <v>2368713.6130710868</v>
          </cell>
          <cell r="AI67">
            <v>-4.1909515857696533E-9</v>
          </cell>
        </row>
        <row r="141">
          <cell r="C141">
            <v>3.971965185267671</v>
          </cell>
          <cell r="D141">
            <v>0.61940786944463211</v>
          </cell>
          <cell r="E141">
            <v>0.38970259654382833</v>
          </cell>
          <cell r="F141">
            <v>0.22157178872787167</v>
          </cell>
          <cell r="G141">
            <v>0.76536888365945666</v>
          </cell>
          <cell r="H141">
            <v>0.87552086958117403</v>
          </cell>
          <cell r="I141">
            <v>2.5983150615770358</v>
          </cell>
          <cell r="J141">
            <v>1.0645867584604209</v>
          </cell>
          <cell r="K141">
            <v>0.50216031780358694</v>
          </cell>
          <cell r="L141">
            <v>0.34076829175275308</v>
          </cell>
          <cell r="M141">
            <v>0.63956598166385015</v>
          </cell>
          <cell r="N141">
            <v>1.8523654828585767</v>
          </cell>
          <cell r="O141">
            <v>0.39538327025584113</v>
          </cell>
          <cell r="P141">
            <v>1</v>
          </cell>
        </row>
        <row r="142">
          <cell r="C142">
            <v>0.13188069683792897</v>
          </cell>
          <cell r="D142">
            <v>1.3414145313450299</v>
          </cell>
          <cell r="E142">
            <v>1.1586949246328078</v>
          </cell>
          <cell r="F142">
            <v>3.1476899874538589</v>
          </cell>
          <cell r="G142">
            <v>1.5784292106417563</v>
          </cell>
          <cell r="H142">
            <v>0.8451237164849269</v>
          </cell>
          <cell r="I142">
            <v>1.3295046881978132</v>
          </cell>
          <cell r="J142">
            <v>0.99032564898223041</v>
          </cell>
          <cell r="K142">
            <v>1.0690394874651901</v>
          </cell>
          <cell r="L142">
            <v>0.80849546303393882</v>
          </cell>
          <cell r="M142">
            <v>0.82698090625070608</v>
          </cell>
          <cell r="N142">
            <v>0.88324827027796982</v>
          </cell>
          <cell r="O142">
            <v>4.871319852478288E-8</v>
          </cell>
          <cell r="P142">
            <v>1</v>
          </cell>
        </row>
        <row r="143">
          <cell r="C143">
            <v>0.12248672638833778</v>
          </cell>
          <cell r="D143">
            <v>1.0217944664869221</v>
          </cell>
          <cell r="E143">
            <v>1.0185613569485061</v>
          </cell>
          <cell r="F143">
            <v>3.913567167475632</v>
          </cell>
          <cell r="G143">
            <v>3.9178157308803345</v>
          </cell>
          <cell r="H143">
            <v>1.1346614070285885</v>
          </cell>
          <cell r="I143">
            <v>0.52442635372933688</v>
          </cell>
          <cell r="J143">
            <v>1.3601579422806269</v>
          </cell>
          <cell r="K143">
            <v>1.980164952336618</v>
          </cell>
          <cell r="L143">
            <v>1.0447613720895592</v>
          </cell>
          <cell r="M143">
            <v>1.4749642339271418</v>
          </cell>
          <cell r="N143">
            <v>1.3288043788546198</v>
          </cell>
          <cell r="O143">
            <v>1.0706318223374501E-2</v>
          </cell>
          <cell r="P143">
            <v>1</v>
          </cell>
        </row>
        <row r="144">
          <cell r="C144">
            <v>0.92140333150536802</v>
          </cell>
          <cell r="D144">
            <v>1.0486430976483563</v>
          </cell>
          <cell r="E144">
            <v>0.91469321386855607</v>
          </cell>
          <cell r="F144">
            <v>6.3619707227003568</v>
          </cell>
          <cell r="G144">
            <v>4.0678499174141143</v>
          </cell>
          <cell r="H144">
            <v>1.3376585675448618</v>
          </cell>
          <cell r="I144">
            <v>0.15285518682661695</v>
          </cell>
          <cell r="J144">
            <v>1.0834133098879977</v>
          </cell>
          <cell r="K144">
            <v>1.075373745011613</v>
          </cell>
          <cell r="L144">
            <v>0.27676771587926036</v>
          </cell>
          <cell r="M144">
            <v>1.0330333351085028</v>
          </cell>
          <cell r="N144">
            <v>1.080089970643261</v>
          </cell>
          <cell r="O144">
            <v>0</v>
          </cell>
          <cell r="P144">
            <v>1</v>
          </cell>
        </row>
        <row r="145">
          <cell r="C145">
            <v>2.5348653515227113</v>
          </cell>
          <cell r="D145">
            <v>1.7500770302808579</v>
          </cell>
          <cell r="E145">
            <v>0.64478345510127888</v>
          </cell>
          <cell r="F145">
            <v>0.32165301740127794</v>
          </cell>
          <cell r="G145">
            <v>1.2764192452849323</v>
          </cell>
          <cell r="H145">
            <v>0.20597258549817654</v>
          </cell>
          <cell r="I145">
            <v>1.2037239732240943</v>
          </cell>
          <cell r="J145">
            <v>0.42194551850737427</v>
          </cell>
          <cell r="K145">
            <v>0.20958872255340624</v>
          </cell>
          <cell r="L145">
            <v>0.51466479131991349</v>
          </cell>
          <cell r="M145">
            <v>0.92394501261760231</v>
          </cell>
          <cell r="N145">
            <v>0.61796728098018416</v>
          </cell>
          <cell r="O145">
            <v>5.7792460509002166E-4</v>
          </cell>
          <cell r="P145">
            <v>1</v>
          </cell>
        </row>
        <row r="146">
          <cell r="C146">
            <v>1.9185732985988295</v>
          </cell>
          <cell r="D146">
            <v>0.96005100449487901</v>
          </cell>
          <cell r="E146">
            <v>0.77674112506123039</v>
          </cell>
          <cell r="F146">
            <v>0.99035844003414719</v>
          </cell>
          <cell r="G146">
            <v>1.0904511388834486</v>
          </cell>
          <cell r="H146">
            <v>0.83764519090694201</v>
          </cell>
          <cell r="I146">
            <v>2.4116668021032441</v>
          </cell>
          <cell r="J146">
            <v>0.93749110002608826</v>
          </cell>
          <cell r="K146">
            <v>1.1916942018325336</v>
          </cell>
          <cell r="L146">
            <v>0.5520356980536264</v>
          </cell>
          <cell r="M146">
            <v>0.98460014695230502</v>
          </cell>
          <cell r="N146">
            <v>1.6772662610774443</v>
          </cell>
          <cell r="O146">
            <v>0</v>
          </cell>
          <cell r="P146">
            <v>1</v>
          </cell>
        </row>
        <row r="147">
          <cell r="C147">
            <v>6.1793185135070464E-3</v>
          </cell>
          <cell r="D147">
            <v>0.66550643672971699</v>
          </cell>
          <cell r="E147">
            <v>0.93594723789928991</v>
          </cell>
          <cell r="F147">
            <v>5.173349778948972</v>
          </cell>
          <cell r="G147">
            <v>0.20179435193456186</v>
          </cell>
          <cell r="H147">
            <v>1.9392758851475471</v>
          </cell>
          <cell r="I147">
            <v>1.4420616530014485</v>
          </cell>
          <cell r="J147">
            <v>0.72539121093999581</v>
          </cell>
          <cell r="K147">
            <v>0.85773173908075628</v>
          </cell>
          <cell r="L147">
            <v>4.8993491003470142</v>
          </cell>
          <cell r="M147">
            <v>1.0979375122368724</v>
          </cell>
          <cell r="N147">
            <v>1.0286189314822702</v>
          </cell>
          <cell r="O147">
            <v>3.411890084412865E-2</v>
          </cell>
          <cell r="P147">
            <v>1</v>
          </cell>
        </row>
        <row r="148">
          <cell r="C148">
            <v>9.4569717117776134E-2</v>
          </cell>
          <cell r="D148">
            <v>1.5301785636073928</v>
          </cell>
          <cell r="E148">
            <v>1.2625121567103699</v>
          </cell>
          <cell r="F148">
            <v>0.28418075888062388</v>
          </cell>
          <cell r="G148">
            <v>1.4037368233129832</v>
          </cell>
          <cell r="H148">
            <v>1.0837808276698782</v>
          </cell>
          <cell r="I148">
            <v>0.4023035589708393</v>
          </cell>
          <cell r="J148">
            <v>0.73336370667664985</v>
          </cell>
          <cell r="K148">
            <v>0.17992371978896585</v>
          </cell>
          <cell r="L148">
            <v>0.10431485018018949</v>
          </cell>
          <cell r="M148">
            <v>0.58241950318270974</v>
          </cell>
          <cell r="N148">
            <v>0.37293039541038864</v>
          </cell>
          <cell r="O148">
            <v>0</v>
          </cell>
          <cell r="P148">
            <v>1</v>
          </cell>
        </row>
        <row r="149">
          <cell r="C149">
            <v>0.13837870404764072</v>
          </cell>
          <cell r="D149">
            <v>0.12384436079618569</v>
          </cell>
          <cell r="E149">
            <v>0.1257594411373873</v>
          </cell>
          <cell r="F149">
            <v>2.7566684486487879E-2</v>
          </cell>
          <cell r="G149">
            <v>0.79865205134435968</v>
          </cell>
          <cell r="H149">
            <v>1.0092562651569874</v>
          </cell>
          <cell r="I149">
            <v>0.16493545056013328</v>
          </cell>
          <cell r="J149">
            <v>6.8773459749242454</v>
          </cell>
          <cell r="K149">
            <v>2.1608425634410873</v>
          </cell>
          <cell r="L149">
            <v>9.965115722039652</v>
          </cell>
          <cell r="M149">
            <v>1.4906156851738084</v>
          </cell>
          <cell r="N149">
            <v>1.8582810997874064</v>
          </cell>
          <cell r="O149">
            <v>1.0271589755380435</v>
          </cell>
          <cell r="P149">
            <v>1</v>
          </cell>
        </row>
        <row r="150">
          <cell r="C150">
            <v>0.23268052887717836</v>
          </cell>
          <cell r="D150">
            <v>1.1517048008544812</v>
          </cell>
          <cell r="E150">
            <v>1.4193492183350966</v>
          </cell>
          <cell r="F150">
            <v>4.1174104157523068</v>
          </cell>
          <cell r="G150">
            <v>1.7107910004662712</v>
          </cell>
          <cell r="H150">
            <v>0.19553997821958635</v>
          </cell>
          <cell r="I150">
            <v>0.15555704134267145</v>
          </cell>
          <cell r="J150">
            <v>0.7574531607260504</v>
          </cell>
          <cell r="K150">
            <v>0.64260360026163443</v>
          </cell>
          <cell r="L150">
            <v>0.16215681359165074</v>
          </cell>
          <cell r="M150">
            <v>0.62943767589342792</v>
          </cell>
          <cell r="N150">
            <v>0.88188839555292131</v>
          </cell>
          <cell r="O150">
            <v>2.4463397948532276E-8</v>
          </cell>
          <cell r="P150">
            <v>1</v>
          </cell>
        </row>
        <row r="151">
          <cell r="C151">
            <v>0.12002289190968064</v>
          </cell>
          <cell r="D151">
            <v>1.0190693289314687</v>
          </cell>
          <cell r="E151">
            <v>1.4007081435799547</v>
          </cell>
          <cell r="F151">
            <v>1.1399081700183549</v>
          </cell>
          <cell r="G151">
            <v>0.44050844545362627</v>
          </cell>
          <cell r="H151">
            <v>0.63602409750168731</v>
          </cell>
          <cell r="I151">
            <v>0.56854103438390391</v>
          </cell>
          <cell r="J151">
            <v>0.56663421395962976</v>
          </cell>
          <cell r="K151">
            <v>0.58567428656574749</v>
          </cell>
          <cell r="L151">
            <v>0.73273760527863618</v>
          </cell>
          <cell r="M151">
            <v>0.85819927958039388</v>
          </cell>
          <cell r="N151">
            <v>0.90731944723657898</v>
          </cell>
          <cell r="O151">
            <v>6.5722078992910324E-6</v>
          </cell>
          <cell r="P151">
            <v>1</v>
          </cell>
        </row>
        <row r="152">
          <cell r="C152">
            <v>0.60329889878699494</v>
          </cell>
          <cell r="D152">
            <v>1.1164100081966077</v>
          </cell>
          <cell r="E152">
            <v>0.61756288503866319</v>
          </cell>
          <cell r="F152">
            <v>2.9934420136147812</v>
          </cell>
          <cell r="G152">
            <v>3.2812709195308152</v>
          </cell>
          <cell r="H152">
            <v>1.3026412067208322</v>
          </cell>
          <cell r="I152">
            <v>0.11641615363232073</v>
          </cell>
          <cell r="J152">
            <v>4.3827860420554696</v>
          </cell>
          <cell r="K152">
            <v>0.92168419892377074</v>
          </cell>
          <cell r="L152">
            <v>0.31111372942835497</v>
          </cell>
          <cell r="M152">
            <v>1.0837484492634133</v>
          </cell>
          <cell r="N152">
            <v>1.0124714254760656</v>
          </cell>
          <cell r="O152">
            <v>3.0224748299239409E-7</v>
          </cell>
          <cell r="P152">
            <v>1</v>
          </cell>
        </row>
        <row r="153">
          <cell r="C153">
            <v>0.37598692215457097</v>
          </cell>
          <cell r="D153">
            <v>1.2682561392478107</v>
          </cell>
          <cell r="E153">
            <v>1.0932971340969524</v>
          </cell>
          <cell r="F153">
            <v>0.62586516937191072</v>
          </cell>
          <cell r="G153">
            <v>1.5823841543456694</v>
          </cell>
          <cell r="H153">
            <v>0.81664383414761199</v>
          </cell>
          <cell r="I153">
            <v>1.9733928033255657</v>
          </cell>
          <cell r="J153">
            <v>1.0858477653974745</v>
          </cell>
          <cell r="K153">
            <v>1.0770329608710125</v>
          </cell>
          <cell r="L153">
            <v>0.56498276484791288</v>
          </cell>
          <cell r="M153">
            <v>1.0769490926899445</v>
          </cell>
          <cell r="N153">
            <v>1.0859058069022776</v>
          </cell>
          <cell r="O153">
            <v>1.7105657015887366E-6</v>
          </cell>
          <cell r="P153">
            <v>1</v>
          </cell>
        </row>
        <row r="154">
          <cell r="C154">
            <v>0.30623612968603292</v>
          </cell>
          <cell r="D154">
            <v>1.8303371050999206</v>
          </cell>
          <cell r="E154">
            <v>0.78496914973819321</v>
          </cell>
          <cell r="F154">
            <v>4.485500280774616</v>
          </cell>
          <cell r="G154">
            <v>5.6037853098283543</v>
          </cell>
          <cell r="H154">
            <v>0.77577302657197511</v>
          </cell>
          <cell r="I154">
            <v>9.7581067176928576E-2</v>
          </cell>
          <cell r="J154">
            <v>2.3842891137845377</v>
          </cell>
          <cell r="K154">
            <v>1.7175002039259986</v>
          </cell>
          <cell r="L154">
            <v>0.22511794023860321</v>
          </cell>
          <cell r="M154">
            <v>0.88185604009083562</v>
          </cell>
          <cell r="N154">
            <v>1.3889027109942171</v>
          </cell>
          <cell r="O154">
            <v>0</v>
          </cell>
          <cell r="P154">
            <v>1</v>
          </cell>
        </row>
        <row r="155">
          <cell r="C155">
            <v>0.17873105024652461</v>
          </cell>
          <cell r="D155">
            <v>1.5621254883118594</v>
          </cell>
          <cell r="E155">
            <v>1.1711315863322529</v>
          </cell>
          <cell r="F155">
            <v>0.87417246353014266</v>
          </cell>
          <cell r="G155">
            <v>0.10613866988784569</v>
          </cell>
          <cell r="H155">
            <v>0.24147480795302442</v>
          </cell>
          <cell r="I155">
            <v>0.18081473179608648</v>
          </cell>
          <cell r="J155">
            <v>0.75867050107597545</v>
          </cell>
          <cell r="K155">
            <v>0.46135798732338795</v>
          </cell>
          <cell r="L155">
            <v>0.49373531353619704</v>
          </cell>
          <cell r="M155">
            <v>1.7472779668471488</v>
          </cell>
          <cell r="N155">
            <v>0.95722387084785721</v>
          </cell>
          <cell r="O155">
            <v>7.5082201780946198E-2</v>
          </cell>
          <cell r="P155">
            <v>1</v>
          </cell>
        </row>
        <row r="156">
          <cell r="C156">
            <v>0.26099757013675162</v>
          </cell>
          <cell r="D156">
            <v>0.99513776951755484</v>
          </cell>
          <cell r="E156">
            <v>1.0381322467785832</v>
          </cell>
          <cell r="F156">
            <v>0.98083940023415761</v>
          </cell>
          <cell r="G156">
            <v>1.9784063834638183E-3</v>
          </cell>
          <cell r="H156">
            <v>1.4320482267903525</v>
          </cell>
          <cell r="I156">
            <v>6.1841021467856812E-3</v>
          </cell>
          <cell r="J156">
            <v>1.3206056210444761</v>
          </cell>
          <cell r="K156">
            <v>1.3119524615850624</v>
          </cell>
          <cell r="L156">
            <v>0.69134160153511814</v>
          </cell>
          <cell r="M156">
            <v>1.5768666095634905</v>
          </cell>
          <cell r="N156">
            <v>1.2919945867904099</v>
          </cell>
          <cell r="O156">
            <v>1.0204061204802132E-2</v>
          </cell>
          <cell r="P156">
            <v>1</v>
          </cell>
        </row>
        <row r="157">
          <cell r="C157">
            <v>0.5003345247411739</v>
          </cell>
          <cell r="D157">
            <v>0.62838339848059765</v>
          </cell>
          <cell r="E157">
            <v>0.78179029027401337</v>
          </cell>
          <cell r="F157">
            <v>0.38696412983161316</v>
          </cell>
          <cell r="G157">
            <v>0.70716408071910686</v>
          </cell>
          <cell r="H157">
            <v>1.265565153785976</v>
          </cell>
          <cell r="I157">
            <v>1.5945323791692778</v>
          </cell>
          <cell r="J157">
            <v>0.70341478835218518</v>
          </cell>
          <cell r="K157">
            <v>1.9843963621333502</v>
          </cell>
          <cell r="L157">
            <v>4.5414427574928125</v>
          </cell>
          <cell r="M157">
            <v>2.0185284390630986</v>
          </cell>
          <cell r="N157">
            <v>2.8874299140173938</v>
          </cell>
          <cell r="O157">
            <v>7.0151017787291034E-2</v>
          </cell>
          <cell r="P157">
            <v>1</v>
          </cell>
        </row>
        <row r="158">
          <cell r="C158">
            <v>0.32326992796903492</v>
          </cell>
          <cell r="D158">
            <v>0.1975740557779484</v>
          </cell>
          <cell r="E158">
            <v>0.89703363266444214</v>
          </cell>
          <cell r="F158">
            <v>0.30776916546783811</v>
          </cell>
          <cell r="G158">
            <v>2.1676210445855695</v>
          </cell>
          <cell r="H158">
            <v>1.5235714340857023</v>
          </cell>
          <cell r="I158">
            <v>0.1048655908214717</v>
          </cell>
          <cell r="J158">
            <v>5.8638226066056598</v>
          </cell>
          <cell r="K158">
            <v>0.88110828999271784</v>
          </cell>
          <cell r="L158">
            <v>0.58020770102654007</v>
          </cell>
          <cell r="M158">
            <v>0.3039004573354559</v>
          </cell>
          <cell r="N158">
            <v>0.5510204938545834</v>
          </cell>
          <cell r="O158">
            <v>8.5094473684367748E-7</v>
          </cell>
          <cell r="P158">
            <v>1</v>
          </cell>
        </row>
        <row r="159">
          <cell r="C159">
            <v>1.1691619381285605</v>
          </cell>
          <cell r="D159">
            <v>1.4677716789960031</v>
          </cell>
          <cell r="E159">
            <v>0.65625967649173789</v>
          </cell>
          <cell r="F159">
            <v>6.5787887762377464</v>
          </cell>
          <cell r="G159">
            <v>1.855701118492546</v>
          </cell>
          <cell r="H159">
            <v>0.63715438636143962</v>
          </cell>
          <cell r="I159">
            <v>6.9177378967428066E-2</v>
          </cell>
          <cell r="J159">
            <v>1.844952091000839</v>
          </cell>
          <cell r="K159">
            <v>2.9377315198736293</v>
          </cell>
          <cell r="L159">
            <v>0.17710746405064046</v>
          </cell>
          <cell r="M159">
            <v>1.2819409416940468</v>
          </cell>
          <cell r="N159">
            <v>2.5079663126573961</v>
          </cell>
          <cell r="O159">
            <v>1.0918125388641913</v>
          </cell>
          <cell r="P159">
            <v>1</v>
          </cell>
        </row>
        <row r="160">
          <cell r="C160">
            <v>0.28976956043618302</v>
          </cell>
          <cell r="D160">
            <v>1.0047775809408783</v>
          </cell>
          <cell r="E160">
            <v>1.334583750019267</v>
          </cell>
          <cell r="F160">
            <v>2.7011336103174997</v>
          </cell>
          <cell r="G160">
            <v>1.1029250146300755</v>
          </cell>
          <cell r="H160">
            <v>0.6998449793283763</v>
          </cell>
          <cell r="I160">
            <v>0.16918504653156691</v>
          </cell>
          <cell r="J160">
            <v>0.93910254801577553</v>
          </cell>
          <cell r="K160">
            <v>0.55495724905773114</v>
          </cell>
          <cell r="L160">
            <v>7.3866963387249601E-2</v>
          </cell>
          <cell r="M160">
            <v>0.89404513344060565</v>
          </cell>
          <cell r="N160">
            <v>0.75239617104638257</v>
          </cell>
          <cell r="O160">
            <v>1.265185435262477E-8</v>
          </cell>
          <cell r="P160">
            <v>1</v>
          </cell>
        </row>
        <row r="161">
          <cell r="C161">
            <v>2.2679323523153947</v>
          </cell>
          <cell r="D161">
            <v>2.407827015405887</v>
          </cell>
          <cell r="E161">
            <v>0.63883214352926221</v>
          </cell>
          <cell r="F161">
            <v>8.5942802631850987E-2</v>
          </cell>
          <cell r="G161">
            <v>0.57160471176265903</v>
          </cell>
          <cell r="H161">
            <v>4.4085684198826745E-3</v>
          </cell>
          <cell r="I161">
            <v>2.3606285155888513</v>
          </cell>
          <cell r="J161">
            <v>0.30500986412216147</v>
          </cell>
          <cell r="K161">
            <v>1.0377318087470535</v>
          </cell>
          <cell r="L161">
            <v>2.2285833985236272E-2</v>
          </cell>
          <cell r="M161">
            <v>0.36231569445824363</v>
          </cell>
          <cell r="N161">
            <v>0.70394992071896201</v>
          </cell>
          <cell r="O161">
            <v>0</v>
          </cell>
          <cell r="P161">
            <v>1</v>
          </cell>
        </row>
        <row r="162">
          <cell r="C162">
            <v>0.59441215052917462</v>
          </cell>
          <cell r="D162">
            <v>1.4005100552556842</v>
          </cell>
          <cell r="E162">
            <v>0.78037102196116281</v>
          </cell>
          <cell r="F162">
            <v>2.2780305927883209E-3</v>
          </cell>
          <cell r="G162">
            <v>0.54322174613117569</v>
          </cell>
          <cell r="H162">
            <v>0.71203288834740275</v>
          </cell>
          <cell r="I162">
            <v>5.4590643416643124E-2</v>
          </cell>
          <cell r="J162">
            <v>0.90286842750716478</v>
          </cell>
          <cell r="K162">
            <v>0.91483557707363561</v>
          </cell>
          <cell r="L162">
            <v>0.13015442505891398</v>
          </cell>
          <cell r="M162">
            <v>3.5273305182635122</v>
          </cell>
          <cell r="N162">
            <v>1.2389049628216353</v>
          </cell>
          <cell r="O162">
            <v>0</v>
          </cell>
          <cell r="P162">
            <v>1</v>
          </cell>
        </row>
        <row r="163">
          <cell r="C163">
            <v>0.3085543845492616</v>
          </cell>
          <cell r="D163">
            <v>1.4886930372811318</v>
          </cell>
          <cell r="E163">
            <v>0.62962854532143486</v>
          </cell>
          <cell r="F163">
            <v>5.3813498001732296E-2</v>
          </cell>
          <cell r="G163">
            <v>0.10058348702873279</v>
          </cell>
          <cell r="H163">
            <v>0.7590948607259469</v>
          </cell>
          <cell r="I163">
            <v>0.86223193141959753</v>
          </cell>
          <cell r="J163">
            <v>0.53012568021073025</v>
          </cell>
          <cell r="K163">
            <v>1.2225105559749128</v>
          </cell>
          <cell r="L163">
            <v>4.0619353260113344</v>
          </cell>
          <cell r="M163">
            <v>3.3635633528973385</v>
          </cell>
          <cell r="N163">
            <v>1.0897168214588324</v>
          </cell>
          <cell r="O163">
            <v>2.6845567627415113E-8</v>
          </cell>
          <cell r="P163">
            <v>1</v>
          </cell>
        </row>
        <row r="164">
          <cell r="C164">
            <v>0.13148913003323764</v>
          </cell>
          <cell r="D164">
            <v>1.7032646789443637</v>
          </cell>
          <cell r="E164">
            <v>1.232572155088101</v>
          </cell>
          <cell r="F164">
            <v>0.53672224396922097</v>
          </cell>
          <cell r="G164">
            <v>1.0109299144013069</v>
          </cell>
          <cell r="H164">
            <v>0.5890159387919951</v>
          </cell>
          <cell r="I164">
            <v>2.6570919562276838E-2</v>
          </cell>
          <cell r="J164">
            <v>0.55760211629518408</v>
          </cell>
          <cell r="K164">
            <v>1.7557200102754722</v>
          </cell>
          <cell r="L164">
            <v>0.44183326978372356</v>
          </cell>
          <cell r="M164">
            <v>0.79819377147791315</v>
          </cell>
          <cell r="N164">
            <v>0.60805414655567669</v>
          </cell>
          <cell r="O164">
            <v>1.2206691522604991E-2</v>
          </cell>
          <cell r="P164">
            <v>1</v>
          </cell>
        </row>
        <row r="165">
          <cell r="C165">
            <v>2.5494386096369604E-2</v>
          </cell>
          <cell r="D165">
            <v>0.38994592132531936</v>
          </cell>
          <cell r="E165">
            <v>1.5075534139545304</v>
          </cell>
          <cell r="F165">
            <v>0.1029516928093773</v>
          </cell>
          <cell r="G165">
            <v>2.4695654069910489E-3</v>
          </cell>
          <cell r="H165">
            <v>1.7180691942222206</v>
          </cell>
          <cell r="I165">
            <v>0.70826870346513593</v>
          </cell>
          <cell r="J165">
            <v>1.1904310719632409</v>
          </cell>
          <cell r="K165">
            <v>0.19920351175355872</v>
          </cell>
          <cell r="L165">
            <v>0.21917969702335241</v>
          </cell>
          <cell r="M165">
            <v>0.29109036869079974</v>
          </cell>
          <cell r="N165">
            <v>0.17675473132130465</v>
          </cell>
          <cell r="O165">
            <v>1.884706550532959</v>
          </cell>
          <cell r="P165">
            <v>1</v>
          </cell>
        </row>
        <row r="166">
          <cell r="C166">
            <v>1.2591548043276824E-2</v>
          </cell>
          <cell r="D166">
            <v>0.55075700352761159</v>
          </cell>
          <cell r="E166">
            <v>1.7515375399836812</v>
          </cell>
          <cell r="F166">
            <v>0.66671885021021249</v>
          </cell>
          <cell r="G166">
            <v>0.12121562683146025</v>
          </cell>
          <cell r="H166">
            <v>0.32404562194016451</v>
          </cell>
          <cell r="I166">
            <v>0.36937615147705266</v>
          </cell>
          <cell r="J166">
            <v>0.60255497197135099</v>
          </cell>
          <cell r="K166">
            <v>0.14008294055088621</v>
          </cell>
          <cell r="L166">
            <v>0.13334243691386635</v>
          </cell>
          <cell r="M166">
            <v>0.4566131340193999</v>
          </cell>
          <cell r="N166">
            <v>0.39379596282680701</v>
          </cell>
          <cell r="O166">
            <v>0</v>
          </cell>
          <cell r="P166">
            <v>1</v>
          </cell>
        </row>
        <row r="167">
          <cell r="C167">
            <v>0.63594315219548536</v>
          </cell>
          <cell r="D167">
            <v>1.5863747095852361</v>
          </cell>
          <cell r="E167">
            <v>0.82548356973220427</v>
          </cell>
          <cell r="F167">
            <v>0.99119050686962273</v>
          </cell>
          <cell r="G167">
            <v>1.8944952109163713</v>
          </cell>
          <cell r="H167">
            <v>1.4030090814330538</v>
          </cell>
          <cell r="I167">
            <v>0.48738250379473641</v>
          </cell>
          <cell r="J167">
            <v>2.6329762181030709</v>
          </cell>
          <cell r="K167">
            <v>0.52801368827779083</v>
          </cell>
          <cell r="L167">
            <v>9.5205904278469922E-2</v>
          </cell>
          <cell r="M167">
            <v>0.25212850199435777</v>
          </cell>
          <cell r="N167">
            <v>0.86620825351288189</v>
          </cell>
          <cell r="O167">
            <v>3.0410973698789815E-8</v>
          </cell>
          <cell r="P167">
            <v>1</v>
          </cell>
        </row>
        <row r="168">
          <cell r="C168">
            <v>3.1654802993766849E-2</v>
          </cell>
          <cell r="D168">
            <v>0.22075136731107692</v>
          </cell>
          <cell r="E168">
            <v>0.13515658866303767</v>
          </cell>
          <cell r="F168">
            <v>0.54416452528772319</v>
          </cell>
          <cell r="G168">
            <v>2.8340913094130471</v>
          </cell>
          <cell r="H168">
            <v>1.5765627744714901</v>
          </cell>
          <cell r="I168">
            <v>6.4644123545779697E-2</v>
          </cell>
          <cell r="J168">
            <v>0.50634505581430445</v>
          </cell>
          <cell r="K168">
            <v>5.3144118815868948</v>
          </cell>
          <cell r="L168">
            <v>19.80956645616574</v>
          </cell>
          <cell r="M168">
            <v>1.6904218085614855</v>
          </cell>
          <cell r="N168">
            <v>0.84414252641839549</v>
          </cell>
          <cell r="O168">
            <v>1.1849503361090375E-2</v>
          </cell>
          <cell r="P168">
            <v>1</v>
          </cell>
        </row>
        <row r="169">
          <cell r="C169">
            <v>0.78170959564537024</v>
          </cell>
          <cell r="D169">
            <v>1.8252619806044612</v>
          </cell>
          <cell r="E169">
            <v>0.47368288599153302</v>
          </cell>
          <cell r="F169">
            <v>2.4533162065034646</v>
          </cell>
          <cell r="G169">
            <v>2.5539929354057045</v>
          </cell>
          <cell r="H169">
            <v>1.0776993110699651</v>
          </cell>
          <cell r="I169">
            <v>6.1212802674121408E-2</v>
          </cell>
          <cell r="J169">
            <v>3.6343064829282943</v>
          </cell>
          <cell r="K169">
            <v>0.9506526102564441</v>
          </cell>
          <cell r="L169">
            <v>1.2352573546288912</v>
          </cell>
          <cell r="M169">
            <v>0.83928552256699984</v>
          </cell>
          <cell r="N169">
            <v>1.0149852087999385</v>
          </cell>
          <cell r="O169">
            <v>1.2600900665224144E-7</v>
          </cell>
          <cell r="P169">
            <v>1</v>
          </cell>
        </row>
        <row r="170">
          <cell r="C170">
            <v>1.6080566687772191</v>
          </cell>
          <cell r="D170">
            <v>0.80997613296686333</v>
          </cell>
          <cell r="E170">
            <v>1.3835037685502432</v>
          </cell>
          <cell r="F170">
            <v>7.771925386680574E-2</v>
          </cell>
          <cell r="G170">
            <v>5.1183839546668059E-4</v>
          </cell>
          <cell r="H170">
            <v>0.42115990679957827</v>
          </cell>
          <cell r="I170">
            <v>3.179510109299232E-3</v>
          </cell>
          <cell r="J170">
            <v>0.19674138186539905</v>
          </cell>
          <cell r="K170">
            <v>3.8488595551181823E-2</v>
          </cell>
          <cell r="L170">
            <v>7.5464482636682498E-2</v>
          </cell>
          <cell r="M170">
            <v>1.2990163467888132E-2</v>
          </cell>
          <cell r="N170">
            <v>5.9342775586929642E-3</v>
          </cell>
          <cell r="O170">
            <v>9.0477600824215688E-7</v>
          </cell>
          <cell r="P170">
            <v>1</v>
          </cell>
        </row>
        <row r="171">
          <cell r="C171">
            <v>6.5958806864380756E-2</v>
          </cell>
          <cell r="D171">
            <v>0.37122800579937659</v>
          </cell>
          <cell r="E171">
            <v>0.21826835557462099</v>
          </cell>
          <cell r="F171">
            <v>0.24452682107690074</v>
          </cell>
          <cell r="G171">
            <v>0.83096015081623553</v>
          </cell>
          <cell r="H171">
            <v>0.28261885319287172</v>
          </cell>
          <cell r="I171">
            <v>0.21923646550269965</v>
          </cell>
          <cell r="J171">
            <v>1.1429260157565753</v>
          </cell>
          <cell r="K171">
            <v>1.3616239484890409</v>
          </cell>
          <cell r="L171">
            <v>15.526797241259086</v>
          </cell>
          <cell r="M171">
            <v>1.4985308516316964</v>
          </cell>
          <cell r="N171">
            <v>10.544760385137113</v>
          </cell>
          <cell r="O171">
            <v>2.7361171050151799E-3</v>
          </cell>
          <cell r="P171">
            <v>1</v>
          </cell>
        </row>
        <row r="172">
          <cell r="C172">
            <v>0.85067391933888459</v>
          </cell>
          <cell r="D172">
            <v>1.1133759238747443</v>
          </cell>
          <cell r="E172">
            <v>0.86738232112386304</v>
          </cell>
          <cell r="F172">
            <v>0.95164192162897565</v>
          </cell>
          <cell r="G172">
            <v>1.7894685574849112</v>
          </cell>
          <cell r="H172">
            <v>1.2445883756581875</v>
          </cell>
          <cell r="I172">
            <v>2.9756578059388698E-2</v>
          </cell>
          <cell r="J172">
            <v>1.2641545037315429</v>
          </cell>
          <cell r="K172">
            <v>1.0367486669665065</v>
          </cell>
          <cell r="L172">
            <v>0.65925637363967859</v>
          </cell>
          <cell r="M172">
            <v>1.6514997609198576</v>
          </cell>
          <cell r="N172">
            <v>1.2723548256888428</v>
          </cell>
          <cell r="O172">
            <v>0</v>
          </cell>
          <cell r="P172">
            <v>1</v>
          </cell>
        </row>
        <row r="173">
          <cell r="C173">
            <v>4.6072639063858416</v>
          </cell>
          <cell r="D173">
            <v>0.34213206875286806</v>
          </cell>
          <cell r="E173">
            <v>0.44632288070568693</v>
          </cell>
          <cell r="F173">
            <v>1.025980408763207</v>
          </cell>
          <cell r="G173">
            <v>0.67991102409879545</v>
          </cell>
          <cell r="H173">
            <v>4.4871544465546004E-2</v>
          </cell>
          <cell r="I173">
            <v>1.6129471341474667E-2</v>
          </cell>
          <cell r="J173">
            <v>1.8633507298810565</v>
          </cell>
          <cell r="K173">
            <v>0.75828677637172393</v>
          </cell>
          <cell r="L173">
            <v>0.38025622610674847</v>
          </cell>
          <cell r="M173">
            <v>0.65104157766897608</v>
          </cell>
          <cell r="N173">
            <v>0.54595482776852577</v>
          </cell>
          <cell r="O173">
            <v>3.4449099798536463E-2</v>
          </cell>
          <cell r="P173">
            <v>1</v>
          </cell>
        </row>
        <row r="174">
          <cell r="C174">
            <v>0.36136503615718446</v>
          </cell>
          <cell r="D174">
            <v>1.4549292302195826</v>
          </cell>
          <cell r="E174">
            <v>0.93061483442319337</v>
          </cell>
          <cell r="F174">
            <v>1.0740464391773328</v>
          </cell>
          <cell r="G174">
            <v>7.5522367344948993</v>
          </cell>
          <cell r="H174">
            <v>1.9580206564349043</v>
          </cell>
          <cell r="I174">
            <v>3.0727929767474831E-2</v>
          </cell>
          <cell r="J174">
            <v>0.95284204275094631</v>
          </cell>
          <cell r="K174">
            <v>0.50738257481925131</v>
          </cell>
          <cell r="L174">
            <v>0.14491090430260176</v>
          </cell>
          <cell r="M174">
            <v>0.78181982817853068</v>
          </cell>
          <cell r="N174">
            <v>0.88111944340729853</v>
          </cell>
          <cell r="O174">
            <v>4.3455884432770903E-2</v>
          </cell>
          <cell r="P174">
            <v>1</v>
          </cell>
        </row>
        <row r="175">
          <cell r="C175">
            <v>0.22477276876043834</v>
          </cell>
          <cell r="D175">
            <v>1.7951038649463291</v>
          </cell>
          <cell r="E175">
            <v>0.84534901552733088</v>
          </cell>
          <cell r="F175">
            <v>0.68427675130382881</v>
          </cell>
          <cell r="G175">
            <v>2.7466797471580278</v>
          </cell>
          <cell r="H175">
            <v>1.6500318229265649</v>
          </cell>
          <cell r="I175">
            <v>1.0661332350962021</v>
          </cell>
          <cell r="J175">
            <v>1.7722088941169234</v>
          </cell>
          <cell r="K175">
            <v>1.2563571144007397</v>
          </cell>
          <cell r="L175">
            <v>0.21698070298658739</v>
          </cell>
          <cell r="M175">
            <v>0.57477572815820055</v>
          </cell>
          <cell r="N175">
            <v>1.0429168759954153</v>
          </cell>
          <cell r="O175">
            <v>1.2754155835161136E-2</v>
          </cell>
          <cell r="P175">
            <v>1</v>
          </cell>
        </row>
        <row r="176">
          <cell r="C176">
            <v>0.29570826687908131</v>
          </cell>
          <cell r="D176">
            <v>1.1319145569395661</v>
          </cell>
          <cell r="E176">
            <v>0.89468675931962327</v>
          </cell>
          <cell r="F176">
            <v>1.3583478281375159</v>
          </cell>
          <cell r="G176">
            <v>2.8897088074021338</v>
          </cell>
          <cell r="H176">
            <v>1.4440148232851937</v>
          </cell>
          <cell r="I176">
            <v>1.5278161945054212</v>
          </cell>
          <cell r="J176">
            <v>2.4195452328367169</v>
          </cell>
          <cell r="K176">
            <v>1.2467583944838865</v>
          </cell>
          <cell r="L176">
            <v>0.36011153326156903</v>
          </cell>
          <cell r="M176">
            <v>0.84003122588982537</v>
          </cell>
          <cell r="N176">
            <v>1.7260482186858799</v>
          </cell>
          <cell r="O176">
            <v>0</v>
          </cell>
          <cell r="P176">
            <v>1</v>
          </cell>
        </row>
        <row r="177">
          <cell r="C177">
            <v>3.3051782700735779</v>
          </cell>
          <cell r="D177">
            <v>0.18270788221019926</v>
          </cell>
          <cell r="E177">
            <v>0.49963090635268781</v>
          </cell>
          <cell r="F177">
            <v>0.64169052925436976</v>
          </cell>
          <cell r="G177">
            <v>0.16349561649388664</v>
          </cell>
          <cell r="H177">
            <v>2.2734854237745377</v>
          </cell>
          <cell r="I177">
            <v>4.3962125468949842E-2</v>
          </cell>
          <cell r="J177">
            <v>2.6254437108986508</v>
          </cell>
          <cell r="K177">
            <v>0.32880872224885349</v>
          </cell>
          <cell r="L177">
            <v>7.1502474209384857E-3</v>
          </cell>
          <cell r="M177">
            <v>4.0480171811533142E-2</v>
          </cell>
          <cell r="N177">
            <v>9.1448423513454627E-2</v>
          </cell>
          <cell r="O177">
            <v>0</v>
          </cell>
          <cell r="P177">
            <v>1</v>
          </cell>
        </row>
        <row r="178">
          <cell r="C178">
            <v>0.25176648291839099</v>
          </cell>
          <cell r="D178">
            <v>0.80568402459143629</v>
          </cell>
          <cell r="E178">
            <v>1.3855976955837095</v>
          </cell>
          <cell r="F178">
            <v>1.4347215164904314</v>
          </cell>
          <cell r="G178">
            <v>1.710725095971984</v>
          </cell>
          <cell r="H178">
            <v>0.78251968809478911</v>
          </cell>
          <cell r="I178">
            <v>0.14317536700371497</v>
          </cell>
          <cell r="J178">
            <v>0.46924687226917222</v>
          </cell>
          <cell r="K178">
            <v>1.9684059163463405</v>
          </cell>
          <cell r="L178">
            <v>0.19456790175354799</v>
          </cell>
          <cell r="M178">
            <v>1.1741448798144507</v>
          </cell>
          <cell r="N178">
            <v>0.83197680671486496</v>
          </cell>
          <cell r="O178">
            <v>0</v>
          </cell>
          <cell r="P178">
            <v>1</v>
          </cell>
        </row>
        <row r="179">
          <cell r="C179">
            <v>0.13742764899728649</v>
          </cell>
          <cell r="D179">
            <v>1.1539778649617238</v>
          </cell>
          <cell r="E179">
            <v>1.2426872297705542</v>
          </cell>
          <cell r="F179">
            <v>5.3549183839659111</v>
          </cell>
          <cell r="G179">
            <v>3.0829630984584311</v>
          </cell>
          <cell r="H179">
            <v>0.57049673767892295</v>
          </cell>
          <cell r="I179">
            <v>5.8333073085968329E-2</v>
          </cell>
          <cell r="J179">
            <v>1.5366447123589999</v>
          </cell>
          <cell r="K179">
            <v>1.7831749678129754</v>
          </cell>
          <cell r="L179">
            <v>0.31422200231176267</v>
          </cell>
          <cell r="M179">
            <v>0.56561009675027663</v>
          </cell>
          <cell r="N179">
            <v>0.92833635541794091</v>
          </cell>
          <cell r="O179">
            <v>4.9333516659115307E-7</v>
          </cell>
          <cell r="P179">
            <v>1</v>
          </cell>
        </row>
        <row r="180">
          <cell r="C180">
            <v>0.17136144309139056</v>
          </cell>
          <cell r="D180">
            <v>1.0287706979091302</v>
          </cell>
          <cell r="E180">
            <v>1.0677530253816112</v>
          </cell>
          <cell r="F180">
            <v>1.0060662154184672</v>
          </cell>
          <cell r="G180">
            <v>0.61895368339301127</v>
          </cell>
          <cell r="H180">
            <v>1.0648467403418789</v>
          </cell>
          <cell r="I180">
            <v>3.8434868865460957E-2</v>
          </cell>
          <cell r="J180">
            <v>1.6263837072437</v>
          </cell>
          <cell r="K180">
            <v>0.90226346486900733</v>
          </cell>
          <cell r="L180">
            <v>0.47418486316803871</v>
          </cell>
          <cell r="M180">
            <v>1.8669487340693871</v>
          </cell>
          <cell r="N180">
            <v>0.8471214303312069</v>
          </cell>
          <cell r="O180">
            <v>3.8489025269788368E-2</v>
          </cell>
          <cell r="P180">
            <v>1</v>
          </cell>
        </row>
        <row r="181">
          <cell r="C181">
            <v>0.43825101808377831</v>
          </cell>
          <cell r="D181">
            <v>2.1935602337165809</v>
          </cell>
          <cell r="E181">
            <v>1.029415044615767</v>
          </cell>
          <cell r="F181">
            <v>1.0902765261850238</v>
          </cell>
          <cell r="G181">
            <v>3.406776625088439</v>
          </cell>
          <cell r="H181">
            <v>0.59355803389817052</v>
          </cell>
          <cell r="I181">
            <v>2.2984316305679646E-2</v>
          </cell>
          <cell r="J181">
            <v>1.1693690195675575</v>
          </cell>
          <cell r="K181">
            <v>0.13648946759131844</v>
          </cell>
          <cell r="L181">
            <v>0.50806309142139272</v>
          </cell>
          <cell r="M181">
            <v>0.13851305120825949</v>
          </cell>
          <cell r="N181">
            <v>0.1653595809459214</v>
          </cell>
          <cell r="O181">
            <v>4.1252898754758509E-2</v>
          </cell>
          <cell r="P181">
            <v>1</v>
          </cell>
        </row>
        <row r="182">
          <cell r="C182">
            <v>3.851399443685509E-2</v>
          </cell>
          <cell r="D182">
            <v>0.50020178843880159</v>
          </cell>
          <cell r="E182">
            <v>1.6274943555872294</v>
          </cell>
          <cell r="F182">
            <v>7.1538155252122175E-3</v>
          </cell>
          <cell r="G182">
            <v>1.3807021977839322E-3</v>
          </cell>
          <cell r="H182">
            <v>1.1565053044603038</v>
          </cell>
          <cell r="I182">
            <v>1.0975369205932513</v>
          </cell>
          <cell r="J182">
            <v>0.72863954375892503</v>
          </cell>
          <cell r="K182">
            <v>0.24527761695667091</v>
          </cell>
          <cell r="L182">
            <v>0.1740034808292501</v>
          </cell>
          <cell r="M182">
            <v>0.22428847882015673</v>
          </cell>
          <cell r="N182">
            <v>0.22242960795021416</v>
          </cell>
          <cell r="O182">
            <v>5.7952225987199832E-2</v>
          </cell>
          <cell r="P182">
            <v>1</v>
          </cell>
        </row>
        <row r="183">
          <cell r="C183">
            <v>0.39894087630140873</v>
          </cell>
          <cell r="D183">
            <v>0.84095347979552892</v>
          </cell>
          <cell r="E183">
            <v>0.97378223091955496</v>
          </cell>
          <cell r="F183">
            <v>0.1466136450768373</v>
          </cell>
          <cell r="G183">
            <v>1.4730732778417225E-2</v>
          </cell>
          <cell r="H183">
            <v>1.2981805037603833</v>
          </cell>
          <cell r="I183">
            <v>7.8745912601776991E-2</v>
          </cell>
          <cell r="J183">
            <v>1.1904832892025754</v>
          </cell>
          <cell r="K183">
            <v>2.2205735525905808</v>
          </cell>
          <cell r="L183">
            <v>2.0122231723432216</v>
          </cell>
          <cell r="M183">
            <v>1.4983730858251727</v>
          </cell>
          <cell r="N183">
            <v>2.1983064974523816</v>
          </cell>
          <cell r="O183">
            <v>1.2613007727994138E-2</v>
          </cell>
          <cell r="P183">
            <v>1</v>
          </cell>
        </row>
        <row r="184">
          <cell r="C184">
            <v>0.27914744853485235</v>
          </cell>
          <cell r="D184">
            <v>5.0328524848144394</v>
          </cell>
          <cell r="E184">
            <v>3.7002424592715973E-2</v>
          </cell>
          <cell r="F184">
            <v>0.19796050752290986</v>
          </cell>
          <cell r="G184">
            <v>1.0594722875543996E-2</v>
          </cell>
          <cell r="H184">
            <v>1.3489463612821682</v>
          </cell>
          <cell r="I184">
            <v>0.32924101130165984</v>
          </cell>
          <cell r="J184">
            <v>0.55958113897474959</v>
          </cell>
          <cell r="K184">
            <v>1.6170992345535256</v>
          </cell>
          <cell r="L184">
            <v>0.11025493873461158</v>
          </cell>
          <cell r="M184">
            <v>6.0376787679688451E-3</v>
          </cell>
          <cell r="N184">
            <v>9.2362826576373E-2</v>
          </cell>
          <cell r="O184">
            <v>138.48988780236087</v>
          </cell>
          <cell r="P184">
            <v>1</v>
          </cell>
        </row>
        <row r="185">
          <cell r="C185">
            <v>0.83055277431865093</v>
          </cell>
          <cell r="D185">
            <v>1.7443738129365702</v>
          </cell>
          <cell r="E185">
            <v>0.96950433973599359</v>
          </cell>
          <cell r="F185">
            <v>0.45866305723230644</v>
          </cell>
          <cell r="G185">
            <v>3.9374600269562157</v>
          </cell>
          <cell r="H185">
            <v>1.3588840473204065</v>
          </cell>
          <cell r="I185">
            <v>4.9327675846766346E-2</v>
          </cell>
          <cell r="J185">
            <v>0.74137180548743853</v>
          </cell>
          <cell r="K185">
            <v>2.4057937105308307</v>
          </cell>
          <cell r="L185">
            <v>0.17744359462176373</v>
          </cell>
          <cell r="M185">
            <v>6.2223904818764379E-2</v>
          </cell>
          <cell r="N185">
            <v>0.38946002584522627</v>
          </cell>
          <cell r="O185">
            <v>3.178331883546115</v>
          </cell>
          <cell r="P185">
            <v>1</v>
          </cell>
        </row>
        <row r="186">
          <cell r="C186">
            <v>0.21768703385732063</v>
          </cell>
          <cell r="D186">
            <v>1.4930434488965856</v>
          </cell>
          <cell r="E186">
            <v>0.84304487387019467</v>
          </cell>
          <cell r="F186">
            <v>1.9271883558861583E-3</v>
          </cell>
          <cell r="G186">
            <v>0.81134589010068381</v>
          </cell>
          <cell r="H186">
            <v>0.48682933528898581</v>
          </cell>
          <cell r="I186">
            <v>7.2698050080005139</v>
          </cell>
          <cell r="J186">
            <v>0.34761329663748525</v>
          </cell>
          <cell r="K186">
            <v>1.8597641599714465</v>
          </cell>
          <cell r="L186">
            <v>0.20947254586095354</v>
          </cell>
          <cell r="M186">
            <v>3.1252024349371261</v>
          </cell>
          <cell r="N186">
            <v>0.91053648817116128</v>
          </cell>
          <cell r="O186">
            <v>6.6714337557969974E-2</v>
          </cell>
          <cell r="P186">
            <v>1</v>
          </cell>
        </row>
        <row r="187">
          <cell r="C187">
            <v>0.44604282270698403</v>
          </cell>
          <cell r="D187">
            <v>1.4713964533167416</v>
          </cell>
          <cell r="E187">
            <v>0.98594402764671007</v>
          </cell>
          <cell r="F187">
            <v>0.1668908277398482</v>
          </cell>
          <cell r="G187">
            <v>3.1048934824381832E-3</v>
          </cell>
          <cell r="H187">
            <v>1.5390829988511125</v>
          </cell>
          <cell r="I187">
            <v>3.4655549197540974</v>
          </cell>
          <cell r="J187">
            <v>0.94117741086823126</v>
          </cell>
          <cell r="K187">
            <v>1.742109163200356</v>
          </cell>
          <cell r="L187">
            <v>0.10838966546694448</v>
          </cell>
          <cell r="M187">
            <v>0.44280777689835754</v>
          </cell>
          <cell r="N187">
            <v>1.3888413157050818</v>
          </cell>
          <cell r="O187">
            <v>0</v>
          </cell>
          <cell r="P187">
            <v>1</v>
          </cell>
        </row>
        <row r="188">
          <cell r="C188">
            <v>1.3864170784132674</v>
          </cell>
          <cell r="D188">
            <v>3.300493945253681</v>
          </cell>
          <cell r="E188">
            <v>0.41150309469474217</v>
          </cell>
          <cell r="F188">
            <v>6.0345796801162983E-2</v>
          </cell>
          <cell r="G188">
            <v>2.4332429703588374E-2</v>
          </cell>
          <cell r="H188">
            <v>0.8060697291642217</v>
          </cell>
          <cell r="I188">
            <v>4.4589617888344639</v>
          </cell>
          <cell r="J188">
            <v>0.74720110249041682</v>
          </cell>
          <cell r="K188">
            <v>0.44070066973768568</v>
          </cell>
          <cell r="L188">
            <v>0.21642739068761271</v>
          </cell>
          <cell r="M188">
            <v>8.2742448460840209E-2</v>
          </cell>
          <cell r="N188">
            <v>0.42330267975447489</v>
          </cell>
          <cell r="O188">
            <v>0</v>
          </cell>
          <cell r="P188">
            <v>1</v>
          </cell>
        </row>
        <row r="189">
          <cell r="C189">
            <v>4.7437944114584409</v>
          </cell>
          <cell r="D189">
            <v>8.8245694208961487E-2</v>
          </cell>
          <cell r="E189">
            <v>0.43158680482025635</v>
          </cell>
          <cell r="F189">
            <v>0.58672592611097629</v>
          </cell>
          <cell r="G189">
            <v>5.0445582572546693E-2</v>
          </cell>
          <cell r="H189">
            <v>1.6032893285362875</v>
          </cell>
          <cell r="I189">
            <v>7.443651122496772E-4</v>
          </cell>
          <cell r="J189">
            <v>1.1452193483750126</v>
          </cell>
          <cell r="K189">
            <v>0.75955919244589565</v>
          </cell>
          <cell r="L189">
            <v>5.2204672408256519E-2</v>
          </cell>
          <cell r="M189">
            <v>6.6354551511293977E-2</v>
          </cell>
          <cell r="N189">
            <v>0.21707898972180462</v>
          </cell>
          <cell r="O189">
            <v>0</v>
          </cell>
          <cell r="P189">
            <v>1</v>
          </cell>
        </row>
        <row r="190">
          <cell r="C190">
            <v>5.610806744391625</v>
          </cell>
          <cell r="D190">
            <v>0.10458784995878426</v>
          </cell>
          <cell r="E190">
            <v>5.28634077570194E-2</v>
          </cell>
          <cell r="F190">
            <v>1.6235271170559213</v>
          </cell>
          <cell r="G190">
            <v>3.0436110514215606</v>
          </cell>
          <cell r="H190">
            <v>1.7025050530023125</v>
          </cell>
          <cell r="I190">
            <v>1.7490028836261278</v>
          </cell>
          <cell r="J190">
            <v>1.0445443370920775</v>
          </cell>
          <cell r="K190">
            <v>0.41005146491423067</v>
          </cell>
          <cell r="L190">
            <v>0.17199881631425859</v>
          </cell>
          <cell r="M190">
            <v>0.5073328431769677</v>
          </cell>
          <cell r="N190">
            <v>0.30142373351878804</v>
          </cell>
          <cell r="O190">
            <v>0</v>
          </cell>
          <cell r="P190">
            <v>1</v>
          </cell>
        </row>
        <row r="191">
          <cell r="C191">
            <v>0.4008794019804921</v>
          </cell>
          <cell r="D191">
            <v>3.2609858672287513</v>
          </cell>
          <cell r="E191">
            <v>0.10612279993505859</v>
          </cell>
          <cell r="F191">
            <v>5.8473378420213027E-3</v>
          </cell>
          <cell r="G191">
            <v>1.0438228462393144</v>
          </cell>
          <cell r="H191">
            <v>1.8192783153667977</v>
          </cell>
          <cell r="I191">
            <v>3.94041750094524</v>
          </cell>
          <cell r="J191">
            <v>3.1343279235917483</v>
          </cell>
          <cell r="K191">
            <v>1.1258991519483557</v>
          </cell>
          <cell r="L191">
            <v>0.55595046638829793</v>
          </cell>
          <cell r="M191">
            <v>0.26931095128440879</v>
          </cell>
          <cell r="N191">
            <v>1.8842350002733947</v>
          </cell>
          <cell r="O191">
            <v>0</v>
          </cell>
          <cell r="P191">
            <v>1</v>
          </cell>
        </row>
        <row r="192">
          <cell r="C192">
            <v>0.52774329044266943</v>
          </cell>
          <cell r="D192">
            <v>4.2083176906253383</v>
          </cell>
          <cell r="E192">
            <v>0.12790979009140827</v>
          </cell>
          <cell r="F192">
            <v>0.16889554279523875</v>
          </cell>
          <cell r="G192">
            <v>0.21690620144336575</v>
          </cell>
          <cell r="H192">
            <v>1.7645429212656849</v>
          </cell>
          <cell r="I192">
            <v>4.2250919567460923E-2</v>
          </cell>
          <cell r="J192">
            <v>1.1137834634244963</v>
          </cell>
          <cell r="K192">
            <v>0.53969572682394384</v>
          </cell>
          <cell r="L192">
            <v>7.2556847747472744E-2</v>
          </cell>
          <cell r="M192">
            <v>0.2548742603376481</v>
          </cell>
          <cell r="N192">
            <v>3.0837321866491934</v>
          </cell>
          <cell r="O192">
            <v>0</v>
          </cell>
          <cell r="P192">
            <v>1</v>
          </cell>
        </row>
        <row r="193">
          <cell r="C193">
            <v>0.58297681243690624</v>
          </cell>
          <cell r="D193">
            <v>1.3339515029349585</v>
          </cell>
          <cell r="E193">
            <v>5.3606181539018818E-2</v>
          </cell>
          <cell r="F193">
            <v>8.7836863017999589E-2</v>
          </cell>
          <cell r="G193">
            <v>0.15825639583136766</v>
          </cell>
          <cell r="H193">
            <v>0.87989417949860504</v>
          </cell>
          <cell r="I193">
            <v>27.971879237793296</v>
          </cell>
          <cell r="J193">
            <v>5.1431860191197698</v>
          </cell>
          <cell r="K193">
            <v>2.0461975973043396</v>
          </cell>
          <cell r="L193">
            <v>0.28038565420867245</v>
          </cell>
          <cell r="M193">
            <v>0.41029316408933769</v>
          </cell>
          <cell r="N193">
            <v>0.60473823192275511</v>
          </cell>
          <cell r="O193">
            <v>8.6934443585985459</v>
          </cell>
          <cell r="P193">
            <v>1</v>
          </cell>
        </row>
        <row r="194">
          <cell r="C194">
            <v>4.8818121877878315</v>
          </cell>
          <cell r="D194">
            <v>0.96837068875050547</v>
          </cell>
          <cell r="E194">
            <v>6.7343569029755359E-3</v>
          </cell>
          <cell r="F194">
            <v>36.868953612983489</v>
          </cell>
          <cell r="G194">
            <v>1.045820260005806</v>
          </cell>
          <cell r="H194">
            <v>0.63984602037193761</v>
          </cell>
          <cell r="I194">
            <v>3.2912065470625468E-3</v>
          </cell>
          <cell r="J194">
            <v>0.33574464355218214</v>
          </cell>
          <cell r="K194">
            <v>1.530942448312737</v>
          </cell>
          <cell r="L194">
            <v>5.8279876363817477E-2</v>
          </cell>
          <cell r="M194">
            <v>9.0857236016462595E-4</v>
          </cell>
          <cell r="N194">
            <v>0.67000232888420896</v>
          </cell>
          <cell r="O194">
            <v>0</v>
          </cell>
          <cell r="P194">
            <v>1</v>
          </cell>
        </row>
        <row r="195">
          <cell r="C195">
            <v>4.2582728999874311</v>
          </cell>
          <cell r="D195">
            <v>1.736601675199903E-2</v>
          </cell>
          <cell r="E195">
            <v>0.94976327208000921</v>
          </cell>
          <cell r="F195">
            <v>4.281276935996562E-3</v>
          </cell>
          <cell r="G195">
            <v>0.52150695990993157</v>
          </cell>
          <cell r="H195">
            <v>7.5209260229195912E-2</v>
          </cell>
          <cell r="I195">
            <v>0.21249162331423685</v>
          </cell>
          <cell r="J195">
            <v>0.36370271046558456</v>
          </cell>
          <cell r="K195">
            <v>9.6319513392302256E-2</v>
          </cell>
          <cell r="L195">
            <v>5.1461735299297623E-2</v>
          </cell>
          <cell r="M195">
            <v>2.3203152865563546E-2</v>
          </cell>
          <cell r="N195">
            <v>0.24771822357100109</v>
          </cell>
          <cell r="O195">
            <v>0</v>
          </cell>
          <cell r="P195">
            <v>1</v>
          </cell>
        </row>
        <row r="196">
          <cell r="C196">
            <v>1.5069769895756278</v>
          </cell>
          <cell r="D196">
            <v>0.29922689971111283</v>
          </cell>
          <cell r="E196">
            <v>0.38355350649538705</v>
          </cell>
          <cell r="F196">
            <v>62.227807553437671</v>
          </cell>
          <cell r="G196">
            <v>0.25394591649402748</v>
          </cell>
          <cell r="H196">
            <v>1.0853096340867874</v>
          </cell>
          <cell r="I196">
            <v>4.9596201137093994</v>
          </cell>
          <cell r="J196">
            <v>2.7107518313035852</v>
          </cell>
          <cell r="K196">
            <v>0.31139890587346097</v>
          </cell>
          <cell r="L196">
            <v>0.38108770216993787</v>
          </cell>
          <cell r="M196">
            <v>9.0441732656725421E-3</v>
          </cell>
          <cell r="N196">
            <v>0.39868266439639888</v>
          </cell>
          <cell r="O196">
            <v>0</v>
          </cell>
          <cell r="P196">
            <v>1</v>
          </cell>
        </row>
        <row r="197">
          <cell r="C197">
            <v>2.4561223438667477</v>
          </cell>
          <cell r="D197">
            <v>0.22904981321898363</v>
          </cell>
          <cell r="E197">
            <v>0.53929267878958709</v>
          </cell>
          <cell r="F197">
            <v>1.9526120275908803</v>
          </cell>
          <cell r="G197">
            <v>13.917062456585965</v>
          </cell>
          <cell r="H197">
            <v>0.95862288381888117</v>
          </cell>
          <cell r="I197">
            <v>1.5163145739255396E-2</v>
          </cell>
          <cell r="J197">
            <v>0.76807427492753033</v>
          </cell>
          <cell r="K197">
            <v>11.245766513897214</v>
          </cell>
          <cell r="L197">
            <v>0.25659631433523805</v>
          </cell>
          <cell r="M197">
            <v>1.0817706542088847</v>
          </cell>
          <cell r="N197">
            <v>4.3951820553129721</v>
          </cell>
          <cell r="O197">
            <v>0</v>
          </cell>
          <cell r="P197">
            <v>1</v>
          </cell>
        </row>
        <row r="198">
          <cell r="C198">
            <v>0.52886813353196194</v>
          </cell>
          <cell r="D198">
            <v>3.9038442054756946</v>
          </cell>
          <cell r="E198">
            <v>1.9690030826487945E-2</v>
          </cell>
          <cell r="F198">
            <v>9.1089510659781228E-3</v>
          </cell>
          <cell r="G198">
            <v>0.51629507132034091</v>
          </cell>
          <cell r="H198">
            <v>1.5656334843396174</v>
          </cell>
          <cell r="I198">
            <v>15.358633494788812</v>
          </cell>
          <cell r="J198">
            <v>0.84702130058123792</v>
          </cell>
          <cell r="K198">
            <v>2.8499129776451704</v>
          </cell>
          <cell r="L198">
            <v>8.4702568381461729E-2</v>
          </cell>
          <cell r="M198">
            <v>0.15552056216347115</v>
          </cell>
          <cell r="N198">
            <v>0.57539582827962987</v>
          </cell>
          <cell r="O198">
            <v>0</v>
          </cell>
          <cell r="P198">
            <v>1</v>
          </cell>
        </row>
        <row r="199">
          <cell r="C199">
            <v>3.9911307612067057E-2</v>
          </cell>
          <cell r="D199">
            <v>0.26990118157372711</v>
          </cell>
          <cell r="E199">
            <v>7.3816079093236536E-4</v>
          </cell>
          <cell r="F199">
            <v>0.19346965288762313</v>
          </cell>
          <cell r="G199">
            <v>5.6387887435733521</v>
          </cell>
          <cell r="H199">
            <v>5.1806016079504337E-2</v>
          </cell>
          <cell r="I199">
            <v>75.687416701403919</v>
          </cell>
          <cell r="J199">
            <v>0.7514664407109436</v>
          </cell>
          <cell r="K199">
            <v>7.0314660883234064</v>
          </cell>
          <cell r="L199">
            <v>0.41710715423822237</v>
          </cell>
          <cell r="M199">
            <v>2.2002912313665499E-2</v>
          </cell>
          <cell r="N199">
            <v>2.2505009363403614</v>
          </cell>
          <cell r="O199">
            <v>0</v>
          </cell>
          <cell r="P199">
            <v>1</v>
          </cell>
        </row>
        <row r="200">
          <cell r="C200">
            <v>0.64881907942487438</v>
          </cell>
          <cell r="D200">
            <v>1.0491553300923466</v>
          </cell>
          <cell r="E200">
            <v>0.12011474906657435</v>
          </cell>
          <cell r="F200">
            <v>0.57846130072780211</v>
          </cell>
          <cell r="G200">
            <v>10.972032855187051</v>
          </cell>
          <cell r="H200">
            <v>1.3607000376247294</v>
          </cell>
          <cell r="I200">
            <v>0.78849401716717593</v>
          </cell>
          <cell r="J200">
            <v>2.8164494368095574</v>
          </cell>
          <cell r="K200">
            <v>4.6663058160313255</v>
          </cell>
          <cell r="L200">
            <v>4.1211543561930609E-2</v>
          </cell>
          <cell r="M200">
            <v>9.2709197295831505E-2</v>
          </cell>
          <cell r="N200">
            <v>19.721804194302965</v>
          </cell>
          <cell r="O200">
            <v>0</v>
          </cell>
          <cell r="P200">
            <v>1</v>
          </cell>
        </row>
        <row r="201">
          <cell r="C201">
            <v>1.7936791837790437E-3</v>
          </cell>
          <cell r="D201">
            <v>0.15038560474008805</v>
          </cell>
          <cell r="E201">
            <v>1.0561662533310714</v>
          </cell>
          <cell r="F201">
            <v>0.6291816002709657</v>
          </cell>
          <cell r="G201">
            <v>1.2228827121851236</v>
          </cell>
          <cell r="H201">
            <v>2.5540418440269375</v>
          </cell>
          <cell r="I201">
            <v>1.5290148892939951E-2</v>
          </cell>
          <cell r="J201">
            <v>2.2915716376617352</v>
          </cell>
          <cell r="K201">
            <v>4.9435800572283126</v>
          </cell>
          <cell r="L201">
            <v>2.2958334761627417</v>
          </cell>
          <cell r="M201">
            <v>0.66896770520099258</v>
          </cell>
          <cell r="N201">
            <v>0.22389839470663775</v>
          </cell>
          <cell r="O201">
            <v>0.18588400984005771</v>
          </cell>
          <cell r="P201">
            <v>1</v>
          </cell>
        </row>
        <row r="202">
          <cell r="C202">
            <v>4.7200664463834799E-3</v>
          </cell>
          <cell r="D202">
            <v>0.26557239408409478</v>
          </cell>
          <cell r="E202">
            <v>0.12645909846389264</v>
          </cell>
          <cell r="F202">
            <v>0.79046015515666113</v>
          </cell>
          <cell r="G202">
            <v>0.34765926987158891</v>
          </cell>
          <cell r="H202">
            <v>7.7745756436248383</v>
          </cell>
          <cell r="I202">
            <v>4.0709240008652461E-2</v>
          </cell>
          <cell r="J202">
            <v>2.7715928299387826</v>
          </cell>
          <cell r="K202">
            <v>2.7887941520754649</v>
          </cell>
          <cell r="L202">
            <v>2.736877154738496</v>
          </cell>
          <cell r="M202">
            <v>0.24509117541068423</v>
          </cell>
          <cell r="N202">
            <v>0.41915849765622687</v>
          </cell>
          <cell r="O202">
            <v>0</v>
          </cell>
          <cell r="P202">
            <v>1</v>
          </cell>
        </row>
        <row r="203">
          <cell r="C203">
            <v>2.7554517931799967</v>
          </cell>
          <cell r="D203">
            <v>0.79465859275715678</v>
          </cell>
          <cell r="E203">
            <v>0.71323976197976457</v>
          </cell>
          <cell r="F203">
            <v>1.8996191385233168</v>
          </cell>
          <cell r="G203">
            <v>1.309984460089205</v>
          </cell>
          <cell r="H203">
            <v>0.28037326097983117</v>
          </cell>
          <cell r="I203">
            <v>2.6076357838376798</v>
          </cell>
          <cell r="J203">
            <v>0.73018857851210661</v>
          </cell>
          <cell r="K203">
            <v>0.63665156911340537</v>
          </cell>
          <cell r="L203">
            <v>0.80186261737228537</v>
          </cell>
          <cell r="M203">
            <v>1.0848668093539697</v>
          </cell>
          <cell r="N203">
            <v>0.99876848199586743</v>
          </cell>
          <cell r="O203">
            <v>4.261106800475682</v>
          </cell>
          <cell r="P203">
            <v>1</v>
          </cell>
        </row>
        <row r="209">
          <cell r="C209">
            <v>2.270195121453253</v>
          </cell>
          <cell r="D209">
            <v>0.5714114716122064</v>
          </cell>
          <cell r="E209">
            <v>0.32112777029499362</v>
          </cell>
          <cell r="F209">
            <v>0.84377498057174194</v>
          </cell>
          <cell r="G209">
            <v>2.2425187438086649</v>
          </cell>
          <cell r="H209">
            <v>0.64009421063071414</v>
          </cell>
          <cell r="I209">
            <v>1.793145061824299</v>
          </cell>
          <cell r="J209">
            <v>1.0780172445805312</v>
          </cell>
          <cell r="K209">
            <v>0.82924894749997147</v>
          </cell>
          <cell r="L209">
            <v>1.0029545115743148</v>
          </cell>
          <cell r="M209">
            <v>1.0611528303059898</v>
          </cell>
          <cell r="N209">
            <v>1.511029068154834</v>
          </cell>
          <cell r="O209">
            <v>0.94905771821522378</v>
          </cell>
          <cell r="P209">
            <v>1</v>
          </cell>
        </row>
        <row r="210">
          <cell r="C210">
            <v>0.20483219630450894</v>
          </cell>
          <cell r="D210">
            <v>1.3572225530941564</v>
          </cell>
          <cell r="E210">
            <v>1.2711326553595184</v>
          </cell>
          <cell r="F210">
            <v>0.96772843819840981</v>
          </cell>
          <cell r="G210">
            <v>2.3688569681876572</v>
          </cell>
          <cell r="H210">
            <v>0.92603981200462049</v>
          </cell>
          <cell r="I210">
            <v>1.7539529846165016</v>
          </cell>
          <cell r="J210">
            <v>1.1944467739527755</v>
          </cell>
          <cell r="K210">
            <v>0.90144991698358112</v>
          </cell>
          <cell r="L210">
            <v>0.87792022376875922</v>
          </cell>
          <cell r="M210">
            <v>1.0999636729056095</v>
          </cell>
          <cell r="N210">
            <v>1.1023607114945173</v>
          </cell>
          <cell r="O210">
            <v>5.2261257812685748E-8</v>
          </cell>
          <cell r="P210">
            <v>1</v>
          </cell>
        </row>
        <row r="211">
          <cell r="C211">
            <v>0.11065186812702268</v>
          </cell>
          <cell r="D211">
            <v>1.0018116014795886</v>
          </cell>
          <cell r="E211">
            <v>0.91603131205394273</v>
          </cell>
          <cell r="F211">
            <v>0.83989773562000292</v>
          </cell>
          <cell r="G211">
            <v>2.614625581728633</v>
          </cell>
          <cell r="H211">
            <v>1.0789809715104464</v>
          </cell>
          <cell r="I211">
            <v>0.86874433391957229</v>
          </cell>
          <cell r="J211">
            <v>1.3177423621575308</v>
          </cell>
          <cell r="K211">
            <v>1.7394648334679408</v>
          </cell>
          <cell r="L211">
            <v>1.2705936286215693</v>
          </cell>
          <cell r="M211">
            <v>1.7097222276331794</v>
          </cell>
          <cell r="N211">
            <v>1.4694337859159228</v>
          </cell>
          <cell r="O211">
            <v>2.237192719155609E-2</v>
          </cell>
          <cell r="P211">
            <v>1</v>
          </cell>
        </row>
        <row r="212">
          <cell r="C212">
            <v>0.73642715023821448</v>
          </cell>
          <cell r="D212">
            <v>1.1892249481886901</v>
          </cell>
          <cell r="E212">
            <v>0.73746961284507329</v>
          </cell>
          <cell r="F212">
            <v>2.186054727551332</v>
          </cell>
          <cell r="G212">
            <v>2.9192191432495957</v>
          </cell>
          <cell r="H212">
            <v>1.3089907726704042</v>
          </cell>
          <cell r="I212">
            <v>0.14673035887092059</v>
          </cell>
          <cell r="J212">
            <v>1.0990470398434142</v>
          </cell>
          <cell r="K212">
            <v>1.0940196705799079</v>
          </cell>
          <cell r="L212">
            <v>1.2856796581452115</v>
          </cell>
          <cell r="M212">
            <v>1.0053625736603879</v>
          </cell>
          <cell r="N212">
            <v>0.93093328188165192</v>
          </cell>
          <cell r="O212">
            <v>0</v>
          </cell>
          <cell r="P212">
            <v>1</v>
          </cell>
        </row>
        <row r="213">
          <cell r="C213">
            <v>1.8894464595421483</v>
          </cell>
          <cell r="D213">
            <v>1.3164404137790566</v>
          </cell>
          <cell r="E213">
            <v>0.6736134233167872</v>
          </cell>
          <cell r="F213">
            <v>0.69852076413812081</v>
          </cell>
          <cell r="G213">
            <v>0.80702964857907677</v>
          </cell>
          <cell r="H213">
            <v>0.76378264254925177</v>
          </cell>
          <cell r="I213">
            <v>0.82036930012301235</v>
          </cell>
          <cell r="J213">
            <v>0.87252340429278097</v>
          </cell>
          <cell r="K213">
            <v>0.399049846335157</v>
          </cell>
          <cell r="L213">
            <v>0.70422161330780586</v>
          </cell>
          <cell r="M213">
            <v>0.93682043563640127</v>
          </cell>
          <cell r="N213">
            <v>0.64967394630184183</v>
          </cell>
          <cell r="O213">
            <v>4.4803622742282793E-4</v>
          </cell>
          <cell r="P213">
            <v>1</v>
          </cell>
        </row>
        <row r="214">
          <cell r="C214">
            <v>1.4952073247779485</v>
          </cell>
          <cell r="D214">
            <v>0.89660341307676827</v>
          </cell>
          <cell r="E214">
            <v>0.7697039807336703</v>
          </cell>
          <cell r="F214">
            <v>0.7505811561860064</v>
          </cell>
          <cell r="G214">
            <v>1.2555639993481635</v>
          </cell>
          <cell r="H214">
            <v>0.81660580457045773</v>
          </cell>
          <cell r="I214">
            <v>2.0971729651578701</v>
          </cell>
          <cell r="J214">
            <v>0.96804306206572643</v>
          </cell>
          <cell r="K214">
            <v>1.2719855093775307</v>
          </cell>
          <cell r="L214">
            <v>0.82305746371292288</v>
          </cell>
          <cell r="M214">
            <v>0.96791824122065273</v>
          </cell>
          <cell r="N214">
            <v>1.3431263689844199</v>
          </cell>
          <cell r="O214">
            <v>0</v>
          </cell>
          <cell r="P214">
            <v>1</v>
          </cell>
        </row>
        <row r="215">
          <cell r="C215">
            <v>5.0820458385008649E-2</v>
          </cell>
          <cell r="D215">
            <v>0.77935956842595266</v>
          </cell>
          <cell r="E215">
            <v>1.1660369219413529</v>
          </cell>
          <cell r="F215">
            <v>0.83895536560853323</v>
          </cell>
          <cell r="G215">
            <v>0.9794909854619519</v>
          </cell>
          <cell r="H215">
            <v>1.3966809443205279</v>
          </cell>
          <cell r="I215">
            <v>0.91941171888796813</v>
          </cell>
          <cell r="J215">
            <v>0.76431224625319361</v>
          </cell>
          <cell r="K215">
            <v>1.1022868412503757</v>
          </cell>
          <cell r="L215">
            <v>2.9247784540805712</v>
          </cell>
          <cell r="M215">
            <v>0.95603288296295064</v>
          </cell>
          <cell r="N215">
            <v>1.3045651862855863</v>
          </cell>
          <cell r="O215">
            <v>3.0944706508302094E-2</v>
          </cell>
          <cell r="P215">
            <v>1</v>
          </cell>
        </row>
        <row r="216">
          <cell r="C216">
            <v>0.78019577108890936</v>
          </cell>
          <cell r="D216">
            <v>1.6782160075196233</v>
          </cell>
          <cell r="E216">
            <v>1.2511079766728195</v>
          </cell>
          <cell r="F216">
            <v>0.86226725531339143</v>
          </cell>
          <cell r="G216">
            <v>0.4243272201438078</v>
          </cell>
          <cell r="H216">
            <v>1.1076611894500064</v>
          </cell>
          <cell r="I216">
            <v>0.9657888945268559</v>
          </cell>
          <cell r="J216">
            <v>0.9017687966876442</v>
          </cell>
          <cell r="K216">
            <v>0.62276500406723101</v>
          </cell>
          <cell r="L216">
            <v>0.92161838305217625</v>
          </cell>
          <cell r="M216">
            <v>0.53022730532489637</v>
          </cell>
          <cell r="N216">
            <v>0.5460374140519072</v>
          </cell>
          <cell r="O216">
            <v>0</v>
          </cell>
          <cell r="P216">
            <v>1</v>
          </cell>
        </row>
        <row r="217">
          <cell r="C217">
            <v>9.5899095647756435E-2</v>
          </cell>
          <cell r="D217">
            <v>0.19143137889569378</v>
          </cell>
          <cell r="E217">
            <v>0.15791342989309853</v>
          </cell>
          <cell r="F217">
            <v>0.7200932545123544</v>
          </cell>
          <cell r="G217">
            <v>1.3799717077732998</v>
          </cell>
          <cell r="H217">
            <v>1.1541432468510742</v>
          </cell>
          <cell r="I217">
            <v>1.0454918126633144</v>
          </cell>
          <cell r="J217">
            <v>2.8485280726494198</v>
          </cell>
          <cell r="K217">
            <v>1.5717175847410514</v>
          </cell>
          <cell r="L217">
            <v>4.1121938493303594</v>
          </cell>
          <cell r="M217">
            <v>1.9006799769145382</v>
          </cell>
          <cell r="N217">
            <v>1.5320503684983289</v>
          </cell>
          <cell r="O217">
            <v>1.1659218043710553</v>
          </cell>
          <cell r="P217">
            <v>1</v>
          </cell>
        </row>
        <row r="218">
          <cell r="C218">
            <v>0.28834536781298897</v>
          </cell>
          <cell r="D218">
            <v>1.3957369843992202</v>
          </cell>
          <cell r="E218">
            <v>1.5453615557814968</v>
          </cell>
          <cell r="F218">
            <v>1.4752619735253727</v>
          </cell>
          <cell r="G218">
            <v>1.9759828948570197</v>
          </cell>
          <cell r="H218">
            <v>0.80783180981183944</v>
          </cell>
          <cell r="I218">
            <v>0.38527402425760193</v>
          </cell>
          <cell r="J218">
            <v>1.0616729363149269</v>
          </cell>
          <cell r="K218">
            <v>0.92966950246417168</v>
          </cell>
          <cell r="L218">
            <v>0.53858703125405583</v>
          </cell>
          <cell r="M218">
            <v>0.80814984679903801</v>
          </cell>
          <cell r="N218">
            <v>0.99526091012283835</v>
          </cell>
          <cell r="O218">
            <v>3.029891546400148E-8</v>
          </cell>
          <cell r="P218">
            <v>1</v>
          </cell>
        </row>
        <row r="219">
          <cell r="C219">
            <v>9.3957094427858018E-2</v>
          </cell>
          <cell r="D219">
            <v>0.99207817505147888</v>
          </cell>
          <cell r="E219">
            <v>1.5870131227392534</v>
          </cell>
          <cell r="F219">
            <v>0.75536730235120031</v>
          </cell>
          <cell r="G219">
            <v>1.1582853923233398</v>
          </cell>
          <cell r="H219">
            <v>0.77472100765204144</v>
          </cell>
          <cell r="I219">
            <v>0.43512980847429289</v>
          </cell>
          <cell r="J219">
            <v>0.92395973469095394</v>
          </cell>
          <cell r="K219">
            <v>0.85346326303567088</v>
          </cell>
          <cell r="L219">
            <v>0.66214845426844315</v>
          </cell>
          <cell r="M219">
            <v>1.4132429639251429</v>
          </cell>
          <cell r="N219">
            <v>1.3457060008784616</v>
          </cell>
          <cell r="O219">
            <v>6.2732043052243165E-6</v>
          </cell>
          <cell r="P219">
            <v>1</v>
          </cell>
        </row>
        <row r="220">
          <cell r="C220">
            <v>0.78448847958717283</v>
          </cell>
          <cell r="D220">
            <v>1.0809568475120994</v>
          </cell>
          <cell r="E220">
            <v>0.8220569559431925</v>
          </cell>
          <cell r="F220">
            <v>0.78981855723531658</v>
          </cell>
          <cell r="G220">
            <v>2.090687676313181</v>
          </cell>
          <cell r="H220">
            <v>1.0984390734689295</v>
          </cell>
          <cell r="I220">
            <v>0.49921547352907353</v>
          </cell>
          <cell r="J220">
            <v>1.6783559401517127</v>
          </cell>
          <cell r="K220">
            <v>1.1294527110178743</v>
          </cell>
          <cell r="L220">
            <v>0.84881896216608732</v>
          </cell>
          <cell r="M220">
            <v>1.1246849428922712</v>
          </cell>
          <cell r="N220">
            <v>1.3557493135672265</v>
          </cell>
          <cell r="O220">
            <v>0.54661466415681037</v>
          </cell>
          <cell r="P220">
            <v>1</v>
          </cell>
        </row>
        <row r="221">
          <cell r="C221">
            <v>0.36274361031588587</v>
          </cell>
          <cell r="D221">
            <v>1.3085853334887763</v>
          </cell>
          <cell r="E221">
            <v>0.97367691296488723</v>
          </cell>
          <cell r="F221">
            <v>1.4510535904472772</v>
          </cell>
          <cell r="G221">
            <v>1.4938336351660835</v>
          </cell>
          <cell r="H221">
            <v>0.87910240671099105</v>
          </cell>
          <cell r="I221">
            <v>2.1088565755490065</v>
          </cell>
          <cell r="J221">
            <v>1.3776977931158574</v>
          </cell>
          <cell r="K221">
            <v>1.2657846352702817</v>
          </cell>
          <cell r="L221">
            <v>0.81070303918332165</v>
          </cell>
          <cell r="M221">
            <v>1.2448619059741362</v>
          </cell>
          <cell r="N221">
            <v>1.681574408700208</v>
          </cell>
          <cell r="O221">
            <v>1.6778720717080214E-6</v>
          </cell>
          <cell r="P221">
            <v>1</v>
          </cell>
        </row>
        <row r="222">
          <cell r="C222">
            <v>0.43096886405228779</v>
          </cell>
          <cell r="D222">
            <v>1.7499109369685923</v>
          </cell>
          <cell r="E222">
            <v>0.70900688740289974</v>
          </cell>
          <cell r="F222">
            <v>1.4287190929262146</v>
          </cell>
          <cell r="G222">
            <v>2.6750577308805927</v>
          </cell>
          <cell r="H222">
            <v>0.9095538123091822</v>
          </cell>
          <cell r="I222">
            <v>0.277050964164192</v>
          </cell>
          <cell r="J222">
            <v>2.4027518165442054</v>
          </cell>
          <cell r="K222">
            <v>1.4671820816421606</v>
          </cell>
          <cell r="L222">
            <v>0.48419767069954572</v>
          </cell>
          <cell r="M222">
            <v>1.2465366071126776</v>
          </cell>
          <cell r="N222">
            <v>0.93569941267007173</v>
          </cell>
          <cell r="O222">
            <v>0</v>
          </cell>
          <cell r="P222">
            <v>1</v>
          </cell>
        </row>
        <row r="223">
          <cell r="C223">
            <v>0.31471477963838446</v>
          </cell>
          <cell r="D223">
            <v>1.4324199042202084</v>
          </cell>
          <cell r="E223">
            <v>1.2022329228109603</v>
          </cell>
          <cell r="F223">
            <v>1.1568941555026309</v>
          </cell>
          <cell r="G223">
            <v>1.1738848255887537</v>
          </cell>
          <cell r="H223">
            <v>0.56151460296100253</v>
          </cell>
          <cell r="I223">
            <v>0.39793815431160678</v>
          </cell>
          <cell r="J223">
            <v>1.2698591245204724</v>
          </cell>
          <cell r="K223">
            <v>1.0081219495746636</v>
          </cell>
          <cell r="L223">
            <v>0.49167316254556964</v>
          </cell>
          <cell r="M223">
            <v>1.5189197021901797</v>
          </cell>
          <cell r="N223">
            <v>1.6303600837067844</v>
          </cell>
          <cell r="O223">
            <v>7.9642458324391929E-2</v>
          </cell>
          <cell r="P223">
            <v>1</v>
          </cell>
        </row>
        <row r="224">
          <cell r="C224">
            <v>0.21687348005630719</v>
          </cell>
          <cell r="D224">
            <v>1.0028797647506098</v>
          </cell>
          <cell r="E224">
            <v>0.99821692794099104</v>
          </cell>
          <cell r="F224">
            <v>0.69405811800582118</v>
          </cell>
          <cell r="G224">
            <v>0.53022861658968878</v>
          </cell>
          <cell r="H224">
            <v>1.0050298657951875</v>
          </cell>
          <cell r="I224">
            <v>0.85299756790144976</v>
          </cell>
          <cell r="J224">
            <v>1.3427592646381297</v>
          </cell>
          <cell r="K224">
            <v>1.3150145757114911</v>
          </cell>
          <cell r="L224">
            <v>0.88396203222273029</v>
          </cell>
          <cell r="M224">
            <v>1.801689603350149</v>
          </cell>
          <cell r="N224">
            <v>1.6328625505230736</v>
          </cell>
          <cell r="O224">
            <v>9.6702764320493444E-3</v>
          </cell>
          <cell r="P224">
            <v>1</v>
          </cell>
        </row>
        <row r="225">
          <cell r="C225">
            <v>0.38525355458371507</v>
          </cell>
          <cell r="D225">
            <v>0.86571813339299952</v>
          </cell>
          <cell r="E225">
            <v>0.76089470789572267</v>
          </cell>
          <cell r="F225">
            <v>0.52359774687628613</v>
          </cell>
          <cell r="G225">
            <v>1.8233107580098489</v>
          </cell>
          <cell r="H225">
            <v>0.80921058008700997</v>
          </cell>
          <cell r="I225">
            <v>1.2410091072961342</v>
          </cell>
          <cell r="J225">
            <v>0.83788979098423799</v>
          </cell>
          <cell r="K225">
            <v>1.9506684504989056</v>
          </cell>
          <cell r="L225">
            <v>2.2830902691884982</v>
          </cell>
          <cell r="M225">
            <v>1.7419277163394846</v>
          </cell>
          <cell r="N225">
            <v>2.0020496513512493</v>
          </cell>
          <cell r="O225">
            <v>7.3313936272901462E-2</v>
          </cell>
          <cell r="P225">
            <v>1</v>
          </cell>
        </row>
        <row r="226">
          <cell r="C226">
            <v>0.22923970835947721</v>
          </cell>
          <cell r="D226">
            <v>0.26849905527881057</v>
          </cell>
          <cell r="E226">
            <v>0.62888228444304728</v>
          </cell>
          <cell r="F226">
            <v>0.52483528320624073</v>
          </cell>
          <cell r="G226">
            <v>1.4223054717853085</v>
          </cell>
          <cell r="H226">
            <v>1.6227782876279682</v>
          </cell>
          <cell r="I226">
            <v>0.29056689179684353</v>
          </cell>
          <cell r="J226">
            <v>3.9051210609774487</v>
          </cell>
          <cell r="K226">
            <v>1.3308750475779314</v>
          </cell>
          <cell r="L226">
            <v>1.0649378472692177</v>
          </cell>
          <cell r="M226">
            <v>1.4209039269318229</v>
          </cell>
          <cell r="N226">
            <v>0.63897894243189324</v>
          </cell>
          <cell r="O226">
            <v>8.5559609121036531E-7</v>
          </cell>
          <cell r="P226">
            <v>1</v>
          </cell>
        </row>
        <row r="227">
          <cell r="C227">
            <v>0.73528428108377897</v>
          </cell>
          <cell r="D227">
            <v>1.2383376684127398</v>
          </cell>
          <cell r="E227">
            <v>0.65469421707921627</v>
          </cell>
          <cell r="F227">
            <v>1.6449240563065759</v>
          </cell>
          <cell r="G227">
            <v>1.3314071813874222</v>
          </cell>
          <cell r="H227">
            <v>1.3221829054949881</v>
          </cell>
          <cell r="I227">
            <v>0.28119952607114379</v>
          </cell>
          <cell r="J227">
            <v>1.2207139682252355</v>
          </cell>
          <cell r="K227">
            <v>2.1655498573043985</v>
          </cell>
          <cell r="L227">
            <v>0.44265144181535587</v>
          </cell>
          <cell r="M227">
            <v>1.3032289336770022</v>
          </cell>
          <cell r="N227">
            <v>1.6513377601237844</v>
          </cell>
          <cell r="O227">
            <v>0.98732991203307707</v>
          </cell>
          <cell r="P227">
            <v>1</v>
          </cell>
        </row>
        <row r="228">
          <cell r="C228">
            <v>0.4003550165020906</v>
          </cell>
          <cell r="D228">
            <v>1.1491556113657175</v>
          </cell>
          <cell r="E228">
            <v>1.4336154098237914</v>
          </cell>
          <cell r="F228">
            <v>1.0737788699822148</v>
          </cell>
          <cell r="G228">
            <v>0.81374329799780776</v>
          </cell>
          <cell r="H228">
            <v>0.74169023380599375</v>
          </cell>
          <cell r="I228">
            <v>0.27508201254098541</v>
          </cell>
          <cell r="J228">
            <v>1.2268608546420003</v>
          </cell>
          <cell r="K228">
            <v>0.75292934601389494</v>
          </cell>
          <cell r="L228">
            <v>0.41350123160541685</v>
          </cell>
          <cell r="M228">
            <v>1.2406160543827842</v>
          </cell>
          <cell r="N228">
            <v>1.1384976732389824</v>
          </cell>
          <cell r="O228">
            <v>1.7899619929134907E-8</v>
          </cell>
          <cell r="P228">
            <v>1</v>
          </cell>
        </row>
        <row r="229">
          <cell r="C229">
            <v>2.49568163952011</v>
          </cell>
          <cell r="D229">
            <v>1.9259630771611191</v>
          </cell>
          <cell r="E229">
            <v>0.67753660119194881</v>
          </cell>
          <cell r="F229">
            <v>0.24877959504618774</v>
          </cell>
          <cell r="G229">
            <v>0.78504593563332636</v>
          </cell>
          <cell r="H229">
            <v>0.6381569647975246</v>
          </cell>
          <cell r="I229">
            <v>1.3429386356147672</v>
          </cell>
          <cell r="J229">
            <v>0.35802648585331115</v>
          </cell>
          <cell r="K229">
            <v>0.91929376491081816</v>
          </cell>
          <cell r="L229">
            <v>0.40495003350965758</v>
          </cell>
          <cell r="M229">
            <v>0.23053728124216591</v>
          </cell>
          <cell r="N229">
            <v>0.52004128522467585</v>
          </cell>
          <cell r="O229">
            <v>0</v>
          </cell>
          <cell r="P229">
            <v>1</v>
          </cell>
        </row>
        <row r="230">
          <cell r="C230">
            <v>0.91616006913415649</v>
          </cell>
          <cell r="D230">
            <v>0.95740148752426302</v>
          </cell>
          <cell r="E230">
            <v>0.67444857720104467</v>
          </cell>
          <cell r="F230">
            <v>0.634684456059873</v>
          </cell>
          <cell r="G230">
            <v>1.2222908685046106</v>
          </cell>
          <cell r="H230">
            <v>1.1609490869704362</v>
          </cell>
          <cell r="I230">
            <v>0.56723317111580118</v>
          </cell>
          <cell r="J230">
            <v>1.1148200894551274</v>
          </cell>
          <cell r="K230">
            <v>0.96105966163129153</v>
          </cell>
          <cell r="L230">
            <v>0.87121279979925026</v>
          </cell>
          <cell r="M230">
            <v>1.6984276006284023</v>
          </cell>
          <cell r="N230">
            <v>1.1612779362184151</v>
          </cell>
          <cell r="O230">
            <v>0</v>
          </cell>
          <cell r="P230">
            <v>1</v>
          </cell>
        </row>
        <row r="231">
          <cell r="C231">
            <v>0.14339322075978808</v>
          </cell>
          <cell r="D231">
            <v>2.0415721451908526</v>
          </cell>
          <cell r="E231">
            <v>0.91592154269118409</v>
          </cell>
          <cell r="F231">
            <v>0.39536886716109654</v>
          </cell>
          <cell r="G231">
            <v>0.29795244980685648</v>
          </cell>
          <cell r="H231">
            <v>0.60552474057128924</v>
          </cell>
          <cell r="I231">
            <v>1.0156155056023666</v>
          </cell>
          <cell r="J231">
            <v>0.60587190407355662</v>
          </cell>
          <cell r="K231">
            <v>1.3256002175698676</v>
          </cell>
          <cell r="L231">
            <v>2.4832407550109772</v>
          </cell>
          <cell r="M231">
            <v>1.5360365411109378</v>
          </cell>
          <cell r="N231">
            <v>1.3604247984015378</v>
          </cell>
          <cell r="O231">
            <v>3.4644991913372512E-8</v>
          </cell>
          <cell r="P231">
            <v>1</v>
          </cell>
        </row>
        <row r="232">
          <cell r="C232">
            <v>0.22517853513595545</v>
          </cell>
          <cell r="D232">
            <v>1.579658723465722</v>
          </cell>
          <cell r="E232">
            <v>1.175248627187248</v>
          </cell>
          <cell r="F232">
            <v>0.78142492282726406</v>
          </cell>
          <cell r="G232">
            <v>1.4520479454222548</v>
          </cell>
          <cell r="H232">
            <v>0.77119423243788665</v>
          </cell>
          <cell r="I232">
            <v>0.68921401555020612</v>
          </cell>
          <cell r="J232">
            <v>1.1097986867689249</v>
          </cell>
          <cell r="K232">
            <v>1.279942138347133</v>
          </cell>
          <cell r="L232">
            <v>1.0652431454042823</v>
          </cell>
          <cell r="M232">
            <v>1.3860850937675979</v>
          </cell>
          <cell r="N232">
            <v>1.0406177943880068</v>
          </cell>
          <cell r="O232">
            <v>1.1339464688582187E-2</v>
          </cell>
          <cell r="P232">
            <v>1</v>
          </cell>
        </row>
        <row r="233">
          <cell r="C233">
            <v>5.3374430691210076E-2</v>
          </cell>
          <cell r="D233">
            <v>0.71937773926485615</v>
          </cell>
          <cell r="E233">
            <v>1.7003746182103681</v>
          </cell>
          <cell r="F233">
            <v>0.58115115007630092</v>
          </cell>
          <cell r="G233">
            <v>0.86411759212956751</v>
          </cell>
          <cell r="H233">
            <v>1.5103462326400092</v>
          </cell>
          <cell r="I233">
            <v>1.3786736031043225</v>
          </cell>
          <cell r="J233">
            <v>1.1190048237664123</v>
          </cell>
          <cell r="K233">
            <v>1.0181661662164083</v>
          </cell>
          <cell r="L233">
            <v>0.77290802362535649</v>
          </cell>
          <cell r="M233">
            <v>0.73299959046218333</v>
          </cell>
          <cell r="N233">
            <v>0.64689872347626787</v>
          </cell>
          <cell r="O233">
            <v>1.4532868178023415</v>
          </cell>
          <cell r="P233">
            <v>1</v>
          </cell>
        </row>
        <row r="234">
          <cell r="C234">
            <v>8.4371171125819378E-2</v>
          </cell>
          <cell r="D234">
            <v>0.7924103795068782</v>
          </cell>
          <cell r="E234">
            <v>2.142656703867873</v>
          </cell>
          <cell r="F234">
            <v>0.70827531951219203</v>
          </cell>
          <cell r="G234">
            <v>0.20080817054010414</v>
          </cell>
          <cell r="H234">
            <v>0.75266581086528783</v>
          </cell>
          <cell r="I234">
            <v>1.0845283753125943</v>
          </cell>
          <cell r="J234">
            <v>0.7845519449562558</v>
          </cell>
          <cell r="K234">
            <v>0.3113992862906042</v>
          </cell>
          <cell r="L234">
            <v>0.68739106190719568</v>
          </cell>
          <cell r="M234">
            <v>0.71659411905157411</v>
          </cell>
          <cell r="N234">
            <v>0.94969698220904841</v>
          </cell>
          <cell r="O234">
            <v>0</v>
          </cell>
          <cell r="P234">
            <v>1</v>
          </cell>
        </row>
        <row r="235">
          <cell r="C235">
            <v>0.43588526575767927</v>
          </cell>
          <cell r="D235">
            <v>1.9188765794379028</v>
          </cell>
          <cell r="E235">
            <v>0.75640105888080722</v>
          </cell>
          <cell r="F235">
            <v>0.69015069819332509</v>
          </cell>
          <cell r="G235">
            <v>1.7500042034381438</v>
          </cell>
          <cell r="H235">
            <v>1.536100677414991</v>
          </cell>
          <cell r="I235">
            <v>0.58400256206727996</v>
          </cell>
          <cell r="J235">
            <v>3.1582981572818234</v>
          </cell>
          <cell r="K235">
            <v>0.696765234783017</v>
          </cell>
          <cell r="L235">
            <v>0.24255793692804808</v>
          </cell>
          <cell r="M235">
            <v>0.53622064221037546</v>
          </cell>
          <cell r="N235">
            <v>0.59610722715785136</v>
          </cell>
          <cell r="O235">
            <v>3.2478848823131326E-8</v>
          </cell>
          <cell r="P235">
            <v>1</v>
          </cell>
        </row>
        <row r="236">
          <cell r="C236">
            <v>3.4489041890372302E-2</v>
          </cell>
          <cell r="D236">
            <v>0.34494005627844176</v>
          </cell>
          <cell r="E236">
            <v>0.20798870423348409</v>
          </cell>
          <cell r="F236">
            <v>0.2403384498479795</v>
          </cell>
          <cell r="G236">
            <v>2.5427699585268786</v>
          </cell>
          <cell r="H236">
            <v>1.2121155885597898</v>
          </cell>
          <cell r="I236">
            <v>0.53239957071519373</v>
          </cell>
          <cell r="J236">
            <v>0.71988253901525745</v>
          </cell>
          <cell r="K236">
            <v>3.8909376675650038</v>
          </cell>
          <cell r="L236">
            <v>7.0340442215060976</v>
          </cell>
          <cell r="M236">
            <v>1.4728709123970909</v>
          </cell>
          <cell r="N236">
            <v>1.0847568896218511</v>
          </cell>
          <cell r="O236">
            <v>3.2496925572531837E-2</v>
          </cell>
          <cell r="P236">
            <v>1</v>
          </cell>
        </row>
        <row r="237">
          <cell r="C237">
            <v>0.51703023375521651</v>
          </cell>
          <cell r="D237">
            <v>1.6672618429700992</v>
          </cell>
          <cell r="E237">
            <v>0.47563736005497059</v>
          </cell>
          <cell r="F237">
            <v>1.1145234252780301</v>
          </cell>
          <cell r="G237">
            <v>1.6648377531622345</v>
          </cell>
          <cell r="H237">
            <v>1.1120948020749184</v>
          </cell>
          <cell r="I237">
            <v>0.29354110738801537</v>
          </cell>
          <cell r="J237">
            <v>3.1657840812224518</v>
          </cell>
          <cell r="K237">
            <v>1.0231480894895644</v>
          </cell>
          <cell r="L237">
            <v>1.0745680550247625</v>
          </cell>
          <cell r="M237">
            <v>1.0532921781611053</v>
          </cell>
          <cell r="N237">
            <v>0.86114234290931335</v>
          </cell>
          <cell r="O237">
            <v>1.2707031237673024E-7</v>
          </cell>
          <cell r="P237">
            <v>1</v>
          </cell>
        </row>
        <row r="238">
          <cell r="C238">
            <v>1.7902181099489898</v>
          </cell>
          <cell r="D238">
            <v>1.0159011143028804</v>
          </cell>
          <cell r="E238">
            <v>1.2959501933419442</v>
          </cell>
          <cell r="F238">
            <v>0.43896190391237133</v>
          </cell>
          <cell r="G238">
            <v>0.15453683494592951</v>
          </cell>
          <cell r="H238">
            <v>0.97791706745253804</v>
          </cell>
          <cell r="I238">
            <v>0.23576470914764489</v>
          </cell>
          <cell r="J238">
            <v>0.39833891838579644</v>
          </cell>
          <cell r="K238">
            <v>0.25775850139971657</v>
          </cell>
          <cell r="L238">
            <v>0.17735033394873431</v>
          </cell>
          <cell r="M238">
            <v>0.61177072687198375</v>
          </cell>
          <cell r="N238">
            <v>2.7201076996646444E-2</v>
          </cell>
          <cell r="O238">
            <v>9.2217700880074499E-7</v>
          </cell>
          <cell r="P238">
            <v>1</v>
          </cell>
        </row>
        <row r="239">
          <cell r="C239">
            <v>4.7631031354370121E-2</v>
          </cell>
          <cell r="D239">
            <v>0.85254472794448022</v>
          </cell>
          <cell r="E239">
            <v>0.39076620337382018</v>
          </cell>
          <cell r="F239">
            <v>0.12293351086080855</v>
          </cell>
          <cell r="G239">
            <v>1.9483725336822904</v>
          </cell>
          <cell r="H239">
            <v>0.6271942930585781</v>
          </cell>
          <cell r="I239">
            <v>0.55431758821208599</v>
          </cell>
          <cell r="J239">
            <v>1.5657647364665099</v>
          </cell>
          <cell r="K239">
            <v>2.0274062138319122</v>
          </cell>
          <cell r="L239">
            <v>2.7602394993710457</v>
          </cell>
          <cell r="M239">
            <v>1.7315313319745478</v>
          </cell>
          <cell r="N239">
            <v>5.5563752892206644</v>
          </cell>
          <cell r="O239">
            <v>1.5989960774969628E-2</v>
          </cell>
          <cell r="P239">
            <v>1</v>
          </cell>
        </row>
        <row r="240">
          <cell r="C240">
            <v>0.73853028169468238</v>
          </cell>
          <cell r="D240">
            <v>1.0788702898505518</v>
          </cell>
          <cell r="E240">
            <v>0.67397180690025971</v>
          </cell>
          <cell r="F240">
            <v>0.5221045776331078</v>
          </cell>
          <cell r="G240">
            <v>1.5759689979034603</v>
          </cell>
          <cell r="H240">
            <v>1.2228827635312973</v>
          </cell>
          <cell r="I240">
            <v>0.32115179195966492</v>
          </cell>
          <cell r="J240">
            <v>1.202109069290483</v>
          </cell>
          <cell r="K240">
            <v>1.0111955676462545</v>
          </cell>
          <cell r="L240">
            <v>1.1537811922340058</v>
          </cell>
          <cell r="M240">
            <v>1.6114475002869351</v>
          </cell>
          <cell r="N240">
            <v>1.2783652716909337</v>
          </cell>
          <cell r="O240">
            <v>0</v>
          </cell>
          <cell r="P240">
            <v>1</v>
          </cell>
        </row>
        <row r="241">
          <cell r="C241">
            <v>3.496070619349783</v>
          </cell>
          <cell r="D241">
            <v>0.35160135815651422</v>
          </cell>
          <cell r="E241">
            <v>0.37012945047282303</v>
          </cell>
          <cell r="F241">
            <v>0.56604445022619543</v>
          </cell>
          <cell r="G241">
            <v>0.6550631724086774</v>
          </cell>
          <cell r="H241">
            <v>0.3655283641607272</v>
          </cell>
          <cell r="I241">
            <v>0.20761419088676508</v>
          </cell>
          <cell r="J241">
            <v>1.1309191113876196</v>
          </cell>
          <cell r="K241">
            <v>0.57177136949678109</v>
          </cell>
          <cell r="L241">
            <v>0.49848581883118809</v>
          </cell>
          <cell r="M241">
            <v>0.54657367662750367</v>
          </cell>
          <cell r="N241">
            <v>0.60376990398868147</v>
          </cell>
          <cell r="O241">
            <v>2.775081328273999E-2</v>
          </cell>
          <cell r="P241">
            <v>1</v>
          </cell>
        </row>
        <row r="242">
          <cell r="C242">
            <v>0.44856845747470242</v>
          </cell>
          <cell r="D242">
            <v>1.3570534562968493</v>
          </cell>
          <cell r="E242">
            <v>0.86851253631494518</v>
          </cell>
          <cell r="F242">
            <v>1.1448033832580931</v>
          </cell>
          <cell r="G242">
            <v>3.9459001691285636</v>
          </cell>
          <cell r="H242">
            <v>1.9437350018412758</v>
          </cell>
          <cell r="I242">
            <v>0.29577483271796223</v>
          </cell>
          <cell r="J242">
            <v>1.2931254531703433</v>
          </cell>
          <cell r="K242">
            <v>0.73428364973046112</v>
          </cell>
          <cell r="L242">
            <v>0.3913716050796201</v>
          </cell>
          <cell r="M242">
            <v>0.82633351600893346</v>
          </cell>
          <cell r="N242">
            <v>1.0117534823802798</v>
          </cell>
          <cell r="O242">
            <v>4.3075069012625915E-2</v>
          </cell>
          <cell r="P242">
            <v>1</v>
          </cell>
        </row>
        <row r="243">
          <cell r="C243">
            <v>0.24562681879147036</v>
          </cell>
          <cell r="D243">
            <v>1.7822558846623595</v>
          </cell>
          <cell r="E243">
            <v>0.75730779703543238</v>
          </cell>
          <cell r="F243">
            <v>0.92554981726890551</v>
          </cell>
          <cell r="G243">
            <v>2.0421730728032172</v>
          </cell>
          <cell r="H243">
            <v>1.7108467246119303</v>
          </cell>
          <cell r="I243">
            <v>1.2269985456993462</v>
          </cell>
          <cell r="J243">
            <v>1.5529891423074487</v>
          </cell>
          <cell r="K243">
            <v>1.1480952853405697</v>
          </cell>
          <cell r="L243">
            <v>0.7842565913942191</v>
          </cell>
          <cell r="M243">
            <v>0.93841528304857214</v>
          </cell>
          <cell r="N243">
            <v>1.1940444689185925</v>
          </cell>
          <cell r="O243">
            <v>1.2528716837009886E-2</v>
          </cell>
          <cell r="P243">
            <v>1</v>
          </cell>
        </row>
        <row r="244">
          <cell r="C244">
            <v>0.33953992567181263</v>
          </cell>
          <cell r="D244">
            <v>1.3449757501599675</v>
          </cell>
          <cell r="E244">
            <v>0.97733875420675642</v>
          </cell>
          <cell r="F244">
            <v>1.5198058318270775</v>
          </cell>
          <cell r="G244">
            <v>3.630961033948886</v>
          </cell>
          <cell r="H244">
            <v>1.0599939562327225</v>
          </cell>
          <cell r="I244">
            <v>1.7085740793031168</v>
          </cell>
          <cell r="J244">
            <v>1.8583496047957639</v>
          </cell>
          <cell r="K244">
            <v>1.0066703787085185</v>
          </cell>
          <cell r="L244">
            <v>0.65970634542633588</v>
          </cell>
          <cell r="M244">
            <v>0.91458284447263938</v>
          </cell>
          <cell r="N244">
            <v>1.2756180429890731</v>
          </cell>
          <cell r="O244">
            <v>0</v>
          </cell>
          <cell r="P244">
            <v>1</v>
          </cell>
        </row>
        <row r="245">
          <cell r="C245">
            <v>2.0178655535811307</v>
          </cell>
          <cell r="D245">
            <v>0.22746730495012268</v>
          </cell>
          <cell r="E245">
            <v>0.66745962282820048</v>
          </cell>
          <cell r="F245">
            <v>1.3030111129925224</v>
          </cell>
          <cell r="G245">
            <v>0.29927698854706131</v>
          </cell>
          <cell r="H245">
            <v>1.6996205575818568</v>
          </cell>
          <cell r="I245">
            <v>0.14570405110614845</v>
          </cell>
          <cell r="J245">
            <v>1.8287703366886807</v>
          </cell>
          <cell r="K245">
            <v>0.78319107450505721</v>
          </cell>
          <cell r="L245">
            <v>0.21865580742762089</v>
          </cell>
          <cell r="M245">
            <v>0.35409168395774143</v>
          </cell>
          <cell r="N245">
            <v>0.6048549575252179</v>
          </cell>
          <cell r="O245">
            <v>0</v>
          </cell>
          <cell r="P245">
            <v>1</v>
          </cell>
        </row>
        <row r="246">
          <cell r="C246">
            <v>0.29611943216899866</v>
          </cell>
          <cell r="D246">
            <v>1.1749195512726669</v>
          </cell>
          <cell r="E246">
            <v>1.3400162926129868</v>
          </cell>
          <cell r="F246">
            <v>1.071602707241633</v>
          </cell>
          <cell r="G246">
            <v>3.6820611646386521</v>
          </cell>
          <cell r="H246">
            <v>0.93733489518521307</v>
          </cell>
          <cell r="I246">
            <v>0.3910569090326631</v>
          </cell>
          <cell r="J246">
            <v>0.90417117211153497</v>
          </cell>
          <cell r="K246">
            <v>1.4711263808042707</v>
          </cell>
          <cell r="L246">
            <v>0.37707409358181421</v>
          </cell>
          <cell r="M246">
            <v>1.2623131847446798</v>
          </cell>
          <cell r="N246">
            <v>1.0830967812239156</v>
          </cell>
          <cell r="O246">
            <v>0</v>
          </cell>
          <cell r="P246">
            <v>1</v>
          </cell>
        </row>
        <row r="247">
          <cell r="C247">
            <v>0.15942279214675939</v>
          </cell>
          <cell r="D247">
            <v>1.2846788214630689</v>
          </cell>
          <cell r="E247">
            <v>1.4585348281593535</v>
          </cell>
          <cell r="F247">
            <v>1.4089898745701144</v>
          </cell>
          <cell r="G247">
            <v>2.9900985654470489</v>
          </cell>
          <cell r="H247">
            <v>0.75008234108054084</v>
          </cell>
          <cell r="I247">
            <v>0.48099351403899931</v>
          </cell>
          <cell r="J247">
            <v>1.4011239834110552</v>
          </cell>
          <cell r="K247">
            <v>1.3531053513603768</v>
          </cell>
          <cell r="L247">
            <v>0.55524622708889781</v>
          </cell>
          <cell r="M247">
            <v>0.97065942895141677</v>
          </cell>
          <cell r="N247">
            <v>1.0857498572380893</v>
          </cell>
          <cell r="O247">
            <v>5.463684688279721E-7</v>
          </cell>
          <cell r="P247">
            <v>1</v>
          </cell>
        </row>
        <row r="248">
          <cell r="C248">
            <v>0.23505020008629179</v>
          </cell>
          <cell r="D248">
            <v>1.0199983124085172</v>
          </cell>
          <cell r="E248">
            <v>1.1607349400718932</v>
          </cell>
          <cell r="F248">
            <v>0.86010670534540568</v>
          </cell>
          <cell r="G248">
            <v>1.3913728098832308</v>
          </cell>
          <cell r="H248">
            <v>0.96982837907064123</v>
          </cell>
          <cell r="I248">
            <v>0.68692402702274491</v>
          </cell>
          <cell r="J248">
            <v>1.4808423205803636</v>
          </cell>
          <cell r="K248">
            <v>0.65373760282551441</v>
          </cell>
          <cell r="L248">
            <v>0.61281594187272259</v>
          </cell>
          <cell r="M248">
            <v>1.5958435314993087</v>
          </cell>
          <cell r="N248">
            <v>1.332061636108389</v>
          </cell>
          <cell r="O248">
            <v>3.7479963894224498E-2</v>
          </cell>
          <cell r="P248">
            <v>1</v>
          </cell>
        </row>
        <row r="249">
          <cell r="C249">
            <v>0.6545441699296507</v>
          </cell>
          <cell r="D249">
            <v>1.9806894210779975</v>
          </cell>
          <cell r="E249">
            <v>0.86869235604632089</v>
          </cell>
          <cell r="F249">
            <v>1.1186810072649171</v>
          </cell>
          <cell r="G249">
            <v>1.1091128149425871</v>
          </cell>
          <cell r="H249">
            <v>1.1854824938247355</v>
          </cell>
          <cell r="I249">
            <v>0.44263964464254457</v>
          </cell>
          <cell r="J249">
            <v>2.3450015384191527</v>
          </cell>
          <cell r="K249">
            <v>0.73295098621039223</v>
          </cell>
          <cell r="L249">
            <v>0.747062216311421</v>
          </cell>
          <cell r="M249">
            <v>0.56174547273527398</v>
          </cell>
          <cell r="N249">
            <v>0.2342148249122333</v>
          </cell>
          <cell r="O249">
            <v>3.8597727641818347E-2</v>
          </cell>
          <cell r="P249">
            <v>1</v>
          </cell>
        </row>
        <row r="250">
          <cell r="C250">
            <v>6.374483489283074E-2</v>
          </cell>
          <cell r="D250">
            <v>0.63694504197201762</v>
          </cell>
          <cell r="E250">
            <v>2.1477003842499856</v>
          </cell>
          <cell r="F250">
            <v>0.58214672611615803</v>
          </cell>
          <cell r="G250">
            <v>0.31009189929676284</v>
          </cell>
          <cell r="H250">
            <v>1.4929968066485186</v>
          </cell>
          <cell r="I250">
            <v>1.1581466029506211</v>
          </cell>
          <cell r="J250">
            <v>0.5709553620804847</v>
          </cell>
          <cell r="K250">
            <v>0.54396134820717201</v>
          </cell>
          <cell r="L250">
            <v>0.61505233706202167</v>
          </cell>
          <cell r="M250">
            <v>0.35700724387456273</v>
          </cell>
          <cell r="N250">
            <v>0.63047222210921461</v>
          </cell>
          <cell r="O250">
            <v>7.0406035739193545E-2</v>
          </cell>
          <cell r="P250">
            <v>1</v>
          </cell>
        </row>
        <row r="251">
          <cell r="C251">
            <v>0.45059169562670315</v>
          </cell>
          <cell r="D251">
            <v>0.86654414870370045</v>
          </cell>
          <cell r="E251">
            <v>1.1173834866651025</v>
          </cell>
          <cell r="F251">
            <v>0.32348769634262897</v>
          </cell>
          <cell r="G251">
            <v>0.39597722894677845</v>
          </cell>
          <cell r="H251">
            <v>1.0320344383958069</v>
          </cell>
          <cell r="I251">
            <v>0.52623922270806989</v>
          </cell>
          <cell r="J251">
            <v>0.8479023623756381</v>
          </cell>
          <cell r="K251">
            <v>1.389305497736931</v>
          </cell>
          <cell r="L251">
            <v>1.3931145931118067</v>
          </cell>
          <cell r="M251">
            <v>1.4706235335193052</v>
          </cell>
          <cell r="N251">
            <v>1.605321251380958</v>
          </cell>
          <cell r="O251">
            <v>0.19963319020033862</v>
          </cell>
          <cell r="P251">
            <v>1</v>
          </cell>
        </row>
        <row r="252">
          <cell r="C252">
            <v>0.67104723379019915</v>
          </cell>
          <cell r="D252">
            <v>3.7933566135302703</v>
          </cell>
          <cell r="E252">
            <v>9.7819085381791918E-2</v>
          </cell>
          <cell r="F252">
            <v>0.51140603576462418</v>
          </cell>
          <cell r="G252">
            <v>1.1055540584745496</v>
          </cell>
          <cell r="H252">
            <v>1.5165269748897248</v>
          </cell>
          <cell r="I252">
            <v>0.56767013781475817</v>
          </cell>
          <cell r="J252">
            <v>0.84878864888101913</v>
          </cell>
          <cell r="K252">
            <v>1.3103465754220587</v>
          </cell>
          <cell r="L252">
            <v>1.0034208589542004</v>
          </cell>
          <cell r="M252">
            <v>0.15407355799725866</v>
          </cell>
          <cell r="N252">
            <v>0.5157161428748821</v>
          </cell>
          <cell r="O252">
            <v>148.74168961599634</v>
          </cell>
          <cell r="P252">
            <v>1</v>
          </cell>
        </row>
        <row r="253">
          <cell r="C253">
            <v>1.7403948650518986</v>
          </cell>
          <cell r="D253">
            <v>0.99180472250933649</v>
          </cell>
          <cell r="E253">
            <v>0.94988452270386403</v>
          </cell>
          <cell r="F253">
            <v>0.70777440499464606</v>
          </cell>
          <cell r="G253">
            <v>1.4185756965391432</v>
          </cell>
          <cell r="H253">
            <v>1.2967653515451536</v>
          </cell>
          <cell r="I253">
            <v>0.33914169672663064</v>
          </cell>
          <cell r="J253">
            <v>0.62691021630696253</v>
          </cell>
          <cell r="K253">
            <v>1.8621748515036902</v>
          </cell>
          <cell r="L253">
            <v>0.95057136530825281</v>
          </cell>
          <cell r="M253">
            <v>0.2243796257880416</v>
          </cell>
          <cell r="N253">
            <v>0.30978774390749425</v>
          </cell>
          <cell r="O253">
            <v>4.6688144582473816</v>
          </cell>
          <cell r="P253">
            <v>1</v>
          </cell>
        </row>
        <row r="254">
          <cell r="C254">
            <v>0.72274675218615647</v>
          </cell>
          <cell r="D254">
            <v>1.5571026843508355</v>
          </cell>
          <cell r="E254">
            <v>0.72675081504198402</v>
          </cell>
          <cell r="F254">
            <v>1.5120811673333725</v>
          </cell>
          <cell r="G254">
            <v>0.26138689019418476</v>
          </cell>
          <cell r="H254">
            <v>1.2091626672073181</v>
          </cell>
          <cell r="I254">
            <v>3.2884452185328255</v>
          </cell>
          <cell r="J254">
            <v>0.38691821497814322</v>
          </cell>
          <cell r="K254">
            <v>1.6731939606920097</v>
          </cell>
          <cell r="L254">
            <v>0.61172566039851051</v>
          </cell>
          <cell r="M254">
            <v>1.5396204513591876</v>
          </cell>
          <cell r="N254">
            <v>0.68508441221106131</v>
          </cell>
          <cell r="O254">
            <v>5.268056969147282E-2</v>
          </cell>
          <cell r="P254">
            <v>1</v>
          </cell>
        </row>
        <row r="255">
          <cell r="C255">
            <v>0.73879297927305365</v>
          </cell>
          <cell r="D255">
            <v>1.5263197455711563</v>
          </cell>
          <cell r="E255">
            <v>0.89912246229924342</v>
          </cell>
          <cell r="F255">
            <v>1.1617515098234263</v>
          </cell>
          <cell r="G255">
            <v>3.1534893729413378E-2</v>
          </cell>
          <cell r="H255">
            <v>1.6941114266776898</v>
          </cell>
          <cell r="I255">
            <v>2.213871251982483</v>
          </cell>
          <cell r="J255">
            <v>0.86283478324830343</v>
          </cell>
          <cell r="K255">
            <v>1.114153146610303</v>
          </cell>
          <cell r="L255">
            <v>0.76230680932143957</v>
          </cell>
          <cell r="M255">
            <v>0.629925375535759</v>
          </cell>
          <cell r="N255">
            <v>0.93997138616305154</v>
          </cell>
          <cell r="O255">
            <v>0</v>
          </cell>
          <cell r="P255">
            <v>1</v>
          </cell>
        </row>
        <row r="256">
          <cell r="C256">
            <v>1.5695932408361666</v>
          </cell>
          <cell r="D256">
            <v>2.9335400545927111</v>
          </cell>
          <cell r="E256">
            <v>0.53727244882858649</v>
          </cell>
          <cell r="F256">
            <v>0.97380368085415059</v>
          </cell>
          <cell r="G256">
            <v>0.25068061784265039</v>
          </cell>
          <cell r="H256">
            <v>1.071640824973195</v>
          </cell>
          <cell r="I256">
            <v>2.7002099930727521</v>
          </cell>
          <cell r="J256">
            <v>0.74926138410441834</v>
          </cell>
          <cell r="K256">
            <v>0.29974744954627314</v>
          </cell>
          <cell r="L256">
            <v>0.58298998106432964</v>
          </cell>
          <cell r="M256">
            <v>0.23755547946625089</v>
          </cell>
          <cell r="N256">
            <v>0.31083208908661425</v>
          </cell>
          <cell r="O256">
            <v>0.14693216773512285</v>
          </cell>
          <cell r="P256">
            <v>1</v>
          </cell>
        </row>
        <row r="257">
          <cell r="C257">
            <v>2.9267281088908423</v>
          </cell>
          <cell r="D257">
            <v>0.10239453303214992</v>
          </cell>
          <cell r="E257">
            <v>0.51070502961221775</v>
          </cell>
          <cell r="F257">
            <v>0.50695337639554994</v>
          </cell>
          <cell r="G257">
            <v>1.6255412574309516</v>
          </cell>
          <cell r="H257">
            <v>1.4393128948275453</v>
          </cell>
          <cell r="I257">
            <v>8.3552698363775851E-2</v>
          </cell>
          <cell r="J257">
            <v>1.3683691748310798</v>
          </cell>
          <cell r="K257">
            <v>0.54067393704171585</v>
          </cell>
          <cell r="L257">
            <v>0.29069256776983726</v>
          </cell>
          <cell r="M257">
            <v>0.24573451097227389</v>
          </cell>
          <cell r="N257">
            <v>9.1662080680519314E-2</v>
          </cell>
          <cell r="O257">
            <v>0</v>
          </cell>
          <cell r="P257">
            <v>1</v>
          </cell>
        </row>
        <row r="258">
          <cell r="C258">
            <v>3.0134184048316661</v>
          </cell>
          <cell r="D258">
            <v>0.13556785726078235</v>
          </cell>
          <cell r="E258">
            <v>0.15820891326059389</v>
          </cell>
          <cell r="F258">
            <v>0.54421126318220425</v>
          </cell>
          <cell r="G258">
            <v>2.213802399239539</v>
          </cell>
          <cell r="H258">
            <v>1.4701091070491348</v>
          </cell>
          <cell r="I258">
            <v>1.4092311522137744</v>
          </cell>
          <cell r="J258">
            <v>0.99569320379180926</v>
          </cell>
          <cell r="K258">
            <v>0.92864024685337687</v>
          </cell>
          <cell r="L258">
            <v>0.69272683770767596</v>
          </cell>
          <cell r="M258">
            <v>0.4904973230661433</v>
          </cell>
          <cell r="N258">
            <v>0.46825110628137862</v>
          </cell>
          <cell r="O258">
            <v>0</v>
          </cell>
          <cell r="P258">
            <v>1</v>
          </cell>
        </row>
        <row r="259">
          <cell r="C259">
            <v>0.6047572505531944</v>
          </cell>
          <cell r="D259">
            <v>3.5869126150593376</v>
          </cell>
          <cell r="E259">
            <v>0.11066320119220266</v>
          </cell>
          <cell r="F259">
            <v>0.48885672015471854</v>
          </cell>
          <cell r="G259">
            <v>0.53466934333299376</v>
          </cell>
          <cell r="H259">
            <v>1.5714777796807959</v>
          </cell>
          <cell r="I259">
            <v>2.1873884581101506</v>
          </cell>
          <cell r="J259">
            <v>2.6378337869366661</v>
          </cell>
          <cell r="K259">
            <v>0.38181596080023317</v>
          </cell>
          <cell r="L259">
            <v>0.86830472020864469</v>
          </cell>
          <cell r="M259">
            <v>0.21695733482872842</v>
          </cell>
          <cell r="N259">
            <v>1.3692566463718274</v>
          </cell>
          <cell r="O259">
            <v>0</v>
          </cell>
          <cell r="P259">
            <v>1</v>
          </cell>
        </row>
        <row r="260">
          <cell r="C260">
            <v>2.0398599699361988</v>
          </cell>
          <cell r="D260">
            <v>2.2179896710053706</v>
          </cell>
          <cell r="E260">
            <v>0.16527645889276618</v>
          </cell>
          <cell r="F260">
            <v>0.44718038468674642</v>
          </cell>
          <cell r="G260">
            <v>7.6635717473370085E-2</v>
          </cell>
          <cell r="H260">
            <v>1.7488862799558431</v>
          </cell>
          <cell r="I260">
            <v>8.713554944819496E-2</v>
          </cell>
          <cell r="J260">
            <v>0.81599741090226108</v>
          </cell>
          <cell r="K260">
            <v>0.4129309065044719</v>
          </cell>
          <cell r="L260">
            <v>0.25144697543113281</v>
          </cell>
          <cell r="M260">
            <v>0.36169010056298095</v>
          </cell>
          <cell r="N260">
            <v>1.5300776474154902</v>
          </cell>
          <cell r="O260">
            <v>0</v>
          </cell>
          <cell r="P260">
            <v>1</v>
          </cell>
        </row>
        <row r="261">
          <cell r="C261">
            <v>0.68784368660339468</v>
          </cell>
          <cell r="D261">
            <v>1.5249409498174042</v>
          </cell>
          <cell r="E261">
            <v>0.10165569577898795</v>
          </cell>
          <cell r="F261">
            <v>0.86916954417779446</v>
          </cell>
          <cell r="G261">
            <v>6.6787660544187236E-2</v>
          </cell>
          <cell r="H261">
            <v>0.95708541308327855</v>
          </cell>
          <cell r="I261">
            <v>15.864268030345672</v>
          </cell>
          <cell r="J261">
            <v>2.4165023816394076</v>
          </cell>
          <cell r="K261">
            <v>3.834218667759115</v>
          </cell>
          <cell r="L261">
            <v>1.1916698173113294</v>
          </cell>
          <cell r="M261">
            <v>0.61474409785474327</v>
          </cell>
          <cell r="N261">
            <v>0.39244750750074636</v>
          </cell>
          <cell r="O261">
            <v>15.016039347098561</v>
          </cell>
          <cell r="P261">
            <v>1</v>
          </cell>
        </row>
        <row r="262">
          <cell r="C262">
            <v>3.2132167766142512</v>
          </cell>
          <cell r="D262">
            <v>0.92870036528195432</v>
          </cell>
          <cell r="E262">
            <v>4.3610616070567224E-2</v>
          </cell>
          <cell r="F262">
            <v>7.8515243786098612</v>
          </cell>
          <cell r="G262">
            <v>0.42866233603912779</v>
          </cell>
          <cell r="H262">
            <v>0.63948167453410942</v>
          </cell>
          <cell r="I262">
            <v>6.2225169051067925E-2</v>
          </cell>
          <cell r="J262">
            <v>0.3355855661422803</v>
          </cell>
          <cell r="K262">
            <v>0.78301227205622614</v>
          </cell>
          <cell r="L262">
            <v>0.18439405063390132</v>
          </cell>
          <cell r="M262">
            <v>8.4892257293733078E-2</v>
          </cell>
          <cell r="N262">
            <v>0.27582093947217462</v>
          </cell>
          <cell r="O262">
            <v>0</v>
          </cell>
          <cell r="P262">
            <v>1</v>
          </cell>
        </row>
        <row r="263">
          <cell r="C263">
            <v>4.0953118873200802</v>
          </cell>
          <cell r="D263">
            <v>2.4771489528526657E-2</v>
          </cell>
          <cell r="E263">
            <v>0.87379125773750022</v>
          </cell>
          <cell r="F263">
            <v>9.7381570137642662E-2</v>
          </cell>
          <cell r="G263">
            <v>0.15339906697902747</v>
          </cell>
          <cell r="H263">
            <v>9.338023867950121E-2</v>
          </cell>
          <cell r="I263">
            <v>0.33769401197576071</v>
          </cell>
          <cell r="J263">
            <v>0.13940885886884044</v>
          </cell>
          <cell r="K263">
            <v>0.35707139367117513</v>
          </cell>
          <cell r="L263">
            <v>0.24452801391028586</v>
          </cell>
          <cell r="M263">
            <v>7.3060696999290908E-2</v>
          </cell>
          <cell r="N263">
            <v>0.22502988237477645</v>
          </cell>
          <cell r="O263">
            <v>0</v>
          </cell>
          <cell r="P263">
            <v>1</v>
          </cell>
        </row>
        <row r="264">
          <cell r="C264">
            <v>1.2820939540844896</v>
          </cell>
          <cell r="D264">
            <v>0.22870477289533359</v>
          </cell>
          <cell r="E264">
            <v>0.31786071484280798</v>
          </cell>
          <cell r="F264">
            <v>13.385979378148358</v>
          </cell>
          <cell r="G264">
            <v>0.78907917801002614</v>
          </cell>
          <cell r="H264">
            <v>0.6880134050937422</v>
          </cell>
          <cell r="I264">
            <v>3.3541991804061468</v>
          </cell>
          <cell r="J264">
            <v>1.6039136459170023</v>
          </cell>
          <cell r="K264">
            <v>0.743133903492458</v>
          </cell>
          <cell r="L264">
            <v>0.86799127209651072</v>
          </cell>
          <cell r="M264">
            <v>0.17782789986712591</v>
          </cell>
          <cell r="N264">
            <v>0.27327952441749309</v>
          </cell>
          <cell r="O264">
            <v>0</v>
          </cell>
          <cell r="P264">
            <v>1</v>
          </cell>
        </row>
        <row r="265">
          <cell r="C265">
            <v>1.4639103772292588</v>
          </cell>
          <cell r="D265">
            <v>0.2711254045798201</v>
          </cell>
          <cell r="E265">
            <v>0.92413785266598436</v>
          </cell>
          <cell r="F265">
            <v>0.48597992717513966</v>
          </cell>
          <cell r="G265">
            <v>3.6286014022235986</v>
          </cell>
          <cell r="H265">
            <v>1.235505596526155</v>
          </cell>
          <cell r="I265">
            <v>0.15504982601546549</v>
          </cell>
          <cell r="J265">
            <v>0.5159521266814</v>
          </cell>
          <cell r="K265">
            <v>5.6307811560589984</v>
          </cell>
          <cell r="L265">
            <v>0.19643719667615367</v>
          </cell>
          <cell r="M265">
            <v>0.56723605799636867</v>
          </cell>
          <cell r="N265">
            <v>2.2432262621462105</v>
          </cell>
          <cell r="O265">
            <v>0</v>
          </cell>
          <cell r="P265">
            <v>1</v>
          </cell>
        </row>
        <row r="266">
          <cell r="C266">
            <v>1.0126980613498593</v>
          </cell>
          <cell r="D266">
            <v>4.1918751457610934</v>
          </cell>
          <cell r="E266">
            <v>4.433804278486167E-2</v>
          </cell>
          <cell r="F266">
            <v>8.5211020053867242E-2</v>
          </cell>
          <cell r="G266">
            <v>0.48481637936800331</v>
          </cell>
          <cell r="H266">
            <v>1.2166558726015209</v>
          </cell>
          <cell r="I266">
            <v>8.916366417415345</v>
          </cell>
          <cell r="J266">
            <v>1.2342548340219497</v>
          </cell>
          <cell r="K266">
            <v>1.7916172005170647</v>
          </cell>
          <cell r="L266">
            <v>0.15700465606763891</v>
          </cell>
          <cell r="M266">
            <v>0.26313600462526798</v>
          </cell>
          <cell r="N266">
            <v>0.48137916008663995</v>
          </cell>
          <cell r="O266">
            <v>0</v>
          </cell>
          <cell r="P266">
            <v>1</v>
          </cell>
        </row>
        <row r="267">
          <cell r="C267">
            <v>0.25186360231988081</v>
          </cell>
          <cell r="D267">
            <v>0.66135057214944559</v>
          </cell>
          <cell r="E267">
            <v>1.5773109641011435E-2</v>
          </cell>
          <cell r="F267">
            <v>0.31833929656364435</v>
          </cell>
          <cell r="G267">
            <v>10.489223329589036</v>
          </cell>
          <cell r="H267">
            <v>0.30077930913409356</v>
          </cell>
          <cell r="I267">
            <v>37.331281573488454</v>
          </cell>
          <cell r="J267">
            <v>1.27915661921568</v>
          </cell>
          <cell r="K267">
            <v>4.6454971338673259</v>
          </cell>
          <cell r="L267">
            <v>1.1473886929706751</v>
          </cell>
          <cell r="M267">
            <v>0.23973570742249911</v>
          </cell>
          <cell r="N267">
            <v>1.7864703022849739</v>
          </cell>
          <cell r="O267">
            <v>0</v>
          </cell>
          <cell r="P267">
            <v>1</v>
          </cell>
        </row>
        <row r="268">
          <cell r="C268">
            <v>0.88070766474541395</v>
          </cell>
          <cell r="D268">
            <v>0.8738891322111918</v>
          </cell>
          <cell r="E268">
            <v>0.15343928593437342</v>
          </cell>
          <cell r="F268">
            <v>0.55147262645889705</v>
          </cell>
          <cell r="G268">
            <v>3.7787625027354292</v>
          </cell>
          <cell r="H268">
            <v>1.2396586007451031</v>
          </cell>
          <cell r="I268">
            <v>1.0459050251215483</v>
          </cell>
          <cell r="J268">
            <v>2.056935218634059</v>
          </cell>
          <cell r="K268">
            <v>1.9545889179943767</v>
          </cell>
          <cell r="L268">
            <v>0.23313283014571512</v>
          </cell>
          <cell r="M268">
            <v>0.39438251571450678</v>
          </cell>
          <cell r="N268">
            <v>8.2588410913083479</v>
          </cell>
          <cell r="O268">
            <v>0</v>
          </cell>
          <cell r="P268">
            <v>1</v>
          </cell>
        </row>
        <row r="269">
          <cell r="C269">
            <v>2.0503532041145885E-3</v>
          </cell>
          <cell r="D269">
            <v>0.24367023880392177</v>
          </cell>
          <cell r="E269">
            <v>1.0084300910491122</v>
          </cell>
          <cell r="F269">
            <v>0.53385048172918825</v>
          </cell>
          <cell r="G269">
            <v>0.8679569462555764</v>
          </cell>
          <cell r="H269">
            <v>2.253457904903625</v>
          </cell>
          <cell r="I269">
            <v>0.56472364177804557</v>
          </cell>
          <cell r="J269">
            <v>1.416604140052359</v>
          </cell>
          <cell r="K269">
            <v>3.2433765249118824</v>
          </cell>
          <cell r="L269">
            <v>2.2278084540813698</v>
          </cell>
          <cell r="M269">
            <v>1.0016715582228259</v>
          </cell>
          <cell r="N269">
            <v>0.30832335205899819</v>
          </cell>
          <cell r="O269">
            <v>0.62514252676661175</v>
          </cell>
          <cell r="P269">
            <v>1</v>
          </cell>
        </row>
        <row r="270">
          <cell r="C270">
            <v>1.9580342850905796E-3</v>
          </cell>
          <cell r="D270">
            <v>0.18897557905815168</v>
          </cell>
          <cell r="E270">
            <v>1.7404755839467951E-2</v>
          </cell>
          <cell r="F270">
            <v>0.45241648654346961</v>
          </cell>
          <cell r="G270">
            <v>0.25996289935369182</v>
          </cell>
          <cell r="H270">
            <v>3.6464456362796316</v>
          </cell>
          <cell r="I270">
            <v>0.36597084602069868</v>
          </cell>
          <cell r="J270">
            <v>1.4331208076533168</v>
          </cell>
          <cell r="K270">
            <v>3.4808286399551247</v>
          </cell>
          <cell r="L270">
            <v>3.1745272883133535</v>
          </cell>
          <cell r="M270">
            <v>1.1820626566254477</v>
          </cell>
          <cell r="N270">
            <v>1.0464308691659823</v>
          </cell>
          <cell r="O270">
            <v>0</v>
          </cell>
          <cell r="P270">
            <v>1</v>
          </cell>
        </row>
        <row r="271">
          <cell r="C271">
            <v>2.5153766781586802</v>
          </cell>
          <cell r="D271">
            <v>0.62164175799919463</v>
          </cell>
          <cell r="E271">
            <v>0.47330899540208737</v>
          </cell>
          <cell r="F271">
            <v>2.3519927044704452</v>
          </cell>
          <cell r="G271">
            <v>1.1944442130343744</v>
          </cell>
          <cell r="H271">
            <v>0.56201837771614105</v>
          </cell>
          <cell r="I271">
            <v>1.6052078171970625</v>
          </cell>
          <cell r="J271">
            <v>0.77322116695477638</v>
          </cell>
          <cell r="K271">
            <v>0.68816520641615042</v>
          </cell>
          <cell r="L271">
            <v>0.87813204893936181</v>
          </cell>
          <cell r="M271">
            <v>0.7019110156678019</v>
          </cell>
          <cell r="N271">
            <v>0.62026593042460698</v>
          </cell>
          <cell r="O271">
            <v>3.8782479346726944</v>
          </cell>
          <cell r="P271">
            <v>1</v>
          </cell>
        </row>
      </sheetData>
      <sheetData sheetId="14">
        <row r="5">
          <cell r="C5">
            <v>162034.84145373624</v>
          </cell>
          <cell r="D5">
            <v>30367.631170964309</v>
          </cell>
          <cell r="E5">
            <v>51286.46970805079</v>
          </cell>
          <cell r="F5">
            <v>331.83949351157713</v>
          </cell>
          <cell r="G5">
            <v>1020.4819119797655</v>
          </cell>
          <cell r="H5">
            <v>21324.588450406613</v>
          </cell>
          <cell r="I5">
            <v>8462.8565526703696</v>
          </cell>
          <cell r="J5">
            <v>18652.042341381697</v>
          </cell>
          <cell r="K5">
            <v>1104.350031356646</v>
          </cell>
          <cell r="L5">
            <v>3695.5742370338949</v>
          </cell>
          <cell r="M5">
            <v>11809.569036420668</v>
          </cell>
          <cell r="N5">
            <v>10619.561262265925</v>
          </cell>
          <cell r="O5">
            <v>68.817517861877107</v>
          </cell>
          <cell r="P5">
            <v>320778.62316764035</v>
          </cell>
          <cell r="Q5">
            <v>320778.62316764047</v>
          </cell>
          <cell r="R5">
            <v>0</v>
          </cell>
          <cell r="T5">
            <v>141190.51480168672</v>
          </cell>
          <cell r="U5">
            <v>26010.826183326535</v>
          </cell>
          <cell r="V5">
            <v>36933.645931374886</v>
          </cell>
          <cell r="W5">
            <v>299.12781933783066</v>
          </cell>
          <cell r="X5">
            <v>831.75258771714209</v>
          </cell>
          <cell r="Y5">
            <v>19140.733758501607</v>
          </cell>
          <cell r="Z5">
            <v>7798.2341894234532</v>
          </cell>
          <cell r="AA5">
            <v>15871.152908006046</v>
          </cell>
          <cell r="AB5">
            <v>967.18294611920169</v>
          </cell>
          <cell r="AC5">
            <v>3526.4982893732408</v>
          </cell>
          <cell r="AD5">
            <v>10868.976687311973</v>
          </cell>
          <cell r="AE5">
            <v>9870.1605698791773</v>
          </cell>
          <cell r="AF5">
            <v>66.752895293812401</v>
          </cell>
          <cell r="AG5">
            <v>273375.55956735159</v>
          </cell>
          <cell r="AH5">
            <v>273375.55956735217</v>
          </cell>
          <cell r="AI5">
            <v>-5.8207660913467407E-10</v>
          </cell>
        </row>
        <row r="6">
          <cell r="C6">
            <v>3235.7199097638104</v>
          </cell>
          <cell r="D6">
            <v>38820.373877361926</v>
          </cell>
          <cell r="E6">
            <v>108243.14814095022</v>
          </cell>
          <cell r="F6">
            <v>3161.072495510185</v>
          </cell>
          <cell r="G6">
            <v>1322.209383678477</v>
          </cell>
          <cell r="H6">
            <v>14462.302691149089</v>
          </cell>
          <cell r="I6">
            <v>3115.6874441330692</v>
          </cell>
          <cell r="J6">
            <v>12419.837764565189</v>
          </cell>
          <cell r="K6">
            <v>1509.5815793635022</v>
          </cell>
          <cell r="L6">
            <v>4790.5834524482234</v>
          </cell>
          <cell r="M6">
            <v>11982.477976931465</v>
          </cell>
          <cell r="N6">
            <v>3518.2459681222908</v>
          </cell>
          <cell r="O6">
            <v>2.533732568974473</v>
          </cell>
          <cell r="P6">
            <v>206583.77441654642</v>
          </cell>
          <cell r="Q6">
            <v>206583.77441654593</v>
          </cell>
          <cell r="R6">
            <v>4.9476511776447296E-10</v>
          </cell>
          <cell r="T6">
            <v>2423.9752589715081</v>
          </cell>
          <cell r="U6">
            <v>24876.010795483016</v>
          </cell>
          <cell r="V6">
            <v>58108.966429972599</v>
          </cell>
          <cell r="W6">
            <v>1937.0630602335871</v>
          </cell>
          <cell r="X6">
            <v>973.57704605599088</v>
          </cell>
          <cell r="Y6">
            <v>11973.46759280444</v>
          </cell>
          <cell r="Z6">
            <v>2723.1445059756461</v>
          </cell>
          <cell r="AA6">
            <v>9808.9448347344533</v>
          </cell>
          <cell r="AB6">
            <v>1220.2946351685232</v>
          </cell>
          <cell r="AC6">
            <v>4224.9962282236975</v>
          </cell>
          <cell r="AD6">
            <v>10097.561176157777</v>
          </cell>
          <cell r="AE6">
            <v>3071.3516579540201</v>
          </cell>
          <cell r="AF6">
            <v>2.5313622069368478</v>
          </cell>
          <cell r="AG6">
            <v>131441.88458394221</v>
          </cell>
          <cell r="AH6">
            <v>131441.88458394195</v>
          </cell>
          <cell r="AI6">
            <v>2.6193447411060333E-10</v>
          </cell>
        </row>
        <row r="7">
          <cell r="C7">
            <v>5391.8613924385882</v>
          </cell>
          <cell r="D7">
            <v>53343.500522977149</v>
          </cell>
          <cell r="E7">
            <v>174861.76570202853</v>
          </cell>
          <cell r="F7">
            <v>6245.2321417731546</v>
          </cell>
          <cell r="G7">
            <v>6195.6360573570983</v>
          </cell>
          <cell r="H7">
            <v>34841.155592401061</v>
          </cell>
          <cell r="I7">
            <v>2080.5016121756016</v>
          </cell>
          <cell r="J7">
            <v>25195.784108157575</v>
          </cell>
          <cell r="K7">
            <v>4363.3760945947442</v>
          </cell>
          <cell r="L7">
            <v>10680.968871363631</v>
          </cell>
          <cell r="M7">
            <v>37466.27546242634</v>
          </cell>
          <cell r="N7">
            <v>9991.4266697977255</v>
          </cell>
          <cell r="O7">
            <v>4.3929591773667793</v>
          </cell>
          <cell r="P7">
            <v>370661.87718666863</v>
          </cell>
          <cell r="Q7">
            <v>370661.87718666828</v>
          </cell>
          <cell r="R7">
            <v>0</v>
          </cell>
          <cell r="T7">
            <v>3263.4684094933136</v>
          </cell>
          <cell r="U7">
            <v>28555.585062038033</v>
          </cell>
          <cell r="V7">
            <v>67668.41366647929</v>
          </cell>
          <cell r="W7">
            <v>4031.1417565912752</v>
          </cell>
          <cell r="X7">
            <v>3885.8150094815628</v>
          </cell>
          <cell r="Y7">
            <v>26299.146939434624</v>
          </cell>
          <cell r="Z7">
            <v>1528.1302420247789</v>
          </cell>
          <cell r="AA7">
            <v>16416.24804830565</v>
          </cell>
          <cell r="AB7">
            <v>3386.7027378783587</v>
          </cell>
          <cell r="AC7">
            <v>8783.9054890142434</v>
          </cell>
          <cell r="AD7">
            <v>29194.110954710715</v>
          </cell>
          <cell r="AE7">
            <v>8055.0079019962996</v>
          </cell>
          <cell r="AF7">
            <v>4.3721763766333002</v>
          </cell>
          <cell r="AG7">
            <v>201072.04839382478</v>
          </cell>
          <cell r="AH7">
            <v>201072.04839382489</v>
          </cell>
          <cell r="AI7">
            <v>0</v>
          </cell>
        </row>
        <row r="8">
          <cell r="C8">
            <v>3926.8752840157613</v>
          </cell>
          <cell r="D8">
            <v>4797.3010670035519</v>
          </cell>
          <cell r="E8">
            <v>13276.234341316518</v>
          </cell>
          <cell r="F8">
            <v>840.34801733023858</v>
          </cell>
          <cell r="G8">
            <v>279.70468814340865</v>
          </cell>
          <cell r="H8">
            <v>3360.9496271539724</v>
          </cell>
          <cell r="I8">
            <v>57.003209794626571</v>
          </cell>
          <cell r="J8">
            <v>1933.8301085945513</v>
          </cell>
          <cell r="K8">
            <v>156.32139948109918</v>
          </cell>
          <cell r="L8">
            <v>219.35247297278892</v>
          </cell>
          <cell r="M8">
            <v>2019.6082532355954</v>
          </cell>
          <cell r="N8">
            <v>606.75269080795442</v>
          </cell>
          <cell r="O8">
            <v>0</v>
          </cell>
          <cell r="P8">
            <v>31474.281159850063</v>
          </cell>
          <cell r="Q8">
            <v>31474.281159849983</v>
          </cell>
          <cell r="R8">
            <v>8.0035533756017685E-11</v>
          </cell>
          <cell r="T8">
            <v>2977.9971008073912</v>
          </cell>
          <cell r="U8">
            <v>3040.7574248522515</v>
          </cell>
          <cell r="V8">
            <v>5754.3490741421292</v>
          </cell>
          <cell r="W8">
            <v>502.38464780230731</v>
          </cell>
          <cell r="X8">
            <v>175.20785860278099</v>
          </cell>
          <cell r="Y8">
            <v>2740.5213621209532</v>
          </cell>
          <cell r="Z8">
            <v>47.113616513091536</v>
          </cell>
          <cell r="AA8">
            <v>1286.3762401525869</v>
          </cell>
          <cell r="AB8">
            <v>133.86379637330205</v>
          </cell>
          <cell r="AC8">
            <v>206.13174001018604</v>
          </cell>
          <cell r="AD8">
            <v>1701.8925002394431</v>
          </cell>
          <cell r="AE8">
            <v>503.27452753322757</v>
          </cell>
          <cell r="AF8">
            <v>0</v>
          </cell>
          <cell r="AG8">
            <v>19069.86988914965</v>
          </cell>
          <cell r="AH8">
            <v>19069.869889149642</v>
          </cell>
          <cell r="AI8">
            <v>0</v>
          </cell>
        </row>
        <row r="9">
          <cell r="C9">
            <v>87511.291100773815</v>
          </cell>
          <cell r="D9">
            <v>73396.093878257336</v>
          </cell>
          <cell r="E9">
            <v>85320.867509648233</v>
          </cell>
          <cell r="F9">
            <v>43.191741230995099</v>
          </cell>
          <cell r="G9">
            <v>1359.9098377396012</v>
          </cell>
          <cell r="H9">
            <v>5306.910715777758</v>
          </cell>
          <cell r="I9">
            <v>3777.7855345233197</v>
          </cell>
          <cell r="J9">
            <v>6821.7228689440508</v>
          </cell>
          <cell r="K9">
            <v>355.05057285308459</v>
          </cell>
          <cell r="L9">
            <v>4528.2454397692454</v>
          </cell>
          <cell r="M9">
            <v>16096.302181225841</v>
          </cell>
          <cell r="N9">
            <v>3132.3028230826135</v>
          </cell>
          <cell r="O9">
            <v>2.1809813965891727</v>
          </cell>
          <cell r="P9">
            <v>287651.8551852224</v>
          </cell>
          <cell r="Q9">
            <v>287651.85518522252</v>
          </cell>
          <cell r="R9">
            <v>0</v>
          </cell>
          <cell r="T9">
            <v>78815.210985213635</v>
          </cell>
          <cell r="U9">
            <v>63693.636477088512</v>
          </cell>
          <cell r="V9">
            <v>67275.257566205779</v>
          </cell>
          <cell r="W9">
            <v>38.877148582300954</v>
          </cell>
          <cell r="X9">
            <v>1216.5038694139153</v>
          </cell>
          <cell r="Y9">
            <v>5030.1452619750244</v>
          </cell>
          <cell r="Z9">
            <v>3537.8889738301468</v>
          </cell>
          <cell r="AA9">
            <v>5971.3698546384967</v>
          </cell>
          <cell r="AB9">
            <v>328.64417163674972</v>
          </cell>
          <cell r="AC9">
            <v>4317.7781171558681</v>
          </cell>
          <cell r="AD9">
            <v>15215.128790281608</v>
          </cell>
          <cell r="AE9">
            <v>2955.8133270443373</v>
          </cell>
          <cell r="AF9">
            <v>2.1725498808584405</v>
          </cell>
          <cell r="AG9">
            <v>248398.42709294724</v>
          </cell>
          <cell r="AH9">
            <v>248398.42709294701</v>
          </cell>
          <cell r="AI9">
            <v>2.3283064365386963E-10</v>
          </cell>
        </row>
        <row r="10">
          <cell r="C10">
            <v>134066.33928310568</v>
          </cell>
          <cell r="D10">
            <v>79230.477037246019</v>
          </cell>
          <cell r="E10">
            <v>193957.56241178676</v>
          </cell>
          <cell r="F10">
            <v>2324.4900815435476</v>
          </cell>
          <cell r="G10">
            <v>2090.3786995936653</v>
          </cell>
          <cell r="H10">
            <v>38183.470669059388</v>
          </cell>
          <cell r="I10">
            <v>13900.092809009668</v>
          </cell>
          <cell r="J10">
            <v>26684.791750259912</v>
          </cell>
          <cell r="K10">
            <v>4109.9535562756137</v>
          </cell>
          <cell r="L10">
            <v>9086.2580778091815</v>
          </cell>
          <cell r="M10">
            <v>34824.697326822097</v>
          </cell>
          <cell r="N10">
            <v>16684.37264034243</v>
          </cell>
          <cell r="O10">
            <v>0</v>
          </cell>
          <cell r="P10">
            <v>555142.88434285403</v>
          </cell>
          <cell r="Q10">
            <v>555142.88434285379</v>
          </cell>
          <cell r="R10">
            <v>0</v>
          </cell>
          <cell r="T10">
            <v>114939.65195243893</v>
          </cell>
          <cell r="U10">
            <v>56867.571191301497</v>
          </cell>
          <cell r="V10">
            <v>122010.07074199062</v>
          </cell>
          <cell r="W10">
            <v>2112.8023813011291</v>
          </cell>
          <cell r="X10">
            <v>1600.9585912856871</v>
          </cell>
          <cell r="Y10">
            <v>32401.898639771156</v>
          </cell>
          <cell r="Z10">
            <v>12395.86875969888</v>
          </cell>
          <cell r="AA10">
            <v>21443.772237249224</v>
          </cell>
          <cell r="AB10">
            <v>3556.1381797872527</v>
          </cell>
          <cell r="AC10">
            <v>8230.8440207196454</v>
          </cell>
          <cell r="AD10">
            <v>29956.069809749544</v>
          </cell>
          <cell r="AE10">
            <v>14901.354258427895</v>
          </cell>
          <cell r="AF10">
            <v>0</v>
          </cell>
          <cell r="AG10">
            <v>420417.00076372153</v>
          </cell>
          <cell r="AH10">
            <v>420417.00076372048</v>
          </cell>
          <cell r="AI10">
            <v>1.0477378964424133E-9</v>
          </cell>
        </row>
        <row r="11">
          <cell r="C11">
            <v>287.54853698526796</v>
          </cell>
          <cell r="D11">
            <v>31654.442564764675</v>
          </cell>
          <cell r="E11">
            <v>140944.30392734721</v>
          </cell>
          <cell r="F11">
            <v>8425.3679402574635</v>
          </cell>
          <cell r="G11">
            <v>279.39865649922535</v>
          </cell>
          <cell r="H11">
            <v>51842.514669585638</v>
          </cell>
          <cell r="I11">
            <v>5349.6864428725148</v>
          </cell>
          <cell r="J11">
            <v>14951.780977745193</v>
          </cell>
          <cell r="K11">
            <v>1661.2718000286436</v>
          </cell>
          <cell r="L11">
            <v>48316.603865505705</v>
          </cell>
          <cell r="M11">
            <v>24828.246706847181</v>
          </cell>
          <cell r="N11">
            <v>6501.3707013462536</v>
          </cell>
          <cell r="O11">
            <v>6.9685567036799148</v>
          </cell>
          <cell r="P11">
            <v>335049.50534648862</v>
          </cell>
          <cell r="Q11">
            <v>335049.50534648838</v>
          </cell>
          <cell r="R11">
            <v>0</v>
          </cell>
          <cell r="T11">
            <v>226.82819083773006</v>
          </cell>
          <cell r="U11">
            <v>22700.543379683804</v>
          </cell>
          <cell r="V11">
            <v>91274.204803816188</v>
          </cell>
          <cell r="W11">
            <v>5610.4244636544499</v>
          </cell>
          <cell r="X11">
            <v>219.19459634395267</v>
          </cell>
          <cell r="Y11">
            <v>43790.387269871979</v>
          </cell>
          <cell r="Z11">
            <v>4544.6957695967294</v>
          </cell>
          <cell r="AA11">
            <v>11231.180028002613</v>
          </cell>
          <cell r="AB11">
            <v>1427.1272198359932</v>
          </cell>
          <cell r="AC11">
            <v>42739.491722923216</v>
          </cell>
          <cell r="AD11">
            <v>20709.327910215576</v>
          </cell>
          <cell r="AE11">
            <v>5791.8584961511351</v>
          </cell>
          <cell r="AF11">
            <v>6.9679126783592995</v>
          </cell>
          <cell r="AG11">
            <v>250272.23176361169</v>
          </cell>
          <cell r="AH11">
            <v>250272.2317636119</v>
          </cell>
          <cell r="AI11">
            <v>0</v>
          </cell>
        </row>
        <row r="12">
          <cell r="C12">
            <v>26146.10749041041</v>
          </cell>
          <cell r="D12">
            <v>517279.927409722</v>
          </cell>
          <cell r="E12">
            <v>1358854.6953375353</v>
          </cell>
          <cell r="F12">
            <v>2929.0416602558453</v>
          </cell>
          <cell r="G12">
            <v>16039.290449284923</v>
          </cell>
          <cell r="H12">
            <v>173392.42319172126</v>
          </cell>
          <cell r="I12">
            <v>9096.6122493587372</v>
          </cell>
          <cell r="J12">
            <v>87741.110869819531</v>
          </cell>
          <cell r="K12">
            <v>2499.9013944743324</v>
          </cell>
          <cell r="L12">
            <v>6065.3456737474298</v>
          </cell>
          <cell r="M12">
            <v>77672.353300690433</v>
          </cell>
          <cell r="N12">
            <v>15296.752396772383</v>
          </cell>
          <cell r="O12">
            <v>0</v>
          </cell>
          <cell r="P12">
            <v>2293013.5614237934</v>
          </cell>
          <cell r="Q12">
            <v>2293013.5614237953</v>
          </cell>
          <cell r="R12">
            <v>0</v>
          </cell>
          <cell r="T12">
            <v>22870.123364951301</v>
          </cell>
          <cell r="U12">
            <v>451918.50948208768</v>
          </cell>
          <cell r="V12">
            <v>1010146.8314072583</v>
          </cell>
          <cell r="W12">
            <v>2310.7960785491623</v>
          </cell>
          <cell r="X12">
            <v>13114.545895621981</v>
          </cell>
          <cell r="Y12">
            <v>156825.04914223842</v>
          </cell>
          <cell r="Z12">
            <v>8251.8639876372563</v>
          </cell>
          <cell r="AA12">
            <v>74174.814713509419</v>
          </cell>
          <cell r="AB12">
            <v>2258.6044652769524</v>
          </cell>
          <cell r="AC12">
            <v>5592.1818847127706</v>
          </cell>
          <cell r="AD12">
            <v>65657.387065577335</v>
          </cell>
          <cell r="AE12">
            <v>13718.056440004084</v>
          </cell>
          <cell r="AF12">
            <v>0</v>
          </cell>
          <cell r="AG12">
            <v>1826838.7639274248</v>
          </cell>
          <cell r="AH12">
            <v>1826838.763927426</v>
          </cell>
          <cell r="AI12">
            <v>0</v>
          </cell>
        </row>
        <row r="13">
          <cell r="C13">
            <v>258.85680755223609</v>
          </cell>
          <cell r="D13">
            <v>126.81284005827726</v>
          </cell>
          <cell r="E13">
            <v>454.63167083420774</v>
          </cell>
          <cell r="F13">
            <v>1.1751081037203428</v>
          </cell>
          <cell r="G13">
            <v>65.297247955077324</v>
          </cell>
          <cell r="H13">
            <v>862.81213456761213</v>
          </cell>
          <cell r="I13">
            <v>20.265848328519422</v>
          </cell>
          <cell r="J13">
            <v>3743.9491627950711</v>
          </cell>
          <cell r="K13">
            <v>97.922069938295209</v>
          </cell>
          <cell r="L13">
            <v>2419.937375732929</v>
          </cell>
          <cell r="M13">
            <v>874.68890287098441</v>
          </cell>
          <cell r="N13">
            <v>349.11283245900893</v>
          </cell>
          <cell r="O13">
            <v>-2.2204460492503131E-14</v>
          </cell>
          <cell r="P13">
            <v>9275.4620011959378</v>
          </cell>
          <cell r="Q13">
            <v>9275.4620011959487</v>
          </cell>
          <cell r="R13">
            <v>0</v>
          </cell>
          <cell r="T13">
            <v>189.4621323598713</v>
          </cell>
          <cell r="U13">
            <v>72.581746191526122</v>
          </cell>
          <cell r="V13">
            <v>267.53626267421691</v>
          </cell>
          <cell r="W13">
            <v>0.64983071265621151</v>
          </cell>
          <cell r="X13">
            <v>45.339697588977899</v>
          </cell>
          <cell r="Y13">
            <v>770.32757635264306</v>
          </cell>
          <cell r="Z13">
            <v>16.409033584756905</v>
          </cell>
          <cell r="AA13">
            <v>2198.2653788313614</v>
          </cell>
          <cell r="AB13">
            <v>84.184424341046551</v>
          </cell>
          <cell r="AC13">
            <v>1966.4408838012384</v>
          </cell>
          <cell r="AD13">
            <v>757.87999517308128</v>
          </cell>
          <cell r="AE13">
            <v>307.3528655410696</v>
          </cell>
          <cell r="AF13">
            <v>-3.708083583182642E-4</v>
          </cell>
          <cell r="AG13">
            <v>6676.4294563440872</v>
          </cell>
          <cell r="AH13">
            <v>6676.4294563440881</v>
          </cell>
          <cell r="AI13">
            <v>0</v>
          </cell>
        </row>
        <row r="14">
          <cell r="C14">
            <v>4040.7843033268191</v>
          </cell>
          <cell r="D14">
            <v>25458.768184563494</v>
          </cell>
          <cell r="E14">
            <v>99985.227267645707</v>
          </cell>
          <cell r="F14">
            <v>2648.731540192598</v>
          </cell>
          <cell r="G14">
            <v>1076.5344627613263</v>
          </cell>
          <cell r="H14">
            <v>2417.1403446991735</v>
          </cell>
          <cell r="I14">
            <v>266.52071468412413</v>
          </cell>
          <cell r="J14">
            <v>5862.5211671812121</v>
          </cell>
          <cell r="K14">
            <v>641.30374215697918</v>
          </cell>
          <cell r="L14">
            <v>810.9763531166509</v>
          </cell>
          <cell r="M14">
            <v>6333.8759382973531</v>
          </cell>
          <cell r="N14">
            <v>2437.5183352024187</v>
          </cell>
          <cell r="O14">
            <v>3.0391179104558055</v>
          </cell>
          <cell r="P14">
            <v>151982.94147173833</v>
          </cell>
          <cell r="Q14">
            <v>151982.94147173889</v>
          </cell>
          <cell r="R14">
            <v>-5.5297277867794037E-10</v>
          </cell>
          <cell r="T14">
            <v>2863.1479812792231</v>
          </cell>
          <cell r="U14">
            <v>15287.883019712173</v>
          </cell>
          <cell r="V14">
            <v>47959.474987187568</v>
          </cell>
          <cell r="W14">
            <v>1676.4354974134703</v>
          </cell>
          <cell r="X14">
            <v>790.62067670180329</v>
          </cell>
          <cell r="Y14">
            <v>1904.7836116823039</v>
          </cell>
          <cell r="Z14">
            <v>215.50201085895833</v>
          </cell>
          <cell r="AA14">
            <v>4397.6104303076099</v>
          </cell>
          <cell r="AB14">
            <v>531.61783696262012</v>
          </cell>
          <cell r="AC14">
            <v>709.61214333474538</v>
          </cell>
          <cell r="AD14">
            <v>5049.3657484267424</v>
          </cell>
          <cell r="AE14">
            <v>1947.0116972121914</v>
          </cell>
          <cell r="AF14">
            <v>3.0359267272888211</v>
          </cell>
          <cell r="AG14">
            <v>83336.101567806691</v>
          </cell>
          <cell r="AH14">
            <v>83336.101567806734</v>
          </cell>
          <cell r="AI14">
            <v>0</v>
          </cell>
        </row>
        <row r="15">
          <cell r="C15">
            <v>16770.433858506185</v>
          </cell>
          <cell r="D15">
            <v>236655.32459564408</v>
          </cell>
          <cell r="E15">
            <v>1050379.0406711607</v>
          </cell>
          <cell r="F15">
            <v>8365.9424790867197</v>
          </cell>
          <cell r="G15">
            <v>2729.6520697084979</v>
          </cell>
          <cell r="H15">
            <v>83299.978001952215</v>
          </cell>
          <cell r="I15">
            <v>9753.8240964984616</v>
          </cell>
          <cell r="J15">
            <v>53079.997108182557</v>
          </cell>
          <cell r="K15">
            <v>5606.7953170741321</v>
          </cell>
          <cell r="L15">
            <v>34879.253528590423</v>
          </cell>
          <cell r="M15">
            <v>93450.91243724151</v>
          </cell>
          <cell r="N15">
            <v>28296.072807896009</v>
          </cell>
          <cell r="O15">
            <v>6.1167841015594216E-3</v>
          </cell>
          <cell r="P15">
            <v>1623267.2330883257</v>
          </cell>
          <cell r="Q15">
            <v>1623267.2330883255</v>
          </cell>
          <cell r="R15">
            <v>0</v>
          </cell>
          <cell r="T15">
            <v>12387.270528057443</v>
          </cell>
          <cell r="U15">
            <v>164051.92403531275</v>
          </cell>
          <cell r="V15">
            <v>682448.85490058712</v>
          </cell>
          <cell r="W15">
            <v>6252.6469045037502</v>
          </cell>
          <cell r="X15">
            <v>2132.968805675318</v>
          </cell>
          <cell r="Y15">
            <v>72023.396370046219</v>
          </cell>
          <cell r="Z15">
            <v>8344.5145823924486</v>
          </cell>
          <cell r="AA15">
            <v>39978.254182610675</v>
          </cell>
          <cell r="AB15">
            <v>4691.9590960958303</v>
          </cell>
          <cell r="AC15">
            <v>31352.996419352188</v>
          </cell>
          <cell r="AD15">
            <v>82832.253409009136</v>
          </cell>
          <cell r="AE15">
            <v>25206.018815269126</v>
          </cell>
          <cell r="AF15">
            <v>6.0091437675688702E-3</v>
          </cell>
          <cell r="AG15">
            <v>1131703.0640580559</v>
          </cell>
          <cell r="AH15">
            <v>1131703.0640580545</v>
          </cell>
          <cell r="AI15">
            <v>0</v>
          </cell>
        </row>
        <row r="16">
          <cell r="C16">
            <v>11989.507570116626</v>
          </cell>
          <cell r="D16">
            <v>27298.283250991684</v>
          </cell>
          <cell r="E16">
            <v>47404.613180160843</v>
          </cell>
          <cell r="F16">
            <v>2529.1741839229171</v>
          </cell>
          <cell r="G16">
            <v>2249.2775810523754</v>
          </cell>
          <cell r="H16">
            <v>17252.238790125466</v>
          </cell>
          <cell r="I16">
            <v>231.5667837425882</v>
          </cell>
          <cell r="J16">
            <v>41825.631688564135</v>
          </cell>
          <cell r="K16">
            <v>1115.686989851316</v>
          </cell>
          <cell r="L16">
            <v>1437.9111544448813</v>
          </cell>
          <cell r="M16">
            <v>12422.167740297135</v>
          </cell>
          <cell r="N16">
            <v>3418.7923135643105</v>
          </cell>
          <cell r="O16">
            <v>4.2625371398579852E-5</v>
          </cell>
          <cell r="P16">
            <v>169174.85126945967</v>
          </cell>
          <cell r="Q16">
            <v>169174.85126945979</v>
          </cell>
          <cell r="R16">
            <v>0</v>
          </cell>
          <cell r="T16">
            <v>9193.5221384633878</v>
          </cell>
          <cell r="U16">
            <v>15704.030860036701</v>
          </cell>
          <cell r="V16">
            <v>30869.663328270115</v>
          </cell>
          <cell r="W16">
            <v>1925.9103330403093</v>
          </cell>
          <cell r="X16">
            <v>1506.4294640331473</v>
          </cell>
          <cell r="Y16">
            <v>13399.25979840129</v>
          </cell>
          <cell r="Z16">
            <v>175.18323631658859</v>
          </cell>
          <cell r="AA16">
            <v>14901.221038470787</v>
          </cell>
          <cell r="AB16">
            <v>890.8584967869366</v>
          </cell>
          <cell r="AC16">
            <v>1324.9976276707935</v>
          </cell>
          <cell r="AD16">
            <v>10034.365759925875</v>
          </cell>
          <cell r="AE16">
            <v>3010.0638819242208</v>
          </cell>
          <cell r="AF16">
            <v>4.2598458048588426E-5</v>
          </cell>
          <cell r="AG16">
            <v>102935.5060059386</v>
          </cell>
          <cell r="AH16">
            <v>102935.50600593837</v>
          </cell>
          <cell r="AI16">
            <v>2.3283064365386963E-10</v>
          </cell>
        </row>
        <row r="17">
          <cell r="C17">
            <v>18717.289123548453</v>
          </cell>
          <cell r="D17">
            <v>67717.299457332323</v>
          </cell>
          <cell r="E17">
            <v>192392.52553160669</v>
          </cell>
          <cell r="F17">
            <v>997.18838154436878</v>
          </cell>
          <cell r="G17">
            <v>2724.307004869821</v>
          </cell>
          <cell r="H17">
            <v>23711.333868071757</v>
          </cell>
          <cell r="I17">
            <v>7163.0572436618104</v>
          </cell>
          <cell r="J17">
            <v>19181.483175245492</v>
          </cell>
          <cell r="K17">
            <v>2748.9289886455122</v>
          </cell>
          <cell r="L17">
            <v>7026.7464370003609</v>
          </cell>
          <cell r="M17">
            <v>26821.428686171112</v>
          </cell>
          <cell r="N17">
            <v>7705.8236243248384</v>
          </cell>
          <cell r="O17">
            <v>2.9231371059586326E-3</v>
          </cell>
          <cell r="P17">
            <v>376907.41444515961</v>
          </cell>
          <cell r="Q17">
            <v>376907.41444515972</v>
          </cell>
          <cell r="R17">
            <v>0</v>
          </cell>
          <cell r="T17">
            <v>15974.896574310906</v>
          </cell>
          <cell r="U17">
            <v>50568.789809020825</v>
          </cell>
          <cell r="V17">
            <v>105959.28781325847</v>
          </cell>
          <cell r="W17">
            <v>700.91235015317329</v>
          </cell>
          <cell r="X17">
            <v>2343.7657578133667</v>
          </cell>
          <cell r="Y17">
            <v>21707.092307110124</v>
          </cell>
          <cell r="Z17">
            <v>6552.7862332385685</v>
          </cell>
          <cell r="AA17">
            <v>16019.072050251198</v>
          </cell>
          <cell r="AB17">
            <v>2429.3864300992527</v>
          </cell>
          <cell r="AC17">
            <v>6602.3673093011621</v>
          </cell>
          <cell r="AD17">
            <v>24271.018007781735</v>
          </cell>
          <cell r="AE17">
            <v>6980.5139666957284</v>
          </cell>
          <cell r="AF17">
            <v>2.913854306942412E-3</v>
          </cell>
          <cell r="AG17">
            <v>260109.89152288879</v>
          </cell>
          <cell r="AH17">
            <v>260109.89152288853</v>
          </cell>
          <cell r="AI17">
            <v>2.6193447411060333E-10</v>
          </cell>
        </row>
        <row r="18">
          <cell r="C18">
            <v>623.0273430955184</v>
          </cell>
          <cell r="D18">
            <v>4832.9840398065317</v>
          </cell>
          <cell r="E18">
            <v>6227.5173104509749</v>
          </cell>
          <cell r="F18">
            <v>367.6250524613892</v>
          </cell>
          <cell r="G18">
            <v>416.9028031723501</v>
          </cell>
          <cell r="H18">
            <v>1112.1924313466238</v>
          </cell>
          <cell r="I18">
            <v>20.675305918903437</v>
          </cell>
          <cell r="J18">
            <v>2366.9211815044332</v>
          </cell>
          <cell r="K18">
            <v>175.20403208685337</v>
          </cell>
          <cell r="L18">
            <v>93.894518106217959</v>
          </cell>
          <cell r="M18">
            <v>1043.806774895399</v>
          </cell>
          <cell r="N18">
            <v>455.88275221732044</v>
          </cell>
          <cell r="O18">
            <v>0</v>
          </cell>
          <cell r="P18">
            <v>17736.633545062516</v>
          </cell>
          <cell r="Q18">
            <v>17736.633545062519</v>
          </cell>
          <cell r="R18">
            <v>0</v>
          </cell>
          <cell r="T18">
            <v>434.12828951272763</v>
          </cell>
          <cell r="U18">
            <v>2786.1270764939777</v>
          </cell>
          <cell r="V18">
            <v>2267.6787826424352</v>
          </cell>
          <cell r="W18">
            <v>272.18523281254312</v>
          </cell>
          <cell r="X18">
            <v>270.46772559820567</v>
          </cell>
          <cell r="Y18">
            <v>899.0303291375626</v>
          </cell>
          <cell r="Z18">
            <v>15.817013754180058</v>
          </cell>
          <cell r="AA18">
            <v>1572.1681072439701</v>
          </cell>
          <cell r="AB18">
            <v>134.57180500962571</v>
          </cell>
          <cell r="AC18">
            <v>81.702498741383607</v>
          </cell>
          <cell r="AD18">
            <v>848.96678643261498</v>
          </cell>
          <cell r="AE18">
            <v>343.22103977716307</v>
          </cell>
          <cell r="AF18">
            <v>0</v>
          </cell>
          <cell r="AG18">
            <v>9926.0646871563895</v>
          </cell>
          <cell r="AH18">
            <v>9926.0646871563749</v>
          </cell>
          <cell r="AI18">
            <v>1.4551915228366852E-11</v>
          </cell>
        </row>
        <row r="19">
          <cell r="C19">
            <v>2398.1885530764125</v>
          </cell>
          <cell r="D19">
            <v>22969.860282788159</v>
          </cell>
          <cell r="E19">
            <v>53992.350700223404</v>
          </cell>
          <cell r="F19">
            <v>453.22146204839044</v>
          </cell>
          <cell r="G19">
            <v>40.968432581801281</v>
          </cell>
          <cell r="H19">
            <v>1682.7479243038879</v>
          </cell>
          <cell r="I19">
            <v>250.81826951370627</v>
          </cell>
          <cell r="J19">
            <v>5457.2495891747876</v>
          </cell>
          <cell r="K19">
            <v>320.7376199689985</v>
          </cell>
          <cell r="L19">
            <v>1451.1179452959163</v>
          </cell>
          <cell r="M19">
            <v>11439.80668441663</v>
          </cell>
          <cell r="N19">
            <v>1625.7079767204327</v>
          </cell>
          <cell r="O19">
            <v>4.6291746812785668</v>
          </cell>
          <cell r="P19">
            <v>102087.40461479379</v>
          </cell>
          <cell r="Q19">
            <v>102087.40461479375</v>
          </cell>
          <cell r="R19">
            <v>0</v>
          </cell>
          <cell r="T19">
            <v>1816.3985073338158</v>
          </cell>
          <cell r="U19">
            <v>16104.216940187431</v>
          </cell>
          <cell r="V19">
            <v>29603.107348041776</v>
          </cell>
          <cell r="W19">
            <v>324.24046709841031</v>
          </cell>
          <cell r="X19">
            <v>30.417842032934608</v>
          </cell>
          <cell r="Y19">
            <v>1395.5779976998147</v>
          </cell>
          <cell r="Z19">
            <v>204.44087911735184</v>
          </cell>
          <cell r="AA19">
            <v>3809.8006216767194</v>
          </cell>
          <cell r="AB19">
            <v>272.24228368772327</v>
          </cell>
          <cell r="AC19">
            <v>1212.4646389771615</v>
          </cell>
          <cell r="AD19">
            <v>9506.2010719215377</v>
          </cell>
          <cell r="AE19">
            <v>1428.0556894668462</v>
          </cell>
          <cell r="AF19">
            <v>4.6255933802828162</v>
          </cell>
          <cell r="AG19">
            <v>65711.7898806218</v>
          </cell>
          <cell r="AH19">
            <v>65711.789880621873</v>
          </cell>
          <cell r="AI19">
            <v>0</v>
          </cell>
        </row>
        <row r="20">
          <cell r="C20">
            <v>24449.792136345066</v>
          </cell>
          <cell r="D20">
            <v>105633.35563761467</v>
          </cell>
          <cell r="E20">
            <v>355518.04660535813</v>
          </cell>
          <cell r="F20">
            <v>3485.7666124608768</v>
          </cell>
          <cell r="G20">
            <v>19.234252200779949</v>
          </cell>
          <cell r="H20">
            <v>87549.980347537115</v>
          </cell>
          <cell r="I20">
            <v>32.020963950125427</v>
          </cell>
          <cell r="J20">
            <v>57834.56356734423</v>
          </cell>
          <cell r="K20">
            <v>5584.5233668735118</v>
          </cell>
          <cell r="L20">
            <v>13999.914972723767</v>
          </cell>
          <cell r="M20">
            <v>78049.928083589446</v>
          </cell>
          <cell r="N20">
            <v>16509.453371105534</v>
          </cell>
          <cell r="O20">
            <v>2.1876953571975117</v>
          </cell>
          <cell r="P20">
            <v>748668.76761246042</v>
          </cell>
          <cell r="Q20">
            <v>748668.76761246216</v>
          </cell>
          <cell r="R20">
            <v>-1.7462298274040222E-9</v>
          </cell>
          <cell r="T20">
            <v>18129.319650248748</v>
          </cell>
          <cell r="U20">
            <v>76317.027508603962</v>
          </cell>
          <cell r="V20">
            <v>217749.30819005868</v>
          </cell>
          <cell r="W20">
            <v>2323.3760921129383</v>
          </cell>
          <cell r="X20">
            <v>15.236488361264634</v>
          </cell>
          <cell r="Y20">
            <v>74889.732020026451</v>
          </cell>
          <cell r="Z20">
            <v>28.496848369653797</v>
          </cell>
          <cell r="AA20">
            <v>44000.455459113786</v>
          </cell>
          <cell r="AB20">
            <v>4747.0774490842341</v>
          </cell>
          <cell r="AC20">
            <v>12787.348917982621</v>
          </cell>
          <cell r="AD20">
            <v>68235.231804577532</v>
          </cell>
          <cell r="AE20">
            <v>14201.648563191671</v>
          </cell>
          <cell r="AF20">
            <v>2.1723574004999842</v>
          </cell>
          <cell r="AG20">
            <v>533426.43134913209</v>
          </cell>
          <cell r="AH20">
            <v>533426.43134913198</v>
          </cell>
          <cell r="AI20">
            <v>0</v>
          </cell>
        </row>
        <row r="21">
          <cell r="C21">
            <v>34290.901524431996</v>
          </cell>
          <cell r="D21">
            <v>58505.136963482342</v>
          </cell>
          <cell r="E21">
            <v>247032.6618205196</v>
          </cell>
          <cell r="F21">
            <v>1332.8832059305857</v>
          </cell>
          <cell r="G21">
            <v>2499.2323557878403</v>
          </cell>
          <cell r="H21">
            <v>84372.289302541263</v>
          </cell>
          <cell r="I21">
            <v>12493.824379821528</v>
          </cell>
          <cell r="J21">
            <v>25679.459229387467</v>
          </cell>
          <cell r="K21">
            <v>10897.660453476889</v>
          </cell>
          <cell r="L21">
            <v>105207.52910648508</v>
          </cell>
          <cell r="M21">
            <v>102902.14823269464</v>
          </cell>
          <cell r="N21">
            <v>41130.096170401564</v>
          </cell>
          <cell r="O21">
            <v>31.305679970149534</v>
          </cell>
          <cell r="P21">
            <v>726375.12842493085</v>
          </cell>
          <cell r="Q21">
            <v>726375.12842493074</v>
          </cell>
          <cell r="R21">
            <v>0</v>
          </cell>
          <cell r="T21">
            <v>27535.010067979187</v>
          </cell>
          <cell r="U21">
            <v>45097.457333402883</v>
          </cell>
          <cell r="V21">
            <v>165241.07120632211</v>
          </cell>
          <cell r="W21">
            <v>885.64362049174497</v>
          </cell>
          <cell r="X21">
            <v>2103.7006871270655</v>
          </cell>
          <cell r="Y21">
            <v>72497.143516542186</v>
          </cell>
          <cell r="Z21">
            <v>10853.576138058168</v>
          </cell>
          <cell r="AA21">
            <v>20917.358614874007</v>
          </cell>
          <cell r="AB21">
            <v>8982.3810745621649</v>
          </cell>
          <cell r="AC21">
            <v>93364.298012638857</v>
          </cell>
          <cell r="AD21">
            <v>90669.302117367275</v>
          </cell>
          <cell r="AE21">
            <v>36887.551699843694</v>
          </cell>
          <cell r="AF21">
            <v>31.046018150712307</v>
          </cell>
          <cell r="AG21">
            <v>575065.54010736011</v>
          </cell>
          <cell r="AH21">
            <v>575065.54010735988</v>
          </cell>
          <cell r="AI21">
            <v>0</v>
          </cell>
        </row>
        <row r="22">
          <cell r="C22">
            <v>2328.7200234936067</v>
          </cell>
          <cell r="D22">
            <v>2155.2226042895832</v>
          </cell>
          <cell r="E22">
            <v>22679.435732069149</v>
          </cell>
          <cell r="F22">
            <v>76.80973178747216</v>
          </cell>
          <cell r="G22">
            <v>535.33818750705973</v>
          </cell>
          <cell r="H22">
            <v>6211.9234153999578</v>
          </cell>
          <cell r="I22">
            <v>111.95463814521015</v>
          </cell>
          <cell r="J22">
            <v>16366.069197364235</v>
          </cell>
          <cell r="K22">
            <v>131.88977965820845</v>
          </cell>
          <cell r="L22">
            <v>1067.6684220731634</v>
          </cell>
          <cell r="M22">
            <v>1067.8780555962003</v>
          </cell>
          <cell r="N22">
            <v>556.49173692358261</v>
          </cell>
          <cell r="O22">
            <v>2.5313084961453569E-14</v>
          </cell>
          <cell r="P22">
            <v>53289.401524307432</v>
          </cell>
          <cell r="Q22">
            <v>53289.401524307454</v>
          </cell>
          <cell r="R22">
            <v>0</v>
          </cell>
          <cell r="T22">
            <v>1940.2831698904638</v>
          </cell>
          <cell r="U22">
            <v>1725.1117378335996</v>
          </cell>
          <cell r="V22">
            <v>12133.963162956756</v>
          </cell>
          <cell r="W22">
            <v>65.171793143662228</v>
          </cell>
          <cell r="X22">
            <v>431.55531282434976</v>
          </cell>
          <cell r="Y22">
            <v>5431.1013220197638</v>
          </cell>
          <cell r="Z22">
            <v>97.328256436479734</v>
          </cell>
          <cell r="AA22">
            <v>12440.719452863756</v>
          </cell>
          <cell r="AB22">
            <v>122.47034559610296</v>
          </cell>
          <cell r="AC22">
            <v>1018.8808111649105</v>
          </cell>
          <cell r="AD22">
            <v>969.18351896900674</v>
          </cell>
          <cell r="AE22">
            <v>516.17293369352672</v>
          </cell>
          <cell r="AF22">
            <v>-1.3289355247301238E-3</v>
          </cell>
          <cell r="AG22">
            <v>36891.94048845685</v>
          </cell>
          <cell r="AH22">
            <v>36891.940488456887</v>
          </cell>
          <cell r="AI22">
            <v>0</v>
          </cell>
        </row>
        <row r="23">
          <cell r="C23">
            <v>3088.6666402520686</v>
          </cell>
          <cell r="D23">
            <v>4696.9609081178087</v>
          </cell>
          <cell r="E23">
            <v>6337.2369372044159</v>
          </cell>
          <cell r="F23">
            <v>676.773895702358</v>
          </cell>
          <cell r="G23">
            <v>188.03822803826466</v>
          </cell>
          <cell r="H23">
            <v>1144.3123788830987</v>
          </cell>
          <cell r="I23">
            <v>17.391809187348155</v>
          </cell>
          <cell r="J23">
            <v>2282.5282469310359</v>
          </cell>
          <cell r="K23">
            <v>374.88571425072109</v>
          </cell>
          <cell r="L23">
            <v>119.93354619236433</v>
          </cell>
          <cell r="M23">
            <v>1746.6013651591709</v>
          </cell>
          <cell r="N23">
            <v>1379.5022155790159</v>
          </cell>
          <cell r="O23">
            <v>21.038618534124666</v>
          </cell>
          <cell r="P23">
            <v>22073.870504031798</v>
          </cell>
          <cell r="Q23">
            <v>22073.870504031787</v>
          </cell>
          <cell r="R23">
            <v>0</v>
          </cell>
          <cell r="T23">
            <v>1839.6391264316085</v>
          </cell>
          <cell r="U23">
            <v>3282.7463254540417</v>
          </cell>
          <cell r="V23">
            <v>4306.666454912981</v>
          </cell>
          <cell r="W23">
            <v>449.73476608284739</v>
          </cell>
          <cell r="X23">
            <v>139.45721105191822</v>
          </cell>
          <cell r="Y23">
            <v>1043.6510856871394</v>
          </cell>
          <cell r="Z23">
            <v>14.322030265526525</v>
          </cell>
          <cell r="AA23">
            <v>1791.5532522360822</v>
          </cell>
          <cell r="AB23">
            <v>334.92615297803508</v>
          </cell>
          <cell r="AC23">
            <v>105.38339594470412</v>
          </cell>
          <cell r="AD23">
            <v>1516.1334400943217</v>
          </cell>
          <cell r="AE23">
            <v>1171.0066274844116</v>
          </cell>
          <cell r="AF23">
            <v>20.408472720326934</v>
          </cell>
          <cell r="AG23">
            <v>16015.628341343943</v>
          </cell>
          <cell r="AH23">
            <v>16015.628341343936</v>
          </cell>
          <cell r="AI23">
            <v>0</v>
          </cell>
        </row>
        <row r="24">
          <cell r="C24">
            <v>3521.5772590435649</v>
          </cell>
          <cell r="D24">
            <v>16001.659160172982</v>
          </cell>
          <cell r="E24">
            <v>66726.373502168324</v>
          </cell>
          <cell r="F24">
            <v>1403.497777802671</v>
          </cell>
          <cell r="G24">
            <v>613.64777364787653</v>
          </cell>
          <cell r="H24">
            <v>6161.6287737583161</v>
          </cell>
          <cell r="I24">
            <v>195.64549881471027</v>
          </cell>
          <cell r="J24">
            <v>6312.4495307689622</v>
          </cell>
          <cell r="K24">
            <v>486.04506631426409</v>
          </cell>
          <cell r="L24">
            <v>219.72302921356487</v>
          </cell>
          <cell r="M24">
            <v>6510.6009651948398</v>
          </cell>
          <cell r="N24">
            <v>1436.1193296676811</v>
          </cell>
          <cell r="O24">
            <v>6.8563288927784918E-7</v>
          </cell>
          <cell r="P24">
            <v>109588.96766725338</v>
          </cell>
          <cell r="Q24">
            <v>109588.96766725324</v>
          </cell>
          <cell r="R24">
            <v>1.4551915228366852E-10</v>
          </cell>
          <cell r="T24">
            <v>2492.3566445218826</v>
          </cell>
          <cell r="U24">
            <v>8874.3117004914748</v>
          </cell>
          <cell r="V24">
            <v>24994.086100901601</v>
          </cell>
          <cell r="W24">
            <v>879.87907627251866</v>
          </cell>
          <cell r="X24">
            <v>387.86129192274507</v>
          </cell>
          <cell r="Y24">
            <v>4519.2547417521801</v>
          </cell>
          <cell r="Z24">
            <v>144.22851786038885</v>
          </cell>
          <cell r="AA24">
            <v>4241.7001605317037</v>
          </cell>
          <cell r="AB24">
            <v>405.82251538911748</v>
          </cell>
          <cell r="AC24">
            <v>192.8506927780476</v>
          </cell>
          <cell r="AD24">
            <v>5319.290833623576</v>
          </cell>
          <cell r="AE24">
            <v>1170.3067330872182</v>
          </cell>
          <cell r="AF24">
            <v>6.8518573475687639E-7</v>
          </cell>
          <cell r="AG24">
            <v>53621.949009817639</v>
          </cell>
          <cell r="AH24">
            <v>53621.949009817523</v>
          </cell>
          <cell r="AI24">
            <v>1.1641532182693481E-10</v>
          </cell>
        </row>
        <row r="25">
          <cell r="C25">
            <v>60101.894447672435</v>
          </cell>
          <cell r="D25">
            <v>77165.617184509756</v>
          </cell>
          <cell r="E25">
            <v>67314.702546617758</v>
          </cell>
          <cell r="F25">
            <v>65.115911475669762</v>
          </cell>
          <cell r="G25">
            <v>418.19569113154193</v>
          </cell>
          <cell r="H25">
            <v>169.24421810639166</v>
          </cell>
          <cell r="I25">
            <v>4300.6782305874658</v>
          </cell>
          <cell r="J25">
            <v>2899.8586681462975</v>
          </cell>
          <cell r="K25">
            <v>1266.7561647107191</v>
          </cell>
          <cell r="L25">
            <v>175.17701074696257</v>
          </cell>
          <cell r="M25">
            <v>3886.3914632550659</v>
          </cell>
          <cell r="N25">
            <v>2103.5628179941059</v>
          </cell>
          <cell r="O25">
            <v>0</v>
          </cell>
          <cell r="P25">
            <v>219867.19435495418</v>
          </cell>
          <cell r="Q25">
            <v>219867.19435495391</v>
          </cell>
          <cell r="R25">
            <v>2.6193447411060333E-10</v>
          </cell>
          <cell r="T25">
            <v>55058.215150969554</v>
          </cell>
          <cell r="U25">
            <v>62801.599147013192</v>
          </cell>
          <cell r="V25">
            <v>51056.186235896625</v>
          </cell>
          <cell r="W25">
            <v>53.816067608804943</v>
          </cell>
          <cell r="X25">
            <v>329.34960890871912</v>
          </cell>
          <cell r="Y25">
            <v>153.59400213338833</v>
          </cell>
          <cell r="Z25">
            <v>3885.4907080298308</v>
          </cell>
          <cell r="AA25">
            <v>2304.2843472286468</v>
          </cell>
          <cell r="AB25">
            <v>1182.5817256104849</v>
          </cell>
          <cell r="AC25">
            <v>165.66652841426207</v>
          </cell>
          <cell r="AD25">
            <v>3458.3024052372689</v>
          </cell>
          <cell r="AE25">
            <v>1892.5804320233856</v>
          </cell>
          <cell r="AF25">
            <v>0</v>
          </cell>
          <cell r="AG25">
            <v>182341.66635907418</v>
          </cell>
          <cell r="AH25">
            <v>182341.66635907421</v>
          </cell>
          <cell r="AI25">
            <v>0</v>
          </cell>
        </row>
        <row r="26">
          <cell r="C26">
            <v>29373.498742290543</v>
          </cell>
          <cell r="D26">
            <v>80192.461055041698</v>
          </cell>
          <cell r="E26">
            <v>154178.77534742409</v>
          </cell>
          <cell r="F26">
            <v>72.419173281486991</v>
          </cell>
          <cell r="G26">
            <v>763.75347119290757</v>
          </cell>
          <cell r="H26">
            <v>17205.718126346823</v>
          </cell>
          <cell r="I26">
            <v>188.53169373673276</v>
          </cell>
          <cell r="J26">
            <v>15489.337152933509</v>
          </cell>
          <cell r="K26">
            <v>2506.9104845591633</v>
          </cell>
          <cell r="L26">
            <v>1160.4425047927944</v>
          </cell>
          <cell r="M26">
            <v>70610.37463163599</v>
          </cell>
          <cell r="N26">
            <v>9758.6553641328046</v>
          </cell>
          <cell r="O26">
            <v>0</v>
          </cell>
          <cell r="P26">
            <v>381500.87774736847</v>
          </cell>
          <cell r="Q26">
            <v>381500.87774736859</v>
          </cell>
          <cell r="R26">
            <v>0</v>
          </cell>
          <cell r="T26">
            <v>27810.2028898186</v>
          </cell>
          <cell r="U26">
            <v>67449.589785233635</v>
          </cell>
          <cell r="V26">
            <v>94170.005983877127</v>
          </cell>
          <cell r="W26">
            <v>56.075734784451306</v>
          </cell>
          <cell r="X26">
            <v>627.33773037212393</v>
          </cell>
          <cell r="Y26">
            <v>16608.530670435648</v>
          </cell>
          <cell r="Z26">
            <v>172.35261788950899</v>
          </cell>
          <cell r="AA26">
            <v>13119.85587814447</v>
          </cell>
          <cell r="AB26">
            <v>2333.213651451505</v>
          </cell>
          <cell r="AC26">
            <v>1119.7931658026919</v>
          </cell>
          <cell r="AD26">
            <v>66174.714162815741</v>
          </cell>
          <cell r="AE26">
            <v>9346.2403379259358</v>
          </cell>
          <cell r="AF26">
            <v>0</v>
          </cell>
          <cell r="AG26">
            <v>298987.91260855144</v>
          </cell>
          <cell r="AH26">
            <v>298987.91260855121</v>
          </cell>
          <cell r="AI26">
            <v>0</v>
          </cell>
        </row>
        <row r="27">
          <cell r="C27">
            <v>9841.955652296203</v>
          </cell>
          <cell r="D27">
            <v>54214.545552449286</v>
          </cell>
          <cell r="E27">
            <v>58821.367530140342</v>
          </cell>
          <cell r="F27">
            <v>69.35960164439598</v>
          </cell>
          <cell r="G27">
            <v>176.70126993896156</v>
          </cell>
          <cell r="H27">
            <v>15104.504625704065</v>
          </cell>
          <cell r="I27">
            <v>2165.2581859244419</v>
          </cell>
          <cell r="J27">
            <v>7859.5132265196107</v>
          </cell>
          <cell r="K27">
            <v>1980.9394908870809</v>
          </cell>
          <cell r="L27">
            <v>27988.333076781575</v>
          </cell>
          <cell r="M27">
            <v>60165.053791172926</v>
          </cell>
          <cell r="N27">
            <v>4605.2849164664904</v>
          </cell>
          <cell r="O27">
            <v>2.3608729751743249</v>
          </cell>
          <cell r="P27">
            <v>242995.17779290047</v>
          </cell>
          <cell r="Q27">
            <v>242995.17779290085</v>
          </cell>
          <cell r="R27">
            <v>-3.7834979593753815E-10</v>
          </cell>
          <cell r="T27">
            <v>4987.3171408478211</v>
          </cell>
          <cell r="U27">
            <v>29101.940468013148</v>
          </cell>
          <cell r="V27">
            <v>27995.79152555576</v>
          </cell>
          <cell r="W27">
            <v>50.728834993142613</v>
          </cell>
          <cell r="X27">
            <v>92.907577233148501</v>
          </cell>
          <cell r="Y27">
            <v>8923.6262346666263</v>
          </cell>
          <cell r="Z27">
            <v>1707.4466407856996</v>
          </cell>
          <cell r="AA27">
            <v>4832.6147902068651</v>
          </cell>
          <cell r="AB27">
            <v>1614.221418584202</v>
          </cell>
          <cell r="AC27">
            <v>16621.81923450957</v>
          </cell>
          <cell r="AD27">
            <v>29823.577319609394</v>
          </cell>
          <cell r="AE27">
            <v>3964.1231780352946</v>
          </cell>
          <cell r="AF27">
            <v>2.3587894124970123</v>
          </cell>
          <cell r="AG27">
            <v>129718.47315245317</v>
          </cell>
          <cell r="AH27">
            <v>129718.4731524533</v>
          </cell>
          <cell r="AI27">
            <v>-1.3096723705530167E-10</v>
          </cell>
        </row>
        <row r="28">
          <cell r="C28">
            <v>9083.6731374603751</v>
          </cell>
          <cell r="D28">
            <v>142265.9107223723</v>
          </cell>
          <cell r="E28">
            <v>321627.24532747548</v>
          </cell>
          <cell r="F28">
            <v>1486.7626358452374</v>
          </cell>
          <cell r="G28">
            <v>2293.3714451839187</v>
          </cell>
          <cell r="H28">
            <v>26806.272872468828</v>
          </cell>
          <cell r="I28">
            <v>216.58947242991761</v>
          </cell>
          <cell r="J28">
            <v>18351.440078922162</v>
          </cell>
          <cell r="K28">
            <v>7291.3712694157466</v>
          </cell>
          <cell r="L28">
            <v>6583.209465660655</v>
          </cell>
          <cell r="M28">
            <v>29751.529089490745</v>
          </cell>
          <cell r="N28">
            <v>6826.2524976994164</v>
          </cell>
          <cell r="O28">
            <v>2.9024069861627311E-4</v>
          </cell>
          <cell r="P28">
            <v>572583.62830466556</v>
          </cell>
          <cell r="Q28">
            <v>572583.62830466544</v>
          </cell>
          <cell r="R28">
            <v>0</v>
          </cell>
          <cell r="T28">
            <v>7702.4691003497574</v>
          </cell>
          <cell r="U28">
            <v>109202.54471532247</v>
          </cell>
          <cell r="V28">
            <v>213677.98829050723</v>
          </cell>
          <cell r="W28">
            <v>1075.2023902788985</v>
          </cell>
          <cell r="X28">
            <v>1910.168834955329</v>
          </cell>
          <cell r="Y28">
            <v>23637.077322205932</v>
          </cell>
          <cell r="Z28">
            <v>193.50284219071713</v>
          </cell>
          <cell r="AA28">
            <v>14449.833861656301</v>
          </cell>
          <cell r="AB28">
            <v>6380.9337797015169</v>
          </cell>
          <cell r="AC28">
            <v>6135.2615135943488</v>
          </cell>
          <cell r="AD28">
            <v>26911.446650151611</v>
          </cell>
          <cell r="AE28">
            <v>6025.7933022209272</v>
          </cell>
          <cell r="AF28">
            <v>-1.6058393344803079E-2</v>
          </cell>
          <cell r="AG28">
            <v>417302.20654474181</v>
          </cell>
          <cell r="AH28">
            <v>417302.2065447417</v>
          </cell>
          <cell r="AI28">
            <v>0</v>
          </cell>
        </row>
        <row r="29">
          <cell r="C29">
            <v>3094.3145714156935</v>
          </cell>
          <cell r="D29">
            <v>46507.102640641766</v>
          </cell>
          <cell r="E29">
            <v>590011.28666552808</v>
          </cell>
          <cell r="F29">
            <v>384.2229146984792</v>
          </cell>
          <cell r="G29">
            <v>54.355057020488644</v>
          </cell>
          <cell r="H29">
            <v>87318.564035497955</v>
          </cell>
          <cell r="I29">
            <v>4664.702890755545</v>
          </cell>
          <cell r="J29">
            <v>44546.586927204247</v>
          </cell>
          <cell r="K29">
            <v>902.82269279292404</v>
          </cell>
          <cell r="L29">
            <v>4080.5489903421221</v>
          </cell>
          <cell r="M29">
            <v>11861.86553342273</v>
          </cell>
          <cell r="N29">
            <v>2028.009096950798</v>
          </cell>
          <cell r="O29">
            <v>690.33908392362616</v>
          </cell>
          <cell r="P29">
            <v>796144.72110019438</v>
          </cell>
          <cell r="Q29">
            <v>796144.72110019543</v>
          </cell>
          <cell r="R29">
            <v>-1.0477378964424133E-9</v>
          </cell>
          <cell r="T29">
            <v>1769.3693411838301</v>
          </cell>
          <cell r="U29">
            <v>37924.935647881684</v>
          </cell>
          <cell r="V29">
            <v>446163.3229585567</v>
          </cell>
          <cell r="W29">
            <v>239.5143932039108</v>
          </cell>
          <cell r="X29">
            <v>45.606421770896326</v>
          </cell>
          <cell r="Y29">
            <v>82577.229921574108</v>
          </cell>
          <cell r="Z29">
            <v>4197.6139345605006</v>
          </cell>
          <cell r="AA29">
            <v>35439.489917709609</v>
          </cell>
          <cell r="AB29">
            <v>852.84366602614443</v>
          </cell>
          <cell r="AC29">
            <v>3860.9692648355158</v>
          </cell>
          <cell r="AD29">
            <v>11202.871917148004</v>
          </cell>
          <cell r="AE29">
            <v>1897.3012660974707</v>
          </cell>
          <cell r="AF29">
            <v>622.13923661422803</v>
          </cell>
          <cell r="AG29">
            <v>626793.20788716245</v>
          </cell>
          <cell r="AH29">
            <v>626793.20788716129</v>
          </cell>
          <cell r="AI29">
            <v>1.1641532182693481E-9</v>
          </cell>
        </row>
        <row r="30">
          <cell r="C30">
            <v>936.10414694610745</v>
          </cell>
          <cell r="D30">
            <v>50235.318897245998</v>
          </cell>
          <cell r="E30">
            <v>558873.2919455549</v>
          </cell>
          <cell r="F30">
            <v>1139.0515104398598</v>
          </cell>
          <cell r="G30">
            <v>315.31087739084813</v>
          </cell>
          <cell r="H30">
            <v>21807.930488877719</v>
          </cell>
          <cell r="I30">
            <v>2595.8554931321637</v>
          </cell>
          <cell r="J30">
            <v>22495.044587357774</v>
          </cell>
          <cell r="K30">
            <v>761.62218444807274</v>
          </cell>
          <cell r="L30">
            <v>2191.704170248589</v>
          </cell>
          <cell r="M30">
            <v>21294.116917439776</v>
          </cell>
          <cell r="N30">
            <v>3927.3236338357219</v>
          </cell>
          <cell r="O30">
            <v>0</v>
          </cell>
          <cell r="P30">
            <v>686572.67485291755</v>
          </cell>
          <cell r="Q30">
            <v>686572.6748529172</v>
          </cell>
          <cell r="R30">
            <v>0</v>
          </cell>
          <cell r="T30">
            <v>766.59407720912839</v>
          </cell>
          <cell r="U30">
            <v>35312.105491747105</v>
          </cell>
          <cell r="V30">
            <v>332180.06645515002</v>
          </cell>
          <cell r="W30">
            <v>619.29453546093089</v>
          </cell>
          <cell r="X30">
            <v>223.75473867237758</v>
          </cell>
          <cell r="Y30">
            <v>19030.630678173962</v>
          </cell>
          <cell r="Z30">
            <v>2173.7910175895599</v>
          </cell>
          <cell r="AA30">
            <v>15023.630981721079</v>
          </cell>
          <cell r="AB30">
            <v>630.54753285026106</v>
          </cell>
          <cell r="AC30">
            <v>1940.2072428770832</v>
          </cell>
          <cell r="AD30">
            <v>18406.593348565777</v>
          </cell>
          <cell r="AE30">
            <v>3293.4590453051287</v>
          </cell>
          <cell r="AF30">
            <v>0</v>
          </cell>
          <cell r="AG30">
            <v>429600.67514532252</v>
          </cell>
          <cell r="AH30">
            <v>429600.67514532193</v>
          </cell>
          <cell r="AI30">
            <v>5.8207660913467407E-10</v>
          </cell>
        </row>
        <row r="31">
          <cell r="C31">
            <v>2436.237479318771</v>
          </cell>
          <cell r="D31">
            <v>7788.06120817384</v>
          </cell>
          <cell r="E31">
            <v>11653.08752549165</v>
          </cell>
          <cell r="F31">
            <v>159.71493692083217</v>
          </cell>
          <cell r="G31">
            <v>283.8254706435676</v>
          </cell>
          <cell r="H31">
            <v>3748.5709245532685</v>
          </cell>
          <cell r="I31">
            <v>192.45990685766498</v>
          </cell>
          <cell r="J31">
            <v>4900.4820562955938</v>
          </cell>
          <cell r="K31">
            <v>104.65841752503248</v>
          </cell>
          <cell r="L31">
            <v>65.963915125729727</v>
          </cell>
          <cell r="M31">
            <v>701.11132771060943</v>
          </cell>
          <cell r="N31">
            <v>573.24109041120255</v>
          </cell>
          <cell r="O31">
            <v>1.6325670673732022E-16</v>
          </cell>
          <cell r="P31">
            <v>32607.414259027759</v>
          </cell>
          <cell r="Q31">
            <v>32607.414259027693</v>
          </cell>
          <cell r="R31">
            <v>6.5483618527650833E-11</v>
          </cell>
          <cell r="T31">
            <v>1583.5578627751277</v>
          </cell>
          <cell r="U31">
            <v>5230.8307810052038</v>
          </cell>
          <cell r="V31">
            <v>4577.6405303731226</v>
          </cell>
          <cell r="W31">
            <v>105.29896761516483</v>
          </cell>
          <cell r="X31">
            <v>235.19551629260735</v>
          </cell>
          <cell r="Y31">
            <v>3451.9130446286686</v>
          </cell>
          <cell r="Z31">
            <v>164.76658803551106</v>
          </cell>
          <cell r="AA31">
            <v>4018.2477002474943</v>
          </cell>
          <cell r="AB31">
            <v>94.878895415107834</v>
          </cell>
          <cell r="AC31">
            <v>59.103715277298726</v>
          </cell>
          <cell r="AD31">
            <v>608.97683706450221</v>
          </cell>
          <cell r="AE31">
            <v>473.08905064056262</v>
          </cell>
          <cell r="AF31">
            <v>-2.5210955605515289E-10</v>
          </cell>
          <cell r="AG31">
            <v>20603.499489370122</v>
          </cell>
          <cell r="AH31">
            <v>20603.499489370115</v>
          </cell>
          <cell r="AI31">
            <v>0</v>
          </cell>
        </row>
        <row r="32">
          <cell r="C32">
            <v>292.50206919673184</v>
          </cell>
          <cell r="D32">
            <v>3202.6358397429167</v>
          </cell>
          <cell r="E32">
            <v>5815.1908438409373</v>
          </cell>
          <cell r="F32">
            <v>303.39106270175137</v>
          </cell>
          <cell r="G32">
            <v>1209.6268329606041</v>
          </cell>
          <cell r="H32">
            <v>14205.915364787574</v>
          </cell>
          <cell r="I32">
            <v>82.834238153856461</v>
          </cell>
          <cell r="J32">
            <v>2923.7638355536183</v>
          </cell>
          <cell r="K32">
            <v>3756.4833282339168</v>
          </cell>
          <cell r="L32">
            <v>60921.504828883219</v>
          </cell>
          <cell r="M32">
            <v>13133.577130943268</v>
          </cell>
          <cell r="N32">
            <v>1531.4054918273994</v>
          </cell>
          <cell r="O32">
            <v>0.74881568153702327</v>
          </cell>
          <cell r="P32">
            <v>107379.57968250733</v>
          </cell>
          <cell r="Q32">
            <v>107379.57968250733</v>
          </cell>
          <cell r="R32">
            <v>0</v>
          </cell>
          <cell r="T32">
            <v>134.97378268830366</v>
          </cell>
          <cell r="U32">
            <v>1293.4222716712263</v>
          </cell>
          <cell r="V32">
            <v>1906.3869079678238</v>
          </cell>
          <cell r="W32">
            <v>120.17368666104399</v>
          </cell>
          <cell r="X32">
            <v>646.2265526658316</v>
          </cell>
          <cell r="Y32">
            <v>6513.1938091293205</v>
          </cell>
          <cell r="Z32">
            <v>61.869287641624311</v>
          </cell>
          <cell r="AA32">
            <v>1577.064820179181</v>
          </cell>
          <cell r="AB32">
            <v>1916.9438389202746</v>
          </cell>
          <cell r="AC32">
            <v>17261.005685359381</v>
          </cell>
          <cell r="AD32">
            <v>5955.5633039812365</v>
          </cell>
          <cell r="AE32">
            <v>1104.3085230115664</v>
          </cell>
          <cell r="AF32">
            <v>0.74778258933502761</v>
          </cell>
          <cell r="AG32">
            <v>38491.880252466151</v>
          </cell>
          <cell r="AH32">
            <v>38491.880252466115</v>
          </cell>
          <cell r="AI32">
            <v>0</v>
          </cell>
        </row>
        <row r="33">
          <cell r="C33">
            <v>1226.8678865171262</v>
          </cell>
          <cell r="D33">
            <v>4075.2926411111075</v>
          </cell>
          <cell r="E33">
            <v>2838.9630044781793</v>
          </cell>
          <cell r="F33">
            <v>159.09915680092357</v>
          </cell>
          <cell r="G33">
            <v>196.75814701542043</v>
          </cell>
          <cell r="H33">
            <v>1369.7488391056822</v>
          </cell>
          <cell r="I33">
            <v>12.206507644148335</v>
          </cell>
          <cell r="J33">
            <v>2763.4540990978453</v>
          </cell>
          <cell r="K33">
            <v>99.268660021693222</v>
          </cell>
          <cell r="L33">
            <v>517.91563919809369</v>
          </cell>
          <cell r="M33">
            <v>896.69582098179819</v>
          </cell>
          <cell r="N33">
            <v>283.73454621633903</v>
          </cell>
          <cell r="O33">
            <v>7.2692271833936885E-7</v>
          </cell>
          <cell r="P33">
            <v>14440.004948915279</v>
          </cell>
          <cell r="Q33">
            <v>14440.004948915299</v>
          </cell>
          <cell r="R33">
            <v>-2.0008883439004421E-11</v>
          </cell>
          <cell r="T33">
            <v>771.98790466363232</v>
          </cell>
          <cell r="U33">
            <v>2580.0424022348529</v>
          </cell>
          <cell r="V33">
            <v>1661.3511735419947</v>
          </cell>
          <cell r="W33">
            <v>100.26894794117267</v>
          </cell>
          <cell r="X33">
            <v>133.14007806067957</v>
          </cell>
          <cell r="Y33">
            <v>1148.0183693891363</v>
          </cell>
          <cell r="Z33">
            <v>9.5502946889161482</v>
          </cell>
          <cell r="AA33">
            <v>1988.6745368243296</v>
          </cell>
          <cell r="AB33">
            <v>83.031008588812227</v>
          </cell>
          <cell r="AC33">
            <v>465.75558228562556</v>
          </cell>
          <cell r="AD33">
            <v>740.70644383747754</v>
          </cell>
          <cell r="AE33">
            <v>233.53069989313832</v>
          </cell>
          <cell r="AF33">
            <v>7.2685067724167215E-7</v>
          </cell>
          <cell r="AG33">
            <v>9916.0574426766179</v>
          </cell>
          <cell r="AH33">
            <v>9916.0574426766107</v>
          </cell>
          <cell r="AI33">
            <v>0</v>
          </cell>
        </row>
        <row r="34">
          <cell r="C34">
            <v>66028.37129148707</v>
          </cell>
          <cell r="D34">
            <v>44721.892911667295</v>
          </cell>
          <cell r="E34">
            <v>229741.32852703551</v>
          </cell>
          <cell r="F34">
            <v>165.56445467784698</v>
          </cell>
          <cell r="G34">
            <v>8.469729604141877</v>
          </cell>
          <cell r="H34">
            <v>14782.89319032104</v>
          </cell>
          <cell r="I34">
            <v>12.001218657288067</v>
          </cell>
          <cell r="J34">
            <v>5200.9516614832564</v>
          </cell>
          <cell r="K34">
            <v>125.84988343624674</v>
          </cell>
          <cell r="L34">
            <v>902.18833983404909</v>
          </cell>
          <cell r="M34">
            <v>391.6266631468153</v>
          </cell>
          <cell r="N34">
            <v>55.664531633626211</v>
          </cell>
          <cell r="O34">
            <v>1.0001756962096449</v>
          </cell>
          <cell r="P34">
            <v>362137.80257868045</v>
          </cell>
          <cell r="Q34">
            <v>362137.80257867958</v>
          </cell>
          <cell r="R34">
            <v>8.7311491370201111E-10</v>
          </cell>
          <cell r="T34">
            <v>60352.400492626744</v>
          </cell>
          <cell r="U34">
            <v>33272.598410045975</v>
          </cell>
          <cell r="V34">
            <v>127665.34616967035</v>
          </cell>
          <cell r="W34">
            <v>131.42197407683011</v>
          </cell>
          <cell r="X34">
            <v>7.1535369764972891</v>
          </cell>
          <cell r="Y34">
            <v>13777.358276529285</v>
          </cell>
          <cell r="Z34">
            <v>11.063058058256862</v>
          </cell>
          <cell r="AA34">
            <v>4277.8818653859616</v>
          </cell>
          <cell r="AB34">
            <v>108.13750964134186</v>
          </cell>
          <cell r="AC34">
            <v>811.22503668411491</v>
          </cell>
          <cell r="AD34">
            <v>378.37713595892899</v>
          </cell>
          <cell r="AE34">
            <v>51.658501905807995</v>
          </cell>
          <cell r="AF34">
            <v>1.0001593677893712</v>
          </cell>
          <cell r="AG34">
            <v>240845.62212692789</v>
          </cell>
          <cell r="AH34">
            <v>240845.62212692766</v>
          </cell>
          <cell r="AI34">
            <v>2.3283064365386963E-10</v>
          </cell>
        </row>
        <row r="35">
          <cell r="C35">
            <v>87.326246023706574</v>
          </cell>
          <cell r="D35">
            <v>735.49065341841822</v>
          </cell>
          <cell r="E35">
            <v>1168.8302577351465</v>
          </cell>
          <cell r="F35">
            <v>13.957849315208064</v>
          </cell>
          <cell r="G35">
            <v>49.828896254832067</v>
          </cell>
          <cell r="H35">
            <v>282.13856190001917</v>
          </cell>
          <cell r="I35">
            <v>37.19724590595537</v>
          </cell>
          <cell r="J35">
            <v>823.59527383645377</v>
          </cell>
          <cell r="K35">
            <v>108.53226956485491</v>
          </cell>
          <cell r="L35">
            <v>5960.3116637703961</v>
          </cell>
          <cell r="M35">
            <v>1387.3546357627765</v>
          </cell>
          <cell r="N35">
            <v>2627.2572107041851</v>
          </cell>
          <cell r="O35">
            <v>-1.0711099311554007</v>
          </cell>
          <cell r="P35">
            <v>13280.749654260797</v>
          </cell>
          <cell r="Q35">
            <v>13280.749654260784</v>
          </cell>
          <cell r="R35">
            <v>0</v>
          </cell>
          <cell r="T35">
            <v>48.878150532546663</v>
          </cell>
          <cell r="U35">
            <v>411.10393618074181</v>
          </cell>
          <cell r="V35">
            <v>392.56599222209468</v>
          </cell>
          <cell r="W35">
            <v>4.2848083102733003</v>
          </cell>
          <cell r="X35">
            <v>28.462016637662234</v>
          </cell>
          <cell r="Y35">
            <v>211.30870705753767</v>
          </cell>
          <cell r="Z35">
            <v>24.832071765490422</v>
          </cell>
          <cell r="AA35">
            <v>433.16640646191456</v>
          </cell>
          <cell r="AB35">
            <v>58.363454623413347</v>
          </cell>
          <cell r="AC35">
            <v>844.46366412925408</v>
          </cell>
          <cell r="AD35">
            <v>789.36118336016773</v>
          </cell>
          <cell r="AE35">
            <v>1214.6808241050267</v>
          </cell>
          <cell r="AF35">
            <v>-1.0711099320444633</v>
          </cell>
          <cell r="AG35">
            <v>4460.4001054540795</v>
          </cell>
          <cell r="AH35">
            <v>4460.4001054540795</v>
          </cell>
          <cell r="AI35">
            <v>0</v>
          </cell>
        </row>
        <row r="36">
          <cell r="C36">
            <v>50938.139174967619</v>
          </cell>
          <cell r="D36">
            <v>62862.658851766915</v>
          </cell>
          <cell r="E36">
            <v>191136.99294401149</v>
          </cell>
          <cell r="F36">
            <v>2364.9005237076062</v>
          </cell>
          <cell r="G36">
            <v>23701.5484961886</v>
          </cell>
          <cell r="H36">
            <v>59152.656117140119</v>
          </cell>
          <cell r="I36">
            <v>221.81248476173414</v>
          </cell>
          <cell r="J36">
            <v>37454.808613055029</v>
          </cell>
          <cell r="K36">
            <v>4828.1259449405516</v>
          </cell>
          <cell r="L36">
            <v>11728.182988103988</v>
          </cell>
          <cell r="M36">
            <v>94188.050736963429</v>
          </cell>
          <cell r="N36">
            <v>27302.328023481932</v>
          </cell>
          <cell r="O36">
            <v>0</v>
          </cell>
          <cell r="P36">
            <v>565880.20489908906</v>
          </cell>
          <cell r="Q36">
            <v>565880.20489908895</v>
          </cell>
          <cell r="R36">
            <v>0</v>
          </cell>
          <cell r="T36">
            <v>41884.902265062919</v>
          </cell>
          <cell r="U36">
            <v>35846.250935151038</v>
          </cell>
          <cell r="V36">
            <v>78207.695776133158</v>
          </cell>
          <cell r="W36">
            <v>1759.2022000686095</v>
          </cell>
          <cell r="X36">
            <v>15306.923224802413</v>
          </cell>
          <cell r="Y36">
            <v>46899.637478418459</v>
          </cell>
          <cell r="Z36">
            <v>169.20785174178906</v>
          </cell>
          <cell r="AA36">
            <v>24915.498199806869</v>
          </cell>
          <cell r="AB36">
            <v>3508.0513639784926</v>
          </cell>
          <cell r="AC36">
            <v>10460.339514694791</v>
          </cell>
          <cell r="AD36">
            <v>74746.147328715248</v>
          </cell>
          <cell r="AE36">
            <v>22506.083102863278</v>
          </cell>
          <cell r="AF36">
            <v>0</v>
          </cell>
          <cell r="AG36">
            <v>356209.93924143707</v>
          </cell>
          <cell r="AH36">
            <v>356209.9392414366</v>
          </cell>
          <cell r="AI36">
            <v>4.6566128730773926E-10</v>
          </cell>
        </row>
        <row r="37">
          <cell r="C37">
            <v>107648.05594746275</v>
          </cell>
          <cell r="D37">
            <v>9683.5572865704507</v>
          </cell>
          <cell r="E37">
            <v>41923.379115787997</v>
          </cell>
          <cell r="F37">
            <v>832.78699737122406</v>
          </cell>
          <cell r="G37">
            <v>323.79262861489377</v>
          </cell>
          <cell r="H37">
            <v>804.15234884767438</v>
          </cell>
          <cell r="I37">
            <v>46.328855289083073</v>
          </cell>
          <cell r="J37">
            <v>22401.835757020657</v>
          </cell>
          <cell r="K37">
            <v>1327.4017076056157</v>
          </cell>
          <cell r="L37">
            <v>2814.0066027363146</v>
          </cell>
          <cell r="M37">
            <v>9765.1700076913858</v>
          </cell>
          <cell r="N37">
            <v>1779.9973632463452</v>
          </cell>
          <cell r="O37">
            <v>2.0733933707655363</v>
          </cell>
          <cell r="P37">
            <v>199352.53801161516</v>
          </cell>
          <cell r="Q37">
            <v>199352.53801161487</v>
          </cell>
          <cell r="R37">
            <v>2.9103830456733704E-10</v>
          </cell>
          <cell r="T37">
            <v>98210.092609595929</v>
          </cell>
          <cell r="U37">
            <v>7674.3551391679557</v>
          </cell>
          <cell r="V37">
            <v>29484.059322743909</v>
          </cell>
          <cell r="W37">
            <v>773.55424309437399</v>
          </cell>
          <cell r="X37">
            <v>261.5699625455286</v>
          </cell>
          <cell r="Y37">
            <v>692.70640742792614</v>
          </cell>
          <cell r="Z37">
            <v>40.564783176880887</v>
          </cell>
          <cell r="AA37">
            <v>15140.441295826851</v>
          </cell>
          <cell r="AB37">
            <v>1147.2892588430498</v>
          </cell>
          <cell r="AC37">
            <v>2624.6696960046393</v>
          </cell>
          <cell r="AD37">
            <v>8248.2270444744463</v>
          </cell>
          <cell r="AE37">
            <v>1569.4876202638104</v>
          </cell>
          <cell r="AF37">
            <v>2.0711642384848221</v>
          </cell>
          <cell r="AG37">
            <v>165869.08854740381</v>
          </cell>
          <cell r="AH37">
            <v>165869.08854740401</v>
          </cell>
          <cell r="AI37">
            <v>0</v>
          </cell>
        </row>
        <row r="38">
          <cell r="C38">
            <v>9829.3676897456098</v>
          </cell>
          <cell r="D38">
            <v>49644.803793518295</v>
          </cell>
          <cell r="E38">
            <v>100235.11234195139</v>
          </cell>
          <cell r="F38">
            <v>1217.6779230573552</v>
          </cell>
          <cell r="G38">
            <v>7268.2164416376927</v>
          </cell>
          <cell r="H38">
            <v>36208.036607453207</v>
          </cell>
          <cell r="I38">
            <v>84.077819399393761</v>
          </cell>
          <cell r="J38">
            <v>12793.29164417191</v>
          </cell>
          <cell r="K38">
            <v>709.55504452758237</v>
          </cell>
          <cell r="L38">
            <v>1097.7503407784448</v>
          </cell>
          <cell r="M38">
            <v>11866.2308036294</v>
          </cell>
          <cell r="N38">
            <v>3658.6470946480049</v>
          </cell>
          <cell r="O38">
            <v>5.8445532231608111</v>
          </cell>
          <cell r="P38">
            <v>234618.61209774145</v>
          </cell>
          <cell r="Q38">
            <v>234618.6120977416</v>
          </cell>
          <cell r="R38">
            <v>0</v>
          </cell>
          <cell r="T38">
            <v>7725.2342600427619</v>
          </cell>
          <cell r="U38">
            <v>34452.672859655599</v>
          </cell>
          <cell r="V38">
            <v>56516.255337429568</v>
          </cell>
          <cell r="W38">
            <v>891.56453058553484</v>
          </cell>
          <cell r="X38">
            <v>5408.2144439970043</v>
          </cell>
          <cell r="Y38">
            <v>31679.031867972797</v>
          </cell>
          <cell r="Z38">
            <v>71.097053406678455</v>
          </cell>
          <cell r="AA38">
            <v>9929.4576404600557</v>
          </cell>
          <cell r="AB38">
            <v>565.36241741420054</v>
          </cell>
          <cell r="AC38">
            <v>968.67899032741548</v>
          </cell>
          <cell r="AD38">
            <v>10242.791110769551</v>
          </cell>
          <cell r="AE38">
            <v>3094.9438764549259</v>
          </cell>
          <cell r="AF38">
            <v>5.8326334101708861</v>
          </cell>
          <cell r="AG38">
            <v>161551.13702192623</v>
          </cell>
          <cell r="AH38">
            <v>161551.13702192673</v>
          </cell>
          <cell r="AI38">
            <v>-4.9476511776447296E-10</v>
          </cell>
        </row>
        <row r="39">
          <cell r="C39">
            <v>1918.3113641925383</v>
          </cell>
          <cell r="D39">
            <v>18761.99993609024</v>
          </cell>
          <cell r="E39">
            <v>28551.521171504595</v>
          </cell>
          <cell r="F39">
            <v>250.0213071747749</v>
          </cell>
          <cell r="G39">
            <v>963.45280289211746</v>
          </cell>
          <cell r="H39">
            <v>9557.7523531158804</v>
          </cell>
          <cell r="I39">
            <v>773.56632327677426</v>
          </cell>
          <cell r="J39">
            <v>7463.918452091666</v>
          </cell>
          <cell r="K39">
            <v>612.69964529408196</v>
          </cell>
          <cell r="L39">
            <v>417.3525052621136</v>
          </cell>
          <cell r="M39">
            <v>2960.1229136498509</v>
          </cell>
          <cell r="N39">
            <v>1360.0137730242714</v>
          </cell>
          <cell r="O39">
            <v>0.58662128764140253</v>
          </cell>
          <cell r="P39">
            <v>73591.319168856542</v>
          </cell>
          <cell r="Q39">
            <v>73591.319168856571</v>
          </cell>
          <cell r="R39">
            <v>0</v>
          </cell>
          <cell r="T39">
            <v>1480.7468378020951</v>
          </cell>
          <cell r="U39">
            <v>13287.886485612011</v>
          </cell>
          <cell r="V39">
            <v>14735.208849135859</v>
          </cell>
          <cell r="W39">
            <v>185.24379147245503</v>
          </cell>
          <cell r="X39">
            <v>754.1910450058931</v>
          </cell>
          <cell r="Y39">
            <v>8862.2054227484095</v>
          </cell>
          <cell r="Z39">
            <v>679.01997507317583</v>
          </cell>
          <cell r="AA39">
            <v>5823.7321930240869</v>
          </cell>
          <cell r="AB39">
            <v>535.07739555353089</v>
          </cell>
          <cell r="AC39">
            <v>387.67566824448193</v>
          </cell>
          <cell r="AD39">
            <v>2670.9401124311621</v>
          </cell>
          <cell r="AE39">
            <v>1197.60734972004</v>
          </cell>
          <cell r="AF39">
            <v>0.58636326864649557</v>
          </cell>
          <cell r="AG39">
            <v>50600.121489091849</v>
          </cell>
          <cell r="AH39">
            <v>50600.121489091856</v>
          </cell>
          <cell r="AI39">
            <v>0</v>
          </cell>
        </row>
        <row r="40">
          <cell r="C40">
            <v>3206.2452209523103</v>
          </cell>
          <cell r="D40">
            <v>11373.712265763039</v>
          </cell>
          <cell r="E40">
            <v>26797.635304403328</v>
          </cell>
          <cell r="F40">
            <v>467.85248983844065</v>
          </cell>
          <cell r="G40">
            <v>893.07976740662627</v>
          </cell>
          <cell r="H40">
            <v>7524.6977630791625</v>
          </cell>
          <cell r="I40">
            <v>1371.5818309219649</v>
          </cell>
          <cell r="J40">
            <v>11166.557938497455</v>
          </cell>
          <cell r="K40">
            <v>641.16476122398115</v>
          </cell>
          <cell r="L40">
            <v>737.75037384115069</v>
          </cell>
          <cell r="M40">
            <v>5405.9294711251086</v>
          </cell>
          <cell r="N40">
            <v>2141.890311651156</v>
          </cell>
          <cell r="O40">
            <v>0</v>
          </cell>
          <cell r="P40">
            <v>71728.097498703719</v>
          </cell>
          <cell r="Q40">
            <v>71728.097498703646</v>
          </cell>
          <cell r="R40">
            <v>0</v>
          </cell>
          <cell r="T40">
            <v>2686.841609754048</v>
          </cell>
          <cell r="U40">
            <v>8567.4115341620964</v>
          </cell>
          <cell r="V40">
            <v>17395.94917356631</v>
          </cell>
          <cell r="W40">
            <v>274.77757667757277</v>
          </cell>
          <cell r="X40">
            <v>655.19904276863838</v>
          </cell>
          <cell r="Y40">
            <v>5876.488227475731</v>
          </cell>
          <cell r="Z40">
            <v>1188.1922907723956</v>
          </cell>
          <cell r="AA40">
            <v>8577.6410347928522</v>
          </cell>
          <cell r="AB40">
            <v>530.10778859928871</v>
          </cell>
          <cell r="AC40">
            <v>684.3736476658205</v>
          </cell>
          <cell r="AD40">
            <v>4566.1191313702338</v>
          </cell>
          <cell r="AE40">
            <v>1837.9424957184856</v>
          </cell>
          <cell r="AF40">
            <v>0</v>
          </cell>
          <cell r="AG40">
            <v>52841.043553323485</v>
          </cell>
          <cell r="AH40">
            <v>52841.043553323565</v>
          </cell>
          <cell r="AI40">
            <v>-8.0035533756017685E-11</v>
          </cell>
        </row>
        <row r="41">
          <cell r="C41">
            <v>206922.84947166726</v>
          </cell>
          <cell r="D41">
            <v>17660.069958671273</v>
          </cell>
          <cell r="E41">
            <v>122047.69176016682</v>
          </cell>
          <cell r="F41">
            <v>2027.9097013265837</v>
          </cell>
          <cell r="G41">
            <v>342.47016333191027</v>
          </cell>
          <cell r="H41">
            <v>85253.193803657778</v>
          </cell>
          <cell r="I41">
            <v>207.39709914839921</v>
          </cell>
          <cell r="J41">
            <v>80894.275749407854</v>
          </cell>
          <cell r="K41">
            <v>1121.6232673870686</v>
          </cell>
          <cell r="L41">
            <v>135.8974515872178</v>
          </cell>
          <cell r="M41">
            <v>1356.9467147000137</v>
          </cell>
          <cell r="N41">
            <v>724.29427158760245</v>
          </cell>
          <cell r="O41">
            <v>0</v>
          </cell>
          <cell r="P41">
            <v>518694.61941263976</v>
          </cell>
          <cell r="Q41">
            <v>518694.61941263999</v>
          </cell>
          <cell r="R41">
            <v>0</v>
          </cell>
          <cell r="T41">
            <v>194845.29208568009</v>
          </cell>
          <cell r="U41">
            <v>15417.181282686033</v>
          </cell>
          <cell r="V41">
            <v>107987.08015905875</v>
          </cell>
          <cell r="W41">
            <v>1849.6066799237083</v>
          </cell>
          <cell r="X41">
            <v>306.63615150926671</v>
          </cell>
          <cell r="Y41">
            <v>79784.28250451709</v>
          </cell>
          <cell r="Z41">
            <v>191.48410531745304</v>
          </cell>
          <cell r="AA41">
            <v>73336.901573380135</v>
          </cell>
          <cell r="AB41">
            <v>1068.0444455326808</v>
          </cell>
          <cell r="AC41">
            <v>128.75175186382771</v>
          </cell>
          <cell r="AD41">
            <v>1294.0515888438072</v>
          </cell>
          <cell r="AE41">
            <v>679.71156221440719</v>
          </cell>
          <cell r="AF41">
            <v>0</v>
          </cell>
          <cell r="AG41">
            <v>476889.0238905272</v>
          </cell>
          <cell r="AH41">
            <v>476889.02389052679</v>
          </cell>
          <cell r="AI41">
            <v>0</v>
          </cell>
        </row>
        <row r="42">
          <cell r="C42">
            <v>2319.9416738582659</v>
          </cell>
          <cell r="D42">
            <v>9071.5980063792758</v>
          </cell>
          <cell r="E42">
            <v>50529.29854522305</v>
          </cell>
          <cell r="F42">
            <v>571.60004159959772</v>
          </cell>
          <cell r="G42">
            <v>541.10739074091373</v>
          </cell>
          <cell r="H42">
            <v>5114.4449836081649</v>
          </cell>
          <cell r="I42">
            <v>136.28177977393329</v>
          </cell>
          <cell r="J42">
            <v>2092.9106469527687</v>
          </cell>
          <cell r="K42">
            <v>1279.3817854872107</v>
          </cell>
          <cell r="L42">
            <v>540.45827412125163</v>
          </cell>
          <cell r="M42">
            <v>7645.3346860057773</v>
          </cell>
          <cell r="N42">
            <v>1332.1490159560676</v>
          </cell>
          <cell r="O42">
            <v>0</v>
          </cell>
          <cell r="P42">
            <v>81174.506829706268</v>
          </cell>
          <cell r="Q42">
            <v>81174.506829706021</v>
          </cell>
          <cell r="R42">
            <v>2.4738255888223648E-10</v>
          </cell>
          <cell r="T42">
            <v>1716.6877657443615</v>
          </cell>
          <cell r="U42">
            <v>5355.443492380783</v>
          </cell>
          <cell r="V42">
            <v>18420.991128647711</v>
          </cell>
          <cell r="W42">
            <v>315.3087711752064</v>
          </cell>
          <cell r="X42">
            <v>416.80166364546108</v>
          </cell>
          <cell r="Y42">
            <v>4175.7666273998539</v>
          </cell>
          <cell r="Z42">
            <v>107.87623863715788</v>
          </cell>
          <cell r="AA42">
            <v>1609.4138823237743</v>
          </cell>
          <cell r="AB42">
            <v>1111.0932155668438</v>
          </cell>
          <cell r="AC42">
            <v>493.12975994971373</v>
          </cell>
          <cell r="AD42">
            <v>6856.2881513218081</v>
          </cell>
          <cell r="AE42">
            <v>1178.5497311238607</v>
          </cell>
          <cell r="AF42">
            <v>0</v>
          </cell>
          <cell r="AG42">
            <v>41757.350427916528</v>
          </cell>
          <cell r="AH42">
            <v>41757.350427916645</v>
          </cell>
          <cell r="AI42">
            <v>-1.1641532182693481E-10</v>
          </cell>
        </row>
        <row r="43">
          <cell r="C43">
            <v>591.48150390954856</v>
          </cell>
          <cell r="D43">
            <v>4795.6254699736037</v>
          </cell>
          <cell r="E43">
            <v>16268.078629887506</v>
          </cell>
          <cell r="F43">
            <v>731.02110221346391</v>
          </cell>
          <cell r="G43">
            <v>400.27778071387081</v>
          </cell>
          <cell r="H43">
            <v>1371.1375114188058</v>
          </cell>
          <cell r="I43">
            <v>19.399612000102849</v>
          </cell>
          <cell r="J43">
            <v>2506.8508062261594</v>
          </cell>
          <cell r="K43">
            <v>358.19282796449971</v>
          </cell>
          <cell r="L43">
            <v>276.25451911805635</v>
          </cell>
          <cell r="M43">
            <v>1041.4949817807542</v>
          </cell>
          <cell r="N43">
            <v>494.36406687185934</v>
          </cell>
          <cell r="O43">
            <v>2.4533691500845703E-5</v>
          </cell>
          <cell r="P43">
            <v>28854.178836611925</v>
          </cell>
          <cell r="Q43">
            <v>28854.178836611911</v>
          </cell>
          <cell r="R43">
            <v>0</v>
          </cell>
          <cell r="T43">
            <v>427.30361990657485</v>
          </cell>
          <cell r="U43">
            <v>2884.1920610891962</v>
          </cell>
          <cell r="V43">
            <v>9136.6316456608674</v>
          </cell>
          <cell r="W43">
            <v>530.54083430226126</v>
          </cell>
          <cell r="X43">
            <v>274.73628264684521</v>
          </cell>
          <cell r="Y43">
            <v>1123.0182335477791</v>
          </cell>
          <cell r="Z43">
            <v>15.271736917412806</v>
          </cell>
          <cell r="AA43">
            <v>1850.1524233606697</v>
          </cell>
          <cell r="AB43">
            <v>288.7522730666638</v>
          </cell>
          <cell r="AC43">
            <v>242.03248890055261</v>
          </cell>
          <cell r="AD43">
            <v>854.8813551997755</v>
          </cell>
          <cell r="AE43">
            <v>383.07832147589903</v>
          </cell>
          <cell r="AF43">
            <v>2.453282931268332E-5</v>
          </cell>
          <cell r="AG43">
            <v>18010.591300607328</v>
          </cell>
          <cell r="AH43">
            <v>18010.591300607342</v>
          </cell>
          <cell r="AI43">
            <v>0</v>
          </cell>
        </row>
        <row r="44">
          <cell r="C44">
            <v>4199.7931796629928</v>
          </cell>
          <cell r="D44">
            <v>34566.749359203175</v>
          </cell>
          <cell r="E44">
            <v>112282.65087992842</v>
          </cell>
          <cell r="F44">
            <v>1098.7133385180823</v>
          </cell>
          <cell r="G44">
            <v>606.9281936969287</v>
          </cell>
          <cell r="H44">
            <v>20991.034826901676</v>
          </cell>
          <cell r="I44">
            <v>108.33560843617016</v>
          </cell>
          <cell r="J44">
            <v>22315.594834099953</v>
          </cell>
          <cell r="K44">
            <v>1613.1650711486193</v>
          </cell>
          <cell r="L44">
            <v>3937.2423966222386</v>
          </cell>
          <cell r="M44">
            <v>30580.657955570707</v>
          </cell>
          <cell r="N44">
            <v>3841.0665270294558</v>
          </cell>
          <cell r="O44">
            <v>5.6209160389658788</v>
          </cell>
          <cell r="P44">
            <v>236147.5530868574</v>
          </cell>
          <cell r="Q44">
            <v>236147.55308685717</v>
          </cell>
          <cell r="R44">
            <v>2.3283064365386963E-10</v>
          </cell>
          <cell r="T44">
            <v>3215.7258883037694</v>
          </cell>
          <cell r="U44">
            <v>24986.593731423225</v>
          </cell>
          <cell r="V44">
            <v>70647.547561962681</v>
          </cell>
          <cell r="W44">
            <v>930.49838498390704</v>
          </cell>
          <cell r="X44">
            <v>474.26074306029432</v>
          </cell>
          <cell r="Y44">
            <v>18407.407191998296</v>
          </cell>
          <cell r="Z44">
            <v>91.404658025763737</v>
          </cell>
          <cell r="AA44">
            <v>14613.720098538966</v>
          </cell>
          <cell r="AB44">
            <v>1315.6934685537908</v>
          </cell>
          <cell r="AC44">
            <v>3705.9577415173076</v>
          </cell>
          <cell r="AD44">
            <v>26450.665707815046</v>
          </cell>
          <cell r="AE44">
            <v>3426.70462309295</v>
          </cell>
          <cell r="AF44">
            <v>5.6079025100315185</v>
          </cell>
          <cell r="AG44">
            <v>168271.78770178609</v>
          </cell>
          <cell r="AH44">
            <v>168271.7877017862</v>
          </cell>
          <cell r="AI44">
            <v>0</v>
          </cell>
        </row>
        <row r="45">
          <cell r="C45">
            <v>14327.371618938501</v>
          </cell>
          <cell r="D45">
            <v>81744.123740282303</v>
          </cell>
          <cell r="E45">
            <v>108779.52567307834</v>
          </cell>
          <cell r="F45">
            <v>1318.5167937668875</v>
          </cell>
          <cell r="G45">
            <v>2422.2350254781586</v>
          </cell>
          <cell r="H45">
            <v>10601.479955017043</v>
          </cell>
          <cell r="I45">
            <v>63.963534757476324</v>
          </cell>
          <cell r="J45">
            <v>14398.183583980934</v>
          </cell>
          <cell r="K45">
            <v>209.72724912129411</v>
          </cell>
          <cell r="L45">
            <v>3052.1079724881843</v>
          </cell>
          <cell r="M45">
            <v>2210.9549228894152</v>
          </cell>
          <cell r="N45">
            <v>653.42538074010008</v>
          </cell>
          <cell r="O45">
            <v>5.8660446910293338</v>
          </cell>
          <cell r="P45">
            <v>239787.48149522964</v>
          </cell>
          <cell r="Q45">
            <v>239787.48149523017</v>
          </cell>
          <cell r="R45">
            <v>-5.2386894822120667E-10</v>
          </cell>
          <cell r="T45">
            <v>12650.989654240253</v>
          </cell>
          <cell r="U45">
            <v>59250.879771828586</v>
          </cell>
          <cell r="V45">
            <v>65119.359810181573</v>
          </cell>
          <cell r="W45">
            <v>1138.2881139340134</v>
          </cell>
          <cell r="X45">
            <v>1838.817541827123</v>
          </cell>
          <cell r="Y45">
            <v>9790.5770671093469</v>
          </cell>
          <cell r="Z45">
            <v>56.046623114356976</v>
          </cell>
          <cell r="AA45">
            <v>12813.669074328569</v>
          </cell>
          <cell r="AB45">
            <v>188.87332810866778</v>
          </cell>
          <cell r="AC45">
            <v>2896.2287316714483</v>
          </cell>
          <cell r="AD45">
            <v>2000.3050270760361</v>
          </cell>
          <cell r="AE45">
            <v>594.89215355318117</v>
          </cell>
          <cell r="AF45">
            <v>5.8464130961088143</v>
          </cell>
          <cell r="AG45">
            <v>168344.77331006923</v>
          </cell>
          <cell r="AH45">
            <v>168344.77331006934</v>
          </cell>
          <cell r="AI45">
            <v>0</v>
          </cell>
        </row>
        <row r="46">
          <cell r="C46">
            <v>1451.3374044916784</v>
          </cell>
          <cell r="D46">
            <v>24034.778840246418</v>
          </cell>
          <cell r="E46">
            <v>266133.4309326181</v>
          </cell>
          <cell r="F46">
            <v>11.969633133845091</v>
          </cell>
          <cell r="G46">
            <v>1.4919947247168452</v>
          </cell>
          <cell r="H46">
            <v>34222.228261965654</v>
          </cell>
          <cell r="I46">
            <v>4073.8134923819307</v>
          </cell>
          <cell r="J46">
            <v>15490.23038136192</v>
          </cell>
          <cell r="K46">
            <v>597.68118432433459</v>
          </cell>
          <cell r="L46">
            <v>1796.6675049192925</v>
          </cell>
          <cell r="M46">
            <v>5388.998751270603</v>
          </cell>
          <cell r="N46">
            <v>1452.8152396723615</v>
          </cell>
          <cell r="O46">
            <v>12.283262186739787</v>
          </cell>
          <cell r="P46">
            <v>354667.72688329761</v>
          </cell>
          <cell r="Q46">
            <v>354667.72688329901</v>
          </cell>
          <cell r="R46">
            <v>-1.3969838619232178E-9</v>
          </cell>
          <cell r="T46">
            <v>1113.9765843351965</v>
          </cell>
          <cell r="U46">
            <v>14166.485320918682</v>
          </cell>
          <cell r="V46">
            <v>135979.64080844208</v>
          </cell>
          <cell r="W46">
            <v>5.2704541119021657</v>
          </cell>
          <cell r="X46">
            <v>0.89713734157973124</v>
          </cell>
          <cell r="Y46">
            <v>29870.336823690686</v>
          </cell>
          <cell r="Z46">
            <v>3342.9039521516524</v>
          </cell>
          <cell r="AA46">
            <v>8193.9103809571188</v>
          </cell>
          <cell r="AB46">
            <v>499.06128168912932</v>
          </cell>
          <cell r="AC46">
            <v>1669.8995473642979</v>
          </cell>
          <cell r="AD46">
            <v>4438.130848921247</v>
          </cell>
          <cell r="AE46">
            <v>1218.5623833976149</v>
          </cell>
          <cell r="AF46">
            <v>12.259232610532798</v>
          </cell>
          <cell r="AG46">
            <v>200511.33475593175</v>
          </cell>
          <cell r="AH46">
            <v>200511.33475593166</v>
          </cell>
          <cell r="AI46">
            <v>0</v>
          </cell>
        </row>
        <row r="47">
          <cell r="C47">
            <v>88541.20210504932</v>
          </cell>
          <cell r="D47">
            <v>229690.11700367479</v>
          </cell>
          <cell r="E47">
            <v>835027.52879830264</v>
          </cell>
          <cell r="F47">
            <v>1381.7145206319774</v>
          </cell>
          <cell r="G47">
            <v>133.76179052111314</v>
          </cell>
          <cell r="H47">
            <v>194742.47809386996</v>
          </cell>
          <cell r="I47">
            <v>1571.7902951666599</v>
          </cell>
          <cell r="J47">
            <v>121091.51600614582</v>
          </cell>
          <cell r="K47">
            <v>28584.055244721523</v>
          </cell>
          <cell r="L47">
            <v>114598.51907805853</v>
          </cell>
          <cell r="M47">
            <v>179785.04308234723</v>
          </cell>
          <cell r="N47">
            <v>71602.031444399501</v>
          </cell>
          <cell r="O47">
            <v>18.32194465834726</v>
          </cell>
          <cell r="P47">
            <v>1866768.0794075474</v>
          </cell>
          <cell r="Q47">
            <v>1866768.0794075467</v>
          </cell>
          <cell r="R47">
            <v>0</v>
          </cell>
          <cell r="T47">
            <v>72973.335579241</v>
          </cell>
          <cell r="U47">
            <v>188437.87804743048</v>
          </cell>
          <cell r="V47">
            <v>606621.87675691291</v>
          </cell>
          <cell r="W47">
            <v>1216.1366270404314</v>
          </cell>
          <cell r="X47">
            <v>118.63017953282504</v>
          </cell>
          <cell r="Y47">
            <v>182731.93479281248</v>
          </cell>
          <cell r="Z47">
            <v>1447.8302010510656</v>
          </cell>
          <cell r="AA47">
            <v>102114.35565252807</v>
          </cell>
          <cell r="AB47">
            <v>25743.543316432355</v>
          </cell>
          <cell r="AC47">
            <v>105684.4357227868</v>
          </cell>
          <cell r="AD47">
            <v>161024.72903530148</v>
          </cell>
          <cell r="AE47">
            <v>64714.854658893484</v>
          </cell>
          <cell r="AF47">
            <v>16.794383639254704</v>
          </cell>
          <cell r="AG47">
            <v>1512846.3349536024</v>
          </cell>
          <cell r="AH47">
            <v>1512846.3349536015</v>
          </cell>
          <cell r="AI47">
            <v>0</v>
          </cell>
        </row>
        <row r="48">
          <cell r="C48">
            <v>1686.835554826338</v>
          </cell>
          <cell r="D48">
            <v>20578.399197445364</v>
          </cell>
          <cell r="E48">
            <v>1050.9746814555183</v>
          </cell>
          <cell r="F48">
            <v>145.69566661902672</v>
          </cell>
          <cell r="G48">
            <v>683.27123026228492</v>
          </cell>
          <cell r="H48">
            <v>2716.8096924702941</v>
          </cell>
          <cell r="I48">
            <v>198.84418640400699</v>
          </cell>
          <cell r="J48">
            <v>948.95180313888534</v>
          </cell>
          <cell r="K48">
            <v>256.49638491269718</v>
          </cell>
          <cell r="L48">
            <v>315.88695629944709</v>
          </cell>
          <cell r="M48">
            <v>324.41863124562701</v>
          </cell>
          <cell r="N48">
            <v>1690.1022484457453</v>
          </cell>
          <cell r="O48">
            <v>1073.8396943269017</v>
          </cell>
          <cell r="P48">
            <v>31670.525927852141</v>
          </cell>
          <cell r="Q48">
            <v>31670.525927852126</v>
          </cell>
          <cell r="R48">
            <v>0</v>
          </cell>
          <cell r="T48">
            <v>1540.4603449497729</v>
          </cell>
          <cell r="U48">
            <v>16350.149588074557</v>
          </cell>
          <cell r="V48">
            <v>860.60350019918451</v>
          </cell>
          <cell r="W48">
            <v>127.49772445527911</v>
          </cell>
          <cell r="X48">
            <v>555.08825751832092</v>
          </cell>
          <cell r="Y48">
            <v>2633.442948448745</v>
          </cell>
          <cell r="Z48">
            <v>165.88300975974809</v>
          </cell>
          <cell r="AA48">
            <v>843.82489001546014</v>
          </cell>
          <cell r="AB48">
            <v>236.31753310207051</v>
          </cell>
          <cell r="AC48">
            <v>297.45262631707703</v>
          </cell>
          <cell r="AD48">
            <v>312.9451141383019</v>
          </cell>
          <cell r="AE48">
            <v>1614.2902637646837</v>
          </cell>
          <cell r="AF48">
            <v>1039.6341851495213</v>
          </cell>
          <cell r="AG48">
            <v>26577.589985892726</v>
          </cell>
          <cell r="AH48">
            <v>26577.589985892733</v>
          </cell>
          <cell r="AI48">
            <v>0</v>
          </cell>
        </row>
        <row r="49">
          <cell r="C49">
            <v>16910.183478451338</v>
          </cell>
          <cell r="D49">
            <v>44025.563408353773</v>
          </cell>
          <cell r="E49">
            <v>79542.798396811209</v>
          </cell>
          <cell r="F49">
            <v>358.71736642963765</v>
          </cell>
          <cell r="G49">
            <v>2842.6224281824693</v>
          </cell>
          <cell r="H49">
            <v>19272.754763870988</v>
          </cell>
          <cell r="I49">
            <v>134.23647309462467</v>
          </cell>
          <cell r="J49">
            <v>7426.4372944078541</v>
          </cell>
          <cell r="K49">
            <v>2770.9490655810632</v>
          </cell>
          <cell r="L49">
            <v>931.52214043286847</v>
          </cell>
          <cell r="M49">
            <v>978.63458088734308</v>
          </cell>
          <cell r="N49">
            <v>1307.2534960788273</v>
          </cell>
          <cell r="O49">
            <v>326.09550073451402</v>
          </cell>
          <cell r="P49">
            <v>176827.76839331651</v>
          </cell>
          <cell r="Q49">
            <v>176827.76839331625</v>
          </cell>
          <cell r="R49">
            <v>2.6193447411060333E-10</v>
          </cell>
          <cell r="T49">
            <v>15214.542678260161</v>
          </cell>
          <cell r="U49">
            <v>31690.948643036583</v>
          </cell>
          <cell r="V49">
            <v>48506.805015040227</v>
          </cell>
          <cell r="W49">
            <v>293.49976479757186</v>
          </cell>
          <cell r="X49">
            <v>1945.4118656994615</v>
          </cell>
          <cell r="Y49">
            <v>15929.23933325713</v>
          </cell>
          <cell r="Z49">
            <v>111.90903229749588</v>
          </cell>
          <cell r="AA49">
            <v>5637.0312557823909</v>
          </cell>
          <cell r="AB49">
            <v>2206.1337177816522</v>
          </cell>
          <cell r="AC49">
            <v>832.70244329866568</v>
          </cell>
          <cell r="AD49">
            <v>848.50606127761785</v>
          </cell>
          <cell r="AE49">
            <v>1065.3455367921977</v>
          </cell>
          <cell r="AF49">
            <v>325.7453762616571</v>
          </cell>
          <cell r="AG49">
            <v>124607.8207235828</v>
          </cell>
          <cell r="AH49">
            <v>124607.82072358302</v>
          </cell>
          <cell r="AI49">
            <v>-2.1827872842550278E-10</v>
          </cell>
        </row>
        <row r="50">
          <cell r="C50">
            <v>1362.0163828606348</v>
          </cell>
          <cell r="D50">
            <v>11202.997246898794</v>
          </cell>
          <cell r="E50">
            <v>21497.505255288124</v>
          </cell>
          <cell r="F50">
            <v>5.02883510015109</v>
          </cell>
          <cell r="G50">
            <v>128.04746241300151</v>
          </cell>
          <cell r="H50">
            <v>1961.0966931134249</v>
          </cell>
          <cell r="I50">
            <v>4410.2038720781748</v>
          </cell>
          <cell r="J50">
            <v>1530.6179878573741</v>
          </cell>
          <cell r="K50">
            <v>694.04681127949789</v>
          </cell>
          <cell r="L50">
            <v>859.29509900458424</v>
          </cell>
          <cell r="M50">
            <v>13006.303749374103</v>
          </cell>
          <cell r="N50">
            <v>907.31627082027057</v>
          </cell>
          <cell r="O50">
            <v>3.4385423239071362</v>
          </cell>
          <cell r="P50">
            <v>57567.914208412047</v>
          </cell>
          <cell r="Q50">
            <v>57567.914208412054</v>
          </cell>
          <cell r="R50">
            <v>0</v>
          </cell>
          <cell r="T50">
            <v>1256.54435277636</v>
          </cell>
          <cell r="U50">
            <v>9785.0966875623471</v>
          </cell>
          <cell r="V50">
            <v>12770.271770749774</v>
          </cell>
          <cell r="W50">
            <v>4.5631938312028817</v>
          </cell>
          <cell r="X50">
            <v>103.6784317819459</v>
          </cell>
          <cell r="Y50">
            <v>1861.2696619467597</v>
          </cell>
          <cell r="Z50">
            <v>3946.8942535394863</v>
          </cell>
          <cell r="AA50">
            <v>1262.5729589082252</v>
          </cell>
          <cell r="AB50">
            <v>621.78727622683937</v>
          </cell>
          <cell r="AC50">
            <v>819.85817186894747</v>
          </cell>
          <cell r="AD50">
            <v>12228.234254949104</v>
          </cell>
          <cell r="AE50">
            <v>821.7587447967685</v>
          </cell>
          <cell r="AF50">
            <v>3.3413690971619934</v>
          </cell>
          <cell r="AG50">
            <v>45485.871128034923</v>
          </cell>
          <cell r="AH50">
            <v>45485.871128034909</v>
          </cell>
          <cell r="AI50">
            <v>0</v>
          </cell>
        </row>
        <row r="51">
          <cell r="C51">
            <v>11511.372378637343</v>
          </cell>
          <cell r="D51">
            <v>43585.553188351994</v>
          </cell>
          <cell r="E51">
            <v>91952.413964227788</v>
          </cell>
          <cell r="F51">
            <v>584.88948063738383</v>
          </cell>
          <cell r="G51">
            <v>426.8659705675376</v>
          </cell>
          <cell r="H51">
            <v>27236.947546947533</v>
          </cell>
          <cell r="I51">
            <v>8960.8572720679276</v>
          </cell>
          <cell r="J51">
            <v>12516.093755821124</v>
          </cell>
          <cell r="K51">
            <v>3028.9306848960541</v>
          </cell>
          <cell r="L51">
            <v>870.04632697207376</v>
          </cell>
          <cell r="M51">
            <v>6458.5310756334266</v>
          </cell>
          <cell r="N51">
            <v>6508.164181020953</v>
          </cell>
          <cell r="O51">
            <v>0</v>
          </cell>
          <cell r="P51">
            <v>213640.66582578112</v>
          </cell>
          <cell r="Q51">
            <v>213640.6658257808</v>
          </cell>
          <cell r="R51">
            <v>3.2014213502407074E-10</v>
          </cell>
          <cell r="T51">
            <v>10046.482148029585</v>
          </cell>
          <cell r="U51">
            <v>32921.017656016418</v>
          </cell>
          <cell r="V51">
            <v>47385.714294382604</v>
          </cell>
          <cell r="W51">
            <v>406.35807020014721</v>
          </cell>
          <cell r="X51">
            <v>253.99755675397262</v>
          </cell>
          <cell r="Y51">
            <v>23253.300215159143</v>
          </cell>
          <cell r="Z51">
            <v>7540.7193537764661</v>
          </cell>
          <cell r="AA51">
            <v>9205.9187449133678</v>
          </cell>
          <cell r="AB51">
            <v>2531.2607532792799</v>
          </cell>
          <cell r="AC51">
            <v>803.73857294307186</v>
          </cell>
          <cell r="AD51">
            <v>5315.4565534931007</v>
          </cell>
          <cell r="AE51">
            <v>5601.8752613016377</v>
          </cell>
          <cell r="AF51">
            <v>0</v>
          </cell>
          <cell r="AG51">
            <v>145265.83918024882</v>
          </cell>
          <cell r="AH51">
            <v>145265.83918024888</v>
          </cell>
          <cell r="AI51">
            <v>0</v>
          </cell>
        </row>
        <row r="52">
          <cell r="C52">
            <v>17947.158763500942</v>
          </cell>
          <cell r="D52">
            <v>50019.748156547612</v>
          </cell>
          <cell r="E52">
            <v>21506.185577710836</v>
          </cell>
          <cell r="F52">
            <v>47.895361227206138</v>
          </cell>
          <cell r="G52">
            <v>444.70729019622399</v>
          </cell>
          <cell r="H52">
            <v>7110.8855094868177</v>
          </cell>
          <cell r="I52">
            <v>5076.6790400697182</v>
          </cell>
          <cell r="J52">
            <v>4695.7534459717017</v>
          </cell>
          <cell r="K52">
            <v>335.630354782832</v>
          </cell>
          <cell r="L52">
            <v>704.73995087703224</v>
          </cell>
          <cell r="M52">
            <v>596.29458109771485</v>
          </cell>
          <cell r="N52">
            <v>878.93524440763372</v>
          </cell>
          <cell r="O52">
            <v>1.8861537348876453E-2</v>
          </cell>
          <cell r="P52">
            <v>109364.6321374136</v>
          </cell>
          <cell r="Q52">
            <v>109364.6321374136</v>
          </cell>
          <cell r="R52">
            <v>0</v>
          </cell>
          <cell r="T52">
            <v>11876.478430794887</v>
          </cell>
          <cell r="U52">
            <v>31624.370893415824</v>
          </cell>
          <cell r="V52">
            <v>10434.556991893229</v>
          </cell>
          <cell r="W52">
            <v>41.989801124005709</v>
          </cell>
          <cell r="X52">
            <v>267.50653032121346</v>
          </cell>
          <cell r="Y52">
            <v>6152.8763731047102</v>
          </cell>
          <cell r="Z52">
            <v>3589.9450720132991</v>
          </cell>
          <cell r="AA52">
            <v>2947.3012886102879</v>
          </cell>
          <cell r="AB52">
            <v>225.49298769196017</v>
          </cell>
          <cell r="AC52">
            <v>607.77190366170896</v>
          </cell>
          <cell r="AD52">
            <v>486.79411434882763</v>
          </cell>
          <cell r="AE52">
            <v>694.02295430811012</v>
          </cell>
          <cell r="AF52">
            <v>1.7987859728303798E-2</v>
          </cell>
          <cell r="AG52">
            <v>68949.125329147791</v>
          </cell>
          <cell r="AH52">
            <v>68949.125329147893</v>
          </cell>
          <cell r="AI52">
            <v>0</v>
          </cell>
        </row>
        <row r="53">
          <cell r="C53">
            <v>52749.795270429277</v>
          </cell>
          <cell r="D53">
            <v>1224.2847660848495</v>
          </cell>
          <cell r="E53">
            <v>14813.258153938168</v>
          </cell>
          <cell r="F53">
            <v>373.09048553338528</v>
          </cell>
          <cell r="G53">
            <v>80.502942843463643</v>
          </cell>
          <cell r="H53">
            <v>13736.627656527673</v>
          </cell>
          <cell r="I53">
            <v>2.4211083797755899</v>
          </cell>
          <cell r="J53">
            <v>2881.6534714168979</v>
          </cell>
          <cell r="K53">
            <v>236.61942756267811</v>
          </cell>
          <cell r="L53">
            <v>65.816698850883981</v>
          </cell>
          <cell r="M53">
            <v>584.19160262101468</v>
          </cell>
          <cell r="N53">
            <v>3.2405579681823569</v>
          </cell>
          <cell r="O53">
            <v>4.0358341668600417E-15</v>
          </cell>
          <cell r="P53">
            <v>86751.502142156241</v>
          </cell>
          <cell r="Q53">
            <v>86751.502142156212</v>
          </cell>
          <cell r="R53">
            <v>0</v>
          </cell>
          <cell r="T53">
            <v>47040.792682919062</v>
          </cell>
          <cell r="U53">
            <v>987.89277889694017</v>
          </cell>
          <cell r="V53">
            <v>13009.902946233473</v>
          </cell>
          <cell r="W53">
            <v>319.16838368142538</v>
          </cell>
          <cell r="X53">
            <v>67.652537784509832</v>
          </cell>
          <cell r="Y53">
            <v>12741.413377198065</v>
          </cell>
          <cell r="Z53">
            <v>2.1191878838005458</v>
          </cell>
          <cell r="AA53">
            <v>2480.1197320114725</v>
          </cell>
          <cell r="AB53">
            <v>211.91541158055219</v>
          </cell>
          <cell r="AC53">
            <v>61.203767008039542</v>
          </cell>
          <cell r="AD53">
            <v>516.86564397741165</v>
          </cell>
          <cell r="AE53">
            <v>2.9551621985713581</v>
          </cell>
          <cell r="AF53">
            <v>4.0355689818668847E-15</v>
          </cell>
          <cell r="AG53">
            <v>77442.001611373329</v>
          </cell>
          <cell r="AH53">
            <v>77442.001611373358</v>
          </cell>
          <cell r="AI53">
            <v>0</v>
          </cell>
        </row>
        <row r="54">
          <cell r="C54">
            <v>2918.4846229052714</v>
          </cell>
          <cell r="D54">
            <v>89.578514629434864</v>
          </cell>
          <cell r="E54">
            <v>110.9673534922571</v>
          </cell>
          <cell r="F54">
            <v>35.606249812466544</v>
          </cell>
          <cell r="G54">
            <v>44.672270986216574</v>
          </cell>
          <cell r="H54">
            <v>366.38179198025227</v>
          </cell>
          <cell r="I54">
            <v>33.012494605341836</v>
          </cell>
          <cell r="J54">
            <v>253.79431604793217</v>
          </cell>
          <cell r="K54">
            <v>6.7734842549349086</v>
          </cell>
          <cell r="L54">
            <v>9.2061105494036539</v>
          </cell>
          <cell r="M54">
            <v>152.14051982199445</v>
          </cell>
          <cell r="N54">
            <v>27.559762565943267</v>
          </cell>
          <cell r="O54">
            <v>0</v>
          </cell>
          <cell r="P54">
            <v>4048.1774916514491</v>
          </cell>
          <cell r="Q54">
            <v>4048.1774916514491</v>
          </cell>
          <cell r="R54">
            <v>0</v>
          </cell>
          <cell r="T54">
            <v>2149.1457852194394</v>
          </cell>
          <cell r="U54">
            <v>73.456034695734445</v>
          </cell>
          <cell r="V54">
            <v>84.554270032687896</v>
          </cell>
          <cell r="W54">
            <v>26.980638861257084</v>
          </cell>
          <cell r="X54">
            <v>26.670348482831379</v>
          </cell>
          <cell r="Y54">
            <v>321.85228218334055</v>
          </cell>
          <cell r="Z54">
            <v>26.349860780363954</v>
          </cell>
          <cell r="AA54">
            <v>155.1353596728556</v>
          </cell>
          <cell r="AB54">
            <v>5.251528675963538</v>
          </cell>
          <cell r="AC54">
            <v>8.3595072804375228</v>
          </cell>
          <cell r="AD54">
            <v>119.48053650253694</v>
          </cell>
          <cell r="AE54">
            <v>23.18187060650008</v>
          </cell>
          <cell r="AF54">
            <v>0</v>
          </cell>
          <cell r="AG54">
            <v>3020.4180229939475</v>
          </cell>
          <cell r="AH54">
            <v>3020.4180229939534</v>
          </cell>
          <cell r="AI54">
            <v>-5.9117155615240335E-12</v>
          </cell>
        </row>
        <row r="55">
          <cell r="C55">
            <v>771.98589677075006</v>
          </cell>
          <cell r="D55">
            <v>5636.6478222942378</v>
          </cell>
          <cell r="E55">
            <v>576.70344955147834</v>
          </cell>
          <cell r="F55">
            <v>0.80163163347607225</v>
          </cell>
          <cell r="G55">
            <v>48.752230180224302</v>
          </cell>
          <cell r="H55">
            <v>1624.5935336018867</v>
          </cell>
          <cell r="I55">
            <v>549.16733098031932</v>
          </cell>
          <cell r="J55">
            <v>1946.4205627708984</v>
          </cell>
          <cell r="K55">
            <v>90.986193670647054</v>
          </cell>
          <cell r="L55">
            <v>74.721165364893423</v>
          </cell>
          <cell r="M55">
            <v>150.56557126219425</v>
          </cell>
          <cell r="N55">
            <v>753.57662883877197</v>
          </cell>
          <cell r="O55">
            <v>0</v>
          </cell>
          <cell r="P55">
            <v>12224.922016919778</v>
          </cell>
          <cell r="Q55">
            <v>12224.922016919767</v>
          </cell>
          <cell r="R55">
            <v>0</v>
          </cell>
          <cell r="T55">
            <v>696.02024006212787</v>
          </cell>
          <cell r="U55">
            <v>4805.4409244832977</v>
          </cell>
          <cell r="V55">
            <v>380.95245440708504</v>
          </cell>
          <cell r="W55">
            <v>0.66272073111849339</v>
          </cell>
          <cell r="X55">
            <v>40.079864239050103</v>
          </cell>
          <cell r="Y55">
            <v>1538.4389684608025</v>
          </cell>
          <cell r="Z55">
            <v>494.58216832799775</v>
          </cell>
          <cell r="AA55">
            <v>1623.2032588673496</v>
          </cell>
          <cell r="AB55">
            <v>68.519733606031437</v>
          </cell>
          <cell r="AC55">
            <v>71.173499721399452</v>
          </cell>
          <cell r="AD55">
            <v>132.38250644093642</v>
          </cell>
          <cell r="AE55">
            <v>704.99087503557848</v>
          </cell>
          <cell r="AF55">
            <v>0</v>
          </cell>
          <cell r="AG55">
            <v>10556.447214382773</v>
          </cell>
          <cell r="AH55">
            <v>10556.447214382784</v>
          </cell>
          <cell r="AI55">
            <v>0</v>
          </cell>
        </row>
        <row r="56">
          <cell r="C56">
            <v>1791.2926232985492</v>
          </cell>
          <cell r="D56">
            <v>16555.29459473395</v>
          </cell>
          <cell r="E56">
            <v>1655.9932442189595</v>
          </cell>
          <cell r="F56">
            <v>16.431825604102471</v>
          </cell>
          <cell r="G56">
            <v>18.802182326910433</v>
          </cell>
          <cell r="H56">
            <v>3002.701789178368</v>
          </cell>
          <cell r="I56">
            <v>9.345702114181158</v>
          </cell>
          <cell r="J56">
            <v>1346.486743449055</v>
          </cell>
          <cell r="K56">
            <v>79.758784854553028</v>
          </cell>
          <cell r="L56">
            <v>44.872983237866201</v>
          </cell>
          <cell r="M56">
            <v>347.77493064765594</v>
          </cell>
          <cell r="N56">
            <v>1185.7024175151278</v>
          </cell>
          <cell r="O56">
            <v>0</v>
          </cell>
          <cell r="P56">
            <v>26054.45782117928</v>
          </cell>
          <cell r="Q56">
            <v>26054.457821179258</v>
          </cell>
          <cell r="R56">
            <v>0</v>
          </cell>
          <cell r="T56">
            <v>1729.1644474285392</v>
          </cell>
          <cell r="U56">
            <v>15186.917290571799</v>
          </cell>
          <cell r="V56">
            <v>1278.3219914893436</v>
          </cell>
          <cell r="W56">
            <v>11.742803812449717</v>
          </cell>
          <cell r="X56">
            <v>15.904383567872227</v>
          </cell>
          <cell r="Y56">
            <v>2875.3755075529434</v>
          </cell>
          <cell r="Z56">
            <v>8.4212125469562746</v>
          </cell>
          <cell r="AA56">
            <v>1169.506568641053</v>
          </cell>
          <cell r="AB56">
            <v>75.91643760059128</v>
          </cell>
          <cell r="AC56">
            <v>43.681019860607563</v>
          </cell>
          <cell r="AD56">
            <v>342.19853402978879</v>
          </cell>
          <cell r="AE56">
            <v>1132.1307287857462</v>
          </cell>
          <cell r="AF56">
            <v>0</v>
          </cell>
          <cell r="AG56">
            <v>23869.280925887691</v>
          </cell>
          <cell r="AH56">
            <v>23869.280925887637</v>
          </cell>
          <cell r="AI56">
            <v>5.4569682106375694E-11</v>
          </cell>
        </row>
        <row r="57">
          <cell r="C57">
            <v>104.72217765619375</v>
          </cell>
          <cell r="D57">
            <v>291.1185355921009</v>
          </cell>
          <cell r="E57">
            <v>30.242374242026514</v>
          </cell>
          <cell r="F57">
            <v>0.42343452733251269</v>
          </cell>
          <cell r="G57">
            <v>0.65454620584687551</v>
          </cell>
          <cell r="H57">
            <v>71.723483983320818</v>
          </cell>
          <cell r="I57">
            <v>412.92943717980302</v>
          </cell>
          <cell r="J57">
            <v>421.59914561816038</v>
          </cell>
          <cell r="K57">
            <v>20.181597980393363</v>
          </cell>
          <cell r="L57">
            <v>11.572861541001661</v>
          </cell>
          <cell r="M57">
            <v>37.326590718685182</v>
          </cell>
          <cell r="N57">
            <v>15.654739705039004</v>
          </cell>
          <cell r="O57">
            <v>6.6005549405915955</v>
          </cell>
          <cell r="P57">
            <v>1424.7494798904954</v>
          </cell>
          <cell r="Q57">
            <v>1424.749479890497</v>
          </cell>
          <cell r="R57">
            <v>0</v>
          </cell>
          <cell r="T57">
            <v>76.986241100119656</v>
          </cell>
          <cell r="U57">
            <v>216.78665901989251</v>
          </cell>
          <cell r="V57">
            <v>18.310741534712779</v>
          </cell>
          <cell r="W57">
            <v>0.23320150754323771</v>
          </cell>
          <cell r="X57">
            <v>0.47253194116950581</v>
          </cell>
          <cell r="Y57">
            <v>57.850041467322498</v>
          </cell>
          <cell r="Z57">
            <v>323.15453876871794</v>
          </cell>
          <cell r="AA57">
            <v>241.49203985255076</v>
          </cell>
          <cell r="AB57">
            <v>16.844756675570643</v>
          </cell>
          <cell r="AC57">
            <v>9.898871841478325</v>
          </cell>
          <cell r="AD57">
            <v>29.240388681550144</v>
          </cell>
          <cell r="AE57">
            <v>12.996604650939783</v>
          </cell>
          <cell r="AF57">
            <v>5.6463661492573278</v>
          </cell>
          <cell r="AG57">
            <v>1009.9129831908252</v>
          </cell>
          <cell r="AH57">
            <v>1009.9129831908251</v>
          </cell>
          <cell r="AI57">
            <v>0</v>
          </cell>
        </row>
        <row r="58">
          <cell r="C58">
            <v>2677.1524769070361</v>
          </cell>
          <cell r="D58">
            <v>284.29400162981119</v>
          </cell>
          <cell r="E58">
            <v>6.7050719283742231</v>
          </cell>
          <cell r="F58">
            <v>399.74207825114507</v>
          </cell>
          <cell r="G58">
            <v>33.544896123299758</v>
          </cell>
          <cell r="H58">
            <v>128.30619767209896</v>
          </cell>
          <cell r="I58">
            <v>8.6596391841990626E-5</v>
          </cell>
          <cell r="J58">
            <v>42.781262750744908</v>
          </cell>
          <cell r="K58">
            <v>20.862123666025557</v>
          </cell>
          <cell r="L58">
            <v>4.2282054210034712</v>
          </cell>
          <cell r="M58">
            <v>1.770565878188804E-3</v>
          </cell>
          <cell r="N58">
            <v>82.654920092115361</v>
          </cell>
          <cell r="O58">
            <v>4.7466032298236489E-17</v>
          </cell>
          <cell r="P58">
            <v>3680.273091603925</v>
          </cell>
          <cell r="Q58">
            <v>3680.2730916039241</v>
          </cell>
          <cell r="R58">
            <v>0</v>
          </cell>
          <cell r="T58">
            <v>2209.3629765566861</v>
          </cell>
          <cell r="U58">
            <v>244.33840879739853</v>
          </cell>
          <cell r="V58">
            <v>4.7951701658564758</v>
          </cell>
          <cell r="W58">
            <v>360.53522631867156</v>
          </cell>
          <cell r="X58">
            <v>20.22221391368096</v>
          </cell>
          <cell r="Y58">
            <v>111.21409911969815</v>
          </cell>
          <cell r="Z58">
            <v>7.3835492876024486E-5</v>
          </cell>
          <cell r="AA58">
            <v>26.213009684591743</v>
          </cell>
          <cell r="AB58">
            <v>18.7157672778748</v>
          </cell>
          <cell r="AC58">
            <v>3.8359542111966647</v>
          </cell>
          <cell r="AD58">
            <v>1.4187107161487765E-3</v>
          </cell>
          <cell r="AE58">
            <v>71.622945360630681</v>
          </cell>
          <cell r="AF58">
            <v>4.7372491420942308E-17</v>
          </cell>
          <cell r="AG58">
            <v>3070.857263952495</v>
          </cell>
          <cell r="AH58">
            <v>3070.8572639524937</v>
          </cell>
          <cell r="AI58">
            <v>0</v>
          </cell>
        </row>
        <row r="59">
          <cell r="C59">
            <v>5593.9659787323526</v>
          </cell>
          <cell r="D59">
            <v>27.669011707262094</v>
          </cell>
          <cell r="E59">
            <v>4998.4359088091478</v>
          </cell>
          <cell r="F59">
            <v>0.13835102629067619</v>
          </cell>
          <cell r="G59">
            <v>18.073965989792853</v>
          </cell>
          <cell r="H59">
            <v>69.17485488155539</v>
          </cell>
          <cell r="I59">
            <v>27.652083841383877</v>
          </cell>
          <cell r="J59">
            <v>255.09456156616278</v>
          </cell>
          <cell r="K59">
            <v>7.3557164327670712</v>
          </cell>
          <cell r="L59">
            <v>16.921745478460167</v>
          </cell>
          <cell r="M59">
            <v>17.896089176417814</v>
          </cell>
          <cell r="N59">
            <v>24.561839605513882</v>
          </cell>
          <cell r="O59">
            <v>0</v>
          </cell>
          <cell r="P59">
            <v>11056.940107247108</v>
          </cell>
          <cell r="Q59">
            <v>11056.940107247106</v>
          </cell>
          <cell r="R59">
            <v>0</v>
          </cell>
          <cell r="T59">
            <v>5131.4339280677032</v>
          </cell>
          <cell r="U59">
            <v>18.253529504705888</v>
          </cell>
          <cell r="V59">
            <v>4315.5297534210795</v>
          </cell>
          <cell r="W59">
            <v>0.11133920095705147</v>
          </cell>
          <cell r="X59">
            <v>10.302624574975141</v>
          </cell>
          <cell r="Y59">
            <v>51.882149410498883</v>
          </cell>
          <cell r="Z59">
            <v>18.908421057567224</v>
          </cell>
          <cell r="AA59">
            <v>197.58253588402386</v>
          </cell>
          <cell r="AB59">
            <v>5.3581718802621134</v>
          </cell>
          <cell r="AC59">
            <v>15.257423231287884</v>
          </cell>
          <cell r="AD59">
            <v>13.841675634521531</v>
          </cell>
          <cell r="AE59">
            <v>21.047256020522099</v>
          </cell>
          <cell r="AF59">
            <v>0</v>
          </cell>
          <cell r="AG59">
            <v>9799.5088078881017</v>
          </cell>
          <cell r="AH59">
            <v>9799.508807888109</v>
          </cell>
          <cell r="AI59">
            <v>0</v>
          </cell>
        </row>
        <row r="60">
          <cell r="C60">
            <v>63.624851859465352</v>
          </cell>
          <cell r="D60">
            <v>13.28252645209859</v>
          </cell>
          <cell r="E60">
            <v>86.961074980387451</v>
          </cell>
          <cell r="F60">
            <v>156.06429289281601</v>
          </cell>
          <cell r="G60">
            <v>268.87978175527689</v>
          </cell>
          <cell r="H60">
            <v>38.633615316882114</v>
          </cell>
          <cell r="I60">
            <v>24.578088919029195</v>
          </cell>
          <cell r="J60">
            <v>68.576309981786835</v>
          </cell>
          <cell r="K60">
            <v>7.2300140031183675</v>
          </cell>
          <cell r="L60">
            <v>2.278987781789934</v>
          </cell>
          <cell r="M60">
            <v>3.408539602811171</v>
          </cell>
          <cell r="N60">
            <v>23.315638114327449</v>
          </cell>
          <cell r="O60">
            <v>0</v>
          </cell>
          <cell r="P60">
            <v>756.83372165978949</v>
          </cell>
          <cell r="Q60">
            <v>756.83372165978903</v>
          </cell>
          <cell r="R60">
            <v>0</v>
          </cell>
          <cell r="T60">
            <v>59.357165474563331</v>
          </cell>
          <cell r="U60">
            <v>10.206129179155258</v>
          </cell>
          <cell r="V60">
            <v>67.501248863007746</v>
          </cell>
          <cell r="W60">
            <v>147.38644235371044</v>
          </cell>
          <cell r="X60">
            <v>191.78218191795591</v>
          </cell>
          <cell r="Y60">
            <v>35.279799723705004</v>
          </cell>
          <cell r="Z60">
            <v>21.99839976135808</v>
          </cell>
          <cell r="AA60">
            <v>45.242843735758385</v>
          </cell>
          <cell r="AB60">
            <v>6.1843634076463463</v>
          </cell>
          <cell r="AC60">
            <v>2.1869979954155396</v>
          </cell>
          <cell r="AD60">
            <v>2.8525660451233117</v>
          </cell>
          <cell r="AE60">
            <v>20.306678659931425</v>
          </cell>
          <cell r="AF60">
            <v>0</v>
          </cell>
          <cell r="AG60">
            <v>610.28481711733082</v>
          </cell>
          <cell r="AH60">
            <v>610.28481711733059</v>
          </cell>
          <cell r="AI60">
            <v>0</v>
          </cell>
        </row>
        <row r="61">
          <cell r="C61">
            <v>456.17355820624397</v>
          </cell>
          <cell r="D61">
            <v>57.609788974806179</v>
          </cell>
          <cell r="E61">
            <v>578.35707139423857</v>
          </cell>
          <cell r="F61">
            <v>54.820378207308657</v>
          </cell>
          <cell r="G61">
            <v>193.10831050203296</v>
          </cell>
          <cell r="H61">
            <v>150.16010027702055</v>
          </cell>
          <cell r="I61">
            <v>1.825150675935723</v>
          </cell>
          <cell r="J61">
            <v>114.80841993208742</v>
          </cell>
          <cell r="K61">
            <v>112.06564596688979</v>
          </cell>
          <cell r="L61">
            <v>15.054973976696607</v>
          </cell>
          <cell r="M61">
            <v>73.463476797157625</v>
          </cell>
          <cell r="N61">
            <v>223.40021762189576</v>
          </cell>
          <cell r="O61">
            <v>0</v>
          </cell>
          <cell r="P61">
            <v>2030.847092532314</v>
          </cell>
          <cell r="Q61">
            <v>2030.8470925323145</v>
          </cell>
          <cell r="R61">
            <v>0</v>
          </cell>
          <cell r="T61">
            <v>327.99046070582631</v>
          </cell>
          <cell r="U61">
            <v>36.669285365561528</v>
          </cell>
          <cell r="V61">
            <v>396.35463896584309</v>
          </cell>
          <cell r="W61">
            <v>33.229061651738782</v>
          </cell>
          <cell r="X61">
            <v>111.14915818190804</v>
          </cell>
          <cell r="Y61">
            <v>115.15763914896809</v>
          </cell>
          <cell r="Z61">
            <v>1.2639260449157579</v>
          </cell>
          <cell r="AA61">
            <v>66.489634803200161</v>
          </cell>
          <cell r="AB61">
            <v>71.236514860396369</v>
          </cell>
          <cell r="AC61">
            <v>11.852700796255634</v>
          </cell>
          <cell r="AD61">
            <v>59.178232189285595</v>
          </cell>
          <cell r="AE61">
            <v>183.10073903196951</v>
          </cell>
          <cell r="AF61">
            <v>0</v>
          </cell>
          <cell r="AG61">
            <v>1413.671991745869</v>
          </cell>
          <cell r="AH61">
            <v>1413.6719917458695</v>
          </cell>
          <cell r="AI61">
            <v>0</v>
          </cell>
        </row>
        <row r="62">
          <cell r="C62">
            <v>611.47428185486251</v>
          </cell>
          <cell r="D62">
            <v>3188.4250122052358</v>
          </cell>
          <cell r="E62">
            <v>58.668580337159213</v>
          </cell>
          <cell r="F62">
            <v>-0.88037950962112255</v>
          </cell>
          <cell r="G62">
            <v>102.91705839969654</v>
          </cell>
          <cell r="H62">
            <v>711.29651774186982</v>
          </cell>
          <cell r="I62">
            <v>947.9093944282647</v>
          </cell>
          <cell r="J62">
            <v>267.87957286349194</v>
          </cell>
          <cell r="K62">
            <v>112.25901502972745</v>
          </cell>
          <cell r="L62">
            <v>13.673311169365373</v>
          </cell>
          <cell r="M62">
            <v>52.026307180132292</v>
          </cell>
          <cell r="N62">
            <v>74.616840154649168</v>
          </cell>
          <cell r="O62">
            <v>0</v>
          </cell>
          <cell r="P62">
            <v>6140.2655118548346</v>
          </cell>
          <cell r="Q62">
            <v>6140.2655118548291</v>
          </cell>
          <cell r="R62">
            <v>0</v>
          </cell>
          <cell r="T62">
            <v>551.28253740664184</v>
          </cell>
          <cell r="U62">
            <v>2027.4271659308329</v>
          </cell>
          <cell r="V62">
            <v>39.716968824356549</v>
          </cell>
          <cell r="W62">
            <v>-0.49600138495748136</v>
          </cell>
          <cell r="X62">
            <v>76.164417281245605</v>
          </cell>
          <cell r="Y62">
            <v>560.24063847049058</v>
          </cell>
          <cell r="Z62">
            <v>790.10313530842109</v>
          </cell>
          <cell r="AA62">
            <v>196.27527904387441</v>
          </cell>
          <cell r="AB62">
            <v>91.712612462011123</v>
          </cell>
          <cell r="AC62">
            <v>12.938840602567485</v>
          </cell>
          <cell r="AD62">
            <v>43.647084543478215</v>
          </cell>
          <cell r="AE62">
            <v>59.524218026964121</v>
          </cell>
          <cell r="AF62">
            <v>0</v>
          </cell>
          <cell r="AG62">
            <v>4448.5368965159259</v>
          </cell>
          <cell r="AH62">
            <v>4448.5368965159159</v>
          </cell>
          <cell r="AI62">
            <v>1.0004441719502211E-11</v>
          </cell>
        </row>
        <row r="63">
          <cell r="C63">
            <v>17.625711207993106</v>
          </cell>
          <cell r="D63">
            <v>63.20166587889566</v>
          </cell>
          <cell r="E63">
            <v>2.7352347078747146</v>
          </cell>
          <cell r="F63">
            <v>2.8965827074049249</v>
          </cell>
          <cell r="G63">
            <v>133.87468042326097</v>
          </cell>
          <cell r="H63">
            <v>35.402901744842609</v>
          </cell>
          <cell r="I63">
            <v>2123.6557116564709</v>
          </cell>
          <cell r="J63">
            <v>138.39279065645678</v>
          </cell>
          <cell r="K63">
            <v>75.550927775280087</v>
          </cell>
          <cell r="L63">
            <v>12.735302952071553</v>
          </cell>
          <cell r="M63">
            <v>8.6090508125904908</v>
          </cell>
          <cell r="N63">
            <v>101.51348333635084</v>
          </cell>
          <cell r="O63">
            <v>0</v>
          </cell>
          <cell r="P63">
            <v>2716.194043859492</v>
          </cell>
          <cell r="Q63">
            <v>2716.1940438594938</v>
          </cell>
          <cell r="R63">
            <v>0</v>
          </cell>
          <cell r="T63">
            <v>11.145329382816511</v>
          </cell>
          <cell r="U63">
            <v>41.436582189274347</v>
          </cell>
          <cell r="V63">
            <v>1.9415825628985075</v>
          </cell>
          <cell r="W63">
            <v>1.201487762818285</v>
          </cell>
          <cell r="X63">
            <v>85.165943502155301</v>
          </cell>
          <cell r="Y63">
            <v>29.53611152656347</v>
          </cell>
          <cell r="Z63">
            <v>1399.9286591176699</v>
          </cell>
          <cell r="AA63">
            <v>90.418377887969555</v>
          </cell>
          <cell r="AB63">
            <v>61.248285316394643</v>
          </cell>
          <cell r="AC63">
            <v>11.538231336693991</v>
          </cell>
          <cell r="AD63">
            <v>7.5411899104701856</v>
          </cell>
          <cell r="AE63">
            <v>82.113863433728241</v>
          </cell>
          <cell r="AF63">
            <v>0</v>
          </cell>
          <cell r="AG63">
            <v>1823.2156439294531</v>
          </cell>
          <cell r="AH63">
            <v>1823.2156439294531</v>
          </cell>
          <cell r="AI63">
            <v>0</v>
          </cell>
        </row>
        <row r="64">
          <cell r="C64">
            <v>30.107034098861689</v>
          </cell>
          <cell r="D64">
            <v>175.32522556323084</v>
          </cell>
          <cell r="E64">
            <v>111.34552630360461</v>
          </cell>
          <cell r="F64">
            <v>13.338546168773808</v>
          </cell>
          <cell r="G64">
            <v>32.48011863231374</v>
          </cell>
          <cell r="H64">
            <v>77.664376411631622</v>
          </cell>
          <cell r="I64">
            <v>9.2985792044790045</v>
          </cell>
          <cell r="J64">
            <v>215.71530350324713</v>
          </cell>
          <cell r="K64">
            <v>35.89637394380825</v>
          </cell>
          <cell r="L64">
            <v>0.74691418214217309</v>
          </cell>
          <cell r="M64">
            <v>30.832891143449441</v>
          </cell>
          <cell r="N64">
            <v>393.43851843901649</v>
          </cell>
          <cell r="O64">
            <v>0</v>
          </cell>
          <cell r="P64">
            <v>1126.1894075945588</v>
          </cell>
          <cell r="Q64">
            <v>1126.1894075945579</v>
          </cell>
          <cell r="R64">
            <v>0</v>
          </cell>
          <cell r="T64">
            <v>28.121111026372159</v>
          </cell>
          <cell r="U64">
            <v>135.17897357200596</v>
          </cell>
          <cell r="V64">
            <v>70.934547622255749</v>
          </cell>
          <cell r="W64">
            <v>10.777522641565961</v>
          </cell>
          <cell r="X64">
            <v>24.74874061192838</v>
          </cell>
          <cell r="Y64">
            <v>73.54742613524715</v>
          </cell>
          <cell r="Z64">
            <v>8.1280268251843015</v>
          </cell>
          <cell r="AA64">
            <v>160.93516426566475</v>
          </cell>
          <cell r="AB64">
            <v>31.59993963293601</v>
          </cell>
          <cell r="AC64">
            <v>0.68484389168163451</v>
          </cell>
          <cell r="AD64">
            <v>26.362513192258543</v>
          </cell>
          <cell r="AE64">
            <v>367.03526277217583</v>
          </cell>
          <cell r="AF64">
            <v>0</v>
          </cell>
          <cell r="AG64">
            <v>938.05407218927644</v>
          </cell>
          <cell r="AH64">
            <v>938.05407218927724</v>
          </cell>
          <cell r="AI64">
            <v>0</v>
          </cell>
        </row>
        <row r="65">
          <cell r="C65">
            <v>73.463696630207352</v>
          </cell>
          <cell r="D65">
            <v>7644.2709804757933</v>
          </cell>
          <cell r="E65">
            <v>165823.15682441797</v>
          </cell>
          <cell r="F65">
            <v>1074.8858547531941</v>
          </cell>
          <cell r="G65">
            <v>1967.4407561280525</v>
          </cell>
          <cell r="H65">
            <v>81408.87436503057</v>
          </cell>
          <cell r="I65">
            <v>64.455704499714557</v>
          </cell>
          <cell r="J65">
            <v>50436.915769982457</v>
          </cell>
          <cell r="K65">
            <v>13474.897149252123</v>
          </cell>
          <cell r="L65">
            <v>28843.11573069555</v>
          </cell>
          <cell r="M65">
            <v>20297.302062829411</v>
          </cell>
          <cell r="N65">
            <v>1751.8529794238164</v>
          </cell>
          <cell r="O65">
            <v>26.034655377910315</v>
          </cell>
          <cell r="P65">
            <v>372886.66652949678</v>
          </cell>
          <cell r="Q65">
            <v>372886.66652949678</v>
          </cell>
          <cell r="R65">
            <v>0</v>
          </cell>
          <cell r="T65">
            <v>50.232188226970365</v>
          </cell>
          <cell r="U65">
            <v>3925.6198049527493</v>
          </cell>
          <cell r="V65">
            <v>51836.902324064678</v>
          </cell>
          <cell r="W65">
            <v>492.68857121491021</v>
          </cell>
          <cell r="X65">
            <v>1172.5997770843551</v>
          </cell>
          <cell r="Y65">
            <v>52210.307958104277</v>
          </cell>
          <cell r="Z65">
            <v>44.626013552261732</v>
          </cell>
          <cell r="AA65">
            <v>16369.536601180949</v>
          </cell>
          <cell r="AB65">
            <v>6378.330365060132</v>
          </cell>
          <cell r="AC65">
            <v>20352.806755851238</v>
          </cell>
          <cell r="AD65">
            <v>13760.612757975647</v>
          </cell>
          <cell r="AE65">
            <v>1376.9165580573613</v>
          </cell>
          <cell r="AF65">
            <v>23.643336839726722</v>
          </cell>
          <cell r="AG65">
            <v>167994.82301216526</v>
          </cell>
          <cell r="AH65">
            <v>167994.82301216517</v>
          </cell>
          <cell r="AI65">
            <v>0</v>
          </cell>
        </row>
        <row r="66">
          <cell r="C66">
            <v>94.574928614220724</v>
          </cell>
          <cell r="D66">
            <v>5344.1055847521475</v>
          </cell>
          <cell r="E66">
            <v>8204.2663422265196</v>
          </cell>
          <cell r="F66">
            <v>582.57119276108642</v>
          </cell>
          <cell r="G66">
            <v>361.88708970621207</v>
          </cell>
          <cell r="H66">
            <v>101606.80062360608</v>
          </cell>
          <cell r="I66">
            <v>57.206554926062793</v>
          </cell>
          <cell r="J66">
            <v>25037.397603281355</v>
          </cell>
          <cell r="K66">
            <v>3219.6387022184736</v>
          </cell>
          <cell r="L66">
            <v>15141.952956019162</v>
          </cell>
          <cell r="M66">
            <v>2081.1442688358675</v>
          </cell>
          <cell r="N66">
            <v>1129.0239516383385</v>
          </cell>
          <cell r="O66">
            <v>0</v>
          </cell>
          <cell r="P66">
            <v>162860.56979858555</v>
          </cell>
          <cell r="Q66">
            <v>162860.56979858555</v>
          </cell>
          <cell r="R66">
            <v>0</v>
          </cell>
          <cell r="T66">
            <v>51.072114605923574</v>
          </cell>
          <cell r="U66">
            <v>2562.8673826167656</v>
          </cell>
          <cell r="V66">
            <v>1700.3964066916426</v>
          </cell>
          <cell r="W66">
            <v>434.5094515919651</v>
          </cell>
          <cell r="X66">
            <v>236.55750610384302</v>
          </cell>
          <cell r="Y66">
            <v>75686.923781049525</v>
          </cell>
          <cell r="Z66">
            <v>39.392238991670553</v>
          </cell>
          <cell r="AA66">
            <v>15085.6669780839</v>
          </cell>
          <cell r="AB66">
            <v>2440.5758135281326</v>
          </cell>
          <cell r="AC66">
            <v>13451.36995013924</v>
          </cell>
          <cell r="AD66">
            <v>1817.8427985044532</v>
          </cell>
          <cell r="AE66">
            <v>978.12814460867799</v>
          </cell>
          <cell r="AF66">
            <v>0</v>
          </cell>
          <cell r="AG66">
            <v>114485.30256651575</v>
          </cell>
          <cell r="AH66">
            <v>114485.30256651572</v>
          </cell>
          <cell r="AI66">
            <v>0</v>
          </cell>
        </row>
        <row r="67">
          <cell r="C67">
            <v>1112560.200306789</v>
          </cell>
          <cell r="D67">
            <v>422326.09482005885</v>
          </cell>
          <cell r="E67">
            <v>1189613.416561699</v>
          </cell>
          <cell r="F67">
            <v>31552.908710341628</v>
          </cell>
          <cell r="G67">
            <v>21486.216882721736</v>
          </cell>
          <cell r="H67">
            <v>75365.372057444416</v>
          </cell>
          <cell r="I67">
            <v>102576.84634982506</v>
          </cell>
          <cell r="J67">
            <v>152000.51160854773</v>
          </cell>
          <cell r="K67">
            <v>16443.803439585197</v>
          </cell>
          <cell r="L67">
            <v>81180.740827202259</v>
          </cell>
          <cell r="M67">
            <v>270829.82520247827</v>
          </cell>
          <cell r="N67">
            <v>68310.963512495044</v>
          </cell>
          <cell r="O67">
            <v>6419.0597485662774</v>
          </cell>
          <cell r="P67">
            <v>3550665.9600277538</v>
          </cell>
          <cell r="Q67">
            <v>3550665.9600277478</v>
          </cell>
          <cell r="R67">
            <v>6.0535967350006104E-9</v>
          </cell>
          <cell r="T67">
            <v>839600.67313904327</v>
          </cell>
          <cell r="U67">
            <v>262434.12053548777</v>
          </cell>
          <cell r="V67">
            <v>654976.70891805447</v>
          </cell>
          <cell r="W67">
            <v>20608.038712157169</v>
          </cell>
          <cell r="X67">
            <v>14067.722488821351</v>
          </cell>
          <cell r="Y67">
            <v>51378.943843259112</v>
          </cell>
          <cell r="Z67">
            <v>74236.483346135166</v>
          </cell>
          <cell r="AA67">
            <v>79479.23565553542</v>
          </cell>
          <cell r="AB67">
            <v>9502.1449522766961</v>
          </cell>
          <cell r="AC67">
            <v>61480.438578508059</v>
          </cell>
          <cell r="AD67">
            <v>192496.72962745096</v>
          </cell>
          <cell r="AE67">
            <v>49834.0458862999</v>
          </cell>
          <cell r="AF67">
            <v>6002.1416545100737</v>
          </cell>
          <cell r="AG67">
            <v>2316097.4273375394</v>
          </cell>
          <cell r="AH67">
            <v>2316097.4273375375</v>
          </cell>
          <cell r="AI67">
            <v>0</v>
          </cell>
        </row>
        <row r="141">
          <cell r="C141">
            <v>4.3812681232288133</v>
          </cell>
          <cell r="D141">
            <v>0.64914877145896133</v>
          </cell>
          <cell r="E141">
            <v>0.34731451742811181</v>
          </cell>
          <cell r="F141">
            <v>0.22349103486525068</v>
          </cell>
          <cell r="G141">
            <v>0.59062638368423159</v>
          </cell>
          <cell r="H141">
            <v>0.84898984184016546</v>
          </cell>
          <cell r="I141">
            <v>2.4892437347466294</v>
          </cell>
          <cell r="J141">
            <v>1.0510988236279659</v>
          </cell>
          <cell r="K141">
            <v>0.50179102527537212</v>
          </cell>
          <cell r="L141">
            <v>0.38428382972970571</v>
          </cell>
          <cell r="M141">
            <v>0.54252658693696554</v>
          </cell>
          <cell r="N141">
            <v>1.7250837809664663</v>
          </cell>
          <cell r="O141">
            <v>0.52111521754981904</v>
          </cell>
          <cell r="P141">
            <v>1</v>
          </cell>
        </row>
        <row r="142">
          <cell r="C142">
            <v>0.1358537264173495</v>
          </cell>
          <cell r="D142">
            <v>1.2885528866207165</v>
          </cell>
          <cell r="E142">
            <v>1.1382292898714448</v>
          </cell>
          <cell r="F142">
            <v>3.3057933496059002</v>
          </cell>
          <cell r="G142">
            <v>1.1882750489821945</v>
          </cell>
          <cell r="H142">
            <v>0.89406376411165878</v>
          </cell>
          <cell r="I142">
            <v>1.4230283040977341</v>
          </cell>
          <cell r="J142">
            <v>1.0867816358938935</v>
          </cell>
          <cell r="K142">
            <v>1.0650792907366873</v>
          </cell>
          <cell r="L142">
            <v>0.77351332649360205</v>
          </cell>
          <cell r="M142">
            <v>0.85475731689422707</v>
          </cell>
          <cell r="N142">
            <v>0.88744005525346914</v>
          </cell>
          <cell r="O142">
            <v>2.9792348274355923E-2</v>
          </cell>
          <cell r="P142">
            <v>1</v>
          </cell>
        </row>
        <row r="143">
          <cell r="C143">
            <v>0.12617044672562272</v>
          </cell>
          <cell r="D143">
            <v>0.98682997622251412</v>
          </cell>
          <cell r="E143">
            <v>1.0248079571749782</v>
          </cell>
          <cell r="F143">
            <v>3.6400564520080834</v>
          </cell>
          <cell r="G143">
            <v>3.1032797591230556</v>
          </cell>
          <cell r="H143">
            <v>1.2004439432516891</v>
          </cell>
          <cell r="I143">
            <v>0.52959758736611473</v>
          </cell>
          <cell r="J143">
            <v>1.2287754726906321</v>
          </cell>
          <cell r="K143">
            <v>1.7157985156318796</v>
          </cell>
          <cell r="L143">
            <v>0.96118797041874693</v>
          </cell>
          <cell r="M143">
            <v>1.489549694141191</v>
          </cell>
          <cell r="N143">
            <v>1.4046192654796028</v>
          </cell>
          <cell r="O143">
            <v>2.8788525190869437E-2</v>
          </cell>
          <cell r="P143">
            <v>1</v>
          </cell>
        </row>
        <row r="144">
          <cell r="C144">
            <v>1.0821516617370304</v>
          </cell>
          <cell r="D144">
            <v>1.0451530613238209</v>
          </cell>
          <cell r="E144">
            <v>0.91631467050959958</v>
          </cell>
          <cell r="F144">
            <v>5.7682066827293559</v>
          </cell>
          <cell r="G144">
            <v>1.6498971662993864</v>
          </cell>
          <cell r="H144">
            <v>1.3637458374135822</v>
          </cell>
          <cell r="I144">
            <v>0.17088319411129171</v>
          </cell>
          <cell r="J144">
            <v>1.1106700832503231</v>
          </cell>
          <cell r="K144">
            <v>0.72390933178193984</v>
          </cell>
          <cell r="L144">
            <v>0.23246753645881474</v>
          </cell>
          <cell r="M144">
            <v>0.94559183261626878</v>
          </cell>
          <cell r="N144">
            <v>1.0045346629738097</v>
          </cell>
          <cell r="O144">
            <v>0</v>
          </cell>
          <cell r="P144">
            <v>1</v>
          </cell>
        </row>
        <row r="145">
          <cell r="C145">
            <v>2.6387227063733398</v>
          </cell>
          <cell r="D145">
            <v>1.749623126671729</v>
          </cell>
          <cell r="E145">
            <v>0.6443378349490525</v>
          </cell>
          <cell r="F145">
            <v>3.2439263607052064E-2</v>
          </cell>
          <cell r="G145">
            <v>0.87771978334990286</v>
          </cell>
          <cell r="H145">
            <v>0.23561441449796175</v>
          </cell>
          <cell r="I145">
            <v>1.2391559945410755</v>
          </cell>
          <cell r="J145">
            <v>0.42869603757798952</v>
          </cell>
          <cell r="K145">
            <v>0.17990556562884144</v>
          </cell>
          <cell r="L145">
            <v>0.52509559791956639</v>
          </cell>
          <cell r="M145">
            <v>0.82461519457698529</v>
          </cell>
          <cell r="N145">
            <v>0.56742125367764584</v>
          </cell>
          <cell r="O145">
            <v>1.841725715735399E-2</v>
          </cell>
          <cell r="P145">
            <v>1</v>
          </cell>
        </row>
        <row r="146">
          <cell r="C146">
            <v>2.0946516865100659</v>
          </cell>
          <cell r="D146">
            <v>0.97864737530458479</v>
          </cell>
          <cell r="E146">
            <v>0.75897503376154474</v>
          </cell>
          <cell r="F146">
            <v>0.90460789456223456</v>
          </cell>
          <cell r="G146">
            <v>0.69909008854513099</v>
          </cell>
          <cell r="H146">
            <v>0.87841122709454433</v>
          </cell>
          <cell r="I146">
            <v>2.3624835033609264</v>
          </cell>
          <cell r="J146">
            <v>0.86892364780390086</v>
          </cell>
          <cell r="K146">
            <v>1.0790801344904764</v>
          </cell>
          <cell r="L146">
            <v>0.54595379447304326</v>
          </cell>
          <cell r="M146">
            <v>0.92443199598853965</v>
          </cell>
          <cell r="N146">
            <v>1.5660807090454933</v>
          </cell>
          <cell r="O146">
            <v>0</v>
          </cell>
          <cell r="P146">
            <v>1</v>
          </cell>
        </row>
        <row r="147">
          <cell r="C147">
            <v>7.4438741731219088E-3</v>
          </cell>
          <cell r="D147">
            <v>0.64783503548049637</v>
          </cell>
          <cell r="E147">
            <v>0.91382723713210556</v>
          </cell>
          <cell r="F147">
            <v>5.4327203266933157</v>
          </cell>
          <cell r="G147">
            <v>0.15482043501024653</v>
          </cell>
          <cell r="H147">
            <v>1.9760791357769123</v>
          </cell>
          <cell r="I147">
            <v>1.5065210659080006</v>
          </cell>
          <cell r="J147">
            <v>0.80668971873552264</v>
          </cell>
          <cell r="K147">
            <v>0.72269204221674543</v>
          </cell>
          <cell r="L147">
            <v>4.8101987122260574</v>
          </cell>
          <cell r="M147">
            <v>1.0920171694289589</v>
          </cell>
          <cell r="N147">
            <v>1.0111253180682054</v>
          </cell>
          <cell r="O147">
            <v>5.0521243035802216E-2</v>
          </cell>
          <cell r="P147">
            <v>1</v>
          </cell>
        </row>
        <row r="148">
          <cell r="C148">
            <v>9.8900220826142818E-2</v>
          </cell>
          <cell r="D148">
            <v>1.5468839932017073</v>
          </cell>
          <cell r="E148">
            <v>1.2873360948985688</v>
          </cell>
          <cell r="F148">
            <v>0.27596650862710259</v>
          </cell>
          <cell r="G148">
            <v>1.2986480857770615</v>
          </cell>
          <cell r="H148">
            <v>0.96571893624962246</v>
          </cell>
          <cell r="I148">
            <v>0.37430783844553417</v>
          </cell>
          <cell r="J148">
            <v>0.6917020801249758</v>
          </cell>
          <cell r="K148">
            <v>0.15890509278069001</v>
          </cell>
          <cell r="L148">
            <v>8.8231676648641566E-2</v>
          </cell>
          <cell r="M148">
            <v>0.4991743210819628</v>
          </cell>
          <cell r="N148">
            <v>0.34761751457423201</v>
          </cell>
          <cell r="O148">
            <v>0</v>
          </cell>
          <cell r="P148">
            <v>1</v>
          </cell>
        </row>
        <row r="149">
          <cell r="C149">
            <v>0.24205880361940632</v>
          </cell>
          <cell r="D149">
            <v>9.3748951845488537E-2</v>
          </cell>
          <cell r="E149">
            <v>0.1064754995213843</v>
          </cell>
          <cell r="F149">
            <v>2.7370310503150384E-2</v>
          </cell>
          <cell r="G149">
            <v>1.3069900403742036</v>
          </cell>
          <cell r="H149">
            <v>1.1879767699126491</v>
          </cell>
          <cell r="I149">
            <v>0.20615083565549122</v>
          </cell>
          <cell r="J149">
            <v>7.2965400198933041</v>
          </cell>
          <cell r="K149">
            <v>1.5387447896660813</v>
          </cell>
          <cell r="L149">
            <v>8.7025028661988344</v>
          </cell>
          <cell r="M149">
            <v>1.3896660950792152</v>
          </cell>
          <cell r="N149">
            <v>1.9612786394828268</v>
          </cell>
          <cell r="O149">
            <v>-5.8149347415594509E-15</v>
          </cell>
          <cell r="P149">
            <v>1</v>
          </cell>
        </row>
        <row r="150">
          <cell r="C150">
            <v>0.23060444016798068</v>
          </cell>
          <cell r="D150">
            <v>1.1486329845332903</v>
          </cell>
          <cell r="E150">
            <v>1.4291129110255487</v>
          </cell>
          <cell r="F150">
            <v>3.7651349870692363</v>
          </cell>
          <cell r="G150">
            <v>1.3150614373508969</v>
          </cell>
          <cell r="H150">
            <v>0.20311138907110488</v>
          </cell>
          <cell r="I150">
            <v>0.16545960597307274</v>
          </cell>
          <cell r="J150">
            <v>0.69728794110210413</v>
          </cell>
          <cell r="K150">
            <v>0.61502177059015917</v>
          </cell>
          <cell r="L150">
            <v>0.17798727079328827</v>
          </cell>
          <cell r="M150">
            <v>0.61413960126645883</v>
          </cell>
          <cell r="N150">
            <v>0.8357224754232655</v>
          </cell>
          <cell r="O150">
            <v>4.8572770410379988E-2</v>
          </cell>
          <cell r="P150">
            <v>1</v>
          </cell>
        </row>
        <row r="151">
          <cell r="C151">
            <v>8.9608894240867071E-2</v>
          </cell>
          <cell r="D151">
            <v>0.9996892005506971</v>
          </cell>
          <cell r="E151">
            <v>1.4056641712776812</v>
          </cell>
          <cell r="F151">
            <v>1.1134284285183416</v>
          </cell>
          <cell r="G151">
            <v>0.31219807640544833</v>
          </cell>
          <cell r="H151">
            <v>0.65536330253728858</v>
          </cell>
          <cell r="I151">
            <v>0.56694477754969241</v>
          </cell>
          <cell r="J151">
            <v>0.59110338275852492</v>
          </cell>
          <cell r="K151">
            <v>0.50343828634434928</v>
          </cell>
          <cell r="L151">
            <v>0.71672533768750168</v>
          </cell>
          <cell r="M151">
            <v>0.8483712052423894</v>
          </cell>
          <cell r="N151">
            <v>0.90833317980314743</v>
          </cell>
          <cell r="O151">
            <v>9.1532073365336098E-6</v>
          </cell>
          <cell r="P151">
            <v>1</v>
          </cell>
        </row>
        <row r="152">
          <cell r="C152">
            <v>0.61469882809813892</v>
          </cell>
          <cell r="D152">
            <v>1.1064665135786553</v>
          </cell>
          <cell r="E152">
            <v>0.60870988441535467</v>
          </cell>
          <cell r="F152">
            <v>3.2298354019489732</v>
          </cell>
          <cell r="G152">
            <v>2.4684265119086803</v>
          </cell>
          <cell r="H152">
            <v>1.302377581537846</v>
          </cell>
          <cell r="I152">
            <v>0.12915056859946</v>
          </cell>
          <cell r="J152">
            <v>4.4691947694559895</v>
          </cell>
          <cell r="K152">
            <v>0.96123179147180926</v>
          </cell>
          <cell r="L152">
            <v>0.28351226244738242</v>
          </cell>
          <cell r="M152">
            <v>1.0820665744584044</v>
          </cell>
          <cell r="N152">
            <v>1.0530426274503584</v>
          </cell>
          <cell r="O152">
            <v>6.1202976389314489E-7</v>
          </cell>
          <cell r="P152">
            <v>1</v>
          </cell>
        </row>
        <row r="153">
          <cell r="C153">
            <v>0.43072998927840506</v>
          </cell>
          <cell r="D153">
            <v>1.2319800972514026</v>
          </cell>
          <cell r="E153">
            <v>1.1088659940265739</v>
          </cell>
          <cell r="F153">
            <v>0.57158389368192841</v>
          </cell>
          <cell r="G153">
            <v>1.3419437662071647</v>
          </cell>
          <cell r="H153">
            <v>0.80343095303308842</v>
          </cell>
          <cell r="I153">
            <v>1.7931623147390277</v>
          </cell>
          <cell r="J153">
            <v>0.91996240663872286</v>
          </cell>
          <cell r="K153">
            <v>1.0630419447046104</v>
          </cell>
          <cell r="L153">
            <v>0.6218636900530855</v>
          </cell>
          <cell r="M153">
            <v>1.0486718792641674</v>
          </cell>
          <cell r="N153">
            <v>1.0653527220791477</v>
          </cell>
          <cell r="O153">
            <v>1.8838862454483195E-5</v>
          </cell>
          <cell r="P153">
            <v>1</v>
          </cell>
        </row>
        <row r="154">
          <cell r="C154">
            <v>0.30467214925160813</v>
          </cell>
          <cell r="D154">
            <v>1.8684561506643824</v>
          </cell>
          <cell r="E154">
            <v>0.76272731627570545</v>
          </cell>
          <cell r="F154">
            <v>4.4778687504119317</v>
          </cell>
          <cell r="G154">
            <v>4.3639179163474209</v>
          </cell>
          <cell r="H154">
            <v>0.80082200226690126</v>
          </cell>
          <cell r="I154">
            <v>0.10998579876763992</v>
          </cell>
          <cell r="J154">
            <v>2.4123214544115998</v>
          </cell>
          <cell r="K154">
            <v>1.4397744558189851</v>
          </cell>
          <cell r="L154">
            <v>0.17658127263490658</v>
          </cell>
          <cell r="M154">
            <v>0.86724401985974087</v>
          </cell>
          <cell r="N154">
            <v>1.3393405095953617</v>
          </cell>
          <cell r="O154">
            <v>0</v>
          </cell>
          <cell r="P154">
            <v>1</v>
          </cell>
        </row>
        <row r="155">
          <cell r="C155">
            <v>0.20375487347941065</v>
          </cell>
          <cell r="D155">
            <v>1.5428543636898153</v>
          </cell>
          <cell r="E155">
            <v>1.1489089787967981</v>
          </cell>
          <cell r="F155">
            <v>0.9591262082047981</v>
          </cell>
          <cell r="G155">
            <v>7.4505809343369811E-2</v>
          </cell>
          <cell r="H155">
            <v>0.21051069026499203</v>
          </cell>
          <cell r="I155">
            <v>0.23181571108537852</v>
          </cell>
          <cell r="J155">
            <v>0.96632725839564393</v>
          </cell>
          <cell r="K155">
            <v>0.45793021512249582</v>
          </cell>
          <cell r="L155">
            <v>0.47413951199436843</v>
          </cell>
          <cell r="M155">
            <v>1.6513491926468646</v>
          </cell>
          <cell r="N155">
            <v>0.82981142544168218</v>
          </cell>
          <cell r="O155">
            <v>0.11014672192086697</v>
          </cell>
          <cell r="P155">
            <v>1</v>
          </cell>
        </row>
        <row r="156">
          <cell r="C156">
            <v>0.28325807381289614</v>
          </cell>
          <cell r="D156">
            <v>0.96749805957327306</v>
          </cell>
          <cell r="E156">
            <v>1.0315671064521397</v>
          </cell>
          <cell r="F156">
            <v>1.0058796998168149</v>
          </cell>
          <cell r="G156">
            <v>4.769782120865239E-3</v>
          </cell>
          <cell r="H156">
            <v>1.493459987595888</v>
          </cell>
          <cell r="I156">
            <v>4.0355296997623032E-3</v>
          </cell>
          <cell r="J156">
            <v>1.3964337064804424</v>
          </cell>
          <cell r="K156">
            <v>1.0872213125832808</v>
          </cell>
          <cell r="L156">
            <v>0.62375103666223541</v>
          </cell>
          <cell r="M156">
            <v>1.5362970158259361</v>
          </cell>
          <cell r="N156">
            <v>1.149084626814868</v>
          </cell>
          <cell r="O156">
            <v>7.0980213202094349E-3</v>
          </cell>
          <cell r="P156">
            <v>1</v>
          </cell>
        </row>
        <row r="157">
          <cell r="C157">
            <v>0.40946310943115882</v>
          </cell>
          <cell r="D157">
            <v>0.55229584705739976</v>
          </cell>
          <cell r="E157">
            <v>0.73878652065281403</v>
          </cell>
          <cell r="F157">
            <v>0.39643189128364031</v>
          </cell>
          <cell r="G157">
            <v>0.63879075267341701</v>
          </cell>
          <cell r="H157">
            <v>1.4834268056869209</v>
          </cell>
          <cell r="I157">
            <v>1.6228945204297778</v>
          </cell>
          <cell r="J157">
            <v>0.63906860823827061</v>
          </cell>
          <cell r="K157">
            <v>2.1867234768142989</v>
          </cell>
          <cell r="L157">
            <v>4.8312716120009656</v>
          </cell>
          <cell r="M157">
            <v>2.0876412609331161</v>
          </cell>
          <cell r="N157">
            <v>2.9505827299858884</v>
          </cell>
          <cell r="O157">
            <v>0.10468931214997033</v>
          </cell>
          <cell r="P157">
            <v>1</v>
          </cell>
        </row>
        <row r="158">
          <cell r="C158">
            <v>0.37902973067490298</v>
          </cell>
          <cell r="D158">
            <v>0.27732564576341118</v>
          </cell>
          <cell r="E158">
            <v>0.92452136631271287</v>
          </cell>
          <cell r="F158">
            <v>0.31139587796959672</v>
          </cell>
          <cell r="G158">
            <v>1.8650923140295355</v>
          </cell>
          <cell r="H158">
            <v>1.4887182233107288</v>
          </cell>
          <cell r="I158">
            <v>0.19822439905149927</v>
          </cell>
          <cell r="J158">
            <v>5.551701619761845</v>
          </cell>
          <cell r="K158">
            <v>0.36073797291444565</v>
          </cell>
          <cell r="L158">
            <v>0.66829952657337077</v>
          </cell>
          <cell r="M158">
            <v>0.29530664179588118</v>
          </cell>
          <cell r="N158">
            <v>0.54416037467305212</v>
          </cell>
          <cell r="O158">
            <v>1.1538368483945091E-15</v>
          </cell>
          <cell r="P158">
            <v>1</v>
          </cell>
        </row>
        <row r="159">
          <cell r="C159">
            <v>1.2136386235831702</v>
          </cell>
          <cell r="D159">
            <v>1.4590735936116321</v>
          </cell>
          <cell r="E159">
            <v>0.62365872812702372</v>
          </cell>
          <cell r="F159">
            <v>6.6237290987184254</v>
          </cell>
          <cell r="G159">
            <v>1.5815415662891925</v>
          </cell>
          <cell r="H159">
            <v>0.66205391826130233</v>
          </cell>
          <cell r="I159">
            <v>7.4339927577202369E-2</v>
          </cell>
          <cell r="J159">
            <v>1.8692192575810069</v>
          </cell>
          <cell r="K159">
            <v>2.4753804766675711</v>
          </cell>
          <cell r="L159">
            <v>0.18123321009663673</v>
          </cell>
          <cell r="M159">
            <v>1.1660245665179472</v>
          </cell>
          <cell r="N159">
            <v>3.2565139900936417</v>
          </cell>
          <cell r="O159">
            <v>2.3151487450619053</v>
          </cell>
          <cell r="P159">
            <v>1</v>
          </cell>
        </row>
        <row r="160">
          <cell r="C160">
            <v>0.27871941840464359</v>
          </cell>
          <cell r="D160">
            <v>1.0012370734524079</v>
          </cell>
          <cell r="E160">
            <v>1.322684415444914</v>
          </cell>
          <cell r="F160">
            <v>2.7668291790623383</v>
          </cell>
          <cell r="G160">
            <v>1.0395976235474194</v>
          </cell>
          <cell r="H160">
            <v>0.71805208580769642</v>
          </cell>
          <cell r="I160">
            <v>0.16844529580672801</v>
          </cell>
          <cell r="J160">
            <v>1.0412467511781465</v>
          </cell>
          <cell r="K160">
            <v>0.64644452844618838</v>
          </cell>
          <cell r="L160">
            <v>6.687816373765014E-2</v>
          </cell>
          <cell r="M160">
            <v>0.8754808240820362</v>
          </cell>
          <cell r="N160">
            <v>0.68286165798347842</v>
          </cell>
          <cell r="O160">
            <v>1.5197248908030721E-8</v>
          </cell>
          <cell r="P160">
            <v>1</v>
          </cell>
        </row>
        <row r="161">
          <cell r="C161">
            <v>2.3709618670084227</v>
          </cell>
          <cell r="D161">
            <v>2.4065901895176576</v>
          </cell>
          <cell r="E161">
            <v>0.66508177432175053</v>
          </cell>
          <cell r="F161">
            <v>6.3982932814362362E-2</v>
          </cell>
          <cell r="G161">
            <v>0.35312793128320225</v>
          </cell>
          <cell r="H161">
            <v>9.8306143848120014E-3</v>
          </cell>
          <cell r="I161">
            <v>1.8455778877953823</v>
          </cell>
          <cell r="J161">
            <v>0.23841796336146251</v>
          </cell>
          <cell r="K161">
            <v>0.83975800525183897</v>
          </cell>
          <cell r="L161">
            <v>2.6576162765047606E-2</v>
          </cell>
          <cell r="M161">
            <v>0.26048247192801033</v>
          </cell>
          <cell r="N161">
            <v>0.49854468149730641</v>
          </cell>
          <cell r="O161">
            <v>0</v>
          </cell>
          <cell r="P161">
            <v>1</v>
          </cell>
        </row>
        <row r="162">
          <cell r="C162">
            <v>0.66781624628257441</v>
          </cell>
          <cell r="D162">
            <v>1.4413741957796535</v>
          </cell>
          <cell r="E162">
            <v>0.87791930788429773</v>
          </cell>
          <cell r="F162">
            <v>4.101053877528426E-2</v>
          </cell>
          <cell r="G162">
            <v>0.37168121026984441</v>
          </cell>
          <cell r="H162">
            <v>0.57597617163893888</v>
          </cell>
          <cell r="I162">
            <v>4.662777475205887E-2</v>
          </cell>
          <cell r="J162">
            <v>0.73393883455233055</v>
          </cell>
          <cell r="K162">
            <v>0.95777797507626838</v>
          </cell>
          <cell r="L162">
            <v>0.10146206210318159</v>
          </cell>
          <cell r="M162">
            <v>2.7275038347955816</v>
          </cell>
          <cell r="N162">
            <v>1.3329181314571594</v>
          </cell>
          <cell r="O162">
            <v>0</v>
          </cell>
          <cell r="P162">
            <v>1</v>
          </cell>
        </row>
        <row r="163">
          <cell r="C163">
            <v>0.35130197459099471</v>
          </cell>
          <cell r="D163">
            <v>1.5298783859039988</v>
          </cell>
          <cell r="E163">
            <v>0.52585137304133844</v>
          </cell>
          <cell r="F163">
            <v>6.1666086625605583E-2</v>
          </cell>
          <cell r="G163">
            <v>0.13500658957736783</v>
          </cell>
          <cell r="H163">
            <v>0.79384568035992165</v>
          </cell>
          <cell r="I163">
            <v>0.84075197493961629</v>
          </cell>
          <cell r="J163">
            <v>0.58468313959761375</v>
          </cell>
          <cell r="K163">
            <v>1.1882152321159885</v>
          </cell>
          <cell r="L163">
            <v>3.8419789121583188</v>
          </cell>
          <cell r="M163">
            <v>3.6487075037474894</v>
          </cell>
          <cell r="N163">
            <v>0.98756999216132002</v>
          </cell>
          <cell r="O163">
            <v>2.3600170252242401E-2</v>
          </cell>
          <cell r="P163">
            <v>1</v>
          </cell>
        </row>
        <row r="164">
          <cell r="C164">
            <v>0.13760031066500733</v>
          </cell>
          <cell r="D164">
            <v>1.7037295836642159</v>
          </cell>
          <cell r="E164">
            <v>1.2202236978735033</v>
          </cell>
          <cell r="F164">
            <v>0.5609706836974232</v>
          </cell>
          <cell r="G164">
            <v>0.7436154861781813</v>
          </cell>
          <cell r="H164">
            <v>0.59789478103017768</v>
          </cell>
          <cell r="I164">
            <v>3.5690635368166856E-2</v>
          </cell>
          <cell r="J164">
            <v>0.57936706059327969</v>
          </cell>
          <cell r="K164">
            <v>1.8560592980376034</v>
          </cell>
          <cell r="L164">
            <v>0.38350792766145003</v>
          </cell>
          <cell r="M164">
            <v>0.76570725285073959</v>
          </cell>
          <cell r="N164">
            <v>0.62123005492431138</v>
          </cell>
          <cell r="O164">
            <v>1.2312877389381959E-6</v>
          </cell>
          <cell r="P164">
            <v>1</v>
          </cell>
        </row>
        <row r="165">
          <cell r="C165">
            <v>3.3710817534461382E-2</v>
          </cell>
          <cell r="D165">
            <v>0.40055855042140698</v>
          </cell>
          <cell r="E165">
            <v>1.6098812787796066</v>
          </cell>
          <cell r="F165">
            <v>0.10426263488296904</v>
          </cell>
          <cell r="G165">
            <v>1.2675377046225256E-2</v>
          </cell>
          <cell r="H165">
            <v>1.4006893283671549</v>
          </cell>
          <cell r="I165">
            <v>0.55282519750489523</v>
          </cell>
          <cell r="J165">
            <v>1.0114513336942288</v>
          </cell>
          <cell r="K165">
            <v>0.16528445402883027</v>
          </cell>
          <cell r="L165">
            <v>0.1709630176018706</v>
          </cell>
          <cell r="M165">
            <v>0.21956007597558966</v>
          </cell>
          <cell r="N165">
            <v>0.1327354465781421</v>
          </cell>
          <cell r="O165">
            <v>2.1062533666106487</v>
          </cell>
          <cell r="P165">
            <v>1</v>
          </cell>
        </row>
        <row r="166">
          <cell r="C166">
            <v>1.1825908015550765E-2</v>
          </cell>
          <cell r="D166">
            <v>0.50171997409846403</v>
          </cell>
          <cell r="E166">
            <v>1.7682855216544588</v>
          </cell>
          <cell r="F166">
            <v>0.35842170641492016</v>
          </cell>
          <cell r="G166">
            <v>8.5263938422775895E-2</v>
          </cell>
          <cell r="H166">
            <v>0.40565346877356062</v>
          </cell>
          <cell r="I166">
            <v>0.35673839966467447</v>
          </cell>
          <cell r="J166">
            <v>0.59227434332633422</v>
          </cell>
          <cell r="K166">
            <v>0.16168682445148977</v>
          </cell>
          <cell r="L166">
            <v>0.10648072942275431</v>
          </cell>
          <cell r="M166">
            <v>0.45705189628789716</v>
          </cell>
          <cell r="N166">
            <v>0.29807064864279537</v>
          </cell>
          <cell r="O166">
            <v>0</v>
          </cell>
          <cell r="P166">
            <v>1</v>
          </cell>
        </row>
        <row r="167">
          <cell r="C167">
            <v>0.64803744553149034</v>
          </cell>
          <cell r="D167">
            <v>1.637765572423018</v>
          </cell>
          <cell r="E167">
            <v>0.77633684393355828</v>
          </cell>
          <cell r="F167">
            <v>1.0581972460847331</v>
          </cell>
          <cell r="G167">
            <v>1.6160245597293739</v>
          </cell>
          <cell r="H167">
            <v>1.4681709475424751</v>
          </cell>
          <cell r="I167">
            <v>0.55690327576059184</v>
          </cell>
          <cell r="J167">
            <v>2.7167208678763952</v>
          </cell>
          <cell r="K167">
            <v>0.46782062353618464</v>
          </cell>
          <cell r="L167">
            <v>6.7478537539474054E-2</v>
          </cell>
          <cell r="M167">
            <v>0.31685679036931219</v>
          </cell>
          <cell r="N167">
            <v>0.91607280118313006</v>
          </cell>
          <cell r="O167">
            <v>1.2161715532403673E-17</v>
          </cell>
          <cell r="P167">
            <v>1</v>
          </cell>
        </row>
        <row r="168">
          <cell r="C168">
            <v>2.3626755403725309E-2</v>
          </cell>
          <cell r="D168">
            <v>0.20451473424310473</v>
          </cell>
          <cell r="E168">
            <v>0.1176434691078595</v>
          </cell>
          <cell r="F168">
            <v>0.61040563920042312</v>
          </cell>
          <cell r="G168">
            <v>2.091426774243335</v>
          </cell>
          <cell r="H168">
            <v>1.6895645078451154</v>
          </cell>
          <cell r="I168">
            <v>7.2785361742762913E-2</v>
          </cell>
          <cell r="J168">
            <v>0.49220176492379708</v>
          </cell>
          <cell r="K168">
            <v>5.0989567323264229</v>
          </cell>
          <cell r="L168">
            <v>18.924504666465307</v>
          </cell>
          <cell r="M168">
            <v>1.8024105674128379</v>
          </cell>
          <cell r="N168">
            <v>0.74315180490828314</v>
          </cell>
          <cell r="O168">
            <v>1.693921972182242E-2</v>
          </cell>
          <cell r="P168">
            <v>1</v>
          </cell>
        </row>
        <row r="169">
          <cell r="C169">
            <v>0.73693180255598512</v>
          </cell>
          <cell r="D169">
            <v>1.9352193625336886</v>
          </cell>
          <cell r="E169">
            <v>0.42708856269259515</v>
          </cell>
          <cell r="F169">
            <v>2.380334490816495</v>
          </cell>
          <cell r="G169">
            <v>2.5297542422002675</v>
          </cell>
          <cell r="H169">
            <v>1.2114370549445639</v>
          </cell>
          <cell r="I169">
            <v>7.9759045410330617E-2</v>
          </cell>
          <cell r="J169">
            <v>3.4594534379371433</v>
          </cell>
          <cell r="K169">
            <v>1.0019969006732286</v>
          </cell>
          <cell r="L169">
            <v>1.1963748687868272</v>
          </cell>
          <cell r="M169">
            <v>0.9151034640598471</v>
          </cell>
          <cell r="N169">
            <v>1.0238914372171801</v>
          </cell>
          <cell r="O169">
            <v>1.2228158805130505E-7</v>
          </cell>
          <cell r="P169">
            <v>1</v>
          </cell>
        </row>
        <row r="170">
          <cell r="C170">
            <v>1.5814430792633123</v>
          </cell>
          <cell r="D170">
            <v>0.84680820575609994</v>
          </cell>
          <cell r="E170">
            <v>1.3781319978191824</v>
          </cell>
          <cell r="F170">
            <v>9.8771282896659221E-2</v>
          </cell>
          <cell r="G170">
            <v>4.3421881193831157E-3</v>
          </cell>
          <cell r="H170">
            <v>0.52133013739915346</v>
          </cell>
          <cell r="I170">
            <v>3.1268521650253873E-3</v>
          </cell>
          <cell r="J170">
            <v>0.25961604630253443</v>
          </cell>
          <cell r="K170">
            <v>5.0652456973348629E-2</v>
          </cell>
          <cell r="L170">
            <v>8.3099602459505012E-2</v>
          </cell>
          <cell r="M170">
            <v>1.5936420696020758E-2</v>
          </cell>
          <cell r="N170">
            <v>8.0096535888864954E-3</v>
          </cell>
          <cell r="O170">
            <v>6.7087654043201271E-3</v>
          </cell>
          <cell r="P170">
            <v>1</v>
          </cell>
        </row>
        <row r="171">
          <cell r="C171">
            <v>5.7032057975698283E-2</v>
          </cell>
          <cell r="D171">
            <v>0.37974608949825023</v>
          </cell>
          <cell r="E171">
            <v>0.19118525990873017</v>
          </cell>
          <cell r="F171">
            <v>0.22705620193182033</v>
          </cell>
          <cell r="G171">
            <v>0.69658100599831474</v>
          </cell>
          <cell r="H171">
            <v>0.27131081923376038</v>
          </cell>
          <cell r="I171">
            <v>0.26426768345957868</v>
          </cell>
          <cell r="J171">
            <v>1.1210212159442778</v>
          </cell>
          <cell r="K171">
            <v>1.1911264134020147</v>
          </cell>
          <cell r="L171">
            <v>14.97000611158531</v>
          </cell>
          <cell r="M171">
            <v>1.5394206045915928</v>
          </cell>
          <cell r="N171">
            <v>10.308347224777719</v>
          </cell>
          <cell r="O171">
            <v>-0.19590775422254253</v>
          </cell>
          <cell r="P171">
            <v>1</v>
          </cell>
        </row>
        <row r="172">
          <cell r="C172">
            <v>0.78075615355818417</v>
          </cell>
          <cell r="D172">
            <v>0.76174039432699081</v>
          </cell>
          <cell r="E172">
            <v>0.73374608555242926</v>
          </cell>
          <cell r="F172">
            <v>0.9028712602513278</v>
          </cell>
          <cell r="G172">
            <v>7.7761596731240399</v>
          </cell>
          <cell r="H172">
            <v>1.3349868964443026</v>
          </cell>
          <cell r="I172">
            <v>3.6984295202137328E-2</v>
          </cell>
          <cell r="J172">
            <v>1.1964805869057338</v>
          </cell>
          <cell r="K172">
            <v>1.2435854983015175</v>
          </cell>
          <cell r="L172">
            <v>0.69132431121197668</v>
          </cell>
          <cell r="M172">
            <v>2.4528088395022594</v>
          </cell>
          <cell r="N172">
            <v>2.514109646673675</v>
          </cell>
          <cell r="O172">
            <v>0</v>
          </cell>
          <cell r="P172">
            <v>1</v>
          </cell>
        </row>
        <row r="173">
          <cell r="C173">
            <v>4.6836158200489333</v>
          </cell>
          <cell r="D173">
            <v>0.33308256422838656</v>
          </cell>
          <cell r="E173">
            <v>0.45683572789775423</v>
          </cell>
          <cell r="F173">
            <v>0.90250500749614881</v>
          </cell>
          <cell r="G173">
            <v>0.30154917133825904</v>
          </cell>
          <cell r="H173">
            <v>5.1516199961449974E-2</v>
          </cell>
          <cell r="I173">
            <v>2.1927325454368606E-2</v>
          </cell>
          <cell r="J173">
            <v>2.0313483983152176</v>
          </cell>
          <cell r="K173">
            <v>0.97051480202970941</v>
          </cell>
          <cell r="L173">
            <v>0.47084606071786028</v>
          </cell>
          <cell r="M173">
            <v>0.72185577471040263</v>
          </cell>
          <cell r="N173">
            <v>0.46527168787548745</v>
          </cell>
          <cell r="O173">
            <v>2.526388331365597E-2</v>
          </cell>
          <cell r="P173">
            <v>1</v>
          </cell>
        </row>
        <row r="174">
          <cell r="C174">
            <v>0.36337911430373232</v>
          </cell>
          <cell r="D174">
            <v>1.4509420915543521</v>
          </cell>
          <cell r="E174">
            <v>0.92807477845645292</v>
          </cell>
          <cell r="F174">
            <v>1.1212628274283361</v>
          </cell>
          <cell r="G174">
            <v>5.7514631480442082</v>
          </cell>
          <cell r="H174">
            <v>1.970923505250096</v>
          </cell>
          <cell r="I174">
            <v>3.3812309865440968E-2</v>
          </cell>
          <cell r="J174">
            <v>0.98569468653607883</v>
          </cell>
          <cell r="K174">
            <v>0.4408036594753546</v>
          </cell>
          <cell r="L174">
            <v>0.15606902511420939</v>
          </cell>
          <cell r="M174">
            <v>0.74531991475010251</v>
          </cell>
          <cell r="N174">
            <v>0.81258180843989181</v>
          </cell>
          <cell r="O174">
            <v>6.0510261087871248E-2</v>
          </cell>
          <cell r="P174">
            <v>1</v>
          </cell>
        </row>
        <row r="175">
          <cell r="C175">
            <v>0.22609416477777747</v>
          </cell>
          <cell r="D175">
            <v>1.7482006790709759</v>
          </cell>
          <cell r="E175">
            <v>0.84280715495711589</v>
          </cell>
          <cell r="F175">
            <v>0.73398618729607079</v>
          </cell>
          <cell r="G175">
            <v>2.4306185474343014</v>
          </cell>
          <cell r="H175">
            <v>1.6586564432445938</v>
          </cell>
          <cell r="I175">
            <v>0.99180622304023369</v>
          </cell>
          <cell r="J175">
            <v>1.8334238401300671</v>
          </cell>
          <cell r="K175">
            <v>1.2135078822370593</v>
          </cell>
          <cell r="L175">
            <v>0.18916990038394363</v>
          </cell>
          <cell r="M175">
            <v>0.59275544545865133</v>
          </cell>
          <cell r="N175">
            <v>0.96299881992715886</v>
          </cell>
          <cell r="O175">
            <v>1.9362944523796576E-2</v>
          </cell>
          <cell r="P175">
            <v>1</v>
          </cell>
        </row>
        <row r="176">
          <cell r="C176">
            <v>0.38770755645910099</v>
          </cell>
          <cell r="D176">
            <v>1.0873057075960961</v>
          </cell>
          <cell r="E176">
            <v>0.81158256906850768</v>
          </cell>
          <cell r="F176">
            <v>1.4091495518693691</v>
          </cell>
          <cell r="G176">
            <v>2.3116064083996437</v>
          </cell>
          <cell r="H176">
            <v>1.3397599882286642</v>
          </cell>
          <cell r="I176">
            <v>1.8042149360707311</v>
          </cell>
          <cell r="J176">
            <v>2.8141846390320016</v>
          </cell>
          <cell r="K176">
            <v>1.3028724299835723</v>
          </cell>
          <cell r="L176">
            <v>0.34308025540887871</v>
          </cell>
          <cell r="M176">
            <v>1.1106403797970728</v>
          </cell>
          <cell r="N176">
            <v>1.5560263636368641</v>
          </cell>
          <cell r="O176">
            <v>0</v>
          </cell>
          <cell r="P176">
            <v>1</v>
          </cell>
        </row>
        <row r="177">
          <cell r="C177">
            <v>3.4601390327053339</v>
          </cell>
          <cell r="D177">
            <v>0.23346372961592909</v>
          </cell>
          <cell r="E177">
            <v>0.5111441297730912</v>
          </cell>
          <cell r="F177">
            <v>0.84464521009151006</v>
          </cell>
          <cell r="G177">
            <v>0.12258122270817516</v>
          </cell>
          <cell r="H177">
            <v>2.0990663638918576</v>
          </cell>
          <cell r="I177">
            <v>3.7726524374392459E-2</v>
          </cell>
          <cell r="J177">
            <v>2.8192177723198606</v>
          </cell>
          <cell r="K177">
            <v>0.31517867659300197</v>
          </cell>
          <cell r="L177">
            <v>8.7392702215141789E-3</v>
          </cell>
          <cell r="M177">
            <v>3.8551692267327103E-2</v>
          </cell>
          <cell r="N177">
            <v>7.2763292735413307E-2</v>
          </cell>
          <cell r="O177">
            <v>0</v>
          </cell>
          <cell r="P177">
            <v>1</v>
          </cell>
        </row>
        <row r="178">
          <cell r="C178">
            <v>0.24788728440389524</v>
          </cell>
          <cell r="D178">
            <v>0.76630715496062252</v>
          </cell>
          <cell r="E178">
            <v>1.3522256223893756</v>
          </cell>
          <cell r="F178">
            <v>1.5212831206667743</v>
          </cell>
          <cell r="G178">
            <v>1.2375899046658521</v>
          </cell>
          <cell r="H178">
            <v>0.80464831663900271</v>
          </cell>
          <cell r="I178">
            <v>0.15840686535563417</v>
          </cell>
          <cell r="J178">
            <v>0.4660726354278848</v>
          </cell>
          <cell r="K178">
            <v>2.2972172315591388</v>
          </cell>
          <cell r="L178">
            <v>0.22208442882197246</v>
          </cell>
          <cell r="M178">
            <v>1.3879353557138563</v>
          </cell>
          <cell r="N178">
            <v>0.85514977522297642</v>
          </cell>
          <cell r="O178">
            <v>0</v>
          </cell>
          <cell r="P178">
            <v>1</v>
          </cell>
        </row>
        <row r="179">
          <cell r="C179">
            <v>0.17779899078192279</v>
          </cell>
          <cell r="D179">
            <v>1.1396599363664262</v>
          </cell>
          <cell r="E179">
            <v>1.2247659217240219</v>
          </cell>
          <cell r="F179">
            <v>5.4734184055635406</v>
          </cell>
          <cell r="G179">
            <v>2.5755246752189169</v>
          </cell>
          <cell r="H179">
            <v>0.60687541994932459</v>
          </cell>
          <cell r="I179">
            <v>6.3436642182653505E-2</v>
          </cell>
          <cell r="J179">
            <v>1.5705159272314391</v>
          </cell>
          <cell r="K179">
            <v>1.8093797572894956</v>
          </cell>
          <cell r="L179">
            <v>0.31935687527179996</v>
          </cell>
          <cell r="M179">
            <v>0.5319133105556586</v>
          </cell>
          <cell r="N179">
            <v>0.89278567540409892</v>
          </cell>
          <cell r="O179">
            <v>2.0653532911631752E-6</v>
          </cell>
          <cell r="P179">
            <v>1</v>
          </cell>
        </row>
        <row r="180">
          <cell r="C180">
            <v>0.15425572679549954</v>
          </cell>
          <cell r="D180">
            <v>1.0037229010831668</v>
          </cell>
          <cell r="E180">
            <v>1.0328916290096066</v>
          </cell>
          <cell r="F180">
            <v>1.0051674134038169</v>
          </cell>
          <cell r="G180">
            <v>0.4771630582876345</v>
          </cell>
          <cell r="H180">
            <v>1.1352137791456178</v>
          </cell>
          <cell r="I180">
            <v>4.3285619656841343E-2</v>
          </cell>
          <cell r="J180">
            <v>1.7082349146883629</v>
          </cell>
          <cell r="K180">
            <v>0.99567343643820039</v>
          </cell>
          <cell r="L180">
            <v>0.55614021629496058</v>
          </cell>
          <cell r="M180">
            <v>1.9083400770477958</v>
          </cell>
          <cell r="N180">
            <v>0.84757358972550012</v>
          </cell>
          <cell r="O180">
            <v>5.7818100359331555E-2</v>
          </cell>
          <cell r="P180">
            <v>1</v>
          </cell>
        </row>
        <row r="181">
          <cell r="C181">
            <v>0.51824707738922915</v>
          </cell>
          <cell r="D181">
            <v>2.3375923585055283</v>
          </cell>
          <cell r="E181">
            <v>0.98547634644754611</v>
          </cell>
          <cell r="F181">
            <v>1.1879457634981414</v>
          </cell>
          <cell r="G181">
            <v>1.8754380564197271</v>
          </cell>
          <cell r="H181">
            <v>0.56463428442367836</v>
          </cell>
          <cell r="I181">
            <v>2.5168759543246079E-2</v>
          </cell>
          <cell r="J181">
            <v>1.0854348886776402</v>
          </cell>
          <cell r="K181">
            <v>0.12748230721470513</v>
          </cell>
          <cell r="L181">
            <v>0.4245696887002936</v>
          </cell>
          <cell r="M181">
            <v>0.13587694619233856</v>
          </cell>
          <cell r="N181">
            <v>0.14199679095175066</v>
          </cell>
          <cell r="O181">
            <v>5.9423609948024564E-2</v>
          </cell>
          <cell r="P181">
            <v>1</v>
          </cell>
        </row>
        <row r="182">
          <cell r="C182">
            <v>3.5493069460694658E-2</v>
          </cell>
          <cell r="D182">
            <v>0.46468344585579113</v>
          </cell>
          <cell r="E182">
            <v>1.6300589535311207</v>
          </cell>
          <cell r="F182">
            <v>7.2911598840955261E-3</v>
          </cell>
          <cell r="G182">
            <v>7.8101354731804505E-4</v>
          </cell>
          <cell r="H182">
            <v>1.2322926746146086</v>
          </cell>
          <cell r="I182">
            <v>1.083765527670945</v>
          </cell>
          <cell r="J182">
            <v>0.7895120844655632</v>
          </cell>
          <cell r="K182">
            <v>0.24562324980858269</v>
          </cell>
          <cell r="L182">
            <v>0.16897468282894931</v>
          </cell>
          <cell r="M182">
            <v>0.22391274141198109</v>
          </cell>
          <cell r="N182">
            <v>0.2134507827383875</v>
          </cell>
          <cell r="O182">
            <v>8.4126383756478504E-2</v>
          </cell>
          <cell r="P182">
            <v>1</v>
          </cell>
        </row>
        <row r="183">
          <cell r="C183">
            <v>0.411388256507425</v>
          </cell>
          <cell r="D183">
            <v>0.84370512134797071</v>
          </cell>
          <cell r="E183">
            <v>0.97170844576967486</v>
          </cell>
          <cell r="F183">
            <v>0.15990623916362687</v>
          </cell>
          <cell r="G183">
            <v>1.3303155221750676E-2</v>
          </cell>
          <cell r="H183">
            <v>1.3322863569089392</v>
          </cell>
          <cell r="I183">
            <v>7.9443816390297892E-2</v>
          </cell>
          <cell r="J183">
            <v>1.1725892993479876</v>
          </cell>
          <cell r="K183">
            <v>2.2317987866338127</v>
          </cell>
          <cell r="L183">
            <v>2.0476901331473041</v>
          </cell>
          <cell r="M183">
            <v>1.4192391673305647</v>
          </cell>
          <cell r="N183">
            <v>1.9986834404909739</v>
          </cell>
          <cell r="O183">
            <v>2.3840830014397903E-2</v>
          </cell>
          <cell r="P183">
            <v>1</v>
          </cell>
        </row>
        <row r="184">
          <cell r="C184">
            <v>0.46197057394524632</v>
          </cell>
          <cell r="D184">
            <v>4.455485706898421</v>
          </cell>
          <cell r="E184">
            <v>7.208792562408646E-2</v>
          </cell>
          <cell r="F184">
            <v>0.99386824130843876</v>
          </cell>
          <cell r="G184">
            <v>4.0054453475178295</v>
          </cell>
          <cell r="H184">
            <v>1.0955474621067434</v>
          </cell>
          <cell r="I184">
            <v>0.59239786519956161</v>
          </cell>
          <cell r="J184">
            <v>0.54164090654648345</v>
          </cell>
          <cell r="K184">
            <v>1.1804498294181422</v>
          </cell>
          <cell r="L184">
            <v>0.33269939885842609</v>
          </cell>
          <cell r="M184">
            <v>0.15095340298066312</v>
          </cell>
          <cell r="N184">
            <v>2.7807806994441417</v>
          </cell>
          <cell r="O184">
            <v>82.361519131847373</v>
          </cell>
          <cell r="P184">
            <v>1</v>
          </cell>
        </row>
        <row r="185">
          <cell r="C185">
            <v>0.82945856490795977</v>
          </cell>
          <cell r="D185">
            <v>1.707234580181846</v>
          </cell>
          <cell r="E185">
            <v>0.97718310589743684</v>
          </cell>
          <cell r="F185">
            <v>0.43826762474179803</v>
          </cell>
          <cell r="G185">
            <v>2.9845692713296796</v>
          </cell>
          <cell r="H185">
            <v>1.39194021957349</v>
          </cell>
          <cell r="I185">
            <v>7.1626862689707374E-2</v>
          </cell>
          <cell r="J185">
            <v>0.75919375798781996</v>
          </cell>
          <cell r="K185">
            <v>2.2840186061228471</v>
          </cell>
          <cell r="L185">
            <v>0.17571883445932965</v>
          </cell>
          <cell r="M185">
            <v>8.1557233837316459E-2</v>
          </cell>
          <cell r="N185">
            <v>0.38522847572344693</v>
          </cell>
          <cell r="O185">
            <v>4.4795512633644101</v>
          </cell>
          <cell r="P185">
            <v>1</v>
          </cell>
        </row>
        <row r="186">
          <cell r="C186">
            <v>0.20521007508650838</v>
          </cell>
          <cell r="D186">
            <v>1.3344197995948679</v>
          </cell>
          <cell r="E186">
            <v>0.81120967108965314</v>
          </cell>
          <cell r="F186">
            <v>1.8872279252362002E-2</v>
          </cell>
          <cell r="G186">
            <v>0.41295566937046996</v>
          </cell>
          <cell r="H186">
            <v>0.43505660603696267</v>
          </cell>
          <cell r="I186">
            <v>7.2282644641204454</v>
          </cell>
          <cell r="J186">
            <v>0.48062780835590585</v>
          </cell>
          <cell r="K186">
            <v>1.757234937941561</v>
          </cell>
          <cell r="L186">
            <v>0.49789462589598044</v>
          </cell>
          <cell r="M186">
            <v>3.3293986072867106</v>
          </cell>
          <cell r="N186">
            <v>0.82127242464413086</v>
          </cell>
          <cell r="O186">
            <v>0.14508885392124798</v>
          </cell>
          <cell r="P186">
            <v>1</v>
          </cell>
        </row>
        <row r="187">
          <cell r="C187">
            <v>0.46734760615161519</v>
          </cell>
          <cell r="D187">
            <v>1.398934504323059</v>
          </cell>
          <cell r="E187">
            <v>0.93498525595224724</v>
          </cell>
          <cell r="F187">
            <v>0.59146267264590668</v>
          </cell>
          <cell r="G187">
            <v>0.3709544307796232</v>
          </cell>
          <cell r="H187">
            <v>1.6281775651088148</v>
          </cell>
          <cell r="I187">
            <v>3.9575052468257574</v>
          </cell>
          <cell r="J187">
            <v>1.0590280452350203</v>
          </cell>
          <cell r="K187">
            <v>2.0664598554065661</v>
          </cell>
          <cell r="L187">
            <v>0.13584199574037772</v>
          </cell>
          <cell r="M187">
            <v>0.44549437663674762</v>
          </cell>
          <cell r="N187">
            <v>1.5873899042844326</v>
          </cell>
          <cell r="O187">
            <v>0</v>
          </cell>
          <cell r="P187">
            <v>1</v>
          </cell>
        </row>
        <row r="188">
          <cell r="C188">
            <v>1.4233629285344642</v>
          </cell>
          <cell r="D188">
            <v>3.1361970843666551</v>
          </cell>
          <cell r="E188">
            <v>0.42718111286282606</v>
          </cell>
          <cell r="F188">
            <v>9.4613696453720628E-2</v>
          </cell>
          <cell r="G188">
            <v>0.75493629176698751</v>
          </cell>
          <cell r="H188">
            <v>0.83037457724841701</v>
          </cell>
          <cell r="I188">
            <v>4.3798443085360494</v>
          </cell>
          <cell r="J188">
            <v>0.77615947900853999</v>
          </cell>
          <cell r="K188">
            <v>0.44730720765172477</v>
          </cell>
          <cell r="L188">
            <v>0.21494512203219013</v>
          </cell>
          <cell r="M188">
            <v>8.0348238835891247E-2</v>
          </cell>
          <cell r="N188">
            <v>0.4187829766477974</v>
          </cell>
          <cell r="O188">
            <v>4.1892893892041228E-4</v>
          </cell>
          <cell r="P188">
            <v>1</v>
          </cell>
        </row>
        <row r="189">
          <cell r="C189">
            <v>5.2740059708967806</v>
          </cell>
          <cell r="D189">
            <v>9.6770767265628319E-2</v>
          </cell>
          <cell r="E189">
            <v>0.3709361313143788</v>
          </cell>
          <cell r="F189">
            <v>0.92912602307547787</v>
          </cell>
          <cell r="G189">
            <v>0.17228509396750302</v>
          </cell>
          <cell r="H189">
            <v>2.0222292020168129</v>
          </cell>
          <cell r="I189">
            <v>2.6332560428660667E-3</v>
          </cell>
          <cell r="J189">
            <v>0.60046448679450237</v>
          </cell>
          <cell r="K189">
            <v>0.39755292808943404</v>
          </cell>
          <cell r="L189">
            <v>2.5306651855037662E-2</v>
          </cell>
          <cell r="M189">
            <v>9.923633170875501E-2</v>
          </cell>
          <cell r="N189">
            <v>1.9464884340466382E-3</v>
          </cell>
          <cell r="O189">
            <v>1.1300469291835567E-16</v>
          </cell>
          <cell r="P189">
            <v>1</v>
          </cell>
        </row>
        <row r="190">
          <cell r="C190">
            <v>6.2530903798772091</v>
          </cell>
          <cell r="D190">
            <v>0.15173405122099329</v>
          </cell>
          <cell r="E190">
            <v>5.9547184618193097E-2</v>
          </cell>
          <cell r="F190">
            <v>1.9002211270061209</v>
          </cell>
          <cell r="G190">
            <v>2.0487616507474753</v>
          </cell>
          <cell r="H190">
            <v>1.1558503031623171</v>
          </cell>
          <cell r="I190">
            <v>0.76943982258214361</v>
          </cell>
          <cell r="J190">
            <v>1.1333000867279162</v>
          </cell>
          <cell r="K190">
            <v>0.24387885113479663</v>
          </cell>
          <cell r="L190">
            <v>7.5856401773694015E-2</v>
          </cell>
          <cell r="M190">
            <v>0.55383161780166634</v>
          </cell>
          <cell r="N190">
            <v>0.35475208959309162</v>
          </cell>
          <cell r="O190">
            <v>0</v>
          </cell>
          <cell r="P190">
            <v>1</v>
          </cell>
        </row>
        <row r="191">
          <cell r="C191">
            <v>0.54772190655735009</v>
          </cell>
          <cell r="D191">
            <v>3.1616482152177836</v>
          </cell>
          <cell r="E191">
            <v>0.10247832115265486</v>
          </cell>
          <cell r="F191">
            <v>1.416661863726793E-2</v>
          </cell>
          <cell r="G191">
            <v>0.74039135806616951</v>
          </cell>
          <cell r="H191">
            <v>1.6971720753884245</v>
          </cell>
          <cell r="I191">
            <v>4.2385221652624825</v>
          </cell>
          <cell r="J191">
            <v>2.8781482684050133</v>
          </cell>
          <cell r="K191">
            <v>1.0848032067342859</v>
          </cell>
          <cell r="L191">
            <v>0.20387930173624019</v>
          </cell>
          <cell r="M191">
            <v>0.18149805464485816</v>
          </cell>
          <cell r="N191">
            <v>3.2121096333914876</v>
          </cell>
          <cell r="O191">
            <v>0</v>
          </cell>
          <cell r="P191">
            <v>1</v>
          </cell>
        </row>
        <row r="192">
          <cell r="C192">
            <v>0.59632269690149442</v>
          </cell>
          <cell r="D192">
            <v>4.3570607522248288</v>
          </cell>
          <cell r="E192">
            <v>0.13807087298839105</v>
          </cell>
          <cell r="F192">
            <v>0.13625148064773515</v>
          </cell>
          <cell r="G192">
            <v>0.13397975232871107</v>
          </cell>
          <cell r="H192">
            <v>1.4718292081977884</v>
          </cell>
          <cell r="I192">
            <v>3.3844317153894195E-2</v>
          </cell>
          <cell r="J192">
            <v>0.93420592679037184</v>
          </cell>
          <cell r="K192">
            <v>0.44618816777213277</v>
          </cell>
          <cell r="L192">
            <v>5.7448474568736342E-2</v>
          </cell>
          <cell r="M192">
            <v>0.19670193318523499</v>
          </cell>
          <cell r="N192">
            <v>2.3713884569625217</v>
          </cell>
          <cell r="O192">
            <v>0</v>
          </cell>
          <cell r="P192">
            <v>1</v>
          </cell>
        </row>
        <row r="193">
          <cell r="C193">
            <v>0.6375246768246704</v>
          </cell>
          <cell r="D193">
            <v>1.4011030978205226</v>
          </cell>
          <cell r="E193">
            <v>4.6110828608866727E-2</v>
          </cell>
          <cell r="F193">
            <v>6.4207419291911191E-2</v>
          </cell>
          <cell r="G193">
            <v>8.5293267808876042E-2</v>
          </cell>
          <cell r="H193">
            <v>0.64290991693761046</v>
          </cell>
          <cell r="I193">
            <v>27.345961580066625</v>
          </cell>
          <cell r="J193">
            <v>5.3491378663783733</v>
          </cell>
          <cell r="K193">
            <v>2.0646127467122155</v>
          </cell>
          <cell r="L193">
            <v>0.27094294586980555</v>
          </cell>
          <cell r="M193">
            <v>0.38607547403001019</v>
          </cell>
          <cell r="N193">
            <v>0.57255390384948535</v>
          </cell>
          <cell r="O193">
            <v>11.25335743870896</v>
          </cell>
          <cell r="P193">
            <v>1</v>
          </cell>
        </row>
        <row r="194">
          <cell r="C194">
            <v>6.3094267541739955</v>
          </cell>
          <cell r="D194">
            <v>0.5296956332015289</v>
          </cell>
          <cell r="E194">
            <v>3.957755353459786E-3</v>
          </cell>
          <cell r="F194">
            <v>23.465903120527418</v>
          </cell>
          <cell r="G194">
            <v>1.692229867769083</v>
          </cell>
          <cell r="H194">
            <v>0.4452406859923343</v>
          </cell>
          <cell r="I194">
            <v>2.2201157240758052E-6</v>
          </cell>
          <cell r="J194">
            <v>0.21013390404912416</v>
          </cell>
          <cell r="K194">
            <v>0.82622823048112171</v>
          </cell>
          <cell r="L194">
            <v>3.8322305676534489E-2</v>
          </cell>
          <cell r="M194">
            <v>7.0896441907278396E-6</v>
          </cell>
          <cell r="N194">
            <v>1.1703013348944717</v>
          </cell>
          <cell r="O194">
            <v>3.1328749082219833E-17</v>
          </cell>
          <cell r="P194">
            <v>1</v>
          </cell>
        </row>
        <row r="195">
          <cell r="C195">
            <v>4.3881524377021623</v>
          </cell>
          <cell r="D195">
            <v>1.7159215654436712E-2</v>
          </cell>
          <cell r="E195">
            <v>0.98202992253037225</v>
          </cell>
          <cell r="F195">
            <v>2.7032417211740249E-3</v>
          </cell>
          <cell r="G195">
            <v>0.30348096379136802</v>
          </cell>
          <cell r="H195">
            <v>7.9898854732419033E-2</v>
          </cell>
          <cell r="I195">
            <v>0.2359656410824332</v>
          </cell>
          <cell r="J195">
            <v>0.41705066602670798</v>
          </cell>
          <cell r="K195">
            <v>9.6964236493063433E-2</v>
          </cell>
          <cell r="L195">
            <v>5.1048830805842403E-2</v>
          </cell>
          <cell r="M195">
            <v>2.3851493249910295E-2</v>
          </cell>
          <cell r="N195">
            <v>0.11575372354974045</v>
          </cell>
          <cell r="O195">
            <v>0</v>
          </cell>
          <cell r="P195">
            <v>1</v>
          </cell>
        </row>
        <row r="196">
          <cell r="C196">
            <v>0.72916053022309568</v>
          </cell>
          <cell r="D196">
            <v>0.12034248012194974</v>
          </cell>
          <cell r="E196">
            <v>0.24960310042984291</v>
          </cell>
          <cell r="F196">
            <v>44.549263470165251</v>
          </cell>
          <cell r="G196">
            <v>65.958477687459592</v>
          </cell>
          <cell r="H196">
            <v>0.65191673749289136</v>
          </cell>
          <cell r="I196">
            <v>3.0641039797014615</v>
          </cell>
          <cell r="J196">
            <v>1.6379333078342408</v>
          </cell>
          <cell r="K196">
            <v>1.392387849350659</v>
          </cell>
          <cell r="L196">
            <v>0.10044240913100903</v>
          </cell>
          <cell r="M196">
            <v>6.6368234614182092E-2</v>
          </cell>
          <cell r="N196">
            <v>1.6052987516635668</v>
          </cell>
          <cell r="O196">
            <v>0</v>
          </cell>
          <cell r="P196">
            <v>1</v>
          </cell>
        </row>
        <row r="197">
          <cell r="C197">
            <v>1.9482726091615823</v>
          </cell>
          <cell r="D197">
            <v>0.19451710677788492</v>
          </cell>
          <cell r="E197">
            <v>0.61864908461547041</v>
          </cell>
          <cell r="F197">
            <v>5.8317950850574718</v>
          </cell>
          <cell r="G197">
            <v>17.653738521013313</v>
          </cell>
          <cell r="H197">
            <v>0.94428823478942969</v>
          </cell>
          <cell r="I197">
            <v>8.4796389337272168E-2</v>
          </cell>
          <cell r="J197">
            <v>1.0219251578206674</v>
          </cell>
          <cell r="K197">
            <v>8.0429771330843511</v>
          </cell>
          <cell r="L197">
            <v>0.24727395885181411</v>
          </cell>
          <cell r="M197">
            <v>0.53307295365909235</v>
          </cell>
          <cell r="N197">
            <v>5.732121703298092</v>
          </cell>
          <cell r="O197">
            <v>0</v>
          </cell>
          <cell r="P197">
            <v>1</v>
          </cell>
        </row>
        <row r="198">
          <cell r="C198">
            <v>0.86374965517045132</v>
          </cell>
          <cell r="D198">
            <v>3.5606378070665925</v>
          </cell>
          <cell r="E198">
            <v>2.0756015131039009E-2</v>
          </cell>
          <cell r="F198">
            <v>-3.097563575470821E-2</v>
          </cell>
          <cell r="G198">
            <v>3.1118106636136846</v>
          </cell>
          <cell r="H198">
            <v>1.4794176177643494</v>
          </cell>
          <cell r="I198">
            <v>14.565840120509232</v>
          </cell>
          <cell r="J198">
            <v>0.78863314027323828</v>
          </cell>
          <cell r="K198">
            <v>2.6647448842099219</v>
          </cell>
          <cell r="L198">
            <v>7.4278332362315014E-2</v>
          </cell>
          <cell r="M198">
            <v>0.12486141307023035</v>
          </cell>
          <cell r="N198">
            <v>0.63322600102632509</v>
          </cell>
          <cell r="O198">
            <v>0</v>
          </cell>
          <cell r="P198">
            <v>1</v>
          </cell>
        </row>
        <row r="199">
          <cell r="C199">
            <v>5.6283707808363372E-2</v>
          </cell>
          <cell r="D199">
            <v>0.15955355147418432</v>
          </cell>
          <cell r="E199">
            <v>2.1875568909699799E-3</v>
          </cell>
          <cell r="F199">
            <v>0.2303894535733402</v>
          </cell>
          <cell r="G199">
            <v>9.1506217894939574</v>
          </cell>
          <cell r="H199">
            <v>0.16645824896514599</v>
          </cell>
          <cell r="I199">
            <v>73.769897435474618</v>
          </cell>
          <cell r="J199">
            <v>0.92103312664926762</v>
          </cell>
          <cell r="K199">
            <v>4.0541570653231584</v>
          </cell>
          <cell r="L199">
            <v>0.15639544004129083</v>
          </cell>
          <cell r="M199">
            <v>4.6707527078509399E-2</v>
          </cell>
          <cell r="N199">
            <v>1.947475372045899</v>
          </cell>
          <cell r="O199">
            <v>0</v>
          </cell>
          <cell r="P199">
            <v>1</v>
          </cell>
        </row>
        <row r="200">
          <cell r="C200">
            <v>0.23187470714546543</v>
          </cell>
          <cell r="D200">
            <v>1.0675094063367829</v>
          </cell>
          <cell r="E200">
            <v>0.21477656112067212</v>
          </cell>
          <cell r="F200">
            <v>2.5587892161654477</v>
          </cell>
          <cell r="G200">
            <v>5.3545024249856406</v>
          </cell>
          <cell r="H200">
            <v>0.88071962920255631</v>
          </cell>
          <cell r="I200">
            <v>0.77904226272545363</v>
          </cell>
          <cell r="J200">
            <v>3.4625184362309138</v>
          </cell>
          <cell r="K200">
            <v>4.6458020699991929</v>
          </cell>
          <cell r="L200">
            <v>2.2122533723894115E-2</v>
          </cell>
          <cell r="M200">
            <v>0.40345509756020614</v>
          </cell>
          <cell r="N200">
            <v>18.204320547863372</v>
          </cell>
          <cell r="O200">
            <v>0</v>
          </cell>
          <cell r="P200">
            <v>1</v>
          </cell>
        </row>
        <row r="201">
          <cell r="C201">
            <v>1.7088060216723772E-3</v>
          </cell>
          <cell r="D201">
            <v>0.14057172102268661</v>
          </cell>
          <cell r="E201">
            <v>0.9660372535630779</v>
          </cell>
          <cell r="F201">
            <v>0.62276320778365157</v>
          </cell>
          <cell r="G201">
            <v>0.97957515222299418</v>
          </cell>
          <cell r="H201">
            <v>2.7881886183769775</v>
          </cell>
          <cell r="I201">
            <v>1.6309489495668641E-2</v>
          </cell>
          <cell r="J201">
            <v>2.4450865882983335</v>
          </cell>
          <cell r="K201">
            <v>5.2670830384043743</v>
          </cell>
          <cell r="L201">
            <v>2.5801260077620021</v>
          </cell>
          <cell r="M201">
            <v>0.80214680162735508</v>
          </cell>
          <cell r="N201">
            <v>0.24481038568364871</v>
          </cell>
          <cell r="O201">
            <v>0.16959582200328169</v>
          </cell>
          <cell r="P201">
            <v>1</v>
          </cell>
        </row>
        <row r="202">
          <cell r="C202">
            <v>5.0368256094895647E-3</v>
          </cell>
          <cell r="D202">
            <v>0.22500792907628278</v>
          </cell>
          <cell r="E202">
            <v>0.10943326356860003</v>
          </cell>
          <cell r="F202">
            <v>0.77280604292120536</v>
          </cell>
          <cell r="G202">
            <v>0.4125438251308734</v>
          </cell>
          <cell r="H202">
            <v>7.9677203206135463</v>
          </cell>
          <cell r="I202">
            <v>3.314253372310428E-2</v>
          </cell>
          <cell r="J202">
            <v>2.7790464935163217</v>
          </cell>
          <cell r="K202">
            <v>2.8814610275402579</v>
          </cell>
          <cell r="L202">
            <v>3.1012840171339819</v>
          </cell>
          <cell r="M202">
            <v>0.18831227630234146</v>
          </cell>
          <cell r="N202">
            <v>0.36124033953206064</v>
          </cell>
          <cell r="O202">
            <v>0</v>
          </cell>
          <cell r="P202">
            <v>1</v>
          </cell>
        </row>
        <row r="203">
          <cell r="C203">
            <v>2.7177565148511467</v>
          </cell>
          <cell r="D203">
            <v>0.81559929630995032</v>
          </cell>
          <cell r="E203">
            <v>0.72781598071735287</v>
          </cell>
          <cell r="F203">
            <v>1.9198488499817197</v>
          </cell>
          <cell r="G203">
            <v>1.123474164027628</v>
          </cell>
          <cell r="H203">
            <v>0.27107488703362725</v>
          </cell>
          <cell r="I203">
            <v>2.7258087945826457</v>
          </cell>
          <cell r="J203">
            <v>0.77385182200882796</v>
          </cell>
          <cell r="K203">
            <v>0.67501592816278566</v>
          </cell>
          <cell r="L203">
            <v>0.76263861609458228</v>
          </cell>
          <cell r="M203">
            <v>1.1240330176164914</v>
          </cell>
          <cell r="N203">
            <v>1.0025121176717526</v>
          </cell>
          <cell r="O203">
            <v>4.3913876059170702</v>
          </cell>
          <cell r="P203">
            <v>1</v>
          </cell>
        </row>
        <row r="209">
          <cell r="C209">
            <v>2.4751777313833587</v>
          </cell>
          <cell r="D209">
            <v>0.59755057500925624</v>
          </cell>
          <cell r="E209">
            <v>0.30141956259306624</v>
          </cell>
          <cell r="F209">
            <v>0.85524168709738912</v>
          </cell>
          <cell r="G209">
            <v>2.1187943159113005</v>
          </cell>
          <cell r="H209">
            <v>0.61033618731813588</v>
          </cell>
          <cell r="I209">
            <v>1.7115830505711247</v>
          </cell>
          <cell r="J209">
            <v>1.0358214023518086</v>
          </cell>
          <cell r="K209">
            <v>0.82362596030739976</v>
          </cell>
          <cell r="L209">
            <v>1.0096017115087883</v>
          </cell>
          <cell r="M209">
            <v>0.95205267013423667</v>
          </cell>
          <cell r="N209">
            <v>1.4351916358616557</v>
          </cell>
          <cell r="O209">
            <v>1.2942528328215384</v>
          </cell>
          <cell r="P209">
            <v>1</v>
          </cell>
        </row>
        <row r="210">
          <cell r="C210">
            <v>0.20196831966792542</v>
          </cell>
          <cell r="D210">
            <v>1.3028319294594193</v>
          </cell>
          <cell r="E210">
            <v>1.2572270480959933</v>
          </cell>
          <cell r="F210">
            <v>0.96421926977948635</v>
          </cell>
          <cell r="G210">
            <v>2.2232350717868052</v>
          </cell>
          <cell r="H210">
            <v>0.91386378955433567</v>
          </cell>
          <cell r="I210">
            <v>1.8340533184082579</v>
          </cell>
          <cell r="J210">
            <v>1.2475786889036724</v>
          </cell>
          <cell r="K210">
            <v>0.87382664503853469</v>
          </cell>
          <cell r="L210">
            <v>0.87467663255928163</v>
          </cell>
          <cell r="M210">
            <v>1.119849291158572</v>
          </cell>
          <cell r="N210">
            <v>1.078929821345449</v>
          </cell>
          <cell r="O210">
            <v>3.0781543347079967E-2</v>
          </cell>
          <cell r="P210">
            <v>1</v>
          </cell>
        </row>
        <row r="211">
          <cell r="C211">
            <v>0.10732949574464376</v>
          </cell>
          <cell r="D211">
            <v>0.99067248536502095</v>
          </cell>
          <cell r="E211">
            <v>0.90722211152058541</v>
          </cell>
          <cell r="F211">
            <v>0.82960450654001594</v>
          </cell>
          <cell r="G211">
            <v>2.4709555836555852</v>
          </cell>
          <cell r="H211">
            <v>1.1010435685517888</v>
          </cell>
          <cell r="I211">
            <v>0.87161459782878603</v>
          </cell>
          <cell r="J211">
            <v>1.265454005260964</v>
          </cell>
          <cell r="K211">
            <v>1.5552031272787881</v>
          </cell>
          <cell r="L211">
            <v>1.1857895339067897</v>
          </cell>
          <cell r="M211">
            <v>1.7270008148300524</v>
          </cell>
          <cell r="N211">
            <v>1.4915676615482756</v>
          </cell>
          <cell r="O211">
            <v>4.3163353873211199E-2</v>
          </cell>
          <cell r="P211">
            <v>1</v>
          </cell>
        </row>
        <row r="212">
          <cell r="C212">
            <v>0.82905112284367932</v>
          </cell>
          <cell r="D212">
            <v>1.1518462273171397</v>
          </cell>
          <cell r="E212">
            <v>0.68353733265595462</v>
          </cell>
          <cell r="F212">
            <v>2.2755361246337622</v>
          </cell>
          <cell r="G212">
            <v>1.9743938900004221</v>
          </cell>
          <cell r="H212">
            <v>1.4373921093106101</v>
          </cell>
          <cell r="I212">
            <v>0.1782104090218905</v>
          </cell>
          <cell r="J212">
            <v>1.1142080446087794</v>
          </cell>
          <cell r="K212">
            <v>1.0071304535282066</v>
          </cell>
          <cell r="L212">
            <v>1.1749109873922108</v>
          </cell>
          <cell r="M212">
            <v>0.97888490542904494</v>
          </cell>
          <cell r="N212">
            <v>0.91514146948369135</v>
          </cell>
          <cell r="O212">
            <v>0</v>
          </cell>
          <cell r="P212">
            <v>1</v>
          </cell>
        </row>
        <row r="213">
          <cell r="C213">
            <v>1.93447425465745</v>
          </cell>
          <cell r="D213">
            <v>1.3516974469621414</v>
          </cell>
          <cell r="E213">
            <v>0.67547367529545599</v>
          </cell>
          <cell r="F213">
            <v>0.55566192014732474</v>
          </cell>
          <cell r="G213">
            <v>0.69951573919613175</v>
          </cell>
          <cell r="H213">
            <v>0.78755781925535273</v>
          </cell>
          <cell r="I213">
            <v>0.88093679960648863</v>
          </cell>
          <cell r="J213">
            <v>0.89653077614979548</v>
          </cell>
          <cell r="K213">
            <v>0.35566400020703359</v>
          </cell>
          <cell r="L213">
            <v>0.67351725513435845</v>
          </cell>
          <cell r="M213">
            <v>0.91641254674589978</v>
          </cell>
          <cell r="N213">
            <v>0.61604941783231459</v>
          </cell>
          <cell r="O213">
            <v>1.402493965288221E-2</v>
          </cell>
          <cell r="P213">
            <v>1</v>
          </cell>
        </row>
        <row r="214">
          <cell r="C214">
            <v>1.5865159228693593</v>
          </cell>
          <cell r="D214">
            <v>0.90720740431223112</v>
          </cell>
          <cell r="E214">
            <v>0.75478978167834321</v>
          </cell>
          <cell r="F214">
            <v>0.76943312909097739</v>
          </cell>
          <cell r="G214">
            <v>1.0757268414641701</v>
          </cell>
          <cell r="H214">
            <v>0.83421083247578143</v>
          </cell>
          <cell r="I214">
            <v>2.0884485556975134</v>
          </cell>
          <cell r="J214">
            <v>0.91404617442076741</v>
          </cell>
          <cell r="K214">
            <v>1.220580647351214</v>
          </cell>
          <cell r="L214">
            <v>0.80604924145415691</v>
          </cell>
          <cell r="M214">
            <v>0.94061594848973551</v>
          </cell>
          <cell r="N214">
            <v>1.293074990354137</v>
          </cell>
          <cell r="O214">
            <v>0</v>
          </cell>
          <cell r="P214">
            <v>1</v>
          </cell>
        </row>
        <row r="215">
          <cell r="C215">
            <v>5.5331842802337092E-2</v>
          </cell>
          <cell r="D215">
            <v>0.75832868509632267</v>
          </cell>
          <cell r="E215">
            <v>1.1431442410787325</v>
          </cell>
          <cell r="F215">
            <v>0.83411571056239397</v>
          </cell>
          <cell r="G215">
            <v>0.92625267280983614</v>
          </cell>
          <cell r="H215">
            <v>1.3793874052028618</v>
          </cell>
          <cell r="I215">
            <v>0.97104370797507766</v>
          </cell>
          <cell r="J215">
            <v>0.78646714941730678</v>
          </cell>
          <cell r="K215">
            <v>0.98954171284005088</v>
          </cell>
          <cell r="L215">
            <v>2.9255834190722929</v>
          </cell>
          <cell r="M215">
            <v>0.97270616261268861</v>
          </cell>
          <cell r="N215">
            <v>1.2803625618573442</v>
          </cell>
          <cell r="O215">
            <v>4.4552691263998821E-2</v>
          </cell>
          <cell r="P215">
            <v>1</v>
          </cell>
        </row>
        <row r="216">
          <cell r="C216">
            <v>0.84159852139974367</v>
          </cell>
          <cell r="D216">
            <v>1.6304869757727471</v>
          </cell>
          <cell r="E216">
            <v>1.2362300113940403</v>
          </cell>
          <cell r="F216">
            <v>0.91154863282146792</v>
          </cell>
          <cell r="G216">
            <v>0.46648929136061534</v>
          </cell>
          <cell r="H216">
            <v>1.0907476705943144</v>
          </cell>
          <cell r="I216">
            <v>0.92790340857319964</v>
          </cell>
          <cell r="J216">
            <v>0.88870664533532984</v>
          </cell>
          <cell r="K216">
            <v>0.62878338995975214</v>
          </cell>
          <cell r="L216">
            <v>0.95494946888299814</v>
          </cell>
          <cell r="M216">
            <v>0.52052303512571341</v>
          </cell>
          <cell r="N216">
            <v>0.53828487526731461</v>
          </cell>
          <cell r="O216">
            <v>0</v>
          </cell>
          <cell r="P216">
            <v>1</v>
          </cell>
        </row>
        <row r="217">
          <cell r="C217">
            <v>0.13725852468446764</v>
          </cell>
          <cell r="D217">
            <v>0.18191559921595199</v>
          </cell>
          <cell r="E217">
            <v>0.14944408349007479</v>
          </cell>
          <cell r="F217">
            <v>0.68524466340608114</v>
          </cell>
          <cell r="G217">
            <v>1.1778323458446327</v>
          </cell>
          <cell r="H217">
            <v>1.223551176678104</v>
          </cell>
          <cell r="I217">
            <v>1.0774888049561215</v>
          </cell>
          <cell r="J217">
            <v>2.9837270142272891</v>
          </cell>
          <cell r="K217">
            <v>1.3800527603230064</v>
          </cell>
          <cell r="L217">
            <v>3.9165504902079862</v>
          </cell>
          <cell r="M217">
            <v>1.7566197734376461</v>
          </cell>
          <cell r="N217">
            <v>1.5753768330343092</v>
          </cell>
          <cell r="O217">
            <v>0.2559033351133525</v>
          </cell>
          <cell r="P217">
            <v>1</v>
          </cell>
        </row>
        <row r="218">
          <cell r="C218">
            <v>0.28178035314066252</v>
          </cell>
          <cell r="D218">
            <v>1.3949789345775032</v>
          </cell>
          <cell r="E218">
            <v>1.5583003175218795</v>
          </cell>
          <cell r="F218">
            <v>1.5182883107499345</v>
          </cell>
          <cell r="G218">
            <v>1.8591678686633153</v>
          </cell>
          <cell r="H218">
            <v>0.79786144353897648</v>
          </cell>
          <cell r="I218">
            <v>0.39236866161501122</v>
          </cell>
          <cell r="J218">
            <v>1.0109979517948715</v>
          </cell>
          <cell r="K218">
            <v>0.88099306775735142</v>
          </cell>
          <cell r="L218">
            <v>0.54821471897281349</v>
          </cell>
          <cell r="M218">
            <v>0.81452280275245958</v>
          </cell>
          <cell r="N218">
            <v>0.94042353487384012</v>
          </cell>
          <cell r="O218">
            <v>5.8339319297982695E-2</v>
          </cell>
          <cell r="P218">
            <v>1</v>
          </cell>
        </row>
        <row r="219">
          <cell r="C219">
            <v>8.6108629420310084E-2</v>
          </cell>
          <cell r="D219">
            <v>0.97802824055762938</v>
          </cell>
          <cell r="E219">
            <v>1.5863227537278448</v>
          </cell>
          <cell r="F219">
            <v>0.68863583438181697</v>
          </cell>
          <cell r="G219">
            <v>1.0978703455544889</v>
          </cell>
          <cell r="H219">
            <v>0.76270650777716664</v>
          </cell>
          <cell r="I219">
            <v>0.41395891172456506</v>
          </cell>
          <cell r="J219">
            <v>0.95529561032247856</v>
          </cell>
          <cell r="K219">
            <v>0.81916954410537979</v>
          </cell>
          <cell r="L219">
            <v>0.64097800058031784</v>
          </cell>
          <cell r="M219">
            <v>1.4218961504489946</v>
          </cell>
          <cell r="N219">
            <v>1.314007247215875</v>
          </cell>
          <cell r="O219">
            <v>8.4375055790734294E-6</v>
          </cell>
          <cell r="P219">
            <v>1</v>
          </cell>
        </row>
        <row r="220">
          <cell r="C220">
            <v>0.6712381721192261</v>
          </cell>
          <cell r="D220">
            <v>1.050459608279608</v>
          </cell>
          <cell r="E220">
            <v>0.84872023233239169</v>
          </cell>
          <cell r="F220">
            <v>0.85184962419447885</v>
          </cell>
          <cell r="G220">
            <v>1.9473519431380752</v>
          </cell>
          <cell r="H220">
            <v>1.1017553112756966</v>
          </cell>
          <cell r="I220">
            <v>0.52442274578035697</v>
          </cell>
          <cell r="J220">
            <v>1.8619297439877771</v>
          </cell>
          <cell r="K220">
            <v>1.1206339828184175</v>
          </cell>
          <cell r="L220">
            <v>0.76385637903737968</v>
          </cell>
          <cell r="M220">
            <v>1.14285744182386</v>
          </cell>
          <cell r="N220">
            <v>1.3789490358550733</v>
          </cell>
          <cell r="O220">
            <v>0.79517447046215228</v>
          </cell>
          <cell r="P220">
            <v>1</v>
          </cell>
        </row>
        <row r="221">
          <cell r="C221">
            <v>0.40639440897652152</v>
          </cell>
          <cell r="D221">
            <v>1.2875524173719233</v>
          </cell>
          <cell r="E221">
            <v>0.98099206478569634</v>
          </cell>
          <cell r="F221">
            <v>1.4276722944704938</v>
          </cell>
          <cell r="G221">
            <v>1.3353269256566338</v>
          </cell>
          <cell r="H221">
            <v>0.87543709956944182</v>
          </cell>
          <cell r="I221">
            <v>2.0331313125467534</v>
          </cell>
          <cell r="J221">
            <v>1.302641567114267</v>
          </cell>
          <cell r="K221">
            <v>1.2446912634157683</v>
          </cell>
          <cell r="L221">
            <v>0.77155720466369526</v>
          </cell>
          <cell r="M221">
            <v>1.2281707674798714</v>
          </cell>
          <cell r="N221">
            <v>1.6641266879307748</v>
          </cell>
          <cell r="O221">
            <v>1.793215580276145E-5</v>
          </cell>
          <cell r="P221">
            <v>1</v>
          </cell>
        </row>
        <row r="222">
          <cell r="C222">
            <v>0.42461410783169296</v>
          </cell>
          <cell r="D222">
            <v>1.7419713906030858</v>
          </cell>
          <cell r="E222">
            <v>0.69601552994640825</v>
          </cell>
          <cell r="F222">
            <v>1.6379719806247146</v>
          </cell>
          <cell r="G222">
            <v>2.4851916456474319</v>
          </cell>
          <cell r="H222">
            <v>0.9135490508384535</v>
          </cell>
          <cell r="I222">
            <v>0.29447185806749288</v>
          </cell>
          <cell r="J222">
            <v>2.3802294546401113</v>
          </cell>
          <cell r="K222">
            <v>1.3780110717886098</v>
          </cell>
          <cell r="L222">
            <v>0.42661340139306209</v>
          </cell>
          <cell r="M222">
            <v>1.2505450669112681</v>
          </cell>
          <cell r="N222">
            <v>0.93209099301120324</v>
          </cell>
          <cell r="O222">
            <v>0</v>
          </cell>
          <cell r="P222">
            <v>1</v>
          </cell>
        </row>
        <row r="223">
          <cell r="C223">
            <v>0.34792341917495645</v>
          </cell>
          <cell r="D223">
            <v>1.383452638232149</v>
          </cell>
          <cell r="E223">
            <v>1.2124558356762232</v>
          </cell>
          <cell r="F223">
            <v>1.2188678722515505</v>
          </cell>
          <cell r="G223">
            <v>1.1493635489650036</v>
          </cell>
          <cell r="H223">
            <v>0.53787114936492708</v>
          </cell>
          <cell r="I223">
            <v>0.4066504355509914</v>
          </cell>
          <cell r="J223">
            <v>1.3195149291612491</v>
          </cell>
          <cell r="K223">
            <v>1.0016363038487746</v>
          </cell>
          <cell r="L223">
            <v>0.45312993152015352</v>
          </cell>
          <cell r="M223">
            <v>1.4759184274562758</v>
          </cell>
          <cell r="N223">
            <v>1.5156563979062023</v>
          </cell>
          <cell r="O223">
            <v>0.11283679542612077</v>
          </cell>
          <cell r="P223">
            <v>1</v>
          </cell>
        </row>
        <row r="224">
          <cell r="C224">
            <v>0.21069566642356466</v>
          </cell>
          <cell r="D224">
            <v>1.0067931477612544</v>
          </cell>
          <cell r="E224">
            <v>0.99809085397026576</v>
          </cell>
          <cell r="F224">
            <v>0.71927846821481556</v>
          </cell>
          <cell r="G224">
            <v>0.50527774564687267</v>
          </cell>
          <cell r="H224">
            <v>1.025349080381099</v>
          </cell>
          <cell r="I224">
            <v>0.83758747610189843</v>
          </cell>
          <cell r="J224">
            <v>1.346981316446725</v>
          </cell>
          <cell r="K224">
            <v>1.1791014146602012</v>
          </cell>
          <cell r="L224">
            <v>0.88314517823083816</v>
          </cell>
          <cell r="M224">
            <v>1.7582668440879641</v>
          </cell>
          <cell r="N224">
            <v>1.552447745110483</v>
          </cell>
          <cell r="O224">
            <v>6.4770108073731337E-3</v>
          </cell>
          <cell r="P224">
            <v>1</v>
          </cell>
        </row>
        <row r="225">
          <cell r="C225">
            <v>0.32685075342942199</v>
          </cell>
          <cell r="D225">
            <v>0.80794403522283287</v>
          </cell>
          <cell r="E225">
            <v>0.73999631261990539</v>
          </cell>
          <cell r="F225">
            <v>0.60213340264914017</v>
          </cell>
          <cell r="G225">
            <v>1.7325434314719126</v>
          </cell>
          <cell r="H225">
            <v>0.85841333015474097</v>
          </cell>
          <cell r="I225">
            <v>1.2662774312641922</v>
          </cell>
          <cell r="J225">
            <v>0.82368389966187194</v>
          </cell>
          <cell r="K225">
            <v>2.029255107844695</v>
          </cell>
          <cell r="L225">
            <v>2.3637606105382956</v>
          </cell>
          <cell r="M225">
            <v>1.724630564572136</v>
          </cell>
          <cell r="N225">
            <v>2.0061678790505764</v>
          </cell>
          <cell r="O225">
            <v>0.10337631147557333</v>
          </cell>
          <cell r="P225">
            <v>1</v>
          </cell>
        </row>
        <row r="226">
          <cell r="C226">
            <v>0.31958450038357417</v>
          </cell>
          <cell r="D226">
            <v>0.34128959865647157</v>
          </cell>
          <cell r="E226">
            <v>0.6822337474658362</v>
          </cell>
          <cell r="F226">
            <v>0.57027867110431452</v>
          </cell>
          <cell r="G226">
            <v>1.2859790099019299</v>
          </cell>
          <cell r="H226">
            <v>1.5575288454311573</v>
          </cell>
          <cell r="I226">
            <v>0.42582949549789317</v>
          </cell>
          <cell r="J226">
            <v>3.591865854728066</v>
          </cell>
          <cell r="K226">
            <v>1.1179927454716936</v>
          </cell>
          <cell r="L226">
            <v>1.0707407647850309</v>
          </cell>
          <cell r="M226">
            <v>1.3303948927679672</v>
          </cell>
          <cell r="N226">
            <v>0.64284861242505409</v>
          </cell>
          <cell r="O226">
            <v>1.1010246577920969E-15</v>
          </cell>
          <cell r="P226">
            <v>1</v>
          </cell>
        </row>
        <row r="227">
          <cell r="C227">
            <v>0.67094477229908289</v>
          </cell>
          <cell r="D227">
            <v>1.2397865259098038</v>
          </cell>
          <cell r="E227">
            <v>0.6386402230994358</v>
          </cell>
          <cell r="F227">
            <v>1.827658181231083</v>
          </cell>
          <cell r="G227">
            <v>1.3427747000495811</v>
          </cell>
          <cell r="H227">
            <v>1.3252624110562905</v>
          </cell>
          <cell r="I227">
            <v>0.32821729802666511</v>
          </cell>
          <cell r="J227">
            <v>1.2447820532115794</v>
          </cell>
          <cell r="K227">
            <v>1.9207221619495134</v>
          </cell>
          <cell r="L227">
            <v>0.44592798683064627</v>
          </cell>
          <cell r="M227">
            <v>1.2547441747668111</v>
          </cell>
          <cell r="N227">
            <v>2.010436912485785</v>
          </cell>
          <cell r="O227">
            <v>1.8655428768984772</v>
          </cell>
          <cell r="P227">
            <v>1</v>
          </cell>
        </row>
        <row r="228">
          <cell r="C228">
            <v>0.39593584905205803</v>
          </cell>
          <cell r="D228">
            <v>1.1579577307243105</v>
          </cell>
          <cell r="E228">
            <v>1.4454389437708302</v>
          </cell>
          <cell r="F228">
            <v>0.96787442972456783</v>
          </cell>
          <cell r="G228">
            <v>0.86065267116691579</v>
          </cell>
          <cell r="H228">
            <v>0.75177853112865034</v>
          </cell>
          <cell r="I228">
            <v>0.27156087871796919</v>
          </cell>
          <cell r="J228">
            <v>1.2879143671335567</v>
          </cell>
          <cell r="K228">
            <v>0.76583417195707426</v>
          </cell>
          <cell r="L228">
            <v>0.36353793174659488</v>
          </cell>
          <cell r="M228">
            <v>1.2069548941338817</v>
          </cell>
          <cell r="N228">
            <v>1.0713603121063844</v>
          </cell>
          <cell r="O228">
            <v>2.0505649094911622E-8</v>
          </cell>
          <cell r="P228">
            <v>1</v>
          </cell>
        </row>
        <row r="229">
          <cell r="C229">
            <v>2.5834908103618894</v>
          </cell>
          <cell r="D229">
            <v>1.9318355505804625</v>
          </cell>
          <cell r="E229">
            <v>0.70645143019059475</v>
          </cell>
          <cell r="F229">
            <v>0.22800414484823792</v>
          </cell>
          <cell r="G229">
            <v>0.80283643885432399</v>
          </cell>
          <cell r="H229">
            <v>0.64230025656817269</v>
          </cell>
          <cell r="I229">
            <v>1.1349335582431557</v>
          </cell>
          <cell r="J229">
            <v>0.34726092229614725</v>
          </cell>
          <cell r="K229">
            <v>0.82504102124221279</v>
          </cell>
          <cell r="L229">
            <v>0.40847988549200898</v>
          </cell>
          <cell r="M229">
            <v>0.20109478060057312</v>
          </cell>
          <cell r="N229">
            <v>0.43087430295818802</v>
          </cell>
          <cell r="O229">
            <v>0</v>
          </cell>
          <cell r="P229">
            <v>1</v>
          </cell>
        </row>
        <row r="230">
          <cell r="C230">
            <v>0.99209934326462201</v>
          </cell>
          <cell r="D230">
            <v>0.97271813926616713</v>
          </cell>
          <cell r="E230">
            <v>0.75191264873200203</v>
          </cell>
          <cell r="F230">
            <v>0.63403369206287885</v>
          </cell>
          <cell r="G230">
            <v>1.1017951954928269</v>
          </cell>
          <cell r="H230">
            <v>1.1686570267807441</v>
          </cell>
          <cell r="I230">
            <v>0.45869187379816329</v>
          </cell>
          <cell r="J230">
            <v>0.98553484083691179</v>
          </cell>
          <cell r="K230">
            <v>1.0053516212679294</v>
          </cell>
          <cell r="L230">
            <v>0.814758593359868</v>
          </cell>
          <cell r="M230">
            <v>1.5090352831922247</v>
          </cell>
          <cell r="N230">
            <v>1.1552507449325182</v>
          </cell>
          <cell r="O230">
            <v>0</v>
          </cell>
          <cell r="P230">
            <v>1</v>
          </cell>
        </row>
        <row r="231">
          <cell r="C231">
            <v>0.16331497546005355</v>
          </cell>
          <cell r="D231">
            <v>2.1977885406352429</v>
          </cell>
          <cell r="E231">
            <v>0.76695040646462886</v>
          </cell>
          <cell r="F231">
            <v>0.43502513702368428</v>
          </cell>
          <cell r="G231">
            <v>0.41541593481859951</v>
          </cell>
          <cell r="H231">
            <v>0.62093050012411333</v>
          </cell>
          <cell r="I231">
            <v>1.017103017514102</v>
          </cell>
          <cell r="J231">
            <v>0.64240771729616863</v>
          </cell>
          <cell r="K231">
            <v>1.191557977345723</v>
          </cell>
          <cell r="L231">
            <v>2.2014676298138851</v>
          </cell>
          <cell r="M231">
            <v>1.695407850211865</v>
          </cell>
          <cell r="N231">
            <v>1.3394981456399517</v>
          </cell>
          <cell r="O231">
            <v>2.9212626612584461E-2</v>
          </cell>
          <cell r="P231">
            <v>1</v>
          </cell>
        </row>
        <row r="232">
          <cell r="C232">
            <v>0.21230821966006816</v>
          </cell>
          <cell r="D232">
            <v>1.5869772164342775</v>
          </cell>
          <cell r="E232">
            <v>1.1725927968077954</v>
          </cell>
          <cell r="F232">
            <v>0.79557078442404183</v>
          </cell>
          <cell r="G232">
            <v>1.3189404080203828</v>
          </cell>
          <cell r="H232">
            <v>0.77079268286452807</v>
          </cell>
          <cell r="I232">
            <v>0.67644518909301776</v>
          </cell>
          <cell r="J232">
            <v>1.1321087311075977</v>
          </cell>
          <cell r="K232">
            <v>1.2234206700526464</v>
          </cell>
          <cell r="L232">
            <v>1.0546858425368237</v>
          </cell>
          <cell r="M232">
            <v>1.3596962963233845</v>
          </cell>
          <cell r="N232">
            <v>1.0208115057590814</v>
          </cell>
          <cell r="O232">
            <v>1.1065601527434065E-6</v>
          </cell>
          <cell r="P232">
            <v>1</v>
          </cell>
        </row>
        <row r="233">
          <cell r="C233">
            <v>6.2258310142752918E-2</v>
          </cell>
          <cell r="D233">
            <v>0.7435528484106555</v>
          </cell>
          <cell r="E233">
            <v>1.8122519768754222</v>
          </cell>
          <cell r="F233">
            <v>0.6016240251372944</v>
          </cell>
          <cell r="G233">
            <v>0.83110242669933254</v>
          </cell>
          <cell r="H233">
            <v>1.368571639481726</v>
          </cell>
          <cell r="I233">
            <v>1.3118413798783763</v>
          </cell>
          <cell r="J233">
            <v>1.0539814495352919</v>
          </cell>
          <cell r="K233">
            <v>0.9930206663048583</v>
          </cell>
          <cell r="L233">
            <v>0.70160238672652542</v>
          </cell>
          <cell r="M233">
            <v>0.6788014401425102</v>
          </cell>
          <cell r="N233">
            <v>0.59422484196963377</v>
          </cell>
          <cell r="O233">
            <v>1.9114191514395413</v>
          </cell>
          <cell r="P233">
            <v>1</v>
          </cell>
        </row>
        <row r="234">
          <cell r="C234">
            <v>8.7484567403407681E-2</v>
          </cell>
          <cell r="D234">
            <v>0.76305574947057575</v>
          </cell>
          <cell r="E234">
            <v>2.1634160269853253</v>
          </cell>
          <cell r="F234">
            <v>0.76631235207715387</v>
          </cell>
          <cell r="G234">
            <v>0.19151214454770221</v>
          </cell>
          <cell r="H234">
            <v>0.76790761008315356</v>
          </cell>
          <cell r="I234">
            <v>1.0687966432804805</v>
          </cell>
          <cell r="J234">
            <v>0.79447464532706702</v>
          </cell>
          <cell r="K234">
            <v>0.31754634087493933</v>
          </cell>
          <cell r="L234">
            <v>0.60634851300036174</v>
          </cell>
          <cell r="M234">
            <v>0.70520004711013717</v>
          </cell>
          <cell r="N234">
            <v>0.87793602331412435</v>
          </cell>
          <cell r="O234">
            <v>0</v>
          </cell>
          <cell r="P234">
            <v>1</v>
          </cell>
        </row>
        <row r="235">
          <cell r="C235">
            <v>0.42747799197489184</v>
          </cell>
          <cell r="D235">
            <v>2.0290655669683697</v>
          </cell>
          <cell r="E235">
            <v>0.65944459735280836</v>
          </cell>
          <cell r="F235">
            <v>0.69233003804099236</v>
          </cell>
          <cell r="G235">
            <v>1.8250399065186012</v>
          </cell>
          <cell r="H235">
            <v>1.5521358435058228</v>
          </cell>
          <cell r="I235">
            <v>0.65782666326664208</v>
          </cell>
          <cell r="J235">
            <v>3.1993877863958646</v>
          </cell>
          <cell r="K235">
            <v>0.67894437094836946</v>
          </cell>
          <cell r="L235">
            <v>0.2382204382745296</v>
          </cell>
          <cell r="M235">
            <v>0.58146006269253403</v>
          </cell>
          <cell r="N235">
            <v>0.63742744292446674</v>
          </cell>
          <cell r="O235">
            <v>1.2705121369880957E-17</v>
          </cell>
          <cell r="P235">
            <v>1</v>
          </cell>
        </row>
        <row r="236">
          <cell r="C236">
            <v>2.7756360136462242E-2</v>
          </cell>
          <cell r="D236">
            <v>0.31988768507418347</v>
          </cell>
          <cell r="E236">
            <v>0.18199202852434748</v>
          </cell>
          <cell r="F236">
            <v>0.23029633168483241</v>
          </cell>
          <cell r="G236">
            <v>2.4672027413206012</v>
          </cell>
          <cell r="H236">
            <v>1.2162940885502138</v>
          </cell>
          <cell r="I236">
            <v>0.55882448933671747</v>
          </cell>
          <cell r="J236">
            <v>0.68676173634121096</v>
          </cell>
          <cell r="K236">
            <v>3.6205821432582499</v>
          </cell>
          <cell r="L236">
            <v>7.0081721100059635</v>
          </cell>
          <cell r="M236">
            <v>1.4962643531094986</v>
          </cell>
          <cell r="N236">
            <v>1.0250581317341008</v>
          </cell>
          <cell r="O236">
            <v>4.3398512430094224E-2</v>
          </cell>
          <cell r="P236">
            <v>1</v>
          </cell>
        </row>
        <row r="237">
          <cell r="C237">
            <v>0.49184382086188483</v>
          </cell>
          <cell r="D237">
            <v>1.6529179958337223</v>
          </cell>
          <cell r="E237">
            <v>0.47589146819060257</v>
          </cell>
          <cell r="F237">
            <v>1.1076849092522445</v>
          </cell>
          <cell r="G237">
            <v>1.8621569555823405</v>
          </cell>
          <cell r="H237">
            <v>1.1426023691007372</v>
          </cell>
          <cell r="I237">
            <v>0.31814043226487582</v>
          </cell>
          <cell r="J237">
            <v>3.0629321441191175</v>
          </cell>
          <cell r="K237">
            <v>0.98916537963177575</v>
          </cell>
          <cell r="L237">
            <v>1.0191348845457435</v>
          </cell>
          <cell r="M237">
            <v>1.1011038993849427</v>
          </cell>
          <cell r="N237">
            <v>0.79743600479290278</v>
          </cell>
          <cell r="O237">
            <v>1.1747541489630058E-7</v>
          </cell>
          <cell r="P237">
            <v>1</v>
          </cell>
        </row>
        <row r="238">
          <cell r="C238">
            <v>1.6769350433633163</v>
          </cell>
          <cell r="D238">
            <v>1.0648077582673225</v>
          </cell>
          <cell r="E238">
            <v>1.2815911336887866</v>
          </cell>
          <cell r="F238">
            <v>0.48727713416787571</v>
          </cell>
          <cell r="G238">
            <v>0.15340443936073025</v>
          </cell>
          <cell r="H238">
            <v>1.0928983741946214</v>
          </cell>
          <cell r="I238">
            <v>0.2616568573693302</v>
          </cell>
          <cell r="J238">
            <v>0.45558066924518342</v>
          </cell>
          <cell r="K238">
            <v>0.28865310610497341</v>
          </cell>
          <cell r="L238">
            <v>0.22256632994187692</v>
          </cell>
          <cell r="M238">
            <v>0.6466065185302845</v>
          </cell>
          <cell r="N238">
            <v>3.0333080593015586E-2</v>
          </cell>
          <cell r="O238">
            <v>6.6223853746939457E-3</v>
          </cell>
          <cell r="P238">
            <v>1</v>
          </cell>
        </row>
        <row r="239">
          <cell r="C239">
            <v>6.6333894551737188E-2</v>
          </cell>
          <cell r="D239">
            <v>0.84236797032100441</v>
          </cell>
          <cell r="E239">
            <v>0.30573859867380415</v>
          </cell>
          <cell r="F239">
            <v>0.28056368839992674</v>
          </cell>
          <cell r="G239">
            <v>1.7891498668547319</v>
          </cell>
          <cell r="H239">
            <v>0.61006719791029529</v>
          </cell>
          <cell r="I239">
            <v>0.63801189137938319</v>
          </cell>
          <cell r="J239">
            <v>1.5808338692029043</v>
          </cell>
          <cell r="K239">
            <v>1.6450157845570248</v>
          </cell>
          <cell r="L239">
            <v>2.5836220919660144</v>
          </cell>
          <cell r="M239">
            <v>1.7761424401297294</v>
          </cell>
          <cell r="N239">
            <v>5.8114056463322488</v>
          </cell>
          <cell r="O239">
            <v>-0.37194152429160837</v>
          </cell>
          <cell r="P239">
            <v>1</v>
          </cell>
        </row>
        <row r="240">
          <cell r="C240">
            <v>0.68945522436806317</v>
          </cell>
          <cell r="D240">
            <v>0.85522976854639432</v>
          </cell>
          <cell r="E240">
            <v>0.57588668039203206</v>
          </cell>
          <cell r="F240">
            <v>0.55432188251220271</v>
          </cell>
          <cell r="G240">
            <v>3.7102400433858507</v>
          </cell>
          <cell r="H240">
            <v>1.1421277594667836</v>
          </cell>
          <cell r="I240">
            <v>0.35691957556746945</v>
          </cell>
          <cell r="J240">
            <v>1.1418723216922682</v>
          </cell>
          <cell r="K240">
            <v>1.0528667184538485</v>
          </cell>
          <cell r="L240">
            <v>1.1589958013358599</v>
          </cell>
          <cell r="M240">
            <v>1.7490621720841695</v>
          </cell>
          <cell r="N240">
            <v>1.866812764961993</v>
          </cell>
          <cell r="O240">
            <v>0</v>
          </cell>
          <cell r="P240">
            <v>1</v>
          </cell>
        </row>
        <row r="241">
          <cell r="C241">
            <v>3.460593824705716</v>
          </cell>
          <cell r="D241">
            <v>0.36194440417145257</v>
          </cell>
          <cell r="E241">
            <v>0.39005986388188807</v>
          </cell>
          <cell r="F241">
            <v>0.5758634197994511</v>
          </cell>
          <cell r="G241">
            <v>0.54594892245674054</v>
          </cell>
          <cell r="H241">
            <v>0.37359542035145993</v>
          </cell>
          <cell r="I241">
            <v>0.21348357173566304</v>
          </cell>
          <cell r="J241">
            <v>1.2375664111383051</v>
          </cell>
          <cell r="K241">
            <v>0.65063203310367035</v>
          </cell>
          <cell r="L241">
            <v>0.57575527989536757</v>
          </cell>
          <cell r="M241">
            <v>0.59426026384505293</v>
          </cell>
          <cell r="N241">
            <v>0.57625455496414246</v>
          </cell>
          <cell r="O241">
            <v>1.9951198854398403E-2</v>
          </cell>
          <cell r="P241">
            <v>1</v>
          </cell>
        </row>
        <row r="242">
          <cell r="C242">
            <v>0.44302550612715069</v>
          </cell>
          <cell r="D242">
            <v>1.4108081296924966</v>
          </cell>
          <cell r="E242">
            <v>0.89279505622637234</v>
          </cell>
          <cell r="F242">
            <v>1.1529339249714488</v>
          </cell>
          <cell r="G242">
            <v>3.7528019967354171</v>
          </cell>
          <cell r="H242">
            <v>1.8972946319643151</v>
          </cell>
          <cell r="I242">
            <v>0.30459913305898456</v>
          </cell>
          <cell r="J242">
            <v>1.2559715800756901</v>
          </cell>
          <cell r="K242">
            <v>0.7109844597371765</v>
          </cell>
          <cell r="L242">
            <v>0.38658851750163892</v>
          </cell>
          <cell r="M242">
            <v>0.80613559038461424</v>
          </cell>
          <cell r="N242">
            <v>0.94800339948623191</v>
          </cell>
          <cell r="O242">
            <v>5.7773618122164201E-2</v>
          </cell>
          <cell r="P242">
            <v>1</v>
          </cell>
        </row>
        <row r="243">
          <cell r="C243">
            <v>0.26496633596290348</v>
          </cell>
          <cell r="D243">
            <v>1.7768408274141796</v>
          </cell>
          <cell r="E243">
            <v>0.75197376637329727</v>
          </cell>
          <cell r="F243">
            <v>0.91988799820827605</v>
          </cell>
          <cell r="G243">
            <v>2.0096412599785602</v>
          </cell>
          <cell r="H243">
            <v>1.721322515577681</v>
          </cell>
          <cell r="I243">
            <v>1.1559610432340981</v>
          </cell>
          <cell r="J243">
            <v>1.594671144773242</v>
          </cell>
          <cell r="K243">
            <v>1.0364729147910312</v>
          </cell>
          <cell r="L243">
            <v>0.67810240712245529</v>
          </cell>
          <cell r="M243">
            <v>0.92966973946382581</v>
          </cell>
          <cell r="N243">
            <v>1.1298809199926401</v>
          </cell>
          <cell r="O243">
            <v>1.8576349662097542E-2</v>
          </cell>
          <cell r="P243">
            <v>1</v>
          </cell>
        </row>
        <row r="244">
          <cell r="C244">
            <v>0.3833982678254092</v>
          </cell>
          <cell r="D244">
            <v>1.3855338517323224</v>
          </cell>
          <cell r="E244">
            <v>0.87761858469604781</v>
          </cell>
          <cell r="F244">
            <v>1.5146942137728958</v>
          </cell>
          <cell r="G244">
            <v>3.4332339565347851</v>
          </cell>
          <cell r="H244">
            <v>0.76737506631616126</v>
          </cell>
          <cell r="I244">
            <v>2.0369082921910717</v>
          </cell>
          <cell r="J244">
            <v>1.9682206064904684</v>
          </cell>
          <cell r="K244">
            <v>1.162456997823488</v>
          </cell>
          <cell r="L244">
            <v>0.81168881996711828</v>
          </cell>
          <cell r="M244">
            <v>1.1085072551971074</v>
          </cell>
          <cell r="N244">
            <v>1.2432524850148294</v>
          </cell>
          <cell r="O244">
            <v>0</v>
          </cell>
          <cell r="P244">
            <v>1</v>
          </cell>
        </row>
        <row r="245">
          <cell r="C245">
            <v>2.0801995848214374</v>
          </cell>
          <cell r="D245">
            <v>0.25578114698450399</v>
          </cell>
          <cell r="E245">
            <v>0.66051682904334441</v>
          </cell>
          <cell r="F245">
            <v>1.3122267136330845</v>
          </cell>
          <cell r="G245">
            <v>0.3567422020609502</v>
          </cell>
          <cell r="H245">
            <v>1.6226710214775306</v>
          </cell>
          <cell r="I245">
            <v>0.14326709532645965</v>
          </cell>
          <cell r="J245">
            <v>1.8731066316731797</v>
          </cell>
          <cell r="K245">
            <v>0.7698397910440854</v>
          </cell>
          <cell r="L245">
            <v>0.24122535883579924</v>
          </cell>
          <cell r="M245">
            <v>0.37750537162111852</v>
          </cell>
          <cell r="N245">
            <v>0.65208052850407694</v>
          </cell>
          <cell r="O245">
            <v>0</v>
          </cell>
          <cell r="P245">
            <v>1</v>
          </cell>
        </row>
        <row r="246">
          <cell r="C246">
            <v>0.30506001391071597</v>
          </cell>
          <cell r="D246">
            <v>1.1227085254472831</v>
          </cell>
          <cell r="E246">
            <v>1.2699397783783581</v>
          </cell>
          <cell r="F246">
            <v>0.92261234890482213</v>
          </cell>
          <cell r="G246">
            <v>2.8753732048537102</v>
          </cell>
          <cell r="H246">
            <v>0.93669633043212763</v>
          </cell>
          <cell r="I246">
            <v>0.39125659958447495</v>
          </cell>
          <cell r="J246">
            <v>0.88626010909391728</v>
          </cell>
          <cell r="K246">
            <v>1.6047586091328634</v>
          </cell>
          <cell r="L246">
            <v>0.37102904611709314</v>
          </cell>
          <cell r="M246">
            <v>1.4623315293523267</v>
          </cell>
          <cell r="N246">
            <v>1.0743785444508498</v>
          </cell>
          <cell r="O246">
            <v>0</v>
          </cell>
          <cell r="P246">
            <v>1</v>
          </cell>
        </row>
        <row r="247">
          <cell r="C247">
            <v>0.17229456914775271</v>
          </cell>
          <cell r="D247">
            <v>1.2782568198633173</v>
          </cell>
          <cell r="E247">
            <v>1.4677048001952711</v>
          </cell>
          <cell r="F247">
            <v>1.5044863132964286</v>
          </cell>
          <cell r="G247">
            <v>2.5918869794403308</v>
          </cell>
          <cell r="H247">
            <v>0.75277106190709397</v>
          </cell>
          <cell r="I247">
            <v>0.51009700700942617</v>
          </cell>
          <cell r="J247">
            <v>1.4074660117433082</v>
          </cell>
          <cell r="K247">
            <v>1.336628338628203</v>
          </cell>
          <cell r="L247">
            <v>0.50829352626723689</v>
          </cell>
          <cell r="M247">
            <v>0.93521373825358833</v>
          </cell>
          <cell r="N247">
            <v>1.0448258679621678</v>
          </cell>
          <cell r="O247">
            <v>2.1865340283891489E-6</v>
          </cell>
          <cell r="P247">
            <v>1</v>
          </cell>
        </row>
        <row r="248">
          <cell r="C248">
            <v>0.20868553922224017</v>
          </cell>
          <cell r="D248">
            <v>0.98485614871679428</v>
          </cell>
          <cell r="E248">
            <v>1.1558151470940774</v>
          </cell>
          <cell r="F248">
            <v>0.81934605220162515</v>
          </cell>
          <cell r="G248">
            <v>1.2834446566106099</v>
          </cell>
          <cell r="H248">
            <v>0.97425567666555268</v>
          </cell>
          <cell r="I248">
            <v>0.7032482030588304</v>
          </cell>
          <cell r="J248">
            <v>1.4381443816660979</v>
          </cell>
          <cell r="K248">
            <v>0.65986053724247273</v>
          </cell>
          <cell r="L248">
            <v>0.66905050909223751</v>
          </cell>
          <cell r="M248">
            <v>1.6291134321444853</v>
          </cell>
          <cell r="N248">
            <v>1.2799584010593352</v>
          </cell>
          <cell r="O248">
            <v>5.328711856012381E-2</v>
          </cell>
          <cell r="P248">
            <v>1</v>
          </cell>
        </row>
        <row r="249">
          <cell r="C249">
            <v>0.70460814093359059</v>
          </cell>
          <cell r="D249">
            <v>2.1168485481211836</v>
          </cell>
          <cell r="E249">
            <v>0.88705435293652035</v>
          </cell>
          <cell r="F249">
            <v>1.0572873309101669</v>
          </cell>
          <cell r="G249">
            <v>0.82031624889220545</v>
          </cell>
          <cell r="H249">
            <v>1.1435305875321984</v>
          </cell>
          <cell r="I249">
            <v>0.43535367517391022</v>
          </cell>
          <cell r="J249">
            <v>2.202316125002969</v>
          </cell>
          <cell r="K249">
            <v>0.67877037453546696</v>
          </cell>
          <cell r="L249">
            <v>0.70195197156757483</v>
          </cell>
          <cell r="M249">
            <v>0.53345276019911192</v>
          </cell>
          <cell r="N249">
            <v>0.20115577477241531</v>
          </cell>
          <cell r="O249">
            <v>5.5802461508948291E-2</v>
          </cell>
          <cell r="P249">
            <v>1</v>
          </cell>
        </row>
        <row r="250">
          <cell r="C250">
            <v>6.4574472667095095E-2</v>
          </cell>
          <cell r="D250">
            <v>0.58773502796212584</v>
          </cell>
          <cell r="E250">
            <v>2.1883187204700718</v>
          </cell>
          <cell r="F250">
            <v>0.71475508558441381</v>
          </cell>
          <cell r="G250">
            <v>0.24586375107645037</v>
          </cell>
          <cell r="H250">
            <v>1.486759028010884</v>
          </cell>
          <cell r="I250">
            <v>1.1435219994052719</v>
          </cell>
          <cell r="J250">
            <v>0.56707786955274453</v>
          </cell>
          <cell r="K250">
            <v>0.51146324658495912</v>
          </cell>
          <cell r="L250">
            <v>0.57118895663238256</v>
          </cell>
          <cell r="M250">
            <v>0.34006259067812666</v>
          </cell>
          <cell r="N250">
            <v>0.56388254426925533</v>
          </cell>
          <cell r="O250">
            <v>9.812441603463809E-2</v>
          </cell>
          <cell r="P250">
            <v>1</v>
          </cell>
        </row>
        <row r="251">
          <cell r="C251">
            <v>0.50802517676702341</v>
          </cell>
          <cell r="D251">
            <v>0.86818088508801305</v>
          </cell>
          <cell r="E251">
            <v>1.088673103338986</v>
          </cell>
          <cell r="F251">
            <v>0.32266508916286246</v>
          </cell>
          <cell r="G251">
            <v>0.38129344602289761</v>
          </cell>
          <cell r="H251">
            <v>1.0447046469451668</v>
          </cell>
          <cell r="I251">
            <v>0.53931840306162826</v>
          </cell>
          <cell r="J251">
            <v>0.84626100688854722</v>
          </cell>
          <cell r="K251">
            <v>1.4488562458595293</v>
          </cell>
          <cell r="L251">
            <v>1.343472414954165</v>
          </cell>
          <cell r="M251">
            <v>1.4366117683819533</v>
          </cell>
          <cell r="N251">
            <v>1.5216143188523037</v>
          </cell>
          <cell r="O251">
            <v>0.27277854090995585</v>
          </cell>
          <cell r="P251">
            <v>1</v>
          </cell>
        </row>
        <row r="252">
          <cell r="C252">
            <v>0.79273904311982635</v>
          </cell>
          <cell r="D252">
            <v>3.4151877808965732</v>
          </cell>
          <cell r="E252">
            <v>0.14106522381434408</v>
          </cell>
          <cell r="F252">
            <v>0.59101019206869621</v>
          </cell>
          <cell r="G252">
            <v>2.1224745247713424</v>
          </cell>
          <cell r="H252">
            <v>1.334661618862137</v>
          </cell>
          <cell r="I252">
            <v>0.63501449303863633</v>
          </cell>
          <cell r="J252">
            <v>0.82870452178762932</v>
          </cell>
          <cell r="K252">
            <v>1.1078475489276904</v>
          </cell>
          <cell r="L252">
            <v>1.0292537575449683</v>
          </cell>
          <cell r="M252">
            <v>0.22126254724156069</v>
          </cell>
          <cell r="N252">
            <v>2.6006513487444911</v>
          </cell>
          <cell r="O252">
            <v>84.479394876204978</v>
          </cell>
          <cell r="P252">
            <v>1</v>
          </cell>
        </row>
        <row r="253">
          <cell r="C253">
            <v>1.778451132486633</v>
          </cell>
          <cell r="D253">
            <v>0.98505659652455912</v>
          </cell>
          <cell r="E253">
            <v>0.96076926368404669</v>
          </cell>
          <cell r="F253">
            <v>0.71909496313035659</v>
          </cell>
          <cell r="G253">
            <v>1.3397652460765694</v>
          </cell>
          <cell r="H253">
            <v>1.3005139232122478</v>
          </cell>
          <cell r="I253">
            <v>0.34871382562915254</v>
          </cell>
          <cell r="J253">
            <v>0.62940459709881058</v>
          </cell>
          <cell r="K253">
            <v>1.8310645716271592</v>
          </cell>
          <cell r="L253">
            <v>0.92762932363540906</v>
          </cell>
          <cell r="M253">
            <v>0.23011079730610842</v>
          </cell>
          <cell r="N253">
            <v>0.31107496931155382</v>
          </cell>
          <cell r="O253">
            <v>6.3944408467470186</v>
          </cell>
          <cell r="P253">
            <v>1</v>
          </cell>
        </row>
        <row r="254">
          <cell r="C254">
            <v>0.69502521646847237</v>
          </cell>
          <cell r="D254">
            <v>1.4230828686297419</v>
          </cell>
          <cell r="E254">
            <v>0.70211420661943214</v>
          </cell>
          <cell r="F254">
            <v>1.5382000047210787</v>
          </cell>
          <cell r="G254">
            <v>0.16390316376089753</v>
          </cell>
          <cell r="H254">
            <v>1.140949112697994</v>
          </cell>
          <cell r="I254">
            <v>3.2772710175366306</v>
          </cell>
          <cell r="J254">
            <v>0.45652688970403327</v>
          </cell>
          <cell r="K254">
            <v>1.6144998383392386</v>
          </cell>
          <cell r="L254">
            <v>0.77404267921621261</v>
          </cell>
          <cell r="M254">
            <v>1.6636934008149242</v>
          </cell>
          <cell r="N254">
            <v>0.64371405030112372</v>
          </cell>
          <cell r="O254">
            <v>0.10925347942875563</v>
          </cell>
          <cell r="P254">
            <v>1</v>
          </cell>
        </row>
        <row r="255">
          <cell r="C255">
            <v>0.76700701434006668</v>
          </cell>
          <cell r="D255">
            <v>1.4721301006893799</v>
          </cell>
          <cell r="E255">
            <v>0.82501962521569849</v>
          </cell>
          <cell r="F255">
            <v>1.2878797845576129</v>
          </cell>
          <cell r="G255">
            <v>0.11731643514557419</v>
          </cell>
          <cell r="H255">
            <v>1.7088568314097301</v>
          </cell>
          <cell r="I255">
            <v>2.4937794808070288</v>
          </cell>
          <cell r="J255">
            <v>0.90024996229294296</v>
          </cell>
          <cell r="K255">
            <v>1.2486906295080407</v>
          </cell>
          <cell r="L255">
            <v>0.8282346604282681</v>
          </cell>
          <cell r="M255">
            <v>0.614918045794969</v>
          </cell>
          <cell r="N255">
            <v>1.0451583711393473</v>
          </cell>
          <cell r="O255">
            <v>0</v>
          </cell>
          <cell r="P255">
            <v>1</v>
          </cell>
        </row>
        <row r="256">
          <cell r="C256">
            <v>1.5807547927206518</v>
          </cell>
          <cell r="D256">
            <v>2.8453911346028149</v>
          </cell>
          <cell r="E256">
            <v>0.54828843514271797</v>
          </cell>
          <cell r="F256">
            <v>1.0580416306321527</v>
          </cell>
          <cell r="G256">
            <v>0.43263975140413274</v>
          </cell>
          <cell r="H256">
            <v>1.1041637626811824</v>
          </cell>
          <cell r="I256">
            <v>2.7440236821216266</v>
          </cell>
          <cell r="J256">
            <v>0.75217373116321662</v>
          </cell>
          <cell r="K256">
            <v>0.30136681377935431</v>
          </cell>
          <cell r="L256">
            <v>0.57036645065001046</v>
          </cell>
          <cell r="M256">
            <v>0.23285739940895919</v>
          </cell>
          <cell r="N256">
            <v>0.30967272418192859</v>
          </cell>
          <cell r="O256">
            <v>0.20181267064471062</v>
          </cell>
          <cell r="P256">
            <v>1</v>
          </cell>
        </row>
        <row r="257">
          <cell r="C257">
            <v>3.2046039755565174</v>
          </cell>
          <cell r="D257">
            <v>0.10923665234983676</v>
          </cell>
          <cell r="E257">
            <v>0.45372122420680866</v>
          </cell>
          <cell r="F257">
            <v>0.46282272160169258</v>
          </cell>
          <cell r="G257">
            <v>0.98571173395880896</v>
          </cell>
          <cell r="H257">
            <v>1.5030932629974136</v>
          </cell>
          <cell r="I257">
            <v>0.10969790958838389</v>
          </cell>
          <cell r="J257">
            <v>1.1404930358136181</v>
          </cell>
          <cell r="K257">
            <v>0.43301237634704798</v>
          </cell>
          <cell r="L257">
            <v>0.31210218694926956</v>
          </cell>
          <cell r="M257">
            <v>0.25848329216880156</v>
          </cell>
          <cell r="N257">
            <v>3.0667187104605139E-2</v>
          </cell>
          <cell r="O257">
            <v>8.3527623938951805E-17</v>
          </cell>
          <cell r="P257">
            <v>1</v>
          </cell>
        </row>
        <row r="258">
          <cell r="C258">
            <v>3.2376951936133209</v>
          </cell>
          <cell r="D258">
            <v>0.19856299612379755</v>
          </cell>
          <cell r="E258">
            <v>0.1464518558621134</v>
          </cell>
          <cell r="F258">
            <v>0.73315337347737553</v>
          </cell>
          <cell r="G258">
            <v>1.9840406376503403</v>
          </cell>
          <cell r="H258">
            <v>1.1216660996663876</v>
          </cell>
          <cell r="I258">
            <v>1.1969912402845133</v>
          </cell>
          <cell r="J258">
            <v>1.0427275468530683</v>
          </cell>
          <cell r="K258">
            <v>0.73461747763515062</v>
          </cell>
          <cell r="L258">
            <v>0.84578253586364749</v>
          </cell>
          <cell r="M258">
            <v>0.53539522727882405</v>
          </cell>
          <cell r="N258">
            <v>0.53449683845548079</v>
          </cell>
          <cell r="O258">
            <v>0</v>
          </cell>
          <cell r="P258">
            <v>1</v>
          </cell>
        </row>
        <row r="259">
          <cell r="C259">
            <v>0.69872427802303749</v>
          </cell>
          <cell r="D259">
            <v>3.5036165898694693</v>
          </cell>
          <cell r="E259">
            <v>0.12887575773495449</v>
          </cell>
          <cell r="F259">
            <v>0.46783827545089302</v>
          </cell>
          <cell r="G259">
            <v>0.51374672190784398</v>
          </cell>
          <cell r="H259">
            <v>1.3910750036978168</v>
          </cell>
          <cell r="I259">
            <v>2.2305328403317088</v>
          </cell>
          <cell r="J259">
            <v>2.4978233123135101</v>
          </cell>
          <cell r="K259">
            <v>0.43087620950232541</v>
          </cell>
          <cell r="L259">
            <v>0.67567626965836391</v>
          </cell>
          <cell r="M259">
            <v>0.18826871415563595</v>
          </cell>
          <cell r="N259">
            <v>2.1154938713249116</v>
          </cell>
          <cell r="O259">
            <v>0</v>
          </cell>
          <cell r="P259">
            <v>1</v>
          </cell>
        </row>
        <row r="260">
          <cell r="C260">
            <v>2.2540610270333286</v>
          </cell>
          <cell r="D260">
            <v>2.3229311576336684</v>
          </cell>
          <cell r="E260">
            <v>0.17476123934240437</v>
          </cell>
          <cell r="F260">
            <v>0.43256055617937539</v>
          </cell>
          <cell r="G260">
            <v>6.2456997091961584E-2</v>
          </cell>
          <cell r="H260">
            <v>1.6043173710646512</v>
          </cell>
          <cell r="I260">
            <v>8.5240468206506909E-2</v>
          </cell>
          <cell r="J260">
            <v>0.72895455005913201</v>
          </cell>
          <cell r="K260">
            <v>0.37986004609581764</v>
          </cell>
          <cell r="L260">
            <v>0.226654438409951</v>
          </cell>
          <cell r="M260">
            <v>0.32075681372874665</v>
          </cell>
          <cell r="N260">
            <v>1.2390452119961977</v>
          </cell>
          <cell r="O260">
            <v>0</v>
          </cell>
          <cell r="P260">
            <v>1</v>
          </cell>
        </row>
        <row r="261">
          <cell r="C261">
            <v>0.77293754289319072</v>
          </cell>
          <cell r="D261">
            <v>1.543887455655695</v>
          </cell>
          <cell r="E261">
            <v>9.1138326742230005E-2</v>
          </cell>
          <cell r="F261">
            <v>0.83073036375927367</v>
          </cell>
          <cell r="G261">
            <v>5.2370596028765433E-2</v>
          </cell>
          <cell r="H261">
            <v>0.83408773672808512</v>
          </cell>
          <cell r="I261">
            <v>16.005843961002732</v>
          </cell>
          <cell r="J261">
            <v>2.4504777157587037</v>
          </cell>
          <cell r="K261">
            <v>3.8199000138742147</v>
          </cell>
          <cell r="L261">
            <v>1.1619218984347031</v>
          </cell>
          <cell r="M261">
            <v>0.59998562419543855</v>
          </cell>
          <cell r="N261">
            <v>0.3848120545491131</v>
          </cell>
          <cell r="O261">
            <v>19.97018001087266</v>
          </cell>
          <cell r="P261">
            <v>1</v>
          </cell>
        </row>
        <row r="262">
          <cell r="C262">
            <v>4.0060967633841358</v>
          </cell>
          <cell r="D262">
            <v>0.53855628561170832</v>
          </cell>
          <cell r="E262">
            <v>3.5665199688118668E-2</v>
          </cell>
          <cell r="F262">
            <v>5.6932382393033496</v>
          </cell>
          <cell r="G262">
            <v>1.1008168987498159</v>
          </cell>
          <cell r="H262">
            <v>0.52222482587075592</v>
          </cell>
          <cell r="I262">
            <v>4.4740609072209725E-2</v>
          </cell>
          <cell r="J262">
            <v>0.20569071655072921</v>
          </cell>
          <cell r="K262">
            <v>0.44176282477763207</v>
          </cell>
          <cell r="L262">
            <v>0.15821639926417463</v>
          </cell>
          <cell r="M262">
            <v>6.4979589537526833E-2</v>
          </cell>
          <cell r="N262">
            <v>0.51450147607495134</v>
          </cell>
          <cell r="O262">
            <v>2.4790574522304677E-17</v>
          </cell>
          <cell r="P262">
            <v>1</v>
          </cell>
        </row>
        <row r="263">
          <cell r="C263">
            <v>4.1871307529327897</v>
          </cell>
          <cell r="D263">
            <v>2.364114637138463E-2</v>
          </cell>
          <cell r="E263">
            <v>0.9113646488265873</v>
          </cell>
          <cell r="F263">
            <v>0.10141295726205056</v>
          </cell>
          <cell r="G263">
            <v>0.125359334244388</v>
          </cell>
          <cell r="H263">
            <v>9.5675098393064789E-2</v>
          </cell>
          <cell r="I263">
            <v>0.37444484048667226</v>
          </cell>
          <cell r="J263">
            <v>0.17375588462371086</v>
          </cell>
          <cell r="K263">
            <v>0.34679335365351405</v>
          </cell>
          <cell r="L263">
            <v>0.24293436342437749</v>
          </cell>
          <cell r="M263">
            <v>7.64954789988882E-2</v>
          </cell>
          <cell r="N263">
            <v>0.18302379594348481</v>
          </cell>
          <cell r="O263">
            <v>0</v>
          </cell>
          <cell r="P263">
            <v>1</v>
          </cell>
        </row>
        <row r="264">
          <cell r="C264">
            <v>0.86639648617301213</v>
          </cell>
          <cell r="D264">
            <v>0.16103689388461187</v>
          </cell>
          <cell r="E264">
            <v>0.29962280174437994</v>
          </cell>
          <cell r="F264">
            <v>11.18238760686574</v>
          </cell>
          <cell r="G264">
            <v>18.854157854502919</v>
          </cell>
          <cell r="H264">
            <v>0.55432095149495242</v>
          </cell>
          <cell r="I264">
            <v>2.4094098632899792</v>
          </cell>
          <cell r="J264">
            <v>1.327500057845306</v>
          </cell>
          <cell r="K264">
            <v>1.0548398691784833</v>
          </cell>
          <cell r="L264">
            <v>0.68712170099184033</v>
          </cell>
          <cell r="M264">
            <v>0.17768693633288418</v>
          </cell>
          <cell r="N264">
            <v>0.87085427480054545</v>
          </cell>
          <cell r="O264">
            <v>0</v>
          </cell>
          <cell r="P264">
            <v>1</v>
          </cell>
        </row>
        <row r="265">
          <cell r="C265">
            <v>1.1610899929374974</v>
          </cell>
          <cell r="D265">
            <v>0.2369515358935648</v>
          </cell>
          <cell r="E265">
            <v>1.104049306707547</v>
          </cell>
          <cell r="F265">
            <v>0.94212393126732119</v>
          </cell>
          <cell r="G265">
            <v>5.4960175417372392</v>
          </cell>
          <cell r="H265">
            <v>1.1651162247544082</v>
          </cell>
          <cell r="I265">
            <v>0.29754627199914835</v>
          </cell>
          <cell r="J265">
            <v>0.76813573616601905</v>
          </cell>
          <cell r="K265">
            <v>3.9557807482751994</v>
          </cell>
          <cell r="L265">
            <v>0.17206345670508966</v>
          </cell>
          <cell r="M265">
            <v>0.32787690053020035</v>
          </cell>
          <cell r="N265">
            <v>3.0436013185081419</v>
          </cell>
          <cell r="O265">
            <v>0</v>
          </cell>
          <cell r="P265">
            <v>1</v>
          </cell>
        </row>
        <row r="266">
          <cell r="C266">
            <v>1.2311201532957876</v>
          </cell>
          <cell r="D266">
            <v>3.788633436654067</v>
          </cell>
          <cell r="E266">
            <v>4.7292379042329268E-2</v>
          </cell>
          <cell r="F266">
            <v>8.5467941365241162E-2</v>
          </cell>
          <cell r="G266">
            <v>1.6558604084417889</v>
          </cell>
          <cell r="H266">
            <v>1.159970364272334</v>
          </cell>
          <cell r="I266">
            <v>8.6906463377082002</v>
          </cell>
          <cell r="J266">
            <v>1.1874198526932134</v>
          </cell>
          <cell r="K266">
            <v>1.732143473920343</v>
          </cell>
          <cell r="L266">
            <v>0.15558151157961572</v>
          </cell>
          <cell r="M266">
            <v>0.25250453103568882</v>
          </cell>
          <cell r="N266">
            <v>0.51488464232213238</v>
          </cell>
          <cell r="O266">
            <v>0</v>
          </cell>
          <cell r="P266">
            <v>1</v>
          </cell>
        </row>
        <row r="267">
          <cell r="C267">
            <v>0.36858970106812117</v>
          </cell>
          <cell r="D267">
            <v>0.41467596568614901</v>
          </cell>
          <cell r="E267">
            <v>1.4170654516637529E-2</v>
          </cell>
          <cell r="F267">
            <v>0.33979717354895728</v>
          </cell>
          <cell r="G267">
            <v>7.5698695326615875</v>
          </cell>
          <cell r="H267">
            <v>0.53275253646515253</v>
          </cell>
          <cell r="I267">
            <v>36.720846132147237</v>
          </cell>
          <cell r="J267">
            <v>1.3425632599839556</v>
          </cell>
          <cell r="K267">
            <v>3.287129274335836</v>
          </cell>
          <cell r="L267">
            <v>0.98397830095053795</v>
          </cell>
          <cell r="M267">
            <v>0.4974513556380003</v>
          </cell>
          <cell r="N267">
            <v>1.424176785715944</v>
          </cell>
          <cell r="O267">
            <v>0</v>
          </cell>
          <cell r="P267">
            <v>1</v>
          </cell>
        </row>
        <row r="268">
          <cell r="C268">
            <v>0.57007782975030841</v>
          </cell>
          <cell r="D268">
            <v>0.92431353085676682</v>
          </cell>
          <cell r="E268">
            <v>0.23772216133367419</v>
          </cell>
          <cell r="F268">
            <v>0.7947576392831629</v>
          </cell>
          <cell r="G268">
            <v>2.5669928834404181</v>
          </cell>
          <cell r="H268">
            <v>0.99458531894533908</v>
          </cell>
          <cell r="I268">
            <v>0.91933770137614845</v>
          </cell>
          <cell r="J268">
            <v>2.5149356673750263</v>
          </cell>
          <cell r="K268">
            <v>2.0951363639442349</v>
          </cell>
          <cell r="L268">
            <v>0.17055519191276752</v>
          </cell>
          <cell r="M268">
            <v>0.45000206715968843</v>
          </cell>
          <cell r="N268">
            <v>8.7062190833466051</v>
          </cell>
          <cell r="O268">
            <v>0</v>
          </cell>
          <cell r="P268">
            <v>1</v>
          </cell>
        </row>
        <row r="269">
          <cell r="C269">
            <v>2.3380135714194381E-3</v>
          </cell>
          <cell r="D269">
            <v>0.2388735724779531</v>
          </cell>
          <cell r="E269">
            <v>0.93484932368202756</v>
          </cell>
          <cell r="F269">
            <v>0.48934609314800892</v>
          </cell>
          <cell r="G269">
            <v>0.82912902070355554</v>
          </cell>
          <cell r="H269">
            <v>2.2219467532479795</v>
          </cell>
          <cell r="I269">
            <v>0.60146728109377923</v>
          </cell>
          <cell r="J269">
            <v>1.4282912021517629</v>
          </cell>
          <cell r="K269">
            <v>3.4307409217600298</v>
          </cell>
          <cell r="L269">
            <v>2.4161784596942009</v>
          </cell>
          <cell r="M269">
            <v>1.0381072071492852</v>
          </cell>
          <cell r="N269">
            <v>0.29613223816784257</v>
          </cell>
          <cell r="O269">
            <v>0.99722233814762296</v>
          </cell>
          <cell r="P269">
            <v>1</v>
          </cell>
        </row>
        <row r="270">
          <cell r="C270">
            <v>2.3466715762601991E-3</v>
          </cell>
          <cell r="D270">
            <v>0.1711484303131996</v>
          </cell>
          <cell r="E270">
            <v>1.6237990944404458E-2</v>
          </cell>
          <cell r="F270">
            <v>0.43663371726872069</v>
          </cell>
          <cell r="G270">
            <v>0.30945811595259609</v>
          </cell>
          <cell r="H270">
            <v>3.5943898738682982</v>
          </cell>
          <cell r="I270">
            <v>0.36220205374062286</v>
          </cell>
          <cell r="J270">
            <v>1.4720736324406556</v>
          </cell>
          <cell r="K270">
            <v>3.4779243754665559</v>
          </cell>
          <cell r="L270">
            <v>3.2824221053090268</v>
          </cell>
          <cell r="M270">
            <v>1.1172825029024962</v>
          </cell>
          <cell r="N270">
            <v>1.0020018139440356</v>
          </cell>
          <cell r="O270">
            <v>0</v>
          </cell>
          <cell r="P270">
            <v>1</v>
          </cell>
        </row>
        <row r="271">
          <cell r="C271">
            <v>2.4954753289469207</v>
          </cell>
          <cell r="D271">
            <v>0.61349373483050751</v>
          </cell>
          <cell r="E271">
            <v>0.48646673380495942</v>
          </cell>
          <cell r="F271">
            <v>2.3537947442519518</v>
          </cell>
          <cell r="G271">
            <v>1.1190173991002765</v>
          </cell>
          <cell r="H271">
            <v>0.60752943403861082</v>
          </cell>
          <cell r="I271">
            <v>1.7008101768667585</v>
          </cell>
          <cell r="J271">
            <v>0.79807928269956285</v>
          </cell>
          <cell r="K271">
            <v>0.72737364404503613</v>
          </cell>
          <cell r="L271">
            <v>0.90367073503561524</v>
          </cell>
          <cell r="M271">
            <v>0.71654103703714034</v>
          </cell>
          <cell r="N271">
            <v>0.63713165171924502</v>
          </cell>
          <cell r="O271">
            <v>4.0350970946895375</v>
          </cell>
          <cell r="P271">
            <v>1</v>
          </cell>
        </row>
      </sheetData>
      <sheetData sheetId="15">
        <row r="5">
          <cell r="C5">
            <v>137825.61862663378</v>
          </cell>
          <cell r="D5">
            <v>28591.863117915724</v>
          </cell>
          <cell r="E5">
            <v>45593.741243000739</v>
          </cell>
          <cell r="F5">
            <v>350.23645715912352</v>
          </cell>
          <cell r="G5">
            <v>1093.2590668038649</v>
          </cell>
          <cell r="H5">
            <v>20389.695646658893</v>
          </cell>
          <cell r="I5">
            <v>8557.3625198641239</v>
          </cell>
          <cell r="J5">
            <v>19613.236515276934</v>
          </cell>
          <cell r="K5">
            <v>1104.4613868376634</v>
          </cell>
          <cell r="L5">
            <v>4148.0672689461007</v>
          </cell>
          <cell r="M5">
            <v>11471.660294759726</v>
          </cell>
          <cell r="N5">
            <v>10179.852529297772</v>
          </cell>
          <cell r="O5">
            <v>74.385219884351997</v>
          </cell>
          <cell r="P5">
            <v>288993.43989303877</v>
          </cell>
          <cell r="Q5">
            <v>288993.43989303912</v>
          </cell>
          <cell r="R5">
            <v>0</v>
          </cell>
          <cell r="T5">
            <v>120397.62985759485</v>
          </cell>
          <cell r="U5">
            <v>24491.764802292873</v>
          </cell>
          <cell r="V5">
            <v>32338.005163356127</v>
          </cell>
          <cell r="W5">
            <v>316.27896068614399</v>
          </cell>
          <cell r="X5">
            <v>900.84971461847431</v>
          </cell>
          <cell r="Y5">
            <v>18379.235128868157</v>
          </cell>
          <cell r="Z5">
            <v>7884.9969605739734</v>
          </cell>
          <cell r="AA5">
            <v>16743.331993239033</v>
          </cell>
          <cell r="AB5">
            <v>968.53550138787716</v>
          </cell>
          <cell r="AC5">
            <v>3960.0220220025867</v>
          </cell>
          <cell r="AD5">
            <v>10564.302884942945</v>
          </cell>
          <cell r="AE5">
            <v>9440.1750831911177</v>
          </cell>
          <cell r="AF5">
            <v>72.187162052962279</v>
          </cell>
          <cell r="AG5">
            <v>246457.31523480709</v>
          </cell>
          <cell r="AH5">
            <v>246457.31523480712</v>
          </cell>
          <cell r="AI5">
            <v>0</v>
          </cell>
        </row>
        <row r="6">
          <cell r="C6">
            <v>3124.8956186610503</v>
          </cell>
          <cell r="D6">
            <v>39255.604686308652</v>
          </cell>
          <cell r="E6">
            <v>110145.9164382756</v>
          </cell>
          <cell r="F6">
            <v>3209.1183057568805</v>
          </cell>
          <cell r="G6">
            <v>1211.5041754166841</v>
          </cell>
          <cell r="H6">
            <v>15456.666363348535</v>
          </cell>
          <cell r="I6">
            <v>3146.6832340546002</v>
          </cell>
          <cell r="J6">
            <v>12780.389761373821</v>
          </cell>
          <cell r="K6">
            <v>1543.1479644913843</v>
          </cell>
          <cell r="L6">
            <v>4428.5912463738787</v>
          </cell>
          <cell r="M6">
            <v>13119.983616332518</v>
          </cell>
          <cell r="N6">
            <v>3609.8097407856494</v>
          </cell>
          <cell r="O6">
            <v>4.7709890990016657</v>
          </cell>
          <cell r="P6">
            <v>211037.08214027827</v>
          </cell>
          <cell r="Q6">
            <v>211037.08214027723</v>
          </cell>
          <cell r="R6">
            <v>1.0477378964424133E-9</v>
          </cell>
          <cell r="T6">
            <v>2335.2196550875947</v>
          </cell>
          <cell r="U6">
            <v>25196.101537026381</v>
          </cell>
          <cell r="V6">
            <v>59528.196349431819</v>
          </cell>
          <cell r="W6">
            <v>1965.9515514660498</v>
          </cell>
          <cell r="X6">
            <v>897.34822435268859</v>
          </cell>
          <cell r="Y6">
            <v>12715.401058681304</v>
          </cell>
          <cell r="Z6">
            <v>2762.900486453439</v>
          </cell>
          <cell r="AA6">
            <v>10146.350245638972</v>
          </cell>
          <cell r="AB6">
            <v>1246.3850448196195</v>
          </cell>
          <cell r="AC6">
            <v>3910.5541427338476</v>
          </cell>
          <cell r="AD6">
            <v>11036.047969328627</v>
          </cell>
          <cell r="AE6">
            <v>3146.0476939009741</v>
          </cell>
          <cell r="AF6">
            <v>4.7663894275188703</v>
          </cell>
          <cell r="AG6">
            <v>134891.27034834883</v>
          </cell>
          <cell r="AH6">
            <v>134891.27034834906</v>
          </cell>
          <cell r="AI6">
            <v>-2.3283064365386963E-10</v>
          </cell>
        </row>
        <row r="7">
          <cell r="C7">
            <v>5590.0209835652986</v>
          </cell>
          <cell r="D7">
            <v>55585.317782663755</v>
          </cell>
          <cell r="E7">
            <v>172833.09601966554</v>
          </cell>
          <cell r="F7">
            <v>6609.3815777693944</v>
          </cell>
          <cell r="G7">
            <v>6749.5235113279823</v>
          </cell>
          <cell r="H7">
            <v>38432.340292125809</v>
          </cell>
          <cell r="I7">
            <v>2060.8034525350727</v>
          </cell>
          <cell r="J7">
            <v>26046.629277320571</v>
          </cell>
          <cell r="K7">
            <v>4855.826463747575</v>
          </cell>
          <cell r="L7">
            <v>10944.881877048831</v>
          </cell>
          <cell r="M7">
            <v>42197.800851320935</v>
          </cell>
          <cell r="N7">
            <v>11181.045363555337</v>
          </cell>
          <cell r="O7">
            <v>6.7983060390693959</v>
          </cell>
          <cell r="P7">
            <v>383093.46575868514</v>
          </cell>
          <cell r="Q7">
            <v>383093.46575868555</v>
          </cell>
          <cell r="R7">
            <v>0</v>
          </cell>
          <cell r="T7">
            <v>3307.7226696951229</v>
          </cell>
          <cell r="U7">
            <v>28881.90666057037</v>
          </cell>
          <cell r="V7">
            <v>66320.45165435884</v>
          </cell>
          <cell r="W7">
            <v>4160.7304952985833</v>
          </cell>
          <cell r="X7">
            <v>4148.8521790520426</v>
          </cell>
          <cell r="Y7">
            <v>28565.561700405407</v>
          </cell>
          <cell r="Z7">
            <v>1495.3288516560842</v>
          </cell>
          <cell r="AA7">
            <v>16531.46137707707</v>
          </cell>
          <cell r="AB7">
            <v>3689.8730386605584</v>
          </cell>
          <cell r="AC7">
            <v>8982.470412516388</v>
          </cell>
          <cell r="AD7">
            <v>32462.310074614496</v>
          </cell>
          <cell r="AE7">
            <v>8877.3008601221081</v>
          </cell>
          <cell r="AF7">
            <v>6.7685382555422553</v>
          </cell>
          <cell r="AG7">
            <v>207430.73851228261</v>
          </cell>
          <cell r="AH7">
            <v>207430.73851228258</v>
          </cell>
          <cell r="AI7">
            <v>0</v>
          </cell>
        </row>
        <row r="8">
          <cell r="C8">
            <v>3271.3444053574331</v>
          </cell>
          <cell r="D8">
            <v>4717.0861274494237</v>
          </cell>
          <cell r="E8">
            <v>12389.325530641932</v>
          </cell>
          <cell r="F8">
            <v>754.20996223527311</v>
          </cell>
          <cell r="G8">
            <v>380.70119851857913</v>
          </cell>
          <cell r="H8">
            <v>3723.285131879149</v>
          </cell>
          <cell r="I8">
            <v>61.812544550286553</v>
          </cell>
          <cell r="J8">
            <v>2586.2966252475276</v>
          </cell>
          <cell r="K8">
            <v>190.09770544072632</v>
          </cell>
          <cell r="L8">
            <v>306.10020762329151</v>
          </cell>
          <cell r="M8">
            <v>2477.901383581549</v>
          </cell>
          <cell r="N8">
            <v>856.38376568149363</v>
          </cell>
          <cell r="O8">
            <v>0</v>
          </cell>
          <cell r="P8">
            <v>31714.544588206667</v>
          </cell>
          <cell r="Q8">
            <v>31714.544588206667</v>
          </cell>
          <cell r="R8">
            <v>0</v>
          </cell>
          <cell r="T8">
            <v>2550.8096741039271</v>
          </cell>
          <cell r="U8">
            <v>3037.3144520904198</v>
          </cell>
          <cell r="V8">
            <v>5537.2239425298085</v>
          </cell>
          <cell r="W8">
            <v>460.51602143311754</v>
          </cell>
          <cell r="X8">
            <v>228.7858394236153</v>
          </cell>
          <cell r="Y8">
            <v>2978.734369883</v>
          </cell>
          <cell r="Z8">
            <v>50.663532067441849</v>
          </cell>
          <cell r="AA8">
            <v>1695.1705223008166</v>
          </cell>
          <cell r="AB8">
            <v>161.55895130918609</v>
          </cell>
          <cell r="AC8">
            <v>286.71061294566084</v>
          </cell>
          <cell r="AD8">
            <v>2049.735405788485</v>
          </cell>
          <cell r="AE8">
            <v>665.87588381644582</v>
          </cell>
          <cell r="AF8">
            <v>0</v>
          </cell>
          <cell r="AG8">
            <v>19703.099207691925</v>
          </cell>
          <cell r="AH8">
            <v>19703.099207691928</v>
          </cell>
          <cell r="AI8">
            <v>0</v>
          </cell>
        </row>
        <row r="9">
          <cell r="C9">
            <v>85394.197254074214</v>
          </cell>
          <cell r="D9">
            <v>70227.234224137908</v>
          </cell>
          <cell r="E9">
            <v>76913.812899326556</v>
          </cell>
          <cell r="F9">
            <v>31.559834684355785</v>
          </cell>
          <cell r="G9">
            <v>1550.9782254840088</v>
          </cell>
          <cell r="H9">
            <v>4860.9448727221261</v>
          </cell>
          <cell r="I9">
            <v>3242.9780984025538</v>
          </cell>
          <cell r="J9">
            <v>5250.8802174852544</v>
          </cell>
          <cell r="K9">
            <v>280.51642856183327</v>
          </cell>
          <cell r="L9">
            <v>3658.4038979033685</v>
          </cell>
          <cell r="M9">
            <v>15429.699711834162</v>
          </cell>
          <cell r="N9">
            <v>3417.8739576433441</v>
          </cell>
          <cell r="O9">
            <v>3.9715712161517924</v>
          </cell>
          <cell r="P9">
            <v>270263.05119347578</v>
          </cell>
          <cell r="Q9">
            <v>270263.05119347572</v>
          </cell>
          <cell r="R9">
            <v>0</v>
          </cell>
          <cell r="T9">
            <v>76755.309717277618</v>
          </cell>
          <cell r="U9">
            <v>60995.485357649122</v>
          </cell>
          <cell r="V9">
            <v>60513.222449497232</v>
          </cell>
          <cell r="W9">
            <v>28.389431816792698</v>
          </cell>
          <cell r="X9">
            <v>1387.2223785023857</v>
          </cell>
          <cell r="Y9">
            <v>4617.9450424857932</v>
          </cell>
          <cell r="Z9">
            <v>3033.7962203527804</v>
          </cell>
          <cell r="AA9">
            <v>4611.84078577743</v>
          </cell>
          <cell r="AB9">
            <v>261.67787182998114</v>
          </cell>
          <cell r="AC9">
            <v>3503.4603580765533</v>
          </cell>
          <cell r="AD9">
            <v>14645.621661554238</v>
          </cell>
          <cell r="AE9">
            <v>3228.9806854207932</v>
          </cell>
          <cell r="AF9">
            <v>3.9564896048485103</v>
          </cell>
          <cell r="AG9">
            <v>233586.90844984559</v>
          </cell>
          <cell r="AH9">
            <v>233586.90844984562</v>
          </cell>
          <cell r="AI9">
            <v>0</v>
          </cell>
        </row>
        <row r="10">
          <cell r="C10">
            <v>148228.41106090389</v>
          </cell>
          <cell r="D10">
            <v>81625.786853688449</v>
          </cell>
          <cell r="E10">
            <v>201143.52389416768</v>
          </cell>
          <cell r="F10">
            <v>2435.4991762332147</v>
          </cell>
          <cell r="G10">
            <v>2412.7573732323676</v>
          </cell>
          <cell r="H10">
            <v>33000.026377904382</v>
          </cell>
          <cell r="I10">
            <v>13804.553489297201</v>
          </cell>
          <cell r="J10">
            <v>28119.958257606933</v>
          </cell>
          <cell r="K10">
            <v>3414.6979435936064</v>
          </cell>
          <cell r="L10">
            <v>8136.4360716000647</v>
          </cell>
          <cell r="M10">
            <v>29415.771883189758</v>
          </cell>
          <cell r="N10">
            <v>15696.077874532533</v>
          </cell>
          <cell r="O10">
            <v>0</v>
          </cell>
          <cell r="P10">
            <v>567433.50025595014</v>
          </cell>
          <cell r="Q10">
            <v>567433.50025595014</v>
          </cell>
          <cell r="R10">
            <v>0</v>
          </cell>
          <cell r="T10">
            <v>126356.23519308193</v>
          </cell>
          <cell r="U10">
            <v>57650.917151393791</v>
          </cell>
          <cell r="V10">
            <v>124018.54005824163</v>
          </cell>
          <cell r="W10">
            <v>2208.0150326538487</v>
          </cell>
          <cell r="X10">
            <v>1831.7966886248078</v>
          </cell>
          <cell r="Y10">
            <v>27596.516580645985</v>
          </cell>
          <cell r="Z10">
            <v>12266.39754669063</v>
          </cell>
          <cell r="AA10">
            <v>22513.354363104532</v>
          </cell>
          <cell r="AB10">
            <v>2949.6633179993014</v>
          </cell>
          <cell r="AC10">
            <v>7378.4287208633468</v>
          </cell>
          <cell r="AD10">
            <v>25011.701664247379</v>
          </cell>
          <cell r="AE10">
            <v>13936.485231824976</v>
          </cell>
          <cell r="AF10">
            <v>0</v>
          </cell>
          <cell r="AG10">
            <v>423718.05154937226</v>
          </cell>
          <cell r="AH10">
            <v>423718.05154937191</v>
          </cell>
          <cell r="AI10">
            <v>0</v>
          </cell>
        </row>
        <row r="11">
          <cell r="C11">
            <v>353.67388519942455</v>
          </cell>
          <cell r="D11">
            <v>33274.35090673314</v>
          </cell>
          <cell r="E11">
            <v>149600.45468000541</v>
          </cell>
          <cell r="F11">
            <v>9382.8527752284772</v>
          </cell>
          <cell r="G11">
            <v>300.33202440247578</v>
          </cell>
          <cell r="H11">
            <v>55864.814350651621</v>
          </cell>
          <cell r="I11">
            <v>6089.3844800122251</v>
          </cell>
          <cell r="J11">
            <v>16879.790124237879</v>
          </cell>
          <cell r="K11">
            <v>1490.7148798821779</v>
          </cell>
          <cell r="L11">
            <v>45968.499030958992</v>
          </cell>
          <cell r="M11">
            <v>27234.252102608621</v>
          </cell>
          <cell r="N11">
            <v>6785.0347546404191</v>
          </cell>
          <cell r="O11">
            <v>6.9123375295718938</v>
          </cell>
          <cell r="P11">
            <v>353231.06633209047</v>
          </cell>
          <cell r="Q11">
            <v>353231.066332091</v>
          </cell>
          <cell r="R11">
            <v>-5.2386894822120667E-10</v>
          </cell>
          <cell r="T11">
            <v>279.49623019813822</v>
          </cell>
          <cell r="U11">
            <v>23836.961347886681</v>
          </cell>
          <cell r="V11">
            <v>96081.251353554224</v>
          </cell>
          <cell r="W11">
            <v>6167.8297103385903</v>
          </cell>
          <cell r="X11">
            <v>236.35864228253175</v>
          </cell>
          <cell r="Y11">
            <v>47281.496368042805</v>
          </cell>
          <cell r="Z11">
            <v>5178.6014112275516</v>
          </cell>
          <cell r="AA11">
            <v>12718.696630846709</v>
          </cell>
          <cell r="AB11">
            <v>1274.2914038373319</v>
          </cell>
          <cell r="AC11">
            <v>40382.919091942582</v>
          </cell>
          <cell r="AD11">
            <v>22685.436744101506</v>
          </cell>
          <cell r="AE11">
            <v>6040.4171640161994</v>
          </cell>
          <cell r="AF11">
            <v>6.9116908832227724</v>
          </cell>
          <cell r="AG11">
            <v>262170.66778915806</v>
          </cell>
          <cell r="AH11">
            <v>262170.66778915864</v>
          </cell>
          <cell r="AI11">
            <v>-5.8207660913467407E-10</v>
          </cell>
        </row>
        <row r="12">
          <cell r="C12">
            <v>26998.3246966921</v>
          </cell>
          <cell r="D12">
            <v>543627.76468963327</v>
          </cell>
          <cell r="E12">
            <v>1451469.0651781166</v>
          </cell>
          <cell r="F12">
            <v>3244.090409411197</v>
          </cell>
          <cell r="G12">
            <v>14052.096964366508</v>
          </cell>
          <cell r="H12">
            <v>187612.7302058661</v>
          </cell>
          <cell r="I12">
            <v>9129.0165397571691</v>
          </cell>
          <cell r="J12">
            <v>85240.182270246485</v>
          </cell>
          <cell r="K12">
            <v>2180.4245789691772</v>
          </cell>
          <cell r="L12">
            <v>7145.5594051550779</v>
          </cell>
          <cell r="M12">
            <v>81017.771764094985</v>
          </cell>
          <cell r="N12">
            <v>13755.576909652118</v>
          </cell>
          <cell r="O12">
            <v>0</v>
          </cell>
          <cell r="P12">
            <v>2425472.6036119605</v>
          </cell>
          <cell r="Q12">
            <v>2425472.6036119605</v>
          </cell>
          <cell r="R12">
            <v>0</v>
          </cell>
          <cell r="T12">
            <v>23874.87199053153</v>
          </cell>
          <cell r="U12">
            <v>480346.86431991227</v>
          </cell>
          <cell r="V12">
            <v>1112473.359340674</v>
          </cell>
          <cell r="W12">
            <v>2622.1457369770187</v>
          </cell>
          <cell r="X12">
            <v>11755.243646961369</v>
          </cell>
          <cell r="Y12">
            <v>171418.21753951558</v>
          </cell>
          <cell r="Z12">
            <v>8345.5484442603047</v>
          </cell>
          <cell r="AA12">
            <v>73334.212555681428</v>
          </cell>
          <cell r="AB12">
            <v>1986.5531595818991</v>
          </cell>
          <cell r="AC12">
            <v>6618.6351516410086</v>
          </cell>
          <cell r="AD12">
            <v>69434.6427653344</v>
          </cell>
          <cell r="AE12">
            <v>12448.682241511484</v>
          </cell>
          <cell r="AF12">
            <v>0</v>
          </cell>
          <cell r="AG12">
            <v>1974658.9768925824</v>
          </cell>
          <cell r="AH12">
            <v>1974658.9768925817</v>
          </cell>
          <cell r="AI12">
            <v>0</v>
          </cell>
        </row>
        <row r="13">
          <cell r="C13">
            <v>186.62726465110575</v>
          </cell>
          <cell r="D13">
            <v>393.5634327338052</v>
          </cell>
          <cell r="E13">
            <v>715.15525484305488</v>
          </cell>
          <cell r="F13">
            <v>2.409583483763436</v>
          </cell>
          <cell r="G13">
            <v>47.1996413278208</v>
          </cell>
          <cell r="H13">
            <v>799.45695586098873</v>
          </cell>
          <cell r="I13">
            <v>20.10092275035047</v>
          </cell>
          <cell r="J13">
            <v>3716.2625778196439</v>
          </cell>
          <cell r="K13">
            <v>68.063030542995079</v>
          </cell>
          <cell r="L13">
            <v>2208.8253961371024</v>
          </cell>
          <cell r="M13">
            <v>842.8474211678606</v>
          </cell>
          <cell r="N13">
            <v>368.80817711690202</v>
          </cell>
          <cell r="O13">
            <v>5.6462419038407408</v>
          </cell>
          <cell r="P13">
            <v>9374.9659003392335</v>
          </cell>
          <cell r="Q13">
            <v>9374.9659003392262</v>
          </cell>
          <cell r="R13">
            <v>0</v>
          </cell>
          <cell r="T13">
            <v>138.48092541403875</v>
          </cell>
          <cell r="U13">
            <v>243.61830612866385</v>
          </cell>
          <cell r="V13">
            <v>426.35302687901088</v>
          </cell>
          <cell r="W13">
            <v>1.4877633302643078</v>
          </cell>
          <cell r="X13">
            <v>32.113001235911717</v>
          </cell>
          <cell r="Y13">
            <v>715.85742548352812</v>
          </cell>
          <cell r="Z13">
            <v>16.327024837193246</v>
          </cell>
          <cell r="AA13">
            <v>2224.4696237984863</v>
          </cell>
          <cell r="AB13">
            <v>58.678857240955793</v>
          </cell>
          <cell r="AC13">
            <v>1813.6194906439503</v>
          </cell>
          <cell r="AD13">
            <v>732.8913296291671</v>
          </cell>
          <cell r="AE13">
            <v>326.20740192442184</v>
          </cell>
          <cell r="AF13">
            <v>5.645885854357763</v>
          </cell>
          <cell r="AG13">
            <v>6735.7500623999504</v>
          </cell>
          <cell r="AH13">
            <v>6735.7500623999495</v>
          </cell>
          <cell r="AI13">
            <v>0</v>
          </cell>
        </row>
        <row r="14">
          <cell r="C14">
            <v>4006.129989887801</v>
          </cell>
          <cell r="D14">
            <v>27105.098395997949</v>
          </cell>
          <cell r="E14">
            <v>107077.01439156203</v>
          </cell>
          <cell r="F14">
            <v>2704.6279630490317</v>
          </cell>
          <cell r="G14">
            <v>1141.2469161282991</v>
          </cell>
          <cell r="H14">
            <v>2484.8639003818812</v>
          </cell>
          <cell r="I14">
            <v>273.45238162681653</v>
          </cell>
          <cell r="J14">
            <v>6209.6381096009573</v>
          </cell>
          <cell r="K14">
            <v>728.77466523550891</v>
          </cell>
          <cell r="L14">
            <v>896.4141269057377</v>
          </cell>
          <cell r="M14">
            <v>6606.7557370536078</v>
          </cell>
          <cell r="N14">
            <v>2409.2031633774641</v>
          </cell>
          <cell r="O14">
            <v>5.7092294345250387</v>
          </cell>
          <cell r="P14">
            <v>161648.92897024157</v>
          </cell>
          <cell r="Q14">
            <v>161648.92897024183</v>
          </cell>
          <cell r="R14">
            <v>-2.6193447411060333E-10</v>
          </cell>
          <cell r="T14">
            <v>2810.449696488552</v>
          </cell>
          <cell r="U14">
            <v>16198.00773075012</v>
          </cell>
          <cell r="V14">
            <v>50605.416002730701</v>
          </cell>
          <cell r="W14">
            <v>1744.0130317470489</v>
          </cell>
          <cell r="X14">
            <v>826.95501656378769</v>
          </cell>
          <cell r="Y14">
            <v>1938.901116903658</v>
          </cell>
          <cell r="Z14">
            <v>220.10990222400193</v>
          </cell>
          <cell r="AA14">
            <v>4623.1380021634222</v>
          </cell>
          <cell r="AB14">
            <v>588.2187468302277</v>
          </cell>
          <cell r="AC14">
            <v>776.87750472892344</v>
          </cell>
          <cell r="AD14">
            <v>5190.0187139341097</v>
          </cell>
          <cell r="AE14">
            <v>1903.852213502656</v>
          </cell>
          <cell r="AF14">
            <v>5.7028550217504437</v>
          </cell>
          <cell r="AG14">
            <v>87431.660533588976</v>
          </cell>
          <cell r="AH14">
            <v>87431.660533589005</v>
          </cell>
          <cell r="AI14">
            <v>0</v>
          </cell>
        </row>
        <row r="15">
          <cell r="C15">
            <v>24630.295321873051</v>
          </cell>
          <cell r="D15">
            <v>244003.18501852921</v>
          </cell>
          <cell r="E15">
            <v>1080785.0619517812</v>
          </cell>
          <cell r="F15">
            <v>8514.4634210174736</v>
          </cell>
          <cell r="G15">
            <v>2880.6939698171595</v>
          </cell>
          <cell r="H15">
            <v>89216.094258319165</v>
          </cell>
          <cell r="I15">
            <v>10231.214968132073</v>
          </cell>
          <cell r="J15">
            <v>54345.987429706198</v>
          </cell>
          <cell r="K15">
            <v>4948.755071278867</v>
          </cell>
          <cell r="L15">
            <v>32096.327026108818</v>
          </cell>
          <cell r="M15">
            <v>102148.51945648562</v>
          </cell>
          <cell r="N15">
            <v>29749.55539183112</v>
          </cell>
          <cell r="O15">
            <v>6.1540244750202195E-3</v>
          </cell>
          <cell r="P15">
            <v>1683550.1594389041</v>
          </cell>
          <cell r="Q15">
            <v>1683550.1594389006</v>
          </cell>
          <cell r="R15">
            <v>3.4924596548080444E-9</v>
          </cell>
          <cell r="T15">
            <v>17932.603134493747</v>
          </cell>
          <cell r="U15">
            <v>170335.07550935535</v>
          </cell>
          <cell r="V15">
            <v>705996.39903866884</v>
          </cell>
          <cell r="W15">
            <v>6306.6118248834737</v>
          </cell>
          <cell r="X15">
            <v>2254.4843158669828</v>
          </cell>
          <cell r="Y15">
            <v>77445.665936905352</v>
          </cell>
          <cell r="Z15">
            <v>8814.7415710744372</v>
          </cell>
          <cell r="AA15">
            <v>41331.168913608926</v>
          </cell>
          <cell r="AB15">
            <v>4162.261998340864</v>
          </cell>
          <cell r="AC15">
            <v>28895.525058832474</v>
          </cell>
          <cell r="AD15">
            <v>90918.692750590591</v>
          </cell>
          <cell r="AE15">
            <v>26533.438715330318</v>
          </cell>
          <cell r="AF15">
            <v>6.05650868591794E-3</v>
          </cell>
          <cell r="AG15">
            <v>1180926.6748244599</v>
          </cell>
          <cell r="AH15">
            <v>1180926.674824459</v>
          </cell>
          <cell r="AI15">
            <v>0</v>
          </cell>
        </row>
        <row r="16">
          <cell r="C16">
            <v>9466.0835613133841</v>
          </cell>
          <cell r="D16">
            <v>27725.795818650578</v>
          </cell>
          <cell r="E16">
            <v>49065.630051447886</v>
          </cell>
          <cell r="F16">
            <v>2035.8542598605704</v>
          </cell>
          <cell r="G16">
            <v>2588.3181778703065</v>
          </cell>
          <cell r="H16">
            <v>17600.727956638886</v>
          </cell>
          <cell r="I16">
            <v>260.65083045491593</v>
          </cell>
          <cell r="J16">
            <v>41685.331847812027</v>
          </cell>
          <cell r="K16">
            <v>1192.5013055886784</v>
          </cell>
          <cell r="L16">
            <v>1744.9304521990107</v>
          </cell>
          <cell r="M16">
            <v>13146.460741528395</v>
          </cell>
          <cell r="N16">
            <v>3879.1365284170615</v>
          </cell>
          <cell r="O16">
            <v>1.799674421652666E-5</v>
          </cell>
          <cell r="P16">
            <v>170391.42154977843</v>
          </cell>
          <cell r="Q16">
            <v>170391.42154977861</v>
          </cell>
          <cell r="R16">
            <v>0</v>
          </cell>
          <cell r="T16">
            <v>7242.7474368733565</v>
          </cell>
          <cell r="U16">
            <v>16472.823319775853</v>
          </cell>
          <cell r="V16">
            <v>32407.625281373363</v>
          </cell>
          <cell r="W16">
            <v>1617.8035089309585</v>
          </cell>
          <cell r="X16">
            <v>1756.0432424936223</v>
          </cell>
          <cell r="Y16">
            <v>13700.026183986714</v>
          </cell>
          <cell r="Z16">
            <v>197.21851841300935</v>
          </cell>
          <cell r="AA16">
            <v>16416.494236663628</v>
          </cell>
          <cell r="AB16">
            <v>937.47893067530504</v>
          </cell>
          <cell r="AC16">
            <v>1620.0453461901373</v>
          </cell>
          <cell r="AD16">
            <v>10609.772752563855</v>
          </cell>
          <cell r="AE16">
            <v>3419.7843563636966</v>
          </cell>
          <cell r="AF16">
            <v>1.7977027471068518E-5</v>
          </cell>
          <cell r="AG16">
            <v>106397.86313228053</v>
          </cell>
          <cell r="AH16">
            <v>106397.86313228053</v>
          </cell>
          <cell r="AI16">
            <v>0</v>
          </cell>
        </row>
        <row r="17">
          <cell r="C17">
            <v>20983.398621878721</v>
          </cell>
          <cell r="D17">
            <v>71092.63004696682</v>
          </cell>
          <cell r="E17">
            <v>193177.77067749749</v>
          </cell>
          <cell r="F17">
            <v>1108.2180548952199</v>
          </cell>
          <cell r="G17">
            <v>3015.1165032498484</v>
          </cell>
          <cell r="H17">
            <v>24832.311639940006</v>
          </cell>
          <cell r="I17">
            <v>7213.9146862774978</v>
          </cell>
          <cell r="J17">
            <v>22103.278193803311</v>
          </cell>
          <cell r="K17">
            <v>2433.2826902888728</v>
          </cell>
          <cell r="L17">
            <v>6675.2456723930745</v>
          </cell>
          <cell r="M17">
            <v>28315.831132549632</v>
          </cell>
          <cell r="N17">
            <v>8097.5159942462851</v>
          </cell>
          <cell r="O17">
            <v>5.2365071970538963E-3</v>
          </cell>
          <cell r="P17">
            <v>389048.51915049402</v>
          </cell>
          <cell r="Q17">
            <v>389048.51915049419</v>
          </cell>
          <cell r="R17">
            <v>0</v>
          </cell>
          <cell r="T17">
            <v>17653.907009778086</v>
          </cell>
          <cell r="U17">
            <v>52366.343095965596</v>
          </cell>
          <cell r="V17">
            <v>106719.40538481415</v>
          </cell>
          <cell r="W17">
            <v>759.7808563934999</v>
          </cell>
          <cell r="X17">
            <v>2572.7506103119804</v>
          </cell>
          <cell r="Y17">
            <v>22621.665518553509</v>
          </cell>
          <cell r="Z17">
            <v>6574.7761405844813</v>
          </cell>
          <cell r="AA17">
            <v>18392.433497129907</v>
          </cell>
          <cell r="AB17">
            <v>2143.1139822681512</v>
          </cell>
          <cell r="AC17">
            <v>6308.6713792858418</v>
          </cell>
          <cell r="AD17">
            <v>25491.073719770975</v>
          </cell>
          <cell r="AE17">
            <v>7311.6795695164892</v>
          </cell>
          <cell r="AF17">
            <v>5.2196270421285855E-3</v>
          </cell>
          <cell r="AG17">
            <v>268915.60598399973</v>
          </cell>
          <cell r="AH17">
            <v>268915.60598399903</v>
          </cell>
          <cell r="AI17">
            <v>6.9849193096160889E-10</v>
          </cell>
        </row>
        <row r="18">
          <cell r="C18">
            <v>577.13296832134267</v>
          </cell>
          <cell r="D18">
            <v>4959.5688144971264</v>
          </cell>
          <cell r="E18">
            <v>6304.8100862653118</v>
          </cell>
          <cell r="F18">
            <v>386.98685320473805</v>
          </cell>
          <cell r="G18">
            <v>438.86527690119658</v>
          </cell>
          <cell r="H18">
            <v>894.50737393822851</v>
          </cell>
          <cell r="I18">
            <v>26.853900231623168</v>
          </cell>
          <cell r="J18">
            <v>2510.6380126180766</v>
          </cell>
          <cell r="K18">
            <v>158.32188291345909</v>
          </cell>
          <cell r="L18">
            <v>142.14947230627081</v>
          </cell>
          <cell r="M18">
            <v>1352.7676887696853</v>
          </cell>
          <cell r="N18">
            <v>567.18467546964598</v>
          </cell>
          <cell r="O18">
            <v>0</v>
          </cell>
          <cell r="P18">
            <v>18319.787005436701</v>
          </cell>
          <cell r="Q18">
            <v>18319.787005436712</v>
          </cell>
          <cell r="R18">
            <v>0</v>
          </cell>
          <cell r="T18">
            <v>412.85308971693951</v>
          </cell>
          <cell r="U18">
            <v>2928.4607389476673</v>
          </cell>
          <cell r="V18">
            <v>2326.5897398699476</v>
          </cell>
          <cell r="W18">
            <v>288.97936924117607</v>
          </cell>
          <cell r="X18">
            <v>289.3927999006562</v>
          </cell>
          <cell r="Y18">
            <v>726.57882986331026</v>
          </cell>
          <cell r="Z18">
            <v>20.752473427939631</v>
          </cell>
          <cell r="AA18">
            <v>1676.1316056571295</v>
          </cell>
          <cell r="AB18">
            <v>121.59742489922654</v>
          </cell>
          <cell r="AC18">
            <v>126.4447948440714</v>
          </cell>
          <cell r="AD18">
            <v>1104.2988026795636</v>
          </cell>
          <cell r="AE18">
            <v>429.99723490426618</v>
          </cell>
          <cell r="AF18">
            <v>0</v>
          </cell>
          <cell r="AG18">
            <v>10452.076903951893</v>
          </cell>
          <cell r="AH18">
            <v>10452.07690395188</v>
          </cell>
          <cell r="AI18">
            <v>0</v>
          </cell>
        </row>
        <row r="19">
          <cell r="C19">
            <v>1893.4476194284546</v>
          </cell>
          <cell r="D19">
            <v>23936.191099346153</v>
          </cell>
          <cell r="E19">
            <v>52811.659155258065</v>
          </cell>
          <cell r="F19">
            <v>449.0807929428824</v>
          </cell>
          <cell r="G19">
            <v>38.984976085971262</v>
          </cell>
          <cell r="H19">
            <v>1743.7040773711053</v>
          </cell>
          <cell r="I19">
            <v>229.73732698745386</v>
          </cell>
          <cell r="J19">
            <v>5554.4263301516321</v>
          </cell>
          <cell r="K19">
            <v>303.55051463675096</v>
          </cell>
          <cell r="L19">
            <v>1315.3866816952732</v>
          </cell>
          <cell r="M19">
            <v>10683.034130985854</v>
          </cell>
          <cell r="N19">
            <v>1643.3582611782801</v>
          </cell>
          <cell r="O19">
            <v>4.536252308094288</v>
          </cell>
          <cell r="P19">
            <v>100607.09721837596</v>
          </cell>
          <cell r="Q19">
            <v>100607.09721837596</v>
          </cell>
          <cell r="R19">
            <v>0</v>
          </cell>
          <cell r="T19">
            <v>1443.3680630548033</v>
          </cell>
          <cell r="U19">
            <v>16970.573555040155</v>
          </cell>
          <cell r="V19">
            <v>29736.974232450088</v>
          </cell>
          <cell r="W19">
            <v>328.7361227383492</v>
          </cell>
          <cell r="X19">
            <v>29.008273846973815</v>
          </cell>
          <cell r="Y19">
            <v>1453.8082150741839</v>
          </cell>
          <cell r="Z19">
            <v>188.14905039173968</v>
          </cell>
          <cell r="AA19">
            <v>3972.813507963057</v>
          </cell>
          <cell r="AB19">
            <v>258.47710971075128</v>
          </cell>
          <cell r="AC19">
            <v>1128.1211916935381</v>
          </cell>
          <cell r="AD19">
            <v>8889.5138389861622</v>
          </cell>
          <cell r="AE19">
            <v>1452.9198066493618</v>
          </cell>
          <cell r="AF19">
            <v>4.533221264869935</v>
          </cell>
          <cell r="AG19">
            <v>65856.996188864025</v>
          </cell>
          <cell r="AH19">
            <v>65856.996188864141</v>
          </cell>
          <cell r="AI19">
            <v>-1.1641532182693481E-10</v>
          </cell>
        </row>
        <row r="20">
          <cell r="C20">
            <v>23244.63668754392</v>
          </cell>
          <cell r="D20">
            <v>107110.75775831091</v>
          </cell>
          <cell r="E20">
            <v>356767.3460887348</v>
          </cell>
          <cell r="F20">
            <v>3373.3360099846986</v>
          </cell>
          <cell r="G20">
            <v>17.063344360948719</v>
          </cell>
          <cell r="H20">
            <v>93203.567465142245</v>
          </cell>
          <cell r="I20">
            <v>47.262111039403109</v>
          </cell>
          <cell r="J20">
            <v>56325.24518211239</v>
          </cell>
          <cell r="K20">
            <v>6045.7619066890147</v>
          </cell>
          <cell r="L20">
            <v>13809.139413800771</v>
          </cell>
          <cell r="M20">
            <v>83059.678175064531</v>
          </cell>
          <cell r="N20">
            <v>17134.456796971601</v>
          </cell>
          <cell r="O20">
            <v>0</v>
          </cell>
          <cell r="P20">
            <v>760138.25093975535</v>
          </cell>
          <cell r="Q20">
            <v>760138.250939755</v>
          </cell>
          <cell r="R20">
            <v>0</v>
          </cell>
          <cell r="T20">
            <v>17449.301638684221</v>
          </cell>
          <cell r="U20">
            <v>77039.18898828543</v>
          </cell>
          <cell r="V20">
            <v>218673.25843659855</v>
          </cell>
          <cell r="W20">
            <v>2335.6547313173751</v>
          </cell>
          <cell r="X20">
            <v>13.430550593658628</v>
          </cell>
          <cell r="Y20">
            <v>79615.079431213904</v>
          </cell>
          <cell r="Z20">
            <v>41.97175579142398</v>
          </cell>
          <cell r="AA20">
            <v>43112.816092158006</v>
          </cell>
          <cell r="AB20">
            <v>5120.5028267317757</v>
          </cell>
          <cell r="AC20">
            <v>12572.884158144787</v>
          </cell>
          <cell r="AD20">
            <v>72375.262756341966</v>
          </cell>
          <cell r="AE20">
            <v>14699.84038105903</v>
          </cell>
          <cell r="AF20">
            <v>0</v>
          </cell>
          <cell r="AG20">
            <v>543049.19174692</v>
          </cell>
          <cell r="AH20">
            <v>543049.19174692105</v>
          </cell>
          <cell r="AI20">
            <v>-1.0477378964424133E-9</v>
          </cell>
        </row>
        <row r="21">
          <cell r="C21">
            <v>30030.674131079671</v>
          </cell>
          <cell r="D21">
            <v>62561.871348999666</v>
          </cell>
          <cell r="E21">
            <v>252450.47263959606</v>
          </cell>
          <cell r="F21">
            <v>1284.9506937631195</v>
          </cell>
          <cell r="G21">
            <v>2177.6263299683251</v>
          </cell>
          <cell r="H21">
            <v>86486.475935418654</v>
          </cell>
          <cell r="I21">
            <v>12974.515804919101</v>
          </cell>
          <cell r="J21">
            <v>27863.716249334462</v>
          </cell>
          <cell r="K21">
            <v>11393.600993437378</v>
          </cell>
          <cell r="L21">
            <v>112533.7451631217</v>
          </cell>
          <cell r="M21">
            <v>112535.23966335869</v>
          </cell>
          <cell r="N21">
            <v>39583.321186975692</v>
          </cell>
          <cell r="O21">
            <v>32.084540934243734</v>
          </cell>
          <cell r="P21">
            <v>751908.29468090669</v>
          </cell>
          <cell r="Q21">
            <v>751908.29468090797</v>
          </cell>
          <cell r="R21">
            <v>-1.280568540096283E-9</v>
          </cell>
          <cell r="T21">
            <v>24424.324031124735</v>
          </cell>
          <cell r="U21">
            <v>48730.614254950611</v>
          </cell>
          <cell r="V21">
            <v>168812.53357417218</v>
          </cell>
          <cell r="W21">
            <v>900.63284651620575</v>
          </cell>
          <cell r="X21">
            <v>1854.081086239783</v>
          </cell>
          <cell r="Y21">
            <v>74899.530442606425</v>
          </cell>
          <cell r="Z21">
            <v>11428.101418746946</v>
          </cell>
          <cell r="AA21">
            <v>23087.440219514767</v>
          </cell>
          <cell r="AB21">
            <v>9481.7953106815839</v>
          </cell>
          <cell r="AC21">
            <v>100464.94619625722</v>
          </cell>
          <cell r="AD21">
            <v>99707.476085136892</v>
          </cell>
          <cell r="AE21">
            <v>35703.142088595458</v>
          </cell>
          <cell r="AF21">
            <v>31.818618233168209</v>
          </cell>
          <cell r="AG21">
            <v>599526.43617277592</v>
          </cell>
          <cell r="AH21">
            <v>599526.43617277651</v>
          </cell>
          <cell r="AI21">
            <v>0</v>
          </cell>
        </row>
        <row r="22">
          <cell r="C22">
            <v>2420.8751757711293</v>
          </cell>
          <cell r="D22">
            <v>2434.9395075622961</v>
          </cell>
          <cell r="E22">
            <v>22956.246157542857</v>
          </cell>
          <cell r="F22">
            <v>78.522782659393869</v>
          </cell>
          <cell r="G22">
            <v>650.69577947809421</v>
          </cell>
          <cell r="H22">
            <v>6921.0202162350752</v>
          </cell>
          <cell r="I22">
            <v>115.26479885568298</v>
          </cell>
          <cell r="J22">
            <v>17558.599642678539</v>
          </cell>
          <cell r="K22">
            <v>154.07506099458141</v>
          </cell>
          <cell r="L22">
            <v>1142.0399946054674</v>
          </cell>
          <cell r="M22">
            <v>1184.0149064054683</v>
          </cell>
          <cell r="N22">
            <v>674.40123972577157</v>
          </cell>
          <cell r="O22">
            <v>5.1043833190303598</v>
          </cell>
          <cell r="P22">
            <v>56295.79964583338</v>
          </cell>
          <cell r="Q22">
            <v>56295.799645833395</v>
          </cell>
          <cell r="R22">
            <v>0</v>
          </cell>
          <cell r="T22">
            <v>2011.0216768196633</v>
          </cell>
          <cell r="U22">
            <v>1927.2736238460625</v>
          </cell>
          <cell r="V22">
            <v>12131.596892823276</v>
          </cell>
          <cell r="W22">
            <v>65.209331585210435</v>
          </cell>
          <cell r="X22">
            <v>521.8846915215023</v>
          </cell>
          <cell r="Y22">
            <v>6027.7048449336253</v>
          </cell>
          <cell r="Z22">
            <v>101.36942453803326</v>
          </cell>
          <cell r="AA22">
            <v>13450.866409034872</v>
          </cell>
          <cell r="AB22">
            <v>142.68002415306785</v>
          </cell>
          <cell r="AC22">
            <v>1094.1817532317104</v>
          </cell>
          <cell r="AD22">
            <v>1073.9200803097765</v>
          </cell>
          <cell r="AE22">
            <v>624.57903653197354</v>
          </cell>
          <cell r="AF22">
            <v>5.10137139535491</v>
          </cell>
          <cell r="AG22">
            <v>39177.389160724124</v>
          </cell>
          <cell r="AH22">
            <v>39177.389160724131</v>
          </cell>
          <cell r="AI22">
            <v>0</v>
          </cell>
        </row>
        <row r="23">
          <cell r="C23">
            <v>2932.0031597857133</v>
          </cell>
          <cell r="D23">
            <v>5259.2345032190296</v>
          </cell>
          <cell r="E23">
            <v>6508.7889033998108</v>
          </cell>
          <cell r="F23">
            <v>690.73016811471939</v>
          </cell>
          <cell r="G23">
            <v>230.79701141905093</v>
          </cell>
          <cell r="H23">
            <v>1201.4625021463335</v>
          </cell>
          <cell r="I23">
            <v>18.228260690381543</v>
          </cell>
          <cell r="J23">
            <v>2442.8597349983052</v>
          </cell>
          <cell r="K23">
            <v>407.64283102402499</v>
          </cell>
          <cell r="L23">
            <v>150.459591565317</v>
          </cell>
          <cell r="M23">
            <v>1920.8770565544294</v>
          </cell>
          <cell r="N23">
            <v>1496.0138102692586</v>
          </cell>
          <cell r="O23">
            <v>22.52508103201534</v>
          </cell>
          <cell r="P23">
            <v>23281.622614218391</v>
          </cell>
          <cell r="Q23">
            <v>23281.622614218366</v>
          </cell>
          <cell r="R23">
            <v>0</v>
          </cell>
          <cell r="T23">
            <v>1806.7433715865518</v>
          </cell>
          <cell r="U23">
            <v>3637.5841123192672</v>
          </cell>
          <cell r="V23">
            <v>4391.5313916492723</v>
          </cell>
          <cell r="W23">
            <v>463.18105670849593</v>
          </cell>
          <cell r="X23">
            <v>170.40392040548116</v>
          </cell>
          <cell r="Y23">
            <v>1095.4999639411769</v>
          </cell>
          <cell r="Z23">
            <v>15.022824110082832</v>
          </cell>
          <cell r="AA23">
            <v>1915.5385938083223</v>
          </cell>
          <cell r="AB23">
            <v>363.82300312031703</v>
          </cell>
          <cell r="AC23">
            <v>131.57069051502614</v>
          </cell>
          <cell r="AD23">
            <v>1663.195511326041</v>
          </cell>
          <cell r="AE23">
            <v>1270.398017107636</v>
          </cell>
          <cell r="AF23">
            <v>20.927343432617917</v>
          </cell>
          <cell r="AG23">
            <v>16945.419800030286</v>
          </cell>
          <cell r="AH23">
            <v>16945.419800030319</v>
          </cell>
          <cell r="AI23">
            <v>-3.2741809263825417E-11</v>
          </cell>
        </row>
        <row r="24">
          <cell r="C24">
            <v>3328.0106943751707</v>
          </cell>
          <cell r="D24">
            <v>16295.498486622277</v>
          </cell>
          <cell r="E24">
            <v>72127.624960795802</v>
          </cell>
          <cell r="F24">
            <v>1444.4844233893484</v>
          </cell>
          <cell r="G24">
            <v>557.82716122144052</v>
          </cell>
          <cell r="H24">
            <v>6417.020589876136</v>
          </cell>
          <cell r="I24">
            <v>209.35411214712218</v>
          </cell>
          <cell r="J24">
            <v>6834.7795287166373</v>
          </cell>
          <cell r="K24">
            <v>483.60238760642721</v>
          </cell>
          <cell r="L24">
            <v>225.08132950439449</v>
          </cell>
          <cell r="M24">
            <v>7167.3178444907217</v>
          </cell>
          <cell r="N24">
            <v>1389.7690071402681</v>
          </cell>
          <cell r="O24">
            <v>5.5642031739362552E-7</v>
          </cell>
          <cell r="P24">
            <v>116480.37052644216</v>
          </cell>
          <cell r="Q24">
            <v>116480.37052644262</v>
          </cell>
          <cell r="R24">
            <v>-4.6566128730773926E-10</v>
          </cell>
          <cell r="T24">
            <v>2357.9875991408489</v>
          </cell>
          <cell r="U24">
            <v>8964.9232946699049</v>
          </cell>
          <cell r="V24">
            <v>26683.001979498069</v>
          </cell>
          <cell r="W24">
            <v>922.04688427706265</v>
          </cell>
          <cell r="X24">
            <v>348.79075342701276</v>
          </cell>
          <cell r="Y24">
            <v>4697.3815769620269</v>
          </cell>
          <cell r="Z24">
            <v>155.48815842790984</v>
          </cell>
          <cell r="AA24">
            <v>4505.5448663548223</v>
          </cell>
          <cell r="AB24">
            <v>402.0709338961355</v>
          </cell>
          <cell r="AC24">
            <v>195.66997374925054</v>
          </cell>
          <cell r="AD24">
            <v>5771.37241021109</v>
          </cell>
          <cell r="AE24">
            <v>1126.3962127277632</v>
          </cell>
          <cell r="AF24">
            <v>5.5599037275232288E-7</v>
          </cell>
          <cell r="AG24">
            <v>56130.674643897895</v>
          </cell>
          <cell r="AH24">
            <v>56130.674643897873</v>
          </cell>
          <cell r="AI24">
            <v>0</v>
          </cell>
        </row>
        <row r="25">
          <cell r="C25">
            <v>50488.176725578604</v>
          </cell>
          <cell r="D25">
            <v>83838.242169836434</v>
          </cell>
          <cell r="E25">
            <v>66334.355260123746</v>
          </cell>
          <cell r="F25">
            <v>75.838062574001754</v>
          </cell>
          <cell r="G25">
            <v>276.56880295444967</v>
          </cell>
          <cell r="H25">
            <v>120.28570366959069</v>
          </cell>
          <cell r="I25">
            <v>3501.2842274146824</v>
          </cell>
          <cell r="J25">
            <v>2348.6930472361232</v>
          </cell>
          <cell r="K25">
            <v>1021.6473042274985</v>
          </cell>
          <cell r="L25">
            <v>281.34549443697284</v>
          </cell>
          <cell r="M25">
            <v>3005.0499001687922</v>
          </cell>
          <cell r="N25">
            <v>1686.1335102382932</v>
          </cell>
          <cell r="O25">
            <v>0</v>
          </cell>
          <cell r="P25">
            <v>212977.62020845915</v>
          </cell>
          <cell r="Q25">
            <v>212977.62020845897</v>
          </cell>
          <cell r="R25">
            <v>0</v>
          </cell>
          <cell r="T25">
            <v>46266.020131654346</v>
          </cell>
          <cell r="U25">
            <v>67934.609080220311</v>
          </cell>
          <cell r="V25">
            <v>49846.581369640509</v>
          </cell>
          <cell r="W25">
            <v>62.740883035630631</v>
          </cell>
          <cell r="X25">
            <v>217.81704824422036</v>
          </cell>
          <cell r="Y25">
            <v>110.01232948331013</v>
          </cell>
          <cell r="Z25">
            <v>3157.079454481981</v>
          </cell>
          <cell r="AA25">
            <v>1893.5508223855425</v>
          </cell>
          <cell r="AB25">
            <v>958.33067011842627</v>
          </cell>
          <cell r="AC25">
            <v>266.17532932333802</v>
          </cell>
          <cell r="AD25">
            <v>2684.7136237291693</v>
          </cell>
          <cell r="AE25">
            <v>1522.4847419947614</v>
          </cell>
          <cell r="AF25">
            <v>0</v>
          </cell>
          <cell r="AG25">
            <v>174920.11548431151</v>
          </cell>
          <cell r="AH25">
            <v>174920.11548431165</v>
          </cell>
          <cell r="AI25">
            <v>0</v>
          </cell>
        </row>
        <row r="26">
          <cell r="C26">
            <v>22851.759615723422</v>
          </cell>
          <cell r="D26">
            <v>78130.903778400039</v>
          </cell>
          <cell r="E26">
            <v>155146.76215077253</v>
          </cell>
          <cell r="F26">
            <v>124.17611039588579</v>
          </cell>
          <cell r="G26">
            <v>705.82619730975932</v>
          </cell>
          <cell r="H26">
            <v>16670.718042327324</v>
          </cell>
          <cell r="I26">
            <v>219.56114509628591</v>
          </cell>
          <cell r="J26">
            <v>15334.600085575908</v>
          </cell>
          <cell r="K26">
            <v>2497.7477963979413</v>
          </cell>
          <cell r="L26">
            <v>1088.1670784918092</v>
          </cell>
          <cell r="M26">
            <v>68118.346574296913</v>
          </cell>
          <cell r="N26">
            <v>9963.650844681255</v>
          </cell>
          <cell r="O26">
            <v>0</v>
          </cell>
          <cell r="P26">
            <v>370852.21941946907</v>
          </cell>
          <cell r="Q26">
            <v>370852.21941946913</v>
          </cell>
          <cell r="R26">
            <v>0</v>
          </cell>
          <cell r="T26">
            <v>21666.364323847192</v>
          </cell>
          <cell r="U26">
            <v>66640.194981189008</v>
          </cell>
          <cell r="V26">
            <v>97303.820540012763</v>
          </cell>
          <cell r="W26">
            <v>98.618654560145984</v>
          </cell>
          <cell r="X26">
            <v>590.20528414297269</v>
          </cell>
          <cell r="Y26">
            <v>16146.678151044238</v>
          </cell>
          <cell r="Z26">
            <v>200.78744244730672</v>
          </cell>
          <cell r="AA26">
            <v>13218.914232359837</v>
          </cell>
          <cell r="AB26">
            <v>2339.0190826301564</v>
          </cell>
          <cell r="AC26">
            <v>1052.8615692680305</v>
          </cell>
          <cell r="AD26">
            <v>64278.632860087688</v>
          </cell>
          <cell r="AE26">
            <v>9590.7485556940683</v>
          </cell>
          <cell r="AF26">
            <v>0</v>
          </cell>
          <cell r="AG26">
            <v>293126.84567728342</v>
          </cell>
          <cell r="AH26">
            <v>293126.84567728313</v>
          </cell>
          <cell r="AI26">
            <v>0</v>
          </cell>
        </row>
        <row r="27">
          <cell r="C27">
            <v>10702.623765208809</v>
          </cell>
          <cell r="D27">
            <v>61943.159388168482</v>
          </cell>
          <cell r="E27">
            <v>59226.534895592435</v>
          </cell>
          <cell r="F27">
            <v>87.008780640493882</v>
          </cell>
          <cell r="G27">
            <v>166.2575916246916</v>
          </cell>
          <cell r="H27">
            <v>16586.837293961653</v>
          </cell>
          <cell r="I27">
            <v>2378.4560178432894</v>
          </cell>
          <cell r="J27">
            <v>9029.0724317317508</v>
          </cell>
          <cell r="K27">
            <v>2129.4805643953023</v>
          </cell>
          <cell r="L27">
            <v>31185.378762918132</v>
          </cell>
          <cell r="M27">
            <v>64674.644357584846</v>
          </cell>
          <cell r="N27">
            <v>4776.8907766674529</v>
          </cell>
          <cell r="O27">
            <v>4.4397362220221011</v>
          </cell>
          <cell r="P27">
            <v>262890.78436255944</v>
          </cell>
          <cell r="Q27">
            <v>262890.78436255897</v>
          </cell>
          <cell r="R27">
            <v>4.6566128730773926E-10</v>
          </cell>
          <cell r="T27">
            <v>5129.4666589114076</v>
          </cell>
          <cell r="U27">
            <v>31014.161225888667</v>
          </cell>
          <cell r="V27">
            <v>27512.009274676886</v>
          </cell>
          <cell r="W27">
            <v>64.504398638890223</v>
          </cell>
          <cell r="X27">
            <v>84.213172223958452</v>
          </cell>
          <cell r="Y27">
            <v>9485.2224528329534</v>
          </cell>
          <cell r="Z27">
            <v>1862.1851557266045</v>
          </cell>
          <cell r="AA27">
            <v>5260.3007762163588</v>
          </cell>
          <cell r="AB27">
            <v>1715.4537803970557</v>
          </cell>
          <cell r="AC27">
            <v>18371.020713924612</v>
          </cell>
          <cell r="AD27">
            <v>30618.03240360746</v>
          </cell>
          <cell r="AE27">
            <v>4082.4398181114493</v>
          </cell>
          <cell r="AF27">
            <v>4.434894145359376</v>
          </cell>
          <cell r="AG27">
            <v>135203.44472530167</v>
          </cell>
          <cell r="AH27">
            <v>135203.4447253015</v>
          </cell>
          <cell r="AI27">
            <v>0</v>
          </cell>
        </row>
        <row r="28">
          <cell r="C28">
            <v>8982.9118702362375</v>
          </cell>
          <cell r="D28">
            <v>148250.59069598111</v>
          </cell>
          <cell r="E28">
            <v>329179.46066139778</v>
          </cell>
          <cell r="F28">
            <v>1398.3765538926011</v>
          </cell>
          <cell r="G28">
            <v>2399.1374198242438</v>
          </cell>
          <cell r="H28">
            <v>27752.857401733028</v>
          </cell>
          <cell r="I28">
            <v>134.87588265785922</v>
          </cell>
          <cell r="J28">
            <v>18992.986558159144</v>
          </cell>
          <cell r="K28">
            <v>7515.7430208202486</v>
          </cell>
          <cell r="L28">
            <v>6494.6916041958493</v>
          </cell>
          <cell r="M28">
            <v>30519.298220279994</v>
          </cell>
          <cell r="N28">
            <v>7066.782706626007</v>
          </cell>
          <cell r="O28">
            <v>3.8076829101800351</v>
          </cell>
          <cell r="P28">
            <v>588691.52027871436</v>
          </cell>
          <cell r="Q28">
            <v>588691.52027871425</v>
          </cell>
          <cell r="R28">
            <v>0</v>
          </cell>
          <cell r="T28">
            <v>7616.549766043383</v>
          </cell>
          <cell r="U28">
            <v>113774.72453375526</v>
          </cell>
          <cell r="V28">
            <v>221049.83574005842</v>
          </cell>
          <cell r="W28">
            <v>1048.5122359402433</v>
          </cell>
          <cell r="X28">
            <v>2000.9840680121392</v>
          </cell>
          <cell r="Y28">
            <v>24524.398878220793</v>
          </cell>
          <cell r="Z28">
            <v>120.47149990244371</v>
          </cell>
          <cell r="AA28">
            <v>15131.067124994835</v>
          </cell>
          <cell r="AB28">
            <v>6560.7993857752945</v>
          </cell>
          <cell r="AC28">
            <v>6091.289447182844</v>
          </cell>
          <cell r="AD28">
            <v>27600.987994956449</v>
          </cell>
          <cell r="AE28">
            <v>6227.8967407644313</v>
          </cell>
          <cell r="AF28">
            <v>3.7921203332619497</v>
          </cell>
          <cell r="AG28">
            <v>431751.30953593983</v>
          </cell>
          <cell r="AH28">
            <v>431751.30953593994</v>
          </cell>
          <cell r="AI28">
            <v>0</v>
          </cell>
        </row>
        <row r="29">
          <cell r="C29">
            <v>3733.321536960515</v>
          </cell>
          <cell r="D29">
            <v>50583.17770319165</v>
          </cell>
          <cell r="E29">
            <v>624651.86852295895</v>
          </cell>
          <cell r="F29">
            <v>529.62923659868397</v>
          </cell>
          <cell r="G29">
            <v>73.360389470358513</v>
          </cell>
          <cell r="H29">
            <v>80886.612072759628</v>
          </cell>
          <cell r="I29">
            <v>4295.5122039295638</v>
          </cell>
          <cell r="J29">
            <v>43461.255870145142</v>
          </cell>
          <cell r="K29">
            <v>930.60299288781084</v>
          </cell>
          <cell r="L29">
            <v>3730.4172505211154</v>
          </cell>
          <cell r="M29">
            <v>11059.373923469328</v>
          </cell>
          <cell r="N29">
            <v>2536.8913395540799</v>
          </cell>
          <cell r="O29">
            <v>681.0711271040318</v>
          </cell>
          <cell r="P29">
            <v>827153.09416955104</v>
          </cell>
          <cell r="Q29">
            <v>827153.09416955034</v>
          </cell>
          <cell r="R29">
            <v>0</v>
          </cell>
          <cell r="T29">
            <v>2117.828069729163</v>
          </cell>
          <cell r="U29">
            <v>40592.584036648535</v>
          </cell>
          <cell r="V29">
            <v>456808.68160885968</v>
          </cell>
          <cell r="W29">
            <v>319.68771673635376</v>
          </cell>
          <cell r="X29">
            <v>60.51549795351449</v>
          </cell>
          <cell r="Y29">
            <v>76400.76631132538</v>
          </cell>
          <cell r="Z29">
            <v>3836.3410460546861</v>
          </cell>
          <cell r="AA29">
            <v>34329.996719448813</v>
          </cell>
          <cell r="AB29">
            <v>874.08177493834239</v>
          </cell>
          <cell r="AC29">
            <v>3513.2988244252019</v>
          </cell>
          <cell r="AD29">
            <v>10391.765559373438</v>
          </cell>
          <cell r="AE29">
            <v>2362.3081907469473</v>
          </cell>
          <cell r="AF29">
            <v>607.6772261298911</v>
          </cell>
          <cell r="AG29">
            <v>632215.5325823701</v>
          </cell>
          <cell r="AH29">
            <v>632215.53258237045</v>
          </cell>
          <cell r="AI29">
            <v>0</v>
          </cell>
        </row>
        <row r="30">
          <cell r="C30">
            <v>965.71270970268085</v>
          </cell>
          <cell r="D30">
            <v>49914.363197005034</v>
          </cell>
          <cell r="E30">
            <v>555605.13805745624</v>
          </cell>
          <cell r="F30">
            <v>1037.3065818915627</v>
          </cell>
          <cell r="G30">
            <v>330.68314527753103</v>
          </cell>
          <cell r="H30">
            <v>31049.09608542165</v>
          </cell>
          <cell r="I30">
            <v>3249.4921468927751</v>
          </cell>
          <cell r="J30">
            <v>24400.739216804228</v>
          </cell>
          <cell r="K30">
            <v>783.09699904992272</v>
          </cell>
          <cell r="L30">
            <v>2314.5299416328348</v>
          </cell>
          <cell r="M30">
            <v>29842.650068136158</v>
          </cell>
          <cell r="N30">
            <v>4713.4905055481104</v>
          </cell>
          <cell r="O30">
            <v>0</v>
          </cell>
          <cell r="P30">
            <v>704206.29865481879</v>
          </cell>
          <cell r="Q30">
            <v>704206.29865481833</v>
          </cell>
          <cell r="R30">
            <v>0</v>
          </cell>
          <cell r="T30">
            <v>799.89359173523758</v>
          </cell>
          <cell r="U30">
            <v>35688.305723820689</v>
          </cell>
          <cell r="V30">
            <v>338426.36557923333</v>
          </cell>
          <cell r="W30">
            <v>584.76597275077154</v>
          </cell>
          <cell r="X30">
            <v>238.40794293840986</v>
          </cell>
          <cell r="Y30">
            <v>27240.530541333341</v>
          </cell>
          <cell r="Z30">
            <v>2751.4003296324986</v>
          </cell>
          <cell r="AA30">
            <v>16699.567637089924</v>
          </cell>
          <cell r="AB30">
            <v>651.08619151366861</v>
          </cell>
          <cell r="AC30">
            <v>2050.9377732826529</v>
          </cell>
          <cell r="AD30">
            <v>25938.564704612341</v>
          </cell>
          <cell r="AE30">
            <v>3994.7332803985864</v>
          </cell>
          <cell r="AF30">
            <v>0</v>
          </cell>
          <cell r="AG30">
            <v>455064.55926834146</v>
          </cell>
          <cell r="AH30">
            <v>455064.55926834192</v>
          </cell>
          <cell r="AI30">
            <v>-4.6566128730773926E-10</v>
          </cell>
        </row>
        <row r="31">
          <cell r="C31">
            <v>2025.3538965259818</v>
          </cell>
          <cell r="D31">
            <v>8036.1817477969416</v>
          </cell>
          <cell r="E31">
            <v>11169.522384657501</v>
          </cell>
          <cell r="F31">
            <v>172.19738231241956</v>
          </cell>
          <cell r="G31">
            <v>349.6163501334434</v>
          </cell>
          <cell r="H31">
            <v>3859.5614958611231</v>
          </cell>
          <cell r="I31">
            <v>207.28405954634758</v>
          </cell>
          <cell r="J31">
            <v>5408.2410224369996</v>
          </cell>
          <cell r="K31">
            <v>111.74001834484548</v>
          </cell>
          <cell r="L31">
            <v>57.115188525552234</v>
          </cell>
          <cell r="M31">
            <v>800.57353508045526</v>
          </cell>
          <cell r="N31">
            <v>614.84762437873849</v>
          </cell>
          <cell r="O31">
            <v>1.7952728645975676E-6</v>
          </cell>
          <cell r="P31">
            <v>32812.234707395619</v>
          </cell>
          <cell r="Q31">
            <v>32812.23470739559</v>
          </cell>
          <cell r="R31">
            <v>0</v>
          </cell>
          <cell r="T31">
            <v>1319.8519501886535</v>
          </cell>
          <cell r="U31">
            <v>5434.9921385770322</v>
          </cell>
          <cell r="V31">
            <v>4433.1323337367603</v>
          </cell>
          <cell r="W31">
            <v>113.14766399500431</v>
          </cell>
          <cell r="X31">
            <v>292.7526699105581</v>
          </cell>
          <cell r="Y31">
            <v>3555.3130925454589</v>
          </cell>
          <cell r="Z31">
            <v>177.72602375805354</v>
          </cell>
          <cell r="AA31">
            <v>4408.8564268039163</v>
          </cell>
          <cell r="AB31">
            <v>101.51197824315732</v>
          </cell>
          <cell r="AC31">
            <v>50.907897253915692</v>
          </cell>
          <cell r="AD31">
            <v>696.40063880530272</v>
          </cell>
          <cell r="AE31">
            <v>509.11008566189543</v>
          </cell>
          <cell r="AF31">
            <v>1.7949559665290734E-6</v>
          </cell>
          <cell r="AG31">
            <v>21093.702901274664</v>
          </cell>
          <cell r="AH31">
            <v>21093.702901274664</v>
          </cell>
          <cell r="AI31">
            <v>0</v>
          </cell>
        </row>
        <row r="32">
          <cell r="C32">
            <v>329.55575105854882</v>
          </cell>
          <cell r="D32">
            <v>2727.1314467384232</v>
          </cell>
          <cell r="E32">
            <v>5941.3527757389938</v>
          </cell>
          <cell r="F32">
            <v>224.07872636957632</v>
          </cell>
          <cell r="G32">
            <v>1269.7391172497946</v>
          </cell>
          <cell r="H32">
            <v>14951.22522886757</v>
          </cell>
          <cell r="I32">
            <v>82.325186991837271</v>
          </cell>
          <cell r="J32">
            <v>2829.7567771899785</v>
          </cell>
          <cell r="K32">
            <v>4500.9550256024086</v>
          </cell>
          <cell r="L32">
            <v>66626.554031294654</v>
          </cell>
          <cell r="M32">
            <v>17432.00691834278</v>
          </cell>
          <cell r="N32">
            <v>1563.516855468263</v>
          </cell>
          <cell r="O32">
            <v>0.34682695901529981</v>
          </cell>
          <cell r="P32">
            <v>118478.54466787184</v>
          </cell>
          <cell r="Q32">
            <v>118478.54466787193</v>
          </cell>
          <cell r="R32">
            <v>0</v>
          </cell>
          <cell r="T32">
            <v>160.14769314270512</v>
          </cell>
          <cell r="U32">
            <v>1224.7107338491737</v>
          </cell>
          <cell r="V32">
            <v>1900.9240897208749</v>
          </cell>
          <cell r="W32">
            <v>91.747701890864619</v>
          </cell>
          <cell r="X32">
            <v>690.30717088973938</v>
          </cell>
          <cell r="Y32">
            <v>6894.872217163851</v>
          </cell>
          <cell r="Z32">
            <v>62.335691209571692</v>
          </cell>
          <cell r="AA32">
            <v>1489.3867299397816</v>
          </cell>
          <cell r="AB32">
            <v>2244.7390759500245</v>
          </cell>
          <cell r="AC32">
            <v>17346.315161974097</v>
          </cell>
          <cell r="AD32">
            <v>7227.5410717106588</v>
          </cell>
          <cell r="AE32">
            <v>1132.7855651736932</v>
          </cell>
          <cell r="AF32">
            <v>0.34619329068099819</v>
          </cell>
          <cell r="AG32">
            <v>40466.159095905707</v>
          </cell>
          <cell r="AH32">
            <v>40466.159095905714</v>
          </cell>
          <cell r="AI32">
            <v>0</v>
          </cell>
        </row>
        <row r="33">
          <cell r="C33">
            <v>1188.494946559847</v>
          </cell>
          <cell r="D33">
            <v>4057.5356022728456</v>
          </cell>
          <cell r="E33">
            <v>2836.7396715974346</v>
          </cell>
          <cell r="F33">
            <v>170.68737127406524</v>
          </cell>
          <cell r="G33">
            <v>217.62573406282206</v>
          </cell>
          <cell r="H33">
            <v>1350.1391453218837</v>
          </cell>
          <cell r="I33">
            <v>13.843608175658899</v>
          </cell>
          <cell r="J33">
            <v>3028.8271108603276</v>
          </cell>
          <cell r="K33">
            <v>110.21009115502414</v>
          </cell>
          <cell r="L33">
            <v>604.23026756343666</v>
          </cell>
          <cell r="M33">
            <v>919.74447473512976</v>
          </cell>
          <cell r="N33">
            <v>316.99424394926547</v>
          </cell>
          <cell r="O33">
            <v>3.8415688393086019E-7</v>
          </cell>
          <cell r="P33">
            <v>14815.072267911895</v>
          </cell>
          <cell r="Q33">
            <v>14815.072267911901</v>
          </cell>
          <cell r="R33">
            <v>0</v>
          </cell>
          <cell r="T33">
            <v>749.91612413564962</v>
          </cell>
          <cell r="U33">
            <v>2595.315312465345</v>
          </cell>
          <cell r="V33">
            <v>1645.1113199163467</v>
          </cell>
          <cell r="W33">
            <v>106.38650156313994</v>
          </cell>
          <cell r="X33">
            <v>147.94401473228302</v>
          </cell>
          <cell r="Y33">
            <v>1133.3731486906288</v>
          </cell>
          <cell r="Z33">
            <v>10.973538004849196</v>
          </cell>
          <cell r="AA33">
            <v>2167.7554278887255</v>
          </cell>
          <cell r="AB33">
            <v>92.405939392659562</v>
          </cell>
          <cell r="AC33">
            <v>545.14362540812135</v>
          </cell>
          <cell r="AD33">
            <v>761.85374602828972</v>
          </cell>
          <cell r="AE33">
            <v>261.44741013510185</v>
          </cell>
          <cell r="AF33">
            <v>3.8411789623103657E-7</v>
          </cell>
          <cell r="AG33">
            <v>10217.62610874526</v>
          </cell>
          <cell r="AH33">
            <v>10217.626108745268</v>
          </cell>
          <cell r="AI33">
            <v>0</v>
          </cell>
        </row>
        <row r="34">
          <cell r="C34">
            <v>62009.482493367977</v>
          </cell>
          <cell r="D34">
            <v>49466.159276781189</v>
          </cell>
          <cell r="E34">
            <v>235480.37602704129</v>
          </cell>
          <cell r="F34">
            <v>164.08293913111333</v>
          </cell>
          <cell r="G34">
            <v>14.810143113338528</v>
          </cell>
          <cell r="H34">
            <v>14479.756607753132</v>
          </cell>
          <cell r="I34">
            <v>9.8130714532507319</v>
          </cell>
          <cell r="J34">
            <v>5236.7654044998817</v>
          </cell>
          <cell r="K34">
            <v>148.86550195596467</v>
          </cell>
          <cell r="L34">
            <v>914.96032244026742</v>
          </cell>
          <cell r="M34">
            <v>445.14138340984886</v>
          </cell>
          <cell r="N34">
            <v>97.274197048701467</v>
          </cell>
          <cell r="O34">
            <v>6.0301531274761346E-3</v>
          </cell>
          <cell r="P34">
            <v>368467.49339814903</v>
          </cell>
          <cell r="Q34">
            <v>368467.49339814845</v>
          </cell>
          <cell r="R34">
            <v>5.8207660913467407E-10</v>
          </cell>
          <cell r="T34">
            <v>56545.30460938465</v>
          </cell>
          <cell r="U34">
            <v>36462.055417414813</v>
          </cell>
          <cell r="V34">
            <v>131212.69758683228</v>
          </cell>
          <cell r="W34">
            <v>133.46264289148345</v>
          </cell>
          <cell r="X34">
            <v>12.477396038667731</v>
          </cell>
          <cell r="Y34">
            <v>13483.533279337513</v>
          </cell>
          <cell r="Z34">
            <v>9.0367936455214561</v>
          </cell>
          <cell r="AA34">
            <v>4265.6883378421726</v>
          </cell>
          <cell r="AB34">
            <v>127.99006216010588</v>
          </cell>
          <cell r="AC34">
            <v>824.7147995548745</v>
          </cell>
          <cell r="AD34">
            <v>429.74811107020633</v>
          </cell>
          <cell r="AE34">
            <v>90.106896403433922</v>
          </cell>
          <cell r="AF34">
            <v>6.0009384863955158E-3</v>
          </cell>
          <cell r="AG34">
            <v>243596.82193351418</v>
          </cell>
          <cell r="AH34">
            <v>243596.82193351453</v>
          </cell>
          <cell r="AI34">
            <v>-3.4924596548080444E-10</v>
          </cell>
        </row>
        <row r="35">
          <cell r="C35">
            <v>83.037718867776292</v>
          </cell>
          <cell r="D35">
            <v>685.79238288316753</v>
          </cell>
          <cell r="E35">
            <v>970.00275770719122</v>
          </cell>
          <cell r="F35">
            <v>16.801721771171017</v>
          </cell>
          <cell r="G35">
            <v>53.554512147278786</v>
          </cell>
          <cell r="H35">
            <v>268.04072998527192</v>
          </cell>
          <cell r="I35">
            <v>41.963882209085213</v>
          </cell>
          <cell r="J35">
            <v>830.33422609649324</v>
          </cell>
          <cell r="K35">
            <v>494.4690860196996</v>
          </cell>
          <cell r="L35">
            <v>5840.9740974390807</v>
          </cell>
          <cell r="M35">
            <v>1525.1487578956962</v>
          </cell>
          <cell r="N35">
            <v>2676.3258809698332</v>
          </cell>
          <cell r="O35">
            <v>1.3300368986776986E-2</v>
          </cell>
          <cell r="P35">
            <v>13486.459054360732</v>
          </cell>
          <cell r="Q35">
            <v>13486.459054360737</v>
          </cell>
          <cell r="R35">
            <v>0</v>
          </cell>
          <cell r="T35">
            <v>46.808483023510902</v>
          </cell>
          <cell r="U35">
            <v>401.85811940474503</v>
          </cell>
          <cell r="V35">
            <v>331.30754985906299</v>
          </cell>
          <cell r="W35">
            <v>5.0719354500856628</v>
          </cell>
          <cell r="X35">
            <v>30.607593679583111</v>
          </cell>
          <cell r="Y35">
            <v>201.28128623495837</v>
          </cell>
          <cell r="Z35">
            <v>28.690913767981183</v>
          </cell>
          <cell r="AA35">
            <v>436.67032210811988</v>
          </cell>
          <cell r="AB35">
            <v>246.14959235687135</v>
          </cell>
          <cell r="AC35">
            <v>818.83524124517339</v>
          </cell>
          <cell r="AD35">
            <v>887.51159687481493</v>
          </cell>
          <cell r="AE35">
            <v>1266.0167953366954</v>
          </cell>
          <cell r="AF35">
            <v>1.3260998473544864E-2</v>
          </cell>
          <cell r="AG35">
            <v>4700.8226903400764</v>
          </cell>
          <cell r="AH35">
            <v>4700.8226903400673</v>
          </cell>
          <cell r="AI35">
            <v>9.0949470177292824E-12</v>
          </cell>
        </row>
        <row r="36">
          <cell r="C36">
            <v>44916.788894113648</v>
          </cell>
          <cell r="D36">
            <v>67317.57862230012</v>
          </cell>
          <cell r="E36">
            <v>194256.46859188323</v>
          </cell>
          <cell r="F36">
            <v>2928.0472517415005</v>
          </cell>
          <cell r="G36">
            <v>20850.990000686943</v>
          </cell>
          <cell r="H36">
            <v>58067.858913615186</v>
          </cell>
          <cell r="I36">
            <v>234.65743797669998</v>
          </cell>
          <cell r="J36">
            <v>47376.696593574699</v>
          </cell>
          <cell r="K36">
            <v>4688.4312778370104</v>
          </cell>
          <cell r="L36">
            <v>13585.013565139598</v>
          </cell>
          <cell r="M36">
            <v>95686.04768833163</v>
          </cell>
          <cell r="N36">
            <v>25297.754555620442</v>
          </cell>
          <cell r="O36">
            <v>0</v>
          </cell>
          <cell r="P36">
            <v>575206.33339282079</v>
          </cell>
          <cell r="Q36">
            <v>575206.33339282079</v>
          </cell>
          <cell r="R36">
            <v>0</v>
          </cell>
          <cell r="T36">
            <v>35723.070398052303</v>
          </cell>
          <cell r="U36">
            <v>38455.66298907563</v>
          </cell>
          <cell r="V36">
            <v>82455.500475305045</v>
          </cell>
          <cell r="W36">
            <v>2183.3943039305605</v>
          </cell>
          <cell r="X36">
            <v>13460.350421619481</v>
          </cell>
          <cell r="Y36">
            <v>46252.732125334354</v>
          </cell>
          <cell r="Z36">
            <v>182.20464115444878</v>
          </cell>
          <cell r="AA36">
            <v>31653.444750693419</v>
          </cell>
          <cell r="AB36">
            <v>3403.651489113985</v>
          </cell>
          <cell r="AC36">
            <v>12120.842612976001</v>
          </cell>
          <cell r="AD36">
            <v>76085.321074168198</v>
          </cell>
          <cell r="AE36">
            <v>20885.032063252482</v>
          </cell>
          <cell r="AF36">
            <v>0</v>
          </cell>
          <cell r="AG36">
            <v>362861.2073446759</v>
          </cell>
          <cell r="AH36">
            <v>362861.2073446759</v>
          </cell>
          <cell r="AI36">
            <v>0</v>
          </cell>
        </row>
        <row r="37">
          <cell r="C37">
            <v>95914.925371485486</v>
          </cell>
          <cell r="D37">
            <v>10235.684682215675</v>
          </cell>
          <cell r="E37">
            <v>41618.362380718754</v>
          </cell>
          <cell r="F37">
            <v>781.28805697015582</v>
          </cell>
          <cell r="G37">
            <v>306.7636372086651</v>
          </cell>
          <cell r="H37">
            <v>949.51511936678537</v>
          </cell>
          <cell r="I37">
            <v>48.208875276749588</v>
          </cell>
          <cell r="J37">
            <v>21114.606212382925</v>
          </cell>
          <cell r="K37">
            <v>1347.7902797614963</v>
          </cell>
          <cell r="L37">
            <v>2823.4878028879448</v>
          </cell>
          <cell r="M37">
            <v>11191.408914548361</v>
          </cell>
          <cell r="N37">
            <v>1903.9140298773364</v>
          </cell>
          <cell r="O37">
            <v>1.9617640662968413E-6</v>
          </cell>
          <cell r="P37">
            <v>188235.95536466216</v>
          </cell>
          <cell r="Q37">
            <v>188235.95536466225</v>
          </cell>
          <cell r="R37">
            <v>0</v>
          </cell>
          <cell r="T37">
            <v>87203.20355700895</v>
          </cell>
          <cell r="U37">
            <v>8126.7274811103871</v>
          </cell>
          <cell r="V37">
            <v>29195.27233681803</v>
          </cell>
          <cell r="W37">
            <v>723.18242538554216</v>
          </cell>
          <cell r="X37">
            <v>245.33711607409896</v>
          </cell>
          <cell r="Y37">
            <v>813.17486028001588</v>
          </cell>
          <cell r="Z37">
            <v>41.982211888554943</v>
          </cell>
          <cell r="AA37">
            <v>14539.345782770402</v>
          </cell>
          <cell r="AB37">
            <v>1159.3688104779419</v>
          </cell>
          <cell r="AC37">
            <v>2635.0908610839342</v>
          </cell>
          <cell r="AD37">
            <v>9384.5576821520062</v>
          </cell>
          <cell r="AE37">
            <v>1666.0903297948721</v>
          </cell>
          <cell r="AF37">
            <v>1.9595934486003513E-6</v>
          </cell>
          <cell r="AG37">
            <v>155733.33345680431</v>
          </cell>
          <cell r="AH37">
            <v>155733.33345680439</v>
          </cell>
          <cell r="AI37">
            <v>0</v>
          </cell>
        </row>
        <row r="38">
          <cell r="C38">
            <v>9258.9571219963036</v>
          </cell>
          <cell r="D38">
            <v>54793.710016150464</v>
          </cell>
          <cell r="E38">
            <v>106940.07303735941</v>
          </cell>
          <cell r="F38">
            <v>1239.5320205139485</v>
          </cell>
          <cell r="G38">
            <v>7294.0582434849466</v>
          </cell>
          <cell r="H38">
            <v>39105.132424000847</v>
          </cell>
          <cell r="I38">
            <v>88.79401915157321</v>
          </cell>
          <cell r="J38">
            <v>13719.853102987814</v>
          </cell>
          <cell r="K38">
            <v>724.49105178640775</v>
          </cell>
          <cell r="L38">
            <v>1153.1993193381934</v>
          </cell>
          <cell r="M38">
            <v>13467.88158005952</v>
          </cell>
          <cell r="N38">
            <v>3904.1329350297692</v>
          </cell>
          <cell r="O38">
            <v>5.709667021507741</v>
          </cell>
          <cell r="P38">
            <v>251695.52453888071</v>
          </cell>
          <cell r="Q38">
            <v>251695.52453888053</v>
          </cell>
          <cell r="R38">
            <v>0</v>
          </cell>
          <cell r="T38">
            <v>7246.454537860338</v>
          </cell>
          <cell r="U38">
            <v>37798.0657277809</v>
          </cell>
          <cell r="V38">
            <v>60202.123046570239</v>
          </cell>
          <cell r="W38">
            <v>924.71262050933228</v>
          </cell>
          <cell r="X38">
            <v>5395.3636825447193</v>
          </cell>
          <cell r="Y38">
            <v>34172.455449002809</v>
          </cell>
          <cell r="Z38">
            <v>75.098748572309233</v>
          </cell>
          <cell r="AA38">
            <v>10677.906679357944</v>
          </cell>
          <cell r="AB38">
            <v>576.99426939958789</v>
          </cell>
          <cell r="AC38">
            <v>1020.5115869241102</v>
          </cell>
          <cell r="AD38">
            <v>11612.870281809144</v>
          </cell>
          <cell r="AE38">
            <v>3298.0501135316413</v>
          </cell>
          <cell r="AF38">
            <v>5.6978168800907296</v>
          </cell>
          <cell r="AG38">
            <v>173006.30456074321</v>
          </cell>
          <cell r="AH38">
            <v>173006.30456074318</v>
          </cell>
          <cell r="AI38">
            <v>0</v>
          </cell>
        </row>
        <row r="39">
          <cell r="C39">
            <v>1918.1917607281089</v>
          </cell>
          <cell r="D39">
            <v>19399.131382669635</v>
          </cell>
          <cell r="E39">
            <v>28088.7026484124</v>
          </cell>
          <cell r="F39">
            <v>301.35524777381636</v>
          </cell>
          <cell r="G39">
            <v>1184.0679103524321</v>
          </cell>
          <cell r="H39">
            <v>10256.451124363775</v>
          </cell>
          <cell r="I39">
            <v>913.53032583857362</v>
          </cell>
          <cell r="J39">
            <v>8462.3783251328405</v>
          </cell>
          <cell r="K39">
            <v>679.89694753228014</v>
          </cell>
          <cell r="L39">
            <v>448.1652461621353</v>
          </cell>
          <cell r="M39">
            <v>3469.8218115680806</v>
          </cell>
          <cell r="N39">
            <v>1544.0850286003804</v>
          </cell>
          <cell r="O39">
            <v>0.59804514053355629</v>
          </cell>
          <cell r="P39">
            <v>76666.375804274998</v>
          </cell>
          <cell r="Q39">
            <v>76666.375804274881</v>
          </cell>
          <cell r="R39">
            <v>1.1641532182693481E-10</v>
          </cell>
          <cell r="T39">
            <v>1472.5000632465772</v>
          </cell>
          <cell r="U39">
            <v>13596.924382892137</v>
          </cell>
          <cell r="V39">
            <v>14484.856028551076</v>
          </cell>
          <cell r="W39">
            <v>220.7257031998607</v>
          </cell>
          <cell r="X39">
            <v>917.93520930558736</v>
          </cell>
          <cell r="Y39">
            <v>9482.0813900865051</v>
          </cell>
          <cell r="Z39">
            <v>801.44326672294926</v>
          </cell>
          <cell r="AA39">
            <v>6548.1055386879952</v>
          </cell>
          <cell r="AB39">
            <v>591.2448350309927</v>
          </cell>
          <cell r="AC39">
            <v>414.64795412832683</v>
          </cell>
          <cell r="AD39">
            <v>3117.2097400448338</v>
          </cell>
          <cell r="AE39">
            <v>1354.0167757279837</v>
          </cell>
          <cell r="AF39">
            <v>0.59777705938244274</v>
          </cell>
          <cell r="AG39">
            <v>53002.288664684202</v>
          </cell>
          <cell r="AH39">
            <v>53002.288664684151</v>
          </cell>
          <cell r="AI39">
            <v>0</v>
          </cell>
        </row>
        <row r="40">
          <cell r="C40">
            <v>2902.3481541511615</v>
          </cell>
          <cell r="D40">
            <v>11163.014733439028</v>
          </cell>
          <cell r="E40">
            <v>27854.687771370263</v>
          </cell>
          <cell r="F40">
            <v>527.3323573035525</v>
          </cell>
          <cell r="G40">
            <v>1013.7290268689364</v>
          </cell>
          <cell r="H40">
            <v>8783.5080192986316</v>
          </cell>
          <cell r="I40">
            <v>1571.6833630362539</v>
          </cell>
          <cell r="J40">
            <v>12988.189356543033</v>
          </cell>
          <cell r="K40">
            <v>693.12232219040447</v>
          </cell>
          <cell r="L40">
            <v>599.84938039975714</v>
          </cell>
          <cell r="M40">
            <v>6839.118688209438</v>
          </cell>
          <cell r="N40">
            <v>2881.3407876852875</v>
          </cell>
          <cell r="O40">
            <v>0</v>
          </cell>
          <cell r="P40">
            <v>77817.92396049574</v>
          </cell>
          <cell r="Q40">
            <v>77817.923960495798</v>
          </cell>
          <cell r="R40">
            <v>0</v>
          </cell>
          <cell r="T40">
            <v>2402.1180486992102</v>
          </cell>
          <cell r="U40">
            <v>8302.7452671281553</v>
          </cell>
          <cell r="V40">
            <v>18041.752082188439</v>
          </cell>
          <cell r="W40">
            <v>324.62606095868574</v>
          </cell>
          <cell r="X40">
            <v>746.54129452736663</v>
          </cell>
          <cell r="Y40">
            <v>6945.9186235496472</v>
          </cell>
          <cell r="Z40">
            <v>1337.5815317607135</v>
          </cell>
          <cell r="AA40">
            <v>9625.4995260957276</v>
          </cell>
          <cell r="AB40">
            <v>565.957482686248</v>
          </cell>
          <cell r="AC40">
            <v>554.19716543334596</v>
          </cell>
          <cell r="AD40">
            <v>5804.3882153698269</v>
          </cell>
          <cell r="AE40">
            <v>2456.0592043983556</v>
          </cell>
          <cell r="AF40">
            <v>0</v>
          </cell>
          <cell r="AG40">
            <v>57107.384502795721</v>
          </cell>
          <cell r="AH40">
            <v>57107.384502795721</v>
          </cell>
          <cell r="AI40">
            <v>0</v>
          </cell>
        </row>
        <row r="41">
          <cell r="C41">
            <v>195976.00244268373</v>
          </cell>
          <cell r="D41">
            <v>21202.710012073414</v>
          </cell>
          <cell r="E41">
            <v>128603.60863647946</v>
          </cell>
          <cell r="F41">
            <v>1542.6771827594625</v>
          </cell>
          <cell r="G41">
            <v>257.87738540855668</v>
          </cell>
          <cell r="H41">
            <v>77704.824581370573</v>
          </cell>
          <cell r="I41">
            <v>150.16678977690358</v>
          </cell>
          <cell r="J41">
            <v>71517.303320704479</v>
          </cell>
          <cell r="K41">
            <v>915.88600191857722</v>
          </cell>
          <cell r="L41">
            <v>149.13123934190114</v>
          </cell>
          <cell r="M41">
            <v>1108.9264543382146</v>
          </cell>
          <cell r="N41">
            <v>524.22015392314722</v>
          </cell>
          <cell r="O41">
            <v>0</v>
          </cell>
          <cell r="P41">
            <v>499653.33420077839</v>
          </cell>
          <cell r="Q41">
            <v>499653.33420077828</v>
          </cell>
          <cell r="R41">
            <v>0</v>
          </cell>
          <cell r="T41">
            <v>183491.35154891206</v>
          </cell>
          <cell r="U41">
            <v>18077.942696722632</v>
          </cell>
          <cell r="V41">
            <v>112395.84639223666</v>
          </cell>
          <cell r="W41">
            <v>1387.9677382777445</v>
          </cell>
          <cell r="X41">
            <v>228.37094821433715</v>
          </cell>
          <cell r="Y41">
            <v>72654.692112644349</v>
          </cell>
          <cell r="Z41">
            <v>138.22615693277891</v>
          </cell>
          <cell r="AA41">
            <v>64428.746491766113</v>
          </cell>
          <cell r="AB41">
            <v>872.61256538942803</v>
          </cell>
          <cell r="AC41">
            <v>140.7449985895025</v>
          </cell>
          <cell r="AD41">
            <v>1044.92554600423</v>
          </cell>
          <cell r="AE41">
            <v>490.5288627994758</v>
          </cell>
          <cell r="AF41">
            <v>0</v>
          </cell>
          <cell r="AG41">
            <v>455351.95605848922</v>
          </cell>
          <cell r="AH41">
            <v>455351.9560584891</v>
          </cell>
          <cell r="AI41">
            <v>0</v>
          </cell>
        </row>
        <row r="42">
          <cell r="C42">
            <v>2164.8362629223852</v>
          </cell>
          <cell r="D42">
            <v>9021.4975284851898</v>
          </cell>
          <cell r="E42">
            <v>51230.110679387581</v>
          </cell>
          <cell r="F42">
            <v>535.08419800035858</v>
          </cell>
          <cell r="G42">
            <v>591.10933215864941</v>
          </cell>
          <cell r="H42">
            <v>5244.8554360994458</v>
          </cell>
          <cell r="I42">
            <v>137.74368325986924</v>
          </cell>
          <cell r="J42">
            <v>2315.3360454635003</v>
          </cell>
          <cell r="K42">
            <v>1167.6403814840883</v>
          </cell>
          <cell r="L42">
            <v>611.23077121726624</v>
          </cell>
          <cell r="M42">
            <v>7831.360470088991</v>
          </cell>
          <cell r="N42">
            <v>1314.8478563555545</v>
          </cell>
          <cell r="O42">
            <v>0</v>
          </cell>
          <cell r="P42">
            <v>82165.65264492287</v>
          </cell>
          <cell r="Q42">
            <v>82165.652644922797</v>
          </cell>
          <cell r="R42">
            <v>0</v>
          </cell>
          <cell r="T42">
            <v>1644.5821213903212</v>
          </cell>
          <cell r="U42">
            <v>5396.2464648747027</v>
          </cell>
          <cell r="V42">
            <v>18998.599480105593</v>
          </cell>
          <cell r="W42">
            <v>312.698525023402</v>
          </cell>
          <cell r="X42">
            <v>466.08110602749957</v>
          </cell>
          <cell r="Y42">
            <v>4263.7554246127893</v>
          </cell>
          <cell r="Z42">
            <v>112.47199990372806</v>
          </cell>
          <cell r="AA42">
            <v>1847.08859163851</v>
          </cell>
          <cell r="AB42">
            <v>1015.1070628114787</v>
          </cell>
          <cell r="AC42">
            <v>557.57261606050815</v>
          </cell>
          <cell r="AD42">
            <v>6820.7034862570399</v>
          </cell>
          <cell r="AE42">
            <v>1153.5827218250588</v>
          </cell>
          <cell r="AF42">
            <v>0</v>
          </cell>
          <cell r="AG42">
            <v>42588.489600530629</v>
          </cell>
          <cell r="AH42">
            <v>42588.48960053068</v>
          </cell>
          <cell r="AI42">
            <v>0</v>
          </cell>
        </row>
        <row r="43">
          <cell r="C43">
            <v>706.81717084659704</v>
          </cell>
          <cell r="D43">
            <v>5027.2747049061863</v>
          </cell>
          <cell r="E43">
            <v>17102.006388917544</v>
          </cell>
          <cell r="F43">
            <v>783.45463646345968</v>
          </cell>
          <cell r="G43">
            <v>461.14375397459844</v>
          </cell>
          <cell r="H43">
            <v>1456.7258187980278</v>
          </cell>
          <cell r="I43">
            <v>22.736539233221791</v>
          </cell>
          <cell r="J43">
            <v>2857.7383768074155</v>
          </cell>
          <cell r="K43">
            <v>380.32867534030913</v>
          </cell>
          <cell r="L43">
            <v>316.20486727983297</v>
          </cell>
          <cell r="M43">
            <v>1192.2114542999427</v>
          </cell>
          <cell r="N43">
            <v>555.40022775523914</v>
          </cell>
          <cell r="O43">
            <v>9.4606596024491609E-7</v>
          </cell>
          <cell r="P43">
            <v>30862.042615568436</v>
          </cell>
          <cell r="Q43">
            <v>30862.042615568454</v>
          </cell>
          <cell r="R43">
            <v>0</v>
          </cell>
          <cell r="T43">
            <v>518.43560616756918</v>
          </cell>
          <cell r="U43">
            <v>3052.5080590339903</v>
          </cell>
          <cell r="V43">
            <v>9564.0654516063514</v>
          </cell>
          <cell r="W43">
            <v>566.67941808814612</v>
          </cell>
          <cell r="X43">
            <v>321.77193220470087</v>
          </cell>
          <cell r="Y43">
            <v>1200.3379910446954</v>
          </cell>
          <cell r="Z43">
            <v>17.880425001934789</v>
          </cell>
          <cell r="AA43">
            <v>2108.737822606493</v>
          </cell>
          <cell r="AB43">
            <v>305.93679234506573</v>
          </cell>
          <cell r="AC43">
            <v>276.68563207767374</v>
          </cell>
          <cell r="AD43">
            <v>975.19269670700385</v>
          </cell>
          <cell r="AE43">
            <v>431.01377273020188</v>
          </cell>
          <cell r="AF43">
            <v>9.4583319534167852E-7</v>
          </cell>
          <cell r="AG43">
            <v>19339.245600559661</v>
          </cell>
          <cell r="AH43">
            <v>19339.245600559687</v>
          </cell>
          <cell r="AI43">
            <v>0</v>
          </cell>
        </row>
        <row r="44">
          <cell r="C44">
            <v>4225.4729392625959</v>
          </cell>
          <cell r="D44">
            <v>34449.22080973602</v>
          </cell>
          <cell r="E44">
            <v>110228.26843187603</v>
          </cell>
          <cell r="F44">
            <v>1103.6672864172513</v>
          </cell>
          <cell r="G44">
            <v>755.52576840893778</v>
          </cell>
          <cell r="H44">
            <v>21345.921155949065</v>
          </cell>
          <cell r="I44">
            <v>112.09165660364336</v>
          </cell>
          <cell r="J44">
            <v>22253.583160626666</v>
          </cell>
          <cell r="K44">
            <v>1879.7920387690094</v>
          </cell>
          <cell r="L44">
            <v>3392.649870473706</v>
          </cell>
          <cell r="M44">
            <v>32078.696317998812</v>
          </cell>
          <cell r="N44">
            <v>3705.2447525668067</v>
          </cell>
          <cell r="O44">
            <v>5.5237500893791704</v>
          </cell>
          <cell r="P44">
            <v>235535.65793877791</v>
          </cell>
          <cell r="Q44">
            <v>235535.65793877796</v>
          </cell>
          <cell r="R44">
            <v>0</v>
          </cell>
          <cell r="T44">
            <v>3253.0987046446626</v>
          </cell>
          <cell r="U44">
            <v>24748.544248604474</v>
          </cell>
          <cell r="V44">
            <v>69333.573586472237</v>
          </cell>
          <cell r="W44">
            <v>933.74752263882192</v>
          </cell>
          <cell r="X44">
            <v>586.96667957960722</v>
          </cell>
          <cell r="Y44">
            <v>18639.486881096906</v>
          </cell>
          <cell r="Z44">
            <v>94.204947745690518</v>
          </cell>
          <cell r="AA44">
            <v>14557.31044447065</v>
          </cell>
          <cell r="AB44">
            <v>1514.1462452296041</v>
          </cell>
          <cell r="AC44">
            <v>3185.3764104678221</v>
          </cell>
          <cell r="AD44">
            <v>27548.487088176993</v>
          </cell>
          <cell r="AE44">
            <v>3290.6291833429432</v>
          </cell>
          <cell r="AF44">
            <v>5.5117341289554975</v>
          </cell>
          <cell r="AG44">
            <v>167691.08367659937</v>
          </cell>
          <cell r="AH44">
            <v>167691.08367659917</v>
          </cell>
          <cell r="AI44">
            <v>0</v>
          </cell>
        </row>
        <row r="45">
          <cell r="C45">
            <v>14839.470268879584</v>
          </cell>
          <cell r="D45">
            <v>91559.874428891446</v>
          </cell>
          <cell r="E45">
            <v>112247.29993484871</v>
          </cell>
          <cell r="F45">
            <v>1301.6259668416478</v>
          </cell>
          <cell r="G45">
            <v>1623.5821972192298</v>
          </cell>
          <cell r="H45">
            <v>8995.8590091019214</v>
          </cell>
          <cell r="I45">
            <v>71.164025849887565</v>
          </cell>
          <cell r="J45">
            <v>13409.728400709688</v>
          </cell>
          <cell r="K45">
            <v>178.40228814385836</v>
          </cell>
          <cell r="L45">
            <v>2556.7417626166298</v>
          </cell>
          <cell r="M45">
            <v>2407.0007321995822</v>
          </cell>
          <cell r="N45">
            <v>641.04762646092126</v>
          </cell>
          <cell r="O45">
            <v>5.7379103319010181</v>
          </cell>
          <cell r="P45">
            <v>249837.53455209505</v>
          </cell>
          <cell r="Q45">
            <v>249837.53455209499</v>
          </cell>
          <cell r="R45">
            <v>0</v>
          </cell>
          <cell r="T45">
            <v>13090.698898060506</v>
          </cell>
          <cell r="U45">
            <v>66466.552519644436</v>
          </cell>
          <cell r="V45">
            <v>70429.477904192434</v>
          </cell>
          <cell r="W45">
            <v>1129.3999889071702</v>
          </cell>
          <cell r="X45">
            <v>1265.5224149255223</v>
          </cell>
          <cell r="Y45">
            <v>8334.5584994185119</v>
          </cell>
          <cell r="Z45">
            <v>62.227060261000261</v>
          </cell>
          <cell r="AA45">
            <v>11961.760197489079</v>
          </cell>
          <cell r="AB45">
            <v>160.52068444337482</v>
          </cell>
          <cell r="AC45">
            <v>2429.1552403769397</v>
          </cell>
          <cell r="AD45">
            <v>2182.5699568763625</v>
          </cell>
          <cell r="AE45">
            <v>583.80184048559465</v>
          </cell>
          <cell r="AF45">
            <v>5.7202442221243484</v>
          </cell>
          <cell r="AG45">
            <v>178101.96544930307</v>
          </cell>
          <cell r="AH45">
            <v>178101.96544930295</v>
          </cell>
          <cell r="AI45">
            <v>0</v>
          </cell>
        </row>
        <row r="46">
          <cell r="C46">
            <v>1724.8882353494146</v>
          </cell>
          <cell r="D46">
            <v>24744.387252908258</v>
          </cell>
          <cell r="E46">
            <v>274607.38291485939</v>
          </cell>
          <cell r="F46">
            <v>23.784810121551846</v>
          </cell>
          <cell r="G46">
            <v>21.523091083927753</v>
          </cell>
          <cell r="H46">
            <v>36954.220987787929</v>
          </cell>
          <cell r="I46">
            <v>4773.6929000170721</v>
          </cell>
          <cell r="J46">
            <v>18061.568395396142</v>
          </cell>
          <cell r="K46">
            <v>624.19567082603476</v>
          </cell>
          <cell r="L46">
            <v>1813.1987564538506</v>
          </cell>
          <cell r="M46">
            <v>5644.7353255170729</v>
          </cell>
          <cell r="N46">
            <v>1558.665938005533</v>
          </cell>
          <cell r="O46">
            <v>12.139767304911958</v>
          </cell>
          <cell r="P46">
            <v>370564.38404563122</v>
          </cell>
          <cell r="Q46">
            <v>370564.38404563157</v>
          </cell>
          <cell r="R46">
            <v>0</v>
          </cell>
          <cell r="T46">
            <v>1298.6037667406861</v>
          </cell>
          <cell r="U46">
            <v>14433.90307180243</v>
          </cell>
          <cell r="V46">
            <v>143714.93928485527</v>
          </cell>
          <cell r="W46">
            <v>10.997586445278303</v>
          </cell>
          <cell r="X46">
            <v>12.784280015851731</v>
          </cell>
          <cell r="Y46">
            <v>32242.026731872509</v>
          </cell>
          <cell r="Z46">
            <v>3869.3304338535149</v>
          </cell>
          <cell r="AA46">
            <v>9683.6038615718262</v>
          </cell>
          <cell r="AB46">
            <v>517.1692264512651</v>
          </cell>
          <cell r="AC46">
            <v>1680.0923226466925</v>
          </cell>
          <cell r="AD46">
            <v>4647.8981207980432</v>
          </cell>
          <cell r="AE46">
            <v>1294.8154217239442</v>
          </cell>
          <cell r="AF46">
            <v>12.117910259839663</v>
          </cell>
          <cell r="AG46">
            <v>213418.28201903711</v>
          </cell>
          <cell r="AH46">
            <v>213418.28201903732</v>
          </cell>
          <cell r="AI46">
            <v>0</v>
          </cell>
        </row>
        <row r="47">
          <cell r="C47">
            <v>99058.957735706048</v>
          </cell>
          <cell r="D47">
            <v>233652.84934265458</v>
          </cell>
          <cell r="E47">
            <v>856247.03385170654</v>
          </cell>
          <cell r="F47">
            <v>1577.6777424390341</v>
          </cell>
          <cell r="G47">
            <v>161.32153403486078</v>
          </cell>
          <cell r="H47">
            <v>202147.07611903286</v>
          </cell>
          <cell r="I47">
            <v>1594.0237954899485</v>
          </cell>
          <cell r="J47">
            <v>126266.35417890406</v>
          </cell>
          <cell r="K47">
            <v>28361.73783587138</v>
          </cell>
          <cell r="L47">
            <v>119525.98606405701</v>
          </cell>
          <cell r="M47">
            <v>189711.77449513448</v>
          </cell>
          <cell r="N47">
            <v>69889.74993708948</v>
          </cell>
          <cell r="O47">
            <v>19.18289826496779</v>
          </cell>
          <cell r="P47">
            <v>1928213.7255303855</v>
          </cell>
          <cell r="Q47">
            <v>1928213.725530385</v>
          </cell>
          <cell r="R47">
            <v>0</v>
          </cell>
          <cell r="T47">
            <v>79727.225114105066</v>
          </cell>
          <cell r="U47">
            <v>190676.06990245311</v>
          </cell>
          <cell r="V47">
            <v>620270.033507496</v>
          </cell>
          <cell r="W47">
            <v>1388.8648672732552</v>
          </cell>
          <cell r="X47">
            <v>143.568479832783</v>
          </cell>
          <cell r="Y47">
            <v>189746.81817550372</v>
          </cell>
          <cell r="Z47">
            <v>1463.4106444361209</v>
          </cell>
          <cell r="AA47">
            <v>107148.48080068086</v>
          </cell>
          <cell r="AB47">
            <v>25519.138895886601</v>
          </cell>
          <cell r="AC47">
            <v>110848.79617561275</v>
          </cell>
          <cell r="AD47">
            <v>170065.67373221531</v>
          </cell>
          <cell r="AE47">
            <v>63347.219666421988</v>
          </cell>
          <cell r="AF47">
            <v>17.528481384551885</v>
          </cell>
          <cell r="AG47">
            <v>1560362.8284433016</v>
          </cell>
          <cell r="AH47">
            <v>1560362.8284433025</v>
          </cell>
          <cell r="AI47">
            <v>0</v>
          </cell>
        </row>
        <row r="48">
          <cell r="C48">
            <v>483.1516768878983</v>
          </cell>
          <cell r="D48">
            <v>22397.092098219488</v>
          </cell>
          <cell r="E48">
            <v>524.90181037801653</v>
          </cell>
          <cell r="F48">
            <v>8.4254867986693167</v>
          </cell>
          <cell r="G48">
            <v>10.330561275255821</v>
          </cell>
          <cell r="H48">
            <v>1631.880573030425</v>
          </cell>
          <cell r="I48">
            <v>51.118807256635456</v>
          </cell>
          <cell r="J48">
            <v>127.97694611999989</v>
          </cell>
          <cell r="K48">
            <v>72.950527735613122</v>
          </cell>
          <cell r="L48">
            <v>24.433870430936793</v>
          </cell>
          <cell r="M48">
            <v>16.949930169966244</v>
          </cell>
          <cell r="N48">
            <v>1998.3704791922689</v>
          </cell>
          <cell r="O48">
            <v>0</v>
          </cell>
          <cell r="P48">
            <v>27347.58276749518</v>
          </cell>
          <cell r="Q48">
            <v>27347.582767495191</v>
          </cell>
          <cell r="R48">
            <v>0</v>
          </cell>
          <cell r="T48">
            <v>447.99301817269247</v>
          </cell>
          <cell r="U48">
            <v>18727.295661841301</v>
          </cell>
          <cell r="V48">
            <v>454.44737116190481</v>
          </cell>
          <cell r="W48">
            <v>7.5563387998409297</v>
          </cell>
          <cell r="X48">
            <v>8.7745829068759047</v>
          </cell>
          <cell r="Y48">
            <v>1597.2274018074384</v>
          </cell>
          <cell r="Z48">
            <v>44.237653676716732</v>
          </cell>
          <cell r="AA48">
            <v>111.62198646248461</v>
          </cell>
          <cell r="AB48">
            <v>67.926475885699077</v>
          </cell>
          <cell r="AC48">
            <v>23.306442363467724</v>
          </cell>
          <cell r="AD48">
            <v>16.107860765885722</v>
          </cell>
          <cell r="AE48">
            <v>1946.0663623664661</v>
          </cell>
          <cell r="AF48">
            <v>0</v>
          </cell>
          <cell r="AG48">
            <v>23452.56115621077</v>
          </cell>
          <cell r="AH48">
            <v>23452.561156210737</v>
          </cell>
          <cell r="AI48">
            <v>3.2741809263825417E-11</v>
          </cell>
        </row>
        <row r="49">
          <cell r="C49">
            <v>15885.205483179123</v>
          </cell>
          <cell r="D49">
            <v>44615.313028443525</v>
          </cell>
          <cell r="E49">
            <v>82514.456430000384</v>
          </cell>
          <cell r="F49">
            <v>394.92030087311184</v>
          </cell>
          <cell r="G49">
            <v>4396.4679157538476</v>
          </cell>
          <cell r="H49">
            <v>20130.056764777859</v>
          </cell>
          <cell r="I49">
            <v>174.43138020226522</v>
          </cell>
          <cell r="J49">
            <v>7533.4424554900634</v>
          </cell>
          <cell r="K49">
            <v>2927.7080296794902</v>
          </cell>
          <cell r="L49">
            <v>1003.9760129009863</v>
          </cell>
          <cell r="M49">
            <v>1122.9057801065189</v>
          </cell>
          <cell r="N49">
            <v>1553.1300449028502</v>
          </cell>
          <cell r="O49">
            <v>335.22482454761689</v>
          </cell>
          <cell r="P49">
            <v>182587.23845085767</v>
          </cell>
          <cell r="Q49">
            <v>182587.23845085769</v>
          </cell>
          <cell r="R49">
            <v>0</v>
          </cell>
          <cell r="T49">
            <v>14316.427372146962</v>
          </cell>
          <cell r="U49">
            <v>32289.814782828475</v>
          </cell>
          <cell r="V49">
            <v>50625.646990758134</v>
          </cell>
          <cell r="W49">
            <v>324.426309585284</v>
          </cell>
          <cell r="X49">
            <v>3015.9563554321103</v>
          </cell>
          <cell r="Y49">
            <v>16687.560316854189</v>
          </cell>
          <cell r="Z49">
            <v>145.81640544430806</v>
          </cell>
          <cell r="AA49">
            <v>5748.6100371109751</v>
          </cell>
          <cell r="AB49">
            <v>2345.4850439447337</v>
          </cell>
          <cell r="AC49">
            <v>899.17130093140156</v>
          </cell>
          <cell r="AD49">
            <v>974.83864870007483</v>
          </cell>
          <cell r="AE49">
            <v>1277.6487619986344</v>
          </cell>
          <cell r="AF49">
            <v>334.88250104271776</v>
          </cell>
          <cell r="AG49">
            <v>128986.28482677798</v>
          </cell>
          <cell r="AH49">
            <v>128986.28482677809</v>
          </cell>
          <cell r="AI49">
            <v>-1.1641532182693481E-10</v>
          </cell>
        </row>
        <row r="50">
          <cell r="C50">
            <v>1624.1917527404084</v>
          </cell>
          <cell r="D50">
            <v>12873.442545216461</v>
          </cell>
          <cell r="E50">
            <v>22782.457496117768</v>
          </cell>
          <cell r="F50">
            <v>10.155126830162104</v>
          </cell>
          <cell r="G50">
            <v>222.14307924297879</v>
          </cell>
          <cell r="H50">
            <v>2381.6538313819028</v>
          </cell>
          <cell r="I50">
            <v>4743.9894130124922</v>
          </cell>
          <cell r="J50">
            <v>1828.8171666691821</v>
          </cell>
          <cell r="K50">
            <v>656.99210179625356</v>
          </cell>
          <cell r="L50">
            <v>522.03481552396374</v>
          </cell>
          <cell r="M50">
            <v>14140.5573486019</v>
          </cell>
          <cell r="N50">
            <v>1197.7981523789945</v>
          </cell>
          <cell r="O50">
            <v>2.3798860065814309</v>
          </cell>
          <cell r="P50">
            <v>62986.612715519055</v>
          </cell>
          <cell r="Q50">
            <v>62986.612715519012</v>
          </cell>
          <cell r="R50">
            <v>0</v>
          </cell>
          <cell r="T50">
            <v>1504.0686697062574</v>
          </cell>
          <cell r="U50">
            <v>11309.301055304648</v>
          </cell>
          <cell r="V50">
            <v>13383.532620365067</v>
          </cell>
          <cell r="W50">
            <v>9.168076821910935</v>
          </cell>
          <cell r="X50">
            <v>177.3452454332928</v>
          </cell>
          <cell r="Y50">
            <v>2262.9853033859954</v>
          </cell>
          <cell r="Z50">
            <v>4265.7843022021862</v>
          </cell>
          <cell r="AA50">
            <v>1500.1062712893149</v>
          </cell>
          <cell r="AB50">
            <v>587.89097431840185</v>
          </cell>
          <cell r="AC50">
            <v>498.51877407092468</v>
          </cell>
          <cell r="AD50">
            <v>13301.369658495749</v>
          </cell>
          <cell r="AE50">
            <v>1086.9348756781792</v>
          </cell>
          <cell r="AF50">
            <v>2.3149039446603954</v>
          </cell>
          <cell r="AG50">
            <v>49889.320731016589</v>
          </cell>
          <cell r="AH50">
            <v>49889.320731016582</v>
          </cell>
          <cell r="AI50">
            <v>0</v>
          </cell>
        </row>
        <row r="51">
          <cell r="C51">
            <v>11098.157526850537</v>
          </cell>
          <cell r="D51">
            <v>42395.454198936008</v>
          </cell>
          <cell r="E51">
            <v>94943.087150066247</v>
          </cell>
          <cell r="F51">
            <v>202.71200010883001</v>
          </cell>
          <cell r="G51">
            <v>57.672957213598949</v>
          </cell>
          <cell r="H51">
            <v>28833.783352794075</v>
          </cell>
          <cell r="I51">
            <v>9919.4581950037573</v>
          </cell>
          <cell r="J51">
            <v>13338.968557579456</v>
          </cell>
          <cell r="K51">
            <v>3350.1999251318462</v>
          </cell>
          <cell r="L51">
            <v>877.40979048704878</v>
          </cell>
          <cell r="M51">
            <v>6476.3035393838982</v>
          </cell>
          <cell r="N51">
            <v>6626.3766840465287</v>
          </cell>
          <cell r="O51">
            <v>0</v>
          </cell>
          <cell r="P51">
            <v>218119.58387760181</v>
          </cell>
          <cell r="Q51">
            <v>218119.58387760184</v>
          </cell>
          <cell r="R51">
            <v>0</v>
          </cell>
          <cell r="T51">
            <v>9690.9667806297766</v>
          </cell>
          <cell r="U51">
            <v>32597.038366161007</v>
          </cell>
          <cell r="V51">
            <v>50984.237600179724</v>
          </cell>
          <cell r="W51">
            <v>145.49052134637998</v>
          </cell>
          <cell r="X51">
            <v>35.341308270870769</v>
          </cell>
          <cell r="Y51">
            <v>24847.431461999746</v>
          </cell>
          <cell r="Z51">
            <v>8451.5315084818594</v>
          </cell>
          <cell r="AA51">
            <v>9925.8191556463171</v>
          </cell>
          <cell r="AB51">
            <v>2841.0043609428176</v>
          </cell>
          <cell r="AC51">
            <v>814.67225993144405</v>
          </cell>
          <cell r="AD51">
            <v>5383.3311492730145</v>
          </cell>
          <cell r="AE51">
            <v>5759.5196600646013</v>
          </cell>
          <cell r="AF51">
            <v>0</v>
          </cell>
          <cell r="AG51">
            <v>151476.38413292757</v>
          </cell>
          <cell r="AH51">
            <v>151476.38413292755</v>
          </cell>
          <cell r="AI51">
            <v>0</v>
          </cell>
        </row>
        <row r="52">
          <cell r="C52">
            <v>20879.616910441124</v>
          </cell>
          <cell r="D52">
            <v>57318.165390279653</v>
          </cell>
          <cell r="E52">
            <v>23761.537052656131</v>
          </cell>
          <cell r="F52">
            <v>34.838822323890341</v>
          </cell>
          <cell r="G52">
            <v>24.713724238819829</v>
          </cell>
          <cell r="H52">
            <v>7908.019608551388</v>
          </cell>
          <cell r="I52">
            <v>5693.3476459635785</v>
          </cell>
          <cell r="J52">
            <v>5253.0824269538243</v>
          </cell>
          <cell r="K52">
            <v>375.99952552855467</v>
          </cell>
          <cell r="L52">
            <v>773.06594465113415</v>
          </cell>
          <cell r="M52">
            <v>657.57368432895157</v>
          </cell>
          <cell r="N52">
            <v>1109.2969738782358</v>
          </cell>
          <cell r="O52">
            <v>3.1987716014102901E-3</v>
          </cell>
          <cell r="P52">
            <v>123789.2609085669</v>
          </cell>
          <cell r="Q52">
            <v>123789.26090856672</v>
          </cell>
          <cell r="R52">
            <v>1.7462298274040222E-10</v>
          </cell>
          <cell r="T52">
            <v>13603.648672826526</v>
          </cell>
          <cell r="U52">
            <v>35791.389036813227</v>
          </cell>
          <cell r="V52">
            <v>11257.038333601218</v>
          </cell>
          <cell r="W52">
            <v>30.608335946798402</v>
          </cell>
          <cell r="X52">
            <v>14.641234832781285</v>
          </cell>
          <cell r="Y52">
            <v>6834.0306830924073</v>
          </cell>
          <cell r="Z52">
            <v>3990.6811130727365</v>
          </cell>
          <cell r="AA52">
            <v>3245.3636777808806</v>
          </cell>
          <cell r="AB52">
            <v>250.27695380558868</v>
          </cell>
          <cell r="AC52">
            <v>663.9411698137169</v>
          </cell>
          <cell r="AD52">
            <v>534.45822637257811</v>
          </cell>
          <cell r="AE52">
            <v>879.0076591305924</v>
          </cell>
          <cell r="AF52">
            <v>3.0309440982560234E-3</v>
          </cell>
          <cell r="AG52">
            <v>77095.088128033152</v>
          </cell>
          <cell r="AH52">
            <v>77095.088128033269</v>
          </cell>
          <cell r="AI52">
            <v>-1.1641532182693481E-10</v>
          </cell>
        </row>
        <row r="53">
          <cell r="C53">
            <v>42836.895584741433</v>
          </cell>
          <cell r="D53">
            <v>1241.3809026767865</v>
          </cell>
          <cell r="E53">
            <v>11538.33096791762</v>
          </cell>
          <cell r="F53">
            <v>317.94727793577306</v>
          </cell>
          <cell r="G53">
            <v>275.09977137279162</v>
          </cell>
          <cell r="H53">
            <v>16111.406212926426</v>
          </cell>
          <cell r="I53">
            <v>1.0714068404495301</v>
          </cell>
          <cell r="J53">
            <v>3713.1850813735164</v>
          </cell>
          <cell r="K53">
            <v>243.47091070584725</v>
          </cell>
          <cell r="L53">
            <v>98.272947056931713</v>
          </cell>
          <cell r="M53">
            <v>515.83924882702752</v>
          </cell>
          <cell r="N53">
            <v>430.62216485821648</v>
          </cell>
          <cell r="O53">
            <v>3.4120730766677215E-3</v>
          </cell>
          <cell r="P53">
            <v>77323.525889305893</v>
          </cell>
          <cell r="Q53">
            <v>77323.525889305907</v>
          </cell>
          <cell r="R53">
            <v>0</v>
          </cell>
          <cell r="T53">
            <v>39005.355128231808</v>
          </cell>
          <cell r="U53">
            <v>1043.8987561924484</v>
          </cell>
          <cell r="V53">
            <v>10524.892231670174</v>
          </cell>
          <cell r="W53">
            <v>273.75947982750307</v>
          </cell>
          <cell r="X53">
            <v>232.56577935300356</v>
          </cell>
          <cell r="Y53">
            <v>14663.970608063104</v>
          </cell>
          <cell r="Z53">
            <v>0.93736036427913783</v>
          </cell>
          <cell r="AA53">
            <v>3200.2732523255518</v>
          </cell>
          <cell r="AB53">
            <v>219.85399552205337</v>
          </cell>
          <cell r="AC53">
            <v>91.433784761730806</v>
          </cell>
          <cell r="AD53">
            <v>447.26162751370748</v>
          </cell>
          <cell r="AE53">
            <v>399.25942580099115</v>
          </cell>
          <cell r="AF53">
            <v>3.4102943026184844E-3</v>
          </cell>
          <cell r="AG53">
            <v>70103.464839920649</v>
          </cell>
          <cell r="AH53">
            <v>70103.464839920664</v>
          </cell>
          <cell r="AI53">
            <v>0</v>
          </cell>
        </row>
        <row r="54">
          <cell r="C54">
            <v>4530.1222591024207</v>
          </cell>
          <cell r="D54">
            <v>78.007640596515458</v>
          </cell>
          <cell r="E54">
            <v>155.86264006449167</v>
          </cell>
          <cell r="F54">
            <v>20.068396151511404</v>
          </cell>
          <cell r="G54">
            <v>40.871196517097957</v>
          </cell>
          <cell r="H54">
            <v>383.69530007309834</v>
          </cell>
          <cell r="I54">
            <v>29.142790199503349</v>
          </cell>
          <cell r="J54">
            <v>157.55972951835457</v>
          </cell>
          <cell r="K54">
            <v>7.1951623686079618</v>
          </cell>
          <cell r="L54">
            <v>12.39387271971761</v>
          </cell>
          <cell r="M54">
            <v>104.80464509232466</v>
          </cell>
          <cell r="N54">
            <v>28.385854387231227</v>
          </cell>
          <cell r="O54">
            <v>0</v>
          </cell>
          <cell r="P54">
            <v>5548.1094867908741</v>
          </cell>
          <cell r="Q54">
            <v>5548.1094867908741</v>
          </cell>
          <cell r="R54">
            <v>0</v>
          </cell>
          <cell r="T54">
            <v>3198.0154956794436</v>
          </cell>
          <cell r="U54">
            <v>62.220183652611482</v>
          </cell>
          <cell r="V54">
            <v>116.48346479148705</v>
          </cell>
          <cell r="W54">
            <v>13.529366519866088</v>
          </cell>
          <cell r="X54">
            <v>24.210251374719771</v>
          </cell>
          <cell r="Y54">
            <v>326.71925466501926</v>
          </cell>
          <cell r="Z54">
            <v>22.9474297417153</v>
          </cell>
          <cell r="AA54">
            <v>104.20256552875745</v>
          </cell>
          <cell r="AB54">
            <v>5.3838332559640101</v>
          </cell>
          <cell r="AC54">
            <v>11.349499661689054</v>
          </cell>
          <cell r="AD54">
            <v>85.74822654776338</v>
          </cell>
          <cell r="AE54">
            <v>23.634289978676723</v>
          </cell>
          <cell r="AF54">
            <v>0</v>
          </cell>
          <cell r="AG54">
            <v>3994.443861397714</v>
          </cell>
          <cell r="AH54">
            <v>3994.4438613977081</v>
          </cell>
          <cell r="AI54">
            <v>5.9117155615240335E-12</v>
          </cell>
        </row>
        <row r="55">
          <cell r="C55">
            <v>719.18860719974077</v>
          </cell>
          <cell r="D55">
            <v>6285.1824027054463</v>
          </cell>
          <cell r="E55">
            <v>388.51581177035024</v>
          </cell>
          <cell r="F55">
            <v>1.4359183230357027</v>
          </cell>
          <cell r="G55">
            <v>58.036077855664729</v>
          </cell>
          <cell r="H55">
            <v>1985.9264908512041</v>
          </cell>
          <cell r="I55">
            <v>558.22887741288355</v>
          </cell>
          <cell r="J55">
            <v>2735.1909012675383</v>
          </cell>
          <cell r="K55">
            <v>109.22829140175045</v>
          </cell>
          <cell r="L55">
            <v>220.11299727605368</v>
          </cell>
          <cell r="M55">
            <v>237.73149438169835</v>
          </cell>
          <cell r="N55">
            <v>486.55430828372431</v>
          </cell>
          <cell r="O55">
            <v>0</v>
          </cell>
          <cell r="P55">
            <v>13785.332178729092</v>
          </cell>
          <cell r="Q55">
            <v>13785.332178729082</v>
          </cell>
          <cell r="R55">
            <v>0</v>
          </cell>
          <cell r="T55">
            <v>643.4177663563712</v>
          </cell>
          <cell r="U55">
            <v>5288.2138477040908</v>
          </cell>
          <cell r="V55">
            <v>233.03074091841245</v>
          </cell>
          <cell r="W55">
            <v>1.1615382817108073</v>
          </cell>
          <cell r="X55">
            <v>47.303953251281555</v>
          </cell>
          <cell r="Y55">
            <v>1883.5396571515146</v>
          </cell>
          <cell r="Z55">
            <v>500.54913244636884</v>
          </cell>
          <cell r="AA55">
            <v>2307.6144057021183</v>
          </cell>
          <cell r="AB55">
            <v>80.716582844972976</v>
          </cell>
          <cell r="AC55">
            <v>209.98370470123666</v>
          </cell>
          <cell r="AD55">
            <v>208.71813774407372</v>
          </cell>
          <cell r="AE55">
            <v>434.44160015187771</v>
          </cell>
          <cell r="AF55">
            <v>0</v>
          </cell>
          <cell r="AG55">
            <v>11838.691067254029</v>
          </cell>
          <cell r="AH55">
            <v>11838.691067254056</v>
          </cell>
          <cell r="AI55">
            <v>-2.7284841053187847E-11</v>
          </cell>
        </row>
        <row r="56">
          <cell r="C56">
            <v>2610.8271813212996</v>
          </cell>
          <cell r="D56">
            <v>18022.334387356739</v>
          </cell>
          <cell r="E56">
            <v>2055.8485467447508</v>
          </cell>
          <cell r="F56">
            <v>16.565553750510951</v>
          </cell>
          <cell r="G56">
            <v>30.225138346342707</v>
          </cell>
          <cell r="H56">
            <v>3867.9748450550687</v>
          </cell>
          <cell r="I56">
            <v>19.023511594928578</v>
          </cell>
          <cell r="J56">
            <v>1399.8373944298294</v>
          </cell>
          <cell r="K56">
            <v>100.23373922546652</v>
          </cell>
          <cell r="L56">
            <v>52.047651274585157</v>
          </cell>
          <cell r="M56">
            <v>451.59911841073711</v>
          </cell>
          <cell r="N56">
            <v>1330.0051956549137</v>
          </cell>
          <cell r="O56">
            <v>0</v>
          </cell>
          <cell r="P56">
            <v>29956.522263165174</v>
          </cell>
          <cell r="Q56">
            <v>29956.52226316517</v>
          </cell>
          <cell r="R56">
            <v>0</v>
          </cell>
          <cell r="T56">
            <v>2525.4801591182368</v>
          </cell>
          <cell r="U56">
            <v>16592.173623009079</v>
          </cell>
          <cell r="V56">
            <v>1602.1145256644618</v>
          </cell>
          <cell r="W56">
            <v>12.623358604897707</v>
          </cell>
          <cell r="X56">
            <v>25.471277531024786</v>
          </cell>
          <cell r="Y56">
            <v>3701.6102413782837</v>
          </cell>
          <cell r="Z56">
            <v>17.231196935973419</v>
          </cell>
          <cell r="AA56">
            <v>1218.3541859447516</v>
          </cell>
          <cell r="AB56">
            <v>95.515028812894641</v>
          </cell>
          <cell r="AC56">
            <v>50.856320345453511</v>
          </cell>
          <cell r="AD56">
            <v>444.02034186440795</v>
          </cell>
          <cell r="AE56">
            <v>1266.8120665816909</v>
          </cell>
          <cell r="AF56">
            <v>0</v>
          </cell>
          <cell r="AG56">
            <v>27552.262325791155</v>
          </cell>
          <cell r="AH56">
            <v>27552.262325791162</v>
          </cell>
          <cell r="AI56">
            <v>0</v>
          </cell>
        </row>
        <row r="57">
          <cell r="C57">
            <v>166.69583863619749</v>
          </cell>
          <cell r="D57">
            <v>356.21496498274632</v>
          </cell>
          <cell r="E57">
            <v>47.347587093827343</v>
          </cell>
          <cell r="F57">
            <v>3.0477805170397243</v>
          </cell>
          <cell r="G57">
            <v>13.200185433423899</v>
          </cell>
          <cell r="H57">
            <v>147.87282403158957</v>
          </cell>
          <cell r="I57">
            <v>495.82293165898488</v>
          </cell>
          <cell r="J57">
            <v>494.19046347925803</v>
          </cell>
          <cell r="K57">
            <v>41.700314914817532</v>
          </cell>
          <cell r="L57">
            <v>21.971968623367694</v>
          </cell>
          <cell r="M57">
            <v>112.86812761847655</v>
          </cell>
          <cell r="N57">
            <v>39.086876927646458</v>
          </cell>
          <cell r="O57">
            <v>0</v>
          </cell>
          <cell r="P57">
            <v>1940.0198639173757</v>
          </cell>
          <cell r="Q57">
            <v>1940.0198639173766</v>
          </cell>
          <cell r="R57">
            <v>0</v>
          </cell>
          <cell r="T57">
            <v>121.61420313920512</v>
          </cell>
          <cell r="U57">
            <v>265.90707150079635</v>
          </cell>
          <cell r="V57">
            <v>28.447991415218862</v>
          </cell>
          <cell r="W57">
            <v>1.626200612812688</v>
          </cell>
          <cell r="X57">
            <v>9.3858057957885457</v>
          </cell>
          <cell r="Y57">
            <v>119.75715474431334</v>
          </cell>
          <cell r="Z57">
            <v>387.41325337740011</v>
          </cell>
          <cell r="AA57">
            <v>277.80815643290111</v>
          </cell>
          <cell r="AB57">
            <v>35.239851705129077</v>
          </cell>
          <cell r="AC57">
            <v>18.684378043288653</v>
          </cell>
          <cell r="AD57">
            <v>92.807794582186503</v>
          </cell>
          <cell r="AE57">
            <v>34.084322288891961</v>
          </cell>
          <cell r="AF57">
            <v>0</v>
          </cell>
          <cell r="AG57">
            <v>1392.7761836379325</v>
          </cell>
          <cell r="AH57">
            <v>1392.77618363793</v>
          </cell>
          <cell r="AI57">
            <v>2.5011104298755527E-12</v>
          </cell>
        </row>
        <row r="58">
          <cell r="C58">
            <v>2306.3874537621309</v>
          </cell>
          <cell r="D58">
            <v>671.21271264498819</v>
          </cell>
          <cell r="E58">
            <v>22.944180847615236</v>
          </cell>
          <cell r="F58">
            <v>722.7635217200218</v>
          </cell>
          <cell r="G58">
            <v>175.60537082590142</v>
          </cell>
          <cell r="H58">
            <v>365.52973028277705</v>
          </cell>
          <cell r="I58">
            <v>27.470821762869019</v>
          </cell>
          <cell r="J58">
            <v>101.00035156562069</v>
          </cell>
          <cell r="K58">
            <v>70.55422053939543</v>
          </cell>
          <cell r="L58">
            <v>16.66698360510777</v>
          </cell>
          <cell r="M58">
            <v>3.2812933625719749</v>
          </cell>
          <cell r="N58">
            <v>117.99745181787731</v>
          </cell>
          <cell r="O58">
            <v>10.273238544453298</v>
          </cell>
          <cell r="P58">
            <v>4611.6873312813295</v>
          </cell>
          <cell r="Q58">
            <v>4611.6873312813323</v>
          </cell>
          <cell r="R58">
            <v>0</v>
          </cell>
          <cell r="T58">
            <v>2036.6420551266401</v>
          </cell>
          <cell r="U58">
            <v>555.68477495005004</v>
          </cell>
          <cell r="V58">
            <v>15.120397688531476</v>
          </cell>
          <cell r="W58">
            <v>643.90667753522837</v>
          </cell>
          <cell r="X58">
            <v>111.86531284143823</v>
          </cell>
          <cell r="Y58">
            <v>315.86037778989265</v>
          </cell>
          <cell r="Z58">
            <v>22.893133452674821</v>
          </cell>
          <cell r="AA58">
            <v>63.018488122706692</v>
          </cell>
          <cell r="AB58">
            <v>61.543692830139193</v>
          </cell>
          <cell r="AC58">
            <v>15.188347425149846</v>
          </cell>
          <cell r="AD58">
            <v>3.0075650244925978</v>
          </cell>
          <cell r="AE58">
            <v>103.85238843947303</v>
          </cell>
          <cell r="AF58">
            <v>10.270777361190245</v>
          </cell>
          <cell r="AG58">
            <v>3958.8539885876071</v>
          </cell>
          <cell r="AH58">
            <v>3958.8539885876094</v>
          </cell>
          <cell r="AI58">
            <v>0</v>
          </cell>
        </row>
        <row r="59">
          <cell r="C59">
            <v>5495.5706831257312</v>
          </cell>
          <cell r="D59">
            <v>47.502394738284849</v>
          </cell>
          <cell r="E59">
            <v>4827.0153227519404</v>
          </cell>
          <cell r="F59">
            <v>27.344680778742607</v>
          </cell>
          <cell r="G59">
            <v>62.907100130106329</v>
          </cell>
          <cell r="H59">
            <v>131.24957884044565</v>
          </cell>
          <cell r="I59">
            <v>59.25488780851294</v>
          </cell>
          <cell r="J59">
            <v>314.21247579852565</v>
          </cell>
          <cell r="K59">
            <v>34.127510526329687</v>
          </cell>
          <cell r="L59">
            <v>27.989663757177698</v>
          </cell>
          <cell r="M59">
            <v>13.828790749083874</v>
          </cell>
          <cell r="N59">
            <v>71.039666937054932</v>
          </cell>
          <cell r="O59">
            <v>0</v>
          </cell>
          <cell r="P59">
            <v>11112.042755941937</v>
          </cell>
          <cell r="Q59">
            <v>11112.042755941953</v>
          </cell>
          <cell r="R59">
            <v>-1.6370904631912708E-11</v>
          </cell>
          <cell r="T59">
            <v>5038.4890744153827</v>
          </cell>
          <cell r="U59">
            <v>33.936282164303712</v>
          </cell>
          <cell r="V59">
            <v>4489.7307516996862</v>
          </cell>
          <cell r="W59">
            <v>22.111639764984211</v>
          </cell>
          <cell r="X59">
            <v>33.62873172967074</v>
          </cell>
          <cell r="Y59">
            <v>97.455866929846238</v>
          </cell>
          <cell r="Z59">
            <v>40.098779440296582</v>
          </cell>
          <cell r="AA59">
            <v>247.53342191537538</v>
          </cell>
          <cell r="AB59">
            <v>23.715286279803557</v>
          </cell>
          <cell r="AC59">
            <v>25.235258814384402</v>
          </cell>
          <cell r="AD59">
            <v>10.736493230924538</v>
          </cell>
          <cell r="AE59">
            <v>60.252075038783133</v>
          </cell>
          <cell r="AF59">
            <v>0</v>
          </cell>
          <cell r="AG59">
            <v>10122.92366142344</v>
          </cell>
          <cell r="AH59">
            <v>10122.923661423427</v>
          </cell>
          <cell r="AI59">
            <v>0</v>
          </cell>
        </row>
        <row r="60">
          <cell r="C60">
            <v>65.558436799875977</v>
          </cell>
          <cell r="D60">
            <v>14.448256911427798</v>
          </cell>
          <cell r="E60">
            <v>73.674583323202327</v>
          </cell>
          <cell r="F60">
            <v>160.93522561537591</v>
          </cell>
          <cell r="G60">
            <v>12.884584503471871</v>
          </cell>
          <cell r="H60">
            <v>33.769511175865333</v>
          </cell>
          <cell r="I60">
            <v>32.504963204682525</v>
          </cell>
          <cell r="J60">
            <v>63.961822564492927</v>
          </cell>
          <cell r="K60">
            <v>12.672916343387111</v>
          </cell>
          <cell r="L60">
            <v>3.2953785875209558</v>
          </cell>
          <cell r="M60">
            <v>2.237503829860827</v>
          </cell>
          <cell r="N60">
            <v>20.77687534413927</v>
          </cell>
          <cell r="O60">
            <v>0</v>
          </cell>
          <cell r="P60">
            <v>496.72005820330281</v>
          </cell>
          <cell r="Q60">
            <v>496.72005820330293</v>
          </cell>
          <cell r="R60">
            <v>0</v>
          </cell>
          <cell r="T60">
            <v>61.220430696137626</v>
          </cell>
          <cell r="U60">
            <v>11.176410407180413</v>
          </cell>
          <cell r="V60">
            <v>59.442607351983888</v>
          </cell>
          <cell r="W60">
            <v>152.23350914387137</v>
          </cell>
          <cell r="X60">
            <v>8.9503418648021604</v>
          </cell>
          <cell r="Y60">
            <v>30.673634330261493</v>
          </cell>
          <cell r="Z60">
            <v>29.193190711959733</v>
          </cell>
          <cell r="AA60">
            <v>42.162291288335574</v>
          </cell>
          <cell r="AB60">
            <v>10.843324742026853</v>
          </cell>
          <cell r="AC60">
            <v>3.1512365381829834</v>
          </cell>
          <cell r="AD60">
            <v>1.8827073561575918</v>
          </cell>
          <cell r="AE60">
            <v>17.772335402954987</v>
          </cell>
          <cell r="AF60">
            <v>0</v>
          </cell>
          <cell r="AG60">
            <v>428.70201983385465</v>
          </cell>
          <cell r="AH60">
            <v>428.70201983385476</v>
          </cell>
          <cell r="AI60">
            <v>0</v>
          </cell>
        </row>
        <row r="61">
          <cell r="C61">
            <v>324.54472169756082</v>
          </cell>
          <cell r="D61">
            <v>51.724201717367436</v>
          </cell>
          <cell r="E61">
            <v>645.9465572251396</v>
          </cell>
          <cell r="F61">
            <v>89.346870481988049</v>
          </cell>
          <cell r="G61">
            <v>76.435708627385992</v>
          </cell>
          <cell r="H61">
            <v>148.95075527155089</v>
          </cell>
          <cell r="I61">
            <v>3.1135609263882547</v>
          </cell>
          <cell r="J61">
            <v>132.77666301994498</v>
          </cell>
          <cell r="K61">
            <v>76.916347041025219</v>
          </cell>
          <cell r="L61">
            <v>14.544994545325396</v>
          </cell>
          <cell r="M61">
            <v>1.8083300859651734</v>
          </cell>
          <cell r="N61">
            <v>219.22299131300272</v>
          </cell>
          <cell r="O61">
            <v>0</v>
          </cell>
          <cell r="P61">
            <v>1785.3317019526448</v>
          </cell>
          <cell r="Q61">
            <v>1785.3317019526437</v>
          </cell>
          <cell r="R61">
            <v>0</v>
          </cell>
          <cell r="T61">
            <v>253.91204909108629</v>
          </cell>
          <cell r="U61">
            <v>34.393716824648244</v>
          </cell>
          <cell r="V61">
            <v>481.92854702173435</v>
          </cell>
          <cell r="W61">
            <v>57.404905116108786</v>
          </cell>
          <cell r="X61">
            <v>46.526957808317995</v>
          </cell>
          <cell r="Y61">
            <v>115.31926036670292</v>
          </cell>
          <cell r="Z61">
            <v>2.2408902242374582</v>
          </cell>
          <cell r="AA61">
            <v>79.447705879090421</v>
          </cell>
          <cell r="AB61">
            <v>52.030900519920912</v>
          </cell>
          <cell r="AC61">
            <v>12.822810427346377</v>
          </cell>
          <cell r="AD61">
            <v>1.4878093681732776</v>
          </cell>
          <cell r="AE61">
            <v>185.25507569098718</v>
          </cell>
          <cell r="AF61">
            <v>0</v>
          </cell>
          <cell r="AG61">
            <v>1322.7706283383541</v>
          </cell>
          <cell r="AH61">
            <v>1322.7706283383536</v>
          </cell>
          <cell r="AI61">
            <v>0</v>
          </cell>
        </row>
        <row r="62">
          <cell r="C62">
            <v>938.6573250276889</v>
          </cell>
          <cell r="D62">
            <v>3859.9625324983676</v>
          </cell>
          <cell r="E62">
            <v>69.014077677516752</v>
          </cell>
          <cell r="F62">
            <v>1.1994487835266923</v>
          </cell>
          <cell r="G62">
            <v>19.578951079016289</v>
          </cell>
          <cell r="H62">
            <v>763.66208781999819</v>
          </cell>
          <cell r="I62">
            <v>1073.8273314821504</v>
          </cell>
          <cell r="J62">
            <v>296.89893891890347</v>
          </cell>
          <cell r="K62">
            <v>126.7875440521411</v>
          </cell>
          <cell r="L62">
            <v>16.618019300546866</v>
          </cell>
          <cell r="M62">
            <v>63.690093327842085</v>
          </cell>
          <cell r="N62">
            <v>88.919277426516459</v>
          </cell>
          <cell r="O62">
            <v>0</v>
          </cell>
          <cell r="P62">
            <v>7318.8156273942159</v>
          </cell>
          <cell r="Q62">
            <v>7318.8156273942095</v>
          </cell>
          <cell r="R62">
            <v>0</v>
          </cell>
          <cell r="T62">
            <v>834.52282413449336</v>
          </cell>
          <cell r="U62">
            <v>2444.2745867262984</v>
          </cell>
          <cell r="V62">
            <v>46.706743351492555</v>
          </cell>
          <cell r="W62">
            <v>0.66861148994665753</v>
          </cell>
          <cell r="X62">
            <v>14.713257524601097</v>
          </cell>
          <cell r="Y62">
            <v>599.10504583040176</v>
          </cell>
          <cell r="Z62">
            <v>883.30858608497374</v>
          </cell>
          <cell r="AA62">
            <v>217.7363570568063</v>
          </cell>
          <cell r="AB62">
            <v>103.51280391805271</v>
          </cell>
          <cell r="AC62">
            <v>15.752862081088789</v>
          </cell>
          <cell r="AD62">
            <v>53.521441303177994</v>
          </cell>
          <cell r="AE62">
            <v>70.882988636137924</v>
          </cell>
          <cell r="AF62">
            <v>0</v>
          </cell>
          <cell r="AG62">
            <v>5284.7061081374713</v>
          </cell>
          <cell r="AH62">
            <v>5284.7061081374686</v>
          </cell>
          <cell r="AI62">
            <v>0</v>
          </cell>
        </row>
        <row r="63">
          <cell r="C63">
            <v>31.050227839093171</v>
          </cell>
          <cell r="D63">
            <v>33.035048368462121</v>
          </cell>
          <cell r="E63">
            <v>1.5900926268735665</v>
          </cell>
          <cell r="F63">
            <v>4.8596701076447602</v>
          </cell>
          <cell r="G63">
            <v>15.98374454899829</v>
          </cell>
          <cell r="H63">
            <v>40.338234078945312</v>
          </cell>
          <cell r="I63">
            <v>2312.9125266329102</v>
          </cell>
          <cell r="J63">
            <v>194.15939887443267</v>
          </cell>
          <cell r="K63">
            <v>37.926544039155104</v>
          </cell>
          <cell r="L63">
            <v>9.5625082198864231</v>
          </cell>
          <cell r="M63">
            <v>20.0391984972598</v>
          </cell>
          <cell r="N63">
            <v>100.76432357884339</v>
          </cell>
          <cell r="O63">
            <v>0</v>
          </cell>
          <cell r="P63">
            <v>2802.2215174125045</v>
          </cell>
          <cell r="Q63">
            <v>2802.2215174125045</v>
          </cell>
          <cell r="R63">
            <v>0</v>
          </cell>
          <cell r="T63">
            <v>19.808741602276818</v>
          </cell>
          <cell r="U63">
            <v>19.124870975230337</v>
          </cell>
          <cell r="V63">
            <v>0.97639118002431846</v>
          </cell>
          <cell r="W63">
            <v>1.9484243573719666</v>
          </cell>
          <cell r="X63">
            <v>8.4599918041994471</v>
          </cell>
          <cell r="Y63">
            <v>33.353228210765963</v>
          </cell>
          <cell r="Z63">
            <v>1446.6698694756512</v>
          </cell>
          <cell r="AA63">
            <v>120.96672810812976</v>
          </cell>
          <cell r="AB63">
            <v>29.266422448791847</v>
          </cell>
          <cell r="AC63">
            <v>8.5397516604785491</v>
          </cell>
          <cell r="AD63">
            <v>17.930180185423232</v>
          </cell>
          <cell r="AE63">
            <v>76.764566490088569</v>
          </cell>
          <cell r="AF63">
            <v>0</v>
          </cell>
          <cell r="AG63">
            <v>1783.809166498432</v>
          </cell>
          <cell r="AH63">
            <v>1783.8091664984308</v>
          </cell>
          <cell r="AI63">
            <v>0</v>
          </cell>
        </row>
        <row r="64">
          <cell r="C64">
            <v>76.291102309844078</v>
          </cell>
          <cell r="D64">
            <v>197.46852459359701</v>
          </cell>
          <cell r="E64">
            <v>99.873739996662692</v>
          </cell>
          <cell r="F64">
            <v>4.0916607942357723</v>
          </cell>
          <cell r="G64">
            <v>41.043819328608549</v>
          </cell>
          <cell r="H64">
            <v>151.89837789950636</v>
          </cell>
          <cell r="I64">
            <v>11.424081349582266</v>
          </cell>
          <cell r="J64">
            <v>236.83459565905133</v>
          </cell>
          <cell r="K64">
            <v>49.908657519741681</v>
          </cell>
          <cell r="L64">
            <v>0.88941669521642497</v>
          </cell>
          <cell r="M64">
            <v>7.485719670393876</v>
          </cell>
          <cell r="N64">
            <v>406.81607091781194</v>
          </cell>
          <cell r="O64">
            <v>0</v>
          </cell>
          <cell r="P64">
            <v>1284.0257667342519</v>
          </cell>
          <cell r="Q64">
            <v>1284.0257667342526</v>
          </cell>
          <cell r="R64">
            <v>0</v>
          </cell>
          <cell r="T64">
            <v>71.02699503959667</v>
          </cell>
          <cell r="U64">
            <v>149.28271159489265</v>
          </cell>
          <cell r="V64">
            <v>60.764716914991787</v>
          </cell>
          <cell r="W64">
            <v>3.2489178814239095</v>
          </cell>
          <cell r="X64">
            <v>30.76903502375961</v>
          </cell>
          <cell r="Y64">
            <v>143.87746096465838</v>
          </cell>
          <cell r="Z64">
            <v>9.7786030686287955</v>
          </cell>
          <cell r="AA64">
            <v>174.7728475419301</v>
          </cell>
          <cell r="AB64">
            <v>43.539529964209024</v>
          </cell>
          <cell r="AC64">
            <v>0.80684913599590735</v>
          </cell>
          <cell r="AD64">
            <v>6.3562715792197952</v>
          </cell>
          <cell r="AE64">
            <v>377.52151737286823</v>
          </cell>
          <cell r="AF64">
            <v>0</v>
          </cell>
          <cell r="AG64">
            <v>1071.7454560821748</v>
          </cell>
          <cell r="AH64">
            <v>1071.745456082175</v>
          </cell>
          <cell r="AI64">
            <v>0</v>
          </cell>
        </row>
        <row r="65">
          <cell r="C65">
            <v>63.377514085320186</v>
          </cell>
          <cell r="D65">
            <v>8132.6131353029077</v>
          </cell>
          <cell r="E65">
            <v>170007.70991507368</v>
          </cell>
          <cell r="F65">
            <v>1169.9165197030602</v>
          </cell>
          <cell r="G65">
            <v>1398.0291617865237</v>
          </cell>
          <cell r="H65">
            <v>77313.38279180559</v>
          </cell>
          <cell r="I65">
            <v>85.420624065123391</v>
          </cell>
          <cell r="J65">
            <v>54526.727894310476</v>
          </cell>
          <cell r="K65">
            <v>16532.761102534831</v>
          </cell>
          <cell r="L65">
            <v>31208.088234725285</v>
          </cell>
          <cell r="M65">
            <v>20721.571428279192</v>
          </cell>
          <cell r="N65">
            <v>1578.2600894407278</v>
          </cell>
          <cell r="O65">
            <v>21.247479414058748</v>
          </cell>
          <cell r="P65">
            <v>382759.10589052679</v>
          </cell>
          <cell r="Q65">
            <v>382759.10589052713</v>
          </cell>
          <cell r="R65">
            <v>0</v>
          </cell>
          <cell r="T65">
            <v>41.462230872818829</v>
          </cell>
          <cell r="U65">
            <v>4333.2991667698552</v>
          </cell>
          <cell r="V65">
            <v>55761.21817796251</v>
          </cell>
          <cell r="W65">
            <v>537.67764421451591</v>
          </cell>
          <cell r="X65">
            <v>868.42174388145395</v>
          </cell>
          <cell r="Y65">
            <v>45391.356961903919</v>
          </cell>
          <cell r="Z65">
            <v>59.71697053212565</v>
          </cell>
          <cell r="AA65">
            <v>16413.77310440415</v>
          </cell>
          <cell r="AB65">
            <v>8083.1741754896102</v>
          </cell>
          <cell r="AC65">
            <v>21911.287291582314</v>
          </cell>
          <cell r="AD65">
            <v>13967.803970162697</v>
          </cell>
          <cell r="AE65">
            <v>1263.8932548461371</v>
          </cell>
          <cell r="AF65">
            <v>19.209806550308244</v>
          </cell>
          <cell r="AG65">
            <v>168652.29449917239</v>
          </cell>
          <cell r="AH65">
            <v>168652.29449917239</v>
          </cell>
          <cell r="AI65">
            <v>0</v>
          </cell>
        </row>
        <row r="66">
          <cell r="C66">
            <v>105.49608648639371</v>
          </cell>
          <cell r="D66">
            <v>4955.5066611487027</v>
          </cell>
          <cell r="E66">
            <v>7966.5393786408767</v>
          </cell>
          <cell r="F66">
            <v>586.44015384860472</v>
          </cell>
          <cell r="G66">
            <v>361.28863035905181</v>
          </cell>
          <cell r="H66">
            <v>104645.31898745091</v>
          </cell>
          <cell r="I66">
            <v>51.336492623334181</v>
          </cell>
          <cell r="J66">
            <v>25638.753106812826</v>
          </cell>
          <cell r="K66">
            <v>3354.4440766386197</v>
          </cell>
          <cell r="L66">
            <v>17128.851603629286</v>
          </cell>
          <cell r="M66">
            <v>1907.3372026503575</v>
          </cell>
          <cell r="N66">
            <v>954.04555743977835</v>
          </cell>
          <cell r="O66">
            <v>0</v>
          </cell>
          <cell r="P66">
            <v>167655.3579377287</v>
          </cell>
          <cell r="Q66">
            <v>167655.35793772861</v>
          </cell>
          <cell r="R66">
            <v>0</v>
          </cell>
          <cell r="T66">
            <v>59.149186330704183</v>
          </cell>
          <cell r="U66">
            <v>2429.4811139451949</v>
          </cell>
          <cell r="V66">
            <v>1621.0684867210443</v>
          </cell>
          <cell r="W66">
            <v>431.40831638841246</v>
          </cell>
          <cell r="X66">
            <v>235.85752828551892</v>
          </cell>
          <cell r="Y66">
            <v>78581.399505715002</v>
          </cell>
          <cell r="Z66">
            <v>35.422749908430909</v>
          </cell>
          <cell r="AA66">
            <v>15723.407601185112</v>
          </cell>
          <cell r="AB66">
            <v>2588.6351503877172</v>
          </cell>
          <cell r="AC66">
            <v>15410.339317600377</v>
          </cell>
          <cell r="AD66">
            <v>1654.666046224957</v>
          </cell>
          <cell r="AE66">
            <v>829.28274950804507</v>
          </cell>
          <cell r="AF66">
            <v>0</v>
          </cell>
          <cell r="AG66">
            <v>119600.11775220053</v>
          </cell>
          <cell r="AH66">
            <v>119600.11775220053</v>
          </cell>
          <cell r="AI66">
            <v>0</v>
          </cell>
        </row>
        <row r="67">
          <cell r="C67">
            <v>1070835.7553007365</v>
          </cell>
          <cell r="D67">
            <v>433566.99159045971</v>
          </cell>
          <cell r="E67">
            <v>1149250.1204753353</v>
          </cell>
          <cell r="F67">
            <v>33312.979763533491</v>
          </cell>
          <cell r="G67">
            <v>22310.991945976431</v>
          </cell>
          <cell r="H67">
            <v>66895.376477044148</v>
          </cell>
          <cell r="I67">
            <v>108381.89154379368</v>
          </cell>
          <cell r="J67">
            <v>155301.66519268669</v>
          </cell>
          <cell r="K67">
            <v>17141.125062653962</v>
          </cell>
          <cell r="L67">
            <v>85982.321275412047</v>
          </cell>
          <cell r="M67">
            <v>294866.01248191367</v>
          </cell>
          <cell r="N67">
            <v>71940.654200467834</v>
          </cell>
          <cell r="O67">
            <v>5885.0261126451151</v>
          </cell>
          <cell r="P67">
            <v>3515670.9114226582</v>
          </cell>
          <cell r="Q67">
            <v>3515670.9114226606</v>
          </cell>
          <cell r="R67">
            <v>0</v>
          </cell>
          <cell r="T67">
            <v>785964.83899750607</v>
          </cell>
          <cell r="U67">
            <v>280674.41803596559</v>
          </cell>
          <cell r="V67">
            <v>632145.45303220279</v>
          </cell>
          <cell r="W67">
            <v>21209.439612333485</v>
          </cell>
          <cell r="X67">
            <v>14111.370398922463</v>
          </cell>
          <cell r="Y67">
            <v>48432.696240373742</v>
          </cell>
          <cell r="Z67">
            <v>79288.004005232375</v>
          </cell>
          <cell r="AA67">
            <v>79677.735286438547</v>
          </cell>
          <cell r="AB67">
            <v>9634.8797211694709</v>
          </cell>
          <cell r="AC67">
            <v>63738.490867298089</v>
          </cell>
          <cell r="AD67">
            <v>202002.52300881071</v>
          </cell>
          <cell r="AE67">
            <v>52375.115715563028</v>
          </cell>
          <cell r="AF67">
            <v>5582.4282575738825</v>
          </cell>
          <cell r="AG67">
            <v>2274837.3931793896</v>
          </cell>
          <cell r="AH67">
            <v>2274837.3931793906</v>
          </cell>
          <cell r="AI67">
            <v>0</v>
          </cell>
        </row>
        <row r="141">
          <cell r="C141">
            <v>4.3975955007595369</v>
          </cell>
          <cell r="D141">
            <v>0.66504511956084333</v>
          </cell>
          <cell r="E141">
            <v>0.34264457460737613</v>
          </cell>
          <cell r="F141">
            <v>0.25817960220893077</v>
          </cell>
          <cell r="G141">
            <v>0.73586619828053934</v>
          </cell>
          <cell r="H141">
            <v>0.89817638190930704</v>
          </cell>
          <cell r="I141">
            <v>2.729955226765862</v>
          </cell>
          <cell r="J141">
            <v>1.218412641234244</v>
          </cell>
          <cell r="K141">
            <v>0.55053341640812858</v>
          </cell>
          <cell r="L141">
            <v>0.47047546860910272</v>
          </cell>
          <cell r="M141">
            <v>0.56216114780018211</v>
          </cell>
          <cell r="N141">
            <v>1.8523887879355032</v>
          </cell>
          <cell r="O141">
            <v>0.77925487527935011</v>
          </cell>
          <cell r="P141">
            <v>1</v>
          </cell>
        </row>
        <row r="142">
          <cell r="C142">
            <v>0.13653690533318924</v>
          </cell>
          <cell r="D142">
            <v>1.2503728560715337</v>
          </cell>
          <cell r="E142">
            <v>1.1335384107122928</v>
          </cell>
          <cell r="F142">
            <v>3.2394815809610851</v>
          </cell>
          <cell r="G142">
            <v>1.1166829690251239</v>
          </cell>
          <cell r="H142">
            <v>0.9323864021787106</v>
          </cell>
          <cell r="I142">
            <v>1.3746680242449743</v>
          </cell>
          <cell r="J142">
            <v>1.0872225218444111</v>
          </cell>
          <cell r="K142">
            <v>1.0533432805155909</v>
          </cell>
          <cell r="L142">
            <v>0.68783774021225341</v>
          </cell>
          <cell r="M142">
            <v>0.8804345015887115</v>
          </cell>
          <cell r="N142">
            <v>0.89950623993708023</v>
          </cell>
          <cell r="O142">
            <v>6.8443232413706284E-2</v>
          </cell>
          <cell r="P142">
            <v>1</v>
          </cell>
        </row>
        <row r="143">
          <cell r="C143">
            <v>0.13454947490887528</v>
          </cell>
          <cell r="D143">
            <v>0.97533090899322772</v>
          </cell>
          <cell r="E143">
            <v>0.97982559322931084</v>
          </cell>
          <cell r="F143">
            <v>3.6754002605300773</v>
          </cell>
          <cell r="G143">
            <v>3.4271421702099887</v>
          </cell>
          <cell r="H143">
            <v>1.2771178022093375</v>
          </cell>
          <cell r="I143">
            <v>0.49594715921506294</v>
          </cell>
          <cell r="J143">
            <v>1.2206183636378027</v>
          </cell>
          <cell r="K143">
            <v>1.8259107500888625</v>
          </cell>
          <cell r="L143">
            <v>0.9364519785033627</v>
          </cell>
          <cell r="M143">
            <v>1.5599389693420198</v>
          </cell>
          <cell r="N143">
            <v>1.5348159594538218</v>
          </cell>
          <cell r="O143">
            <v>5.3725049979052086E-2</v>
          </cell>
          <cell r="P143">
            <v>1</v>
          </cell>
        </row>
        <row r="144">
          <cell r="C144">
            <v>0.95113267806274071</v>
          </cell>
          <cell r="D144">
            <v>0.99979731402929628</v>
          </cell>
          <cell r="E144">
            <v>0.84842957450699419</v>
          </cell>
          <cell r="F144">
            <v>5.0662001783451363</v>
          </cell>
          <cell r="G144">
            <v>2.3350141436368341</v>
          </cell>
          <cell r="H144">
            <v>1.4945370601613048</v>
          </cell>
          <cell r="I144">
            <v>0.17968909472362291</v>
          </cell>
          <cell r="J144">
            <v>1.4640400887595149</v>
          </cell>
          <cell r="K144">
            <v>0.86345464020532281</v>
          </cell>
          <cell r="L144">
            <v>0.3163620069625826</v>
          </cell>
          <cell r="M144">
            <v>1.1064914756760518</v>
          </cell>
          <cell r="N144">
            <v>1.4200007961988319</v>
          </cell>
          <cell r="O144">
            <v>0</v>
          </cell>
          <cell r="P144">
            <v>1</v>
          </cell>
        </row>
        <row r="145">
          <cell r="C145">
            <v>2.9134998387781499</v>
          </cell>
          <cell r="D145">
            <v>1.7466887718018218</v>
          </cell>
          <cell r="E145">
            <v>0.618079415169421</v>
          </cell>
          <cell r="F145">
            <v>2.4876919727124514E-2</v>
          </cell>
          <cell r="G145">
            <v>1.1163047586406767</v>
          </cell>
          <cell r="H145">
            <v>0.22896699921115121</v>
          </cell>
          <cell r="I145">
            <v>1.1062694473464492</v>
          </cell>
          <cell r="J145">
            <v>0.34880166629396625</v>
          </cell>
          <cell r="K145">
            <v>0.14951775167429882</v>
          </cell>
          <cell r="L145">
            <v>0.44369460988668208</v>
          </cell>
          <cell r="M145">
            <v>0.80852477516040755</v>
          </cell>
          <cell r="N145">
            <v>0.66504036978311498</v>
          </cell>
          <cell r="O145">
            <v>4.4489399140453703E-2</v>
          </cell>
          <cell r="P145">
            <v>1</v>
          </cell>
        </row>
        <row r="146">
          <cell r="C146">
            <v>2.4087392786686688</v>
          </cell>
          <cell r="D146">
            <v>0.9669611994156907</v>
          </cell>
          <cell r="E146">
            <v>0.76987053110803416</v>
          </cell>
          <cell r="F146">
            <v>0.91436917225621939</v>
          </cell>
          <cell r="G146">
            <v>0.82710839752074894</v>
          </cell>
          <cell r="H146">
            <v>0.74035188579190092</v>
          </cell>
          <cell r="I146">
            <v>2.2429054688809895</v>
          </cell>
          <cell r="J146">
            <v>0.88967792462735396</v>
          </cell>
          <cell r="K146">
            <v>0.86687894184068659</v>
          </cell>
          <cell r="L146">
            <v>0.47000060998568782</v>
          </cell>
          <cell r="M146">
            <v>0.73415508387354766</v>
          </cell>
          <cell r="N146">
            <v>1.4546376162660926</v>
          </cell>
          <cell r="O146">
            <v>0</v>
          </cell>
          <cell r="P146">
            <v>1</v>
          </cell>
        </row>
        <row r="147">
          <cell r="C147">
            <v>9.2324595703019083E-3</v>
          </cell>
          <cell r="D147">
            <v>0.63320937926562459</v>
          </cell>
          <cell r="E147">
            <v>0.91981531226278757</v>
          </cell>
          <cell r="F147">
            <v>5.6588029366542649</v>
          </cell>
          <cell r="G147">
            <v>0.16538895456936498</v>
          </cell>
          <cell r="H147">
            <v>2.0133456448271643</v>
          </cell>
          <cell r="I147">
            <v>1.5893446408037244</v>
          </cell>
          <cell r="J147">
            <v>0.85790908185371983</v>
          </cell>
          <cell r="K147">
            <v>0.60793455099026605</v>
          </cell>
          <cell r="L147">
            <v>4.2656047193839068</v>
          </cell>
          <cell r="M147">
            <v>1.0918905183636034</v>
          </cell>
          <cell r="N147">
            <v>1.0101173382796196</v>
          </cell>
          <cell r="O147">
            <v>5.9244345446995521E-2</v>
          </cell>
          <cell r="P147">
            <v>1</v>
          </cell>
        </row>
        <row r="148">
          <cell r="C148">
            <v>0.1026393176543304</v>
          </cell>
          <cell r="D148">
            <v>1.5066136401542405</v>
          </cell>
          <cell r="E148">
            <v>1.2996847546221415</v>
          </cell>
          <cell r="F148">
            <v>0.28493456508099546</v>
          </cell>
          <cell r="G148">
            <v>1.1269600355514513</v>
          </cell>
          <cell r="H148">
            <v>0.98470195938443228</v>
          </cell>
          <cell r="I148">
            <v>0.34700137732318187</v>
          </cell>
          <cell r="J148">
            <v>0.63092990303986307</v>
          </cell>
          <cell r="K148">
            <v>0.12949882499716328</v>
          </cell>
          <cell r="L148">
            <v>9.6564842804548801E-2</v>
          </cell>
          <cell r="M148">
            <v>0.47304935519462354</v>
          </cell>
          <cell r="N148">
            <v>0.29823669463332309</v>
          </cell>
          <cell r="O148">
            <v>0</v>
          </cell>
          <cell r="P148">
            <v>1</v>
          </cell>
        </row>
        <row r="149">
          <cell r="C149">
            <v>0.18356027836694402</v>
          </cell>
          <cell r="D149">
            <v>0.28219004081001081</v>
          </cell>
          <cell r="E149">
            <v>0.16567510377853925</v>
          </cell>
          <cell r="F149">
            <v>5.4754629121750595E-2</v>
          </cell>
          <cell r="G149">
            <v>0.97933833006973847</v>
          </cell>
          <cell r="H149">
            <v>1.0855860674853184</v>
          </cell>
          <cell r="I149">
            <v>0.19767414817572215</v>
          </cell>
          <cell r="J149">
            <v>7.116555006609917</v>
          </cell>
          <cell r="K149">
            <v>1.0458339071300287</v>
          </cell>
          <cell r="L149">
            <v>7.7227302860775451</v>
          </cell>
          <cell r="M149">
            <v>1.2732151550652533</v>
          </cell>
          <cell r="N149">
            <v>2.0687570269126678</v>
          </cell>
          <cell r="O149">
            <v>1.8233525361860525</v>
          </cell>
          <cell r="P149">
            <v>1</v>
          </cell>
        </row>
        <row r="150">
          <cell r="C150">
            <v>0.22852068604463205</v>
          </cell>
          <cell r="D150">
            <v>1.1271320416063042</v>
          </cell>
          <cell r="E150">
            <v>1.4386330585416121</v>
          </cell>
          <cell r="F150">
            <v>3.5643739670337196</v>
          </cell>
          <cell r="G150">
            <v>1.3733161787401882</v>
          </cell>
          <cell r="H150">
            <v>0.19569000638258935</v>
          </cell>
          <cell r="I150">
            <v>0.15595972363088592</v>
          </cell>
          <cell r="J150">
            <v>0.68964656028891003</v>
          </cell>
          <cell r="K150">
            <v>0.64944378870373798</v>
          </cell>
          <cell r="L150">
            <v>0.18176699937050811</v>
          </cell>
          <cell r="M150">
            <v>0.57881256830280736</v>
          </cell>
          <cell r="N150">
            <v>0.78375303345290936</v>
          </cell>
          <cell r="O150">
            <v>0.10692654300585788</v>
          </cell>
          <cell r="P150">
            <v>1</v>
          </cell>
        </row>
        <row r="151">
          <cell r="C151">
            <v>0.13490152913815132</v>
          </cell>
          <cell r="D151">
            <v>0.9742402636972135</v>
          </cell>
          <cell r="E151">
            <v>1.3942475408838304</v>
          </cell>
          <cell r="F151">
            <v>1.077406979234637</v>
          </cell>
          <cell r="G151">
            <v>0.33283946417148114</v>
          </cell>
          <cell r="H151">
            <v>0.67461503884699781</v>
          </cell>
          <cell r="I151">
            <v>0.56027949392047449</v>
          </cell>
          <cell r="J151">
            <v>0.57952815362712096</v>
          </cell>
          <cell r="K151">
            <v>0.42343917222192412</v>
          </cell>
          <cell r="L151">
            <v>0.62489701965215871</v>
          </cell>
          <cell r="M151">
            <v>0.85926782459964379</v>
          </cell>
          <cell r="N151">
            <v>0.92925105068806013</v>
          </cell>
          <cell r="O151">
            <v>1.1066595095710933E-5</v>
          </cell>
          <cell r="P151">
            <v>1</v>
          </cell>
        </row>
        <row r="152">
          <cell r="C152">
            <v>0.51226645923264769</v>
          </cell>
          <cell r="D152">
            <v>1.093787443982716</v>
          </cell>
          <cell r="E152">
            <v>0.6253976827376071</v>
          </cell>
          <cell r="F152">
            <v>2.5453500633849924</v>
          </cell>
          <cell r="G152">
            <v>2.9548380788883364</v>
          </cell>
          <cell r="H152">
            <v>1.3149879594951197</v>
          </cell>
          <cell r="I152">
            <v>0.14103112327771594</v>
          </cell>
          <cell r="J152">
            <v>4.3920639215715775</v>
          </cell>
          <cell r="K152">
            <v>1.0081665164292726</v>
          </cell>
          <cell r="L152">
            <v>0.33566771562576397</v>
          </cell>
          <cell r="M152">
            <v>1.0926565070539991</v>
          </cell>
          <cell r="N152">
            <v>1.1971979937868928</v>
          </cell>
          <cell r="O152">
            <v>3.1976216767698507E-7</v>
          </cell>
          <cell r="P152">
            <v>1</v>
          </cell>
        </row>
        <row r="153">
          <cell r="C153">
            <v>0.49733082500535425</v>
          </cell>
          <cell r="D153">
            <v>1.2283367732212325</v>
          </cell>
          <cell r="E153">
            <v>1.078400293115279</v>
          </cell>
          <cell r="F153">
            <v>0.60683415334915281</v>
          </cell>
          <cell r="G153">
            <v>1.5075234696982431</v>
          </cell>
          <cell r="H153">
            <v>0.81255404276369148</v>
          </cell>
          <cell r="I153">
            <v>1.709506724746761</v>
          </cell>
          <cell r="J153">
            <v>1.019966806356007</v>
          </cell>
          <cell r="K153">
            <v>0.90096917468013327</v>
          </cell>
          <cell r="L153">
            <v>0.56239657162167167</v>
          </cell>
          <cell r="M153">
            <v>1.0307375097924272</v>
          </cell>
          <cell r="N153">
            <v>1.0945275294941632</v>
          </cell>
          <cell r="O153">
            <v>4.0749173031959074E-5</v>
          </cell>
          <cell r="P153">
            <v>1</v>
          </cell>
        </row>
        <row r="154">
          <cell r="C154">
            <v>0.29048838852333303</v>
          </cell>
          <cell r="D154">
            <v>1.8197852460272266</v>
          </cell>
          <cell r="E154">
            <v>0.74744321373979983</v>
          </cell>
          <cell r="F154">
            <v>4.500122664478841</v>
          </cell>
          <cell r="G154">
            <v>4.6598780535890922</v>
          </cell>
          <cell r="H154">
            <v>0.62158765000320104</v>
          </cell>
          <cell r="I154">
            <v>0.13514205830094567</v>
          </cell>
          <cell r="J154">
            <v>2.4603494480965589</v>
          </cell>
          <cell r="K154">
            <v>1.244920615040304</v>
          </cell>
          <cell r="L154">
            <v>0.25433375837394262</v>
          </cell>
          <cell r="M154">
            <v>1.0457438885385124</v>
          </cell>
          <cell r="N154">
            <v>1.6281061234947596</v>
          </cell>
          <cell r="O154">
            <v>0</v>
          </cell>
          <cell r="P154">
            <v>1</v>
          </cell>
        </row>
        <row r="155">
          <cell r="C155">
            <v>0.17353935949647445</v>
          </cell>
          <cell r="D155">
            <v>1.5992746893899668</v>
          </cell>
          <cell r="E155">
            <v>1.1400602589806168</v>
          </cell>
          <cell r="F155">
            <v>0.95092096593413256</v>
          </cell>
          <cell r="G155">
            <v>7.5375881549049048E-2</v>
          </cell>
          <cell r="H155">
            <v>0.22063938410893452</v>
          </cell>
          <cell r="I155">
            <v>0.2105263802096147</v>
          </cell>
          <cell r="J155">
            <v>0.99115986423668045</v>
          </cell>
          <cell r="K155">
            <v>0.43463379035629629</v>
          </cell>
          <cell r="L155">
            <v>0.42855246643409095</v>
          </cell>
          <cell r="M155">
            <v>1.5037946348610605</v>
          </cell>
          <cell r="N155">
            <v>0.85897846340521189</v>
          </cell>
          <cell r="O155">
            <v>0.13650527835944809</v>
          </cell>
          <cell r="P155">
            <v>1</v>
          </cell>
        </row>
        <row r="156">
          <cell r="C156">
            <v>0.2819703795728048</v>
          </cell>
          <cell r="D156">
            <v>0.94719008589425746</v>
          </cell>
          <cell r="E156">
            <v>1.0193401355336003</v>
          </cell>
          <cell r="F156">
            <v>0.94539995179543745</v>
          </cell>
          <cell r="G156">
            <v>4.3665186473877508E-3</v>
          </cell>
          <cell r="H156">
            <v>1.5609134420459001</v>
          </cell>
          <cell r="I156">
            <v>5.7322365923310852E-3</v>
          </cell>
          <cell r="J156">
            <v>1.3302817063056485</v>
          </cell>
          <cell r="K156">
            <v>1.1457228774135093</v>
          </cell>
          <cell r="L156">
            <v>0.5954608378879066</v>
          </cell>
          <cell r="M156">
            <v>1.5474627035297521</v>
          </cell>
          <cell r="N156">
            <v>1.1853767236144701</v>
          </cell>
          <cell r="O156">
            <v>0</v>
          </cell>
          <cell r="P156">
            <v>1</v>
          </cell>
        </row>
        <row r="157">
          <cell r="C157">
            <v>0.36827608629333103</v>
          </cell>
          <cell r="D157">
            <v>0.55929571787013188</v>
          </cell>
          <cell r="E157">
            <v>0.72918533586435352</v>
          </cell>
          <cell r="F157">
            <v>0.36405763886163828</v>
          </cell>
          <cell r="G157">
            <v>0.56335510496155361</v>
          </cell>
          <cell r="H157">
            <v>1.4642734827570434</v>
          </cell>
          <cell r="I157">
            <v>1.5908523060598423</v>
          </cell>
          <cell r="J157">
            <v>0.66528430543109518</v>
          </cell>
          <cell r="K157">
            <v>2.18281667563194</v>
          </cell>
          <cell r="L157">
            <v>4.9056558104201322</v>
          </cell>
          <cell r="M157">
            <v>2.1195623581774568</v>
          </cell>
          <cell r="N157">
            <v>2.7683818674810405</v>
          </cell>
          <cell r="O157">
            <v>0.12918491844566876</v>
          </cell>
          <cell r="P157">
            <v>1</v>
          </cell>
        </row>
        <row r="158">
          <cell r="C158">
            <v>0.3965242189110581</v>
          </cell>
          <cell r="D158">
            <v>0.29074270258102802</v>
          </cell>
          <cell r="E158">
            <v>0.88562831772277095</v>
          </cell>
          <cell r="F158">
            <v>0.29714487887323249</v>
          </cell>
          <cell r="G158">
            <v>2.2483594723280445</v>
          </cell>
          <cell r="H158">
            <v>1.5650672279049687</v>
          </cell>
          <cell r="I158">
            <v>0.18876622142657221</v>
          </cell>
          <cell r="J158">
            <v>5.5994709940920835</v>
          </cell>
          <cell r="K158">
            <v>0.39425525283985835</v>
          </cell>
          <cell r="L158">
            <v>0.66494312203358041</v>
          </cell>
          <cell r="M158">
            <v>0.29785418836593397</v>
          </cell>
          <cell r="N158">
            <v>0.62997165476633776</v>
          </cell>
          <cell r="O158">
            <v>0.27450366655837144</v>
          </cell>
          <cell r="P158">
            <v>1</v>
          </cell>
        </row>
        <row r="159">
          <cell r="C159">
            <v>1.1612467255399672</v>
          </cell>
          <cell r="D159">
            <v>1.5184689993324636</v>
          </cell>
          <cell r="E159">
            <v>0.60717454384015479</v>
          </cell>
          <cell r="F159">
            <v>6.3203880019503487</v>
          </cell>
          <cell r="G159">
            <v>1.9283270193108724</v>
          </cell>
          <cell r="H159">
            <v>0.65695534109297593</v>
          </cell>
          <cell r="I159">
            <v>7.2183105731653929E-2</v>
          </cell>
          <cell r="J159">
            <v>1.8837289018820036</v>
          </cell>
          <cell r="K159">
            <v>2.5222474766814775</v>
          </cell>
          <cell r="L159">
            <v>0.21182919246113635</v>
          </cell>
          <cell r="M159">
            <v>1.168446569371649</v>
          </cell>
          <cell r="N159">
            <v>3.3790996467867753</v>
          </cell>
          <cell r="O159">
            <v>2.9290985115919135</v>
          </cell>
          <cell r="P159">
            <v>1</v>
          </cell>
        </row>
        <row r="160">
          <cell r="C160">
            <v>0.26345429513290408</v>
          </cell>
          <cell r="D160">
            <v>0.94039767338563263</v>
          </cell>
          <cell r="E160">
            <v>1.3448551249463496</v>
          </cell>
          <cell r="F160">
            <v>2.6418531920791781</v>
          </cell>
          <cell r="G160">
            <v>0.93155963950168863</v>
          </cell>
          <cell r="H160">
            <v>0.7013253892257878</v>
          </cell>
          <cell r="I160">
            <v>0.16570374753218814</v>
          </cell>
          <cell r="J160">
            <v>1.0534280582299929</v>
          </cell>
          <cell r="K160">
            <v>0.59807661996778128</v>
          </cell>
          <cell r="L160">
            <v>6.3338227490410404E-2</v>
          </cell>
          <cell r="M160">
            <v>0.87141785572682673</v>
          </cell>
          <cell r="N160">
            <v>0.6274346810429744</v>
          </cell>
          <cell r="O160">
            <v>1.4462091253586952E-8</v>
          </cell>
          <cell r="P160">
            <v>1</v>
          </cell>
        </row>
        <row r="161">
          <cell r="C161">
            <v>2.1858936627338301</v>
          </cell>
          <cell r="D161">
            <v>2.6460913502496712</v>
          </cell>
          <cell r="E161">
            <v>0.67644292113557358</v>
          </cell>
          <cell r="F161">
            <v>7.5858075454502169E-2</v>
          </cell>
          <cell r="G161">
            <v>0.25259978171217989</v>
          </cell>
          <cell r="H161">
            <v>7.1898348584552149E-3</v>
          </cell>
          <cell r="I161">
            <v>1.5156432008266765</v>
          </cell>
          <cell r="J161">
            <v>0.19798186333869089</v>
          </cell>
          <cell r="K161">
            <v>0.69101608360369071</v>
          </cell>
          <cell r="L161">
            <v>4.3299728366988748E-2</v>
          </cell>
          <cell r="M161">
            <v>0.19982059685326833</v>
          </cell>
          <cell r="N161">
            <v>0.41632896914025763</v>
          </cell>
          <cell r="O161">
            <v>0</v>
          </cell>
          <cell r="P161">
            <v>1</v>
          </cell>
        </row>
        <row r="162">
          <cell r="C162">
            <v>0.56818802721887141</v>
          </cell>
          <cell r="D162">
            <v>1.41618048257768</v>
          </cell>
          <cell r="E162">
            <v>0.9085910362457964</v>
          </cell>
          <cell r="F162">
            <v>7.13322183685315E-2</v>
          </cell>
          <cell r="G162">
            <v>0.37022065253949277</v>
          </cell>
          <cell r="H162">
            <v>0.57225855755998245</v>
          </cell>
          <cell r="I162">
            <v>5.4583098171547141E-2</v>
          </cell>
          <cell r="J162">
            <v>0.74234311873112535</v>
          </cell>
          <cell r="K162">
            <v>0.97021689821102064</v>
          </cell>
          <cell r="L162">
            <v>9.6177587115368487E-2</v>
          </cell>
          <cell r="M162">
            <v>2.6012718977585987</v>
          </cell>
          <cell r="N162">
            <v>1.4128506612237302</v>
          </cell>
          <cell r="O162">
            <v>0</v>
          </cell>
          <cell r="P162">
            <v>1</v>
          </cell>
        </row>
        <row r="163">
          <cell r="C163">
            <v>0.37539476343474421</v>
          </cell>
          <cell r="D163">
            <v>1.5838521177255882</v>
          </cell>
          <cell r="E163">
            <v>0.48929139307218406</v>
          </cell>
          <cell r="F163">
            <v>7.0507656637584779E-2</v>
          </cell>
          <cell r="G163">
            <v>0.12301834323755197</v>
          </cell>
          <cell r="H163">
            <v>0.80320627822338408</v>
          </cell>
          <cell r="I163">
            <v>0.83411002498359921</v>
          </cell>
          <cell r="J163">
            <v>0.616596265404313</v>
          </cell>
          <cell r="K163">
            <v>1.1668618764794401</v>
          </cell>
          <cell r="L163">
            <v>3.8882558871293775</v>
          </cell>
          <cell r="M163">
            <v>3.484024664227261</v>
          </cell>
          <cell r="N163">
            <v>0.95553938115821213</v>
          </cell>
          <cell r="O163">
            <v>5.1128454755890236E-2</v>
          </cell>
          <cell r="P163">
            <v>1</v>
          </cell>
        </row>
        <row r="164">
          <cell r="C164">
            <v>0.14070277808763104</v>
          </cell>
          <cell r="D164">
            <v>1.6927986013109391</v>
          </cell>
          <cell r="E164">
            <v>1.2144274164860782</v>
          </cell>
          <cell r="F164">
            <v>0.5060400782548139</v>
          </cell>
          <cell r="G164">
            <v>0.79274058958686999</v>
          </cell>
          <cell r="H164">
            <v>0.60014859841711099</v>
          </cell>
          <cell r="I164">
            <v>2.112273243939005E-2</v>
          </cell>
          <cell r="J164">
            <v>0.57921339372549718</v>
          </cell>
          <cell r="K164">
            <v>1.8390997040592347</v>
          </cell>
          <cell r="L164">
            <v>0.36161790920128972</v>
          </cell>
          <cell r="M164">
            <v>0.73419140598249832</v>
          </cell>
          <cell r="N164">
            <v>0.63126629083966357</v>
          </cell>
          <cell r="O164">
            <v>1.9581856156050924E-2</v>
          </cell>
          <cell r="P164">
            <v>1</v>
          </cell>
        </row>
        <row r="165">
          <cell r="C165">
            <v>4.1618153782347525E-2</v>
          </cell>
          <cell r="D165">
            <v>0.41107100930889168</v>
          </cell>
          <cell r="E165">
            <v>1.6401318362150432</v>
          </cell>
          <cell r="F165">
            <v>0.1364063578249689</v>
          </cell>
          <cell r="G165">
            <v>1.7252001234942672E-2</v>
          </cell>
          <cell r="H165">
            <v>1.244886103084313</v>
          </cell>
          <cell r="I165">
            <v>0.47877629183598308</v>
          </cell>
          <cell r="J165">
            <v>0.94329924791583653</v>
          </cell>
          <cell r="K165">
            <v>0.16206889782839531</v>
          </cell>
          <cell r="L165">
            <v>0.14782595363226625</v>
          </cell>
          <cell r="M165">
            <v>0.18935081430041234</v>
          </cell>
          <cell r="N165">
            <v>0.16128523400925454</v>
          </cell>
          <cell r="O165">
            <v>2.4927999780351757</v>
          </cell>
          <cell r="P165">
            <v>1</v>
          </cell>
        </row>
        <row r="166">
          <cell r="C166">
            <v>1.2645073427395143E-2</v>
          </cell>
          <cell r="D166">
            <v>0.47645541675891034</v>
          </cell>
          <cell r="E166">
            <v>1.713534930631972</v>
          </cell>
          <cell r="F166">
            <v>0.31380205910994607</v>
          </cell>
          <cell r="G166">
            <v>9.1343133403499824E-2</v>
          </cell>
          <cell r="H166">
            <v>0.56129080563074463</v>
          </cell>
          <cell r="I166">
            <v>0.42542123567084089</v>
          </cell>
          <cell r="J166">
            <v>0.62206561101811475</v>
          </cell>
          <cell r="K166">
            <v>0.1601905110349951</v>
          </cell>
          <cell r="L166">
            <v>0.10773134337159743</v>
          </cell>
          <cell r="M166">
            <v>0.60015028268253667</v>
          </cell>
          <cell r="N166">
            <v>0.35198274416423508</v>
          </cell>
          <cell r="O166">
            <v>0</v>
          </cell>
          <cell r="P166">
            <v>1</v>
          </cell>
        </row>
        <row r="167">
          <cell r="C167">
            <v>0.56916531205972631</v>
          </cell>
          <cell r="D167">
            <v>1.6463060722113563</v>
          </cell>
          <cell r="E167">
            <v>0.73930800280114406</v>
          </cell>
          <cell r="F167">
            <v>1.1179935459232424</v>
          </cell>
          <cell r="G167">
            <v>2.0726199593456491</v>
          </cell>
          <cell r="H167">
            <v>1.4974110298118992</v>
          </cell>
          <cell r="I167">
            <v>0.58241650551236568</v>
          </cell>
          <cell r="J167">
            <v>2.959057087071244</v>
          </cell>
          <cell r="K167">
            <v>0.49056217793632667</v>
          </cell>
          <cell r="L167">
            <v>5.7055167210081616E-2</v>
          </cell>
          <cell r="M167">
            <v>0.34553174520074859</v>
          </cell>
          <cell r="N167">
            <v>0.98539494811693729</v>
          </cell>
          <cell r="O167">
            <v>1.6564392722038712E-7</v>
          </cell>
          <cell r="P167">
            <v>1</v>
          </cell>
        </row>
        <row r="168">
          <cell r="C168">
            <v>2.5648531078472821E-2</v>
          </cell>
          <cell r="D168">
            <v>0.1547258935963666</v>
          </cell>
          <cell r="E168">
            <v>0.10891112471919882</v>
          </cell>
          <cell r="F168">
            <v>0.40291132728300327</v>
          </cell>
          <cell r="G168">
            <v>2.0846758688164559</v>
          </cell>
          <cell r="H168">
            <v>1.6064823005559568</v>
          </cell>
          <cell r="I168">
            <v>6.4061424725165017E-2</v>
          </cell>
          <cell r="J168">
            <v>0.42878789164455144</v>
          </cell>
          <cell r="K168">
            <v>5.4725040912546596</v>
          </cell>
          <cell r="L168">
            <v>18.432609316880164</v>
          </cell>
          <cell r="M168">
            <v>2.0836761102093599</v>
          </cell>
          <cell r="N168">
            <v>0.69397128086903859</v>
          </cell>
          <cell r="O168">
            <v>8.8624540914649264E-3</v>
          </cell>
          <cell r="P168">
            <v>1</v>
          </cell>
        </row>
        <row r="169">
          <cell r="C169">
            <v>0.73971917861861891</v>
          </cell>
          <cell r="D169">
            <v>1.8410060005560851</v>
          </cell>
          <cell r="E169">
            <v>0.41585537761855312</v>
          </cell>
          <cell r="F169">
            <v>2.454404713568163</v>
          </cell>
          <cell r="G169">
            <v>2.8573946392052978</v>
          </cell>
          <cell r="H169">
            <v>1.1601486178757585</v>
          </cell>
          <cell r="I169">
            <v>8.6148774251882013E-2</v>
          </cell>
          <cell r="J169">
            <v>3.6703191092933145</v>
          </cell>
          <cell r="K169">
            <v>1.0716148411974844</v>
          </cell>
          <cell r="L169">
            <v>1.3368352217234682</v>
          </cell>
          <cell r="M169">
            <v>0.87919649282646362</v>
          </cell>
          <cell r="N169">
            <v>1.125190983669011</v>
          </cell>
          <cell r="O169">
            <v>7.8502901188947067E-8</v>
          </cell>
          <cell r="P169">
            <v>1</v>
          </cell>
        </row>
        <row r="170">
          <cell r="C170">
            <v>1.5517874690987445</v>
          </cell>
          <cell r="D170">
            <v>0.90241363941495567</v>
          </cell>
          <cell r="E170">
            <v>1.3879766327354173</v>
          </cell>
          <cell r="F170">
            <v>9.4866484576450721E-2</v>
          </cell>
          <cell r="G170">
            <v>7.8185069428109311E-3</v>
          </cell>
          <cell r="H170">
            <v>0.50026596128151235</v>
          </cell>
          <cell r="I170">
            <v>2.4553271119961769E-3</v>
          </cell>
          <cell r="J170">
            <v>0.25515087036348355</v>
          </cell>
          <cell r="K170">
            <v>5.8199066482729121E-2</v>
          </cell>
          <cell r="L170">
            <v>8.1392100857332159E-2</v>
          </cell>
          <cell r="M170">
            <v>1.7108869944890203E-2</v>
          </cell>
          <cell r="N170">
            <v>1.3882801566226202E-2</v>
          </cell>
          <cell r="O170">
            <v>4.9546162420248966E-5</v>
          </cell>
          <cell r="P170">
            <v>1</v>
          </cell>
        </row>
        <row r="171">
          <cell r="C171">
            <v>5.6774168917807774E-2</v>
          </cell>
          <cell r="D171">
            <v>0.34181518965527896</v>
          </cell>
          <cell r="E171">
            <v>0.1562074147067806</v>
          </cell>
          <cell r="F171">
            <v>0.26540213440080568</v>
          </cell>
          <cell r="G171">
            <v>0.77243488653842196</v>
          </cell>
          <cell r="H171">
            <v>0.2530123532270066</v>
          </cell>
          <cell r="I171">
            <v>0.28686746743112629</v>
          </cell>
          <cell r="J171">
            <v>1.1053202249987586</v>
          </cell>
          <cell r="K171">
            <v>5.2815614745169395</v>
          </cell>
          <cell r="L171">
            <v>14.196017281975854</v>
          </cell>
          <cell r="M171">
            <v>1.6015363525276856</v>
          </cell>
          <cell r="N171">
            <v>10.435654619602216</v>
          </cell>
          <cell r="O171">
            <v>2.9857030568849691E-3</v>
          </cell>
          <cell r="P171">
            <v>1</v>
          </cell>
        </row>
        <row r="172">
          <cell r="C172">
            <v>0.72004287165745962</v>
          </cell>
          <cell r="D172">
            <v>0.78668608097050352</v>
          </cell>
          <cell r="E172">
            <v>0.73346339448541409</v>
          </cell>
          <cell r="F172">
            <v>1.0844336426175303</v>
          </cell>
          <cell r="G172">
            <v>7.0512606981037678</v>
          </cell>
          <cell r="H172">
            <v>1.2851417298491037</v>
          </cell>
          <cell r="I172">
            <v>3.7610944835747881E-2</v>
          </cell>
          <cell r="J172">
            <v>1.4786801114425863</v>
          </cell>
          <cell r="K172">
            <v>1.1741539074276452</v>
          </cell>
          <cell r="L172">
            <v>0.77413302370502901</v>
          </cell>
          <cell r="M172">
            <v>2.3558492189482574</v>
          </cell>
          <cell r="N172">
            <v>2.3127940258709176</v>
          </cell>
          <cell r="O172">
            <v>0</v>
          </cell>
          <cell r="P172">
            <v>1</v>
          </cell>
        </row>
        <row r="173">
          <cell r="C173">
            <v>4.698475042066895</v>
          </cell>
          <cell r="D173">
            <v>0.36551984028365464</v>
          </cell>
          <cell r="E173">
            <v>0.48018547465791661</v>
          </cell>
          <cell r="F173">
            <v>0.88421354550454401</v>
          </cell>
          <cell r="G173">
            <v>0.31700422228249164</v>
          </cell>
          <cell r="H173">
            <v>6.4215249464407098E-2</v>
          </cell>
          <cell r="I173">
            <v>2.3611740146532313E-2</v>
          </cell>
          <cell r="J173">
            <v>2.0137869346652</v>
          </cell>
          <cell r="K173">
            <v>1.0314326378421044</v>
          </cell>
          <cell r="L173">
            <v>0.49165732131831308</v>
          </cell>
          <cell r="M173">
            <v>0.84198569989083627</v>
          </cell>
          <cell r="N173">
            <v>0.53189192013486941</v>
          </cell>
          <cell r="O173">
            <v>3.1551866382239056E-8</v>
          </cell>
          <cell r="P173">
            <v>1</v>
          </cell>
        </row>
        <row r="174">
          <cell r="C174">
            <v>0.33920316289565472</v>
          </cell>
          <cell r="D174">
            <v>1.4633622681823324</v>
          </cell>
          <cell r="E174">
            <v>0.92276602708893718</v>
          </cell>
          <cell r="F174">
            <v>1.0491336518478329</v>
          </cell>
          <cell r="G174">
            <v>5.6371226542238615</v>
          </cell>
          <cell r="H174">
            <v>1.9778672514346471</v>
          </cell>
          <cell r="I174">
            <v>3.2524587640289176E-2</v>
          </cell>
          <cell r="J174">
            <v>0.97860421793850871</v>
          </cell>
          <cell r="K174">
            <v>0.4146471311420597</v>
          </cell>
          <cell r="L174">
            <v>0.15017860342184877</v>
          </cell>
          <cell r="M174">
            <v>0.75778556736276392</v>
          </cell>
          <cell r="N174">
            <v>0.81569489641223469</v>
          </cell>
          <cell r="O174">
            <v>6.8677764420360096E-2</v>
          </cell>
          <cell r="P174">
            <v>1</v>
          </cell>
        </row>
        <row r="175">
          <cell r="C175">
            <v>0.23070680307754068</v>
          </cell>
          <cell r="D175">
            <v>1.700881235312202</v>
          </cell>
          <cell r="E175">
            <v>0.79570733391134052</v>
          </cell>
          <cell r="F175">
            <v>0.83737961760481272</v>
          </cell>
          <cell r="G175">
            <v>3.0042455643627117</v>
          </cell>
          <cell r="H175">
            <v>1.7030643313313361</v>
          </cell>
          <cell r="I175">
            <v>1.0985545152524481</v>
          </cell>
          <cell r="J175">
            <v>1.981621104263531</v>
          </cell>
          <cell r="K175">
            <v>1.277495238567127</v>
          </cell>
          <cell r="L175">
            <v>0.19160746225786532</v>
          </cell>
          <cell r="M175">
            <v>0.64095091642845414</v>
          </cell>
          <cell r="N175">
            <v>1.0591193921608071</v>
          </cell>
          <cell r="O175">
            <v>2.3616193227890679E-2</v>
          </cell>
          <cell r="P175">
            <v>1</v>
          </cell>
        </row>
        <row r="176">
          <cell r="C176">
            <v>0.3439087143630149</v>
          </cell>
          <cell r="D176">
            <v>0.96426964766572876</v>
          </cell>
          <cell r="E176">
            <v>0.77740131016907343</v>
          </cell>
          <cell r="F176">
            <v>1.4436214980445752</v>
          </cell>
          <cell r="G176">
            <v>2.5339963944691162</v>
          </cell>
          <cell r="H176">
            <v>1.4369022796820021</v>
          </cell>
          <cell r="I176">
            <v>1.8620399466745967</v>
          </cell>
          <cell r="J176">
            <v>2.9964158548040531</v>
          </cell>
          <cell r="K176">
            <v>1.2830730339318164</v>
          </cell>
          <cell r="L176">
            <v>0.25266305990198601</v>
          </cell>
          <cell r="M176">
            <v>1.244637936155979</v>
          </cell>
          <cell r="N176">
            <v>1.9471240817089792</v>
          </cell>
          <cell r="O176">
            <v>0</v>
          </cell>
          <cell r="P176">
            <v>1</v>
          </cell>
        </row>
        <row r="177">
          <cell r="C177">
            <v>3.6166577970035125</v>
          </cell>
          <cell r="D177">
            <v>0.2852457766274959</v>
          </cell>
          <cell r="E177">
            <v>0.55899893341634843</v>
          </cell>
          <cell r="F177">
            <v>0.65774086770667539</v>
          </cell>
          <cell r="G177">
            <v>0.10039410661217112</v>
          </cell>
          <cell r="H177">
            <v>1.9797851695076045</v>
          </cell>
          <cell r="I177">
            <v>2.7708223687055181E-2</v>
          </cell>
          <cell r="J177">
            <v>2.5696587658983048</v>
          </cell>
          <cell r="K177">
            <v>0.26405461609319014</v>
          </cell>
          <cell r="L177">
            <v>9.7831568049014522E-3</v>
          </cell>
          <cell r="M177">
            <v>3.1430876197041865E-2</v>
          </cell>
          <cell r="N177">
            <v>5.5172614580575652E-2</v>
          </cell>
          <cell r="O177">
            <v>0</v>
          </cell>
          <cell r="P177">
            <v>1</v>
          </cell>
        </row>
        <row r="178">
          <cell r="C178">
            <v>0.24294505210662401</v>
          </cell>
          <cell r="D178">
            <v>0.7380486062550341</v>
          </cell>
          <cell r="E178">
            <v>1.3541338635420685</v>
          </cell>
          <cell r="F178">
            <v>1.3873319148642027</v>
          </cell>
          <cell r="G178">
            <v>1.3993980278061839</v>
          </cell>
          <cell r="H178">
            <v>0.81260985529060703</v>
          </cell>
          <cell r="I178">
            <v>0.15455567663969338</v>
          </cell>
          <cell r="J178">
            <v>0.50589086688759155</v>
          </cell>
          <cell r="K178">
            <v>2.047104105746504</v>
          </cell>
          <cell r="L178">
            <v>0.24383389596891838</v>
          </cell>
          <cell r="M178">
            <v>1.3498000476537566</v>
          </cell>
          <cell r="N178">
            <v>0.84151882347171281</v>
          </cell>
          <cell r="O178">
            <v>0</v>
          </cell>
          <cell r="P178">
            <v>1</v>
          </cell>
        </row>
        <row r="179">
          <cell r="C179">
            <v>0.21118143583457791</v>
          </cell>
          <cell r="D179">
            <v>1.0949759729309638</v>
          </cell>
          <cell r="E179">
            <v>1.2035080836249339</v>
          </cell>
          <cell r="F179">
            <v>5.4080132762206592</v>
          </cell>
          <cell r="G179">
            <v>2.9065340490155536</v>
          </cell>
          <cell r="H179">
            <v>0.60088591368464528</v>
          </cell>
          <cell r="I179">
            <v>6.7920875020996668E-2</v>
          </cell>
          <cell r="J179">
            <v>1.6623823361572163</v>
          </cell>
          <cell r="K179">
            <v>1.7752337118119441</v>
          </cell>
          <cell r="L179">
            <v>0.33583276202905504</v>
          </cell>
          <cell r="M179">
            <v>0.54708040177082584</v>
          </cell>
          <cell r="N179">
            <v>0.94636795969399845</v>
          </cell>
          <cell r="O179">
            <v>9.2806332671132637E-8</v>
          </cell>
          <cell r="P179">
            <v>1</v>
          </cell>
        </row>
        <row r="180">
          <cell r="C180">
            <v>0.1654215072836499</v>
          </cell>
          <cell r="D180">
            <v>0.98314908145050783</v>
          </cell>
          <cell r="E180">
            <v>1.0163959701034744</v>
          </cell>
          <cell r="F180">
            <v>0.9982287318296641</v>
          </cell>
          <cell r="G180">
            <v>0.62395945128937103</v>
          </cell>
          <cell r="H180">
            <v>1.1537111992785121</v>
          </cell>
          <cell r="I180">
            <v>4.3875310325185227E-2</v>
          </cell>
          <cell r="J180">
            <v>1.6961974243368829</v>
          </cell>
          <cell r="K180">
            <v>1.1496728454366205</v>
          </cell>
          <cell r="L180">
            <v>0.47212995344004988</v>
          </cell>
          <cell r="M180">
            <v>1.9287794902712871</v>
          </cell>
          <cell r="N180">
            <v>0.82725400371439883</v>
          </cell>
          <cell r="O180">
            <v>7.0999978681820577E-2</v>
          </cell>
          <cell r="P180">
            <v>1</v>
          </cell>
        </row>
        <row r="181">
          <cell r="C181">
            <v>0.54768900959129785</v>
          </cell>
          <cell r="D181">
            <v>2.4634522126997034</v>
          </cell>
          <cell r="E181">
            <v>0.97576409048292589</v>
          </cell>
          <cell r="F181">
            <v>1.1098826926437952</v>
          </cell>
          <cell r="G181">
            <v>1.2640968407540123</v>
          </cell>
          <cell r="H181">
            <v>0.45837806478991361</v>
          </cell>
          <cell r="I181">
            <v>2.6260706230659282E-2</v>
          </cell>
          <cell r="J181">
            <v>0.96359693831002025</v>
          </cell>
          <cell r="K181">
            <v>0.10286410863857542</v>
          </cell>
          <cell r="L181">
            <v>0.3354349855350483</v>
          </cell>
          <cell r="M181">
            <v>0.13643979889647553</v>
          </cell>
          <cell r="N181">
            <v>0.13493084882769713</v>
          </cell>
          <cell r="O181">
            <v>6.9530753036997739E-2</v>
          </cell>
          <cell r="P181">
            <v>1</v>
          </cell>
        </row>
        <row r="182">
          <cell r="C182">
            <v>4.2921075707837972E-2</v>
          </cell>
          <cell r="D182">
            <v>0.44885872059136966</v>
          </cell>
          <cell r="E182">
            <v>1.6094413214476162</v>
          </cell>
          <cell r="F182">
            <v>1.3673653602244222E-2</v>
          </cell>
          <cell r="G182">
            <v>1.129808190260923E-2</v>
          </cell>
          <cell r="H182">
            <v>1.26951912535052</v>
          </cell>
          <cell r="I182">
            <v>1.1876661510326405</v>
          </cell>
          <cell r="J182">
            <v>0.87503394219619945</v>
          </cell>
          <cell r="K182">
            <v>0.24264883407893414</v>
          </cell>
          <cell r="L182">
            <v>0.16038395324038981</v>
          </cell>
          <cell r="M182">
            <v>0.21572597535352447</v>
          </cell>
          <cell r="N182">
            <v>0.22119128439398233</v>
          </cell>
          <cell r="O182">
            <v>9.918078649062062E-2</v>
          </cell>
          <cell r="P182">
            <v>1</v>
          </cell>
        </row>
        <row r="183">
          <cell r="C183">
            <v>0.47370928560988812</v>
          </cell>
          <cell r="D183">
            <v>0.81454025219319948</v>
          </cell>
          <cell r="E183">
            <v>0.96442958417123115</v>
          </cell>
          <cell r="F183">
            <v>0.17430574016165493</v>
          </cell>
          <cell r="G183">
            <v>1.6274247784040675E-2</v>
          </cell>
          <cell r="H183">
            <v>1.334600140291385</v>
          </cell>
          <cell r="I183">
            <v>7.6215483392477079E-2</v>
          </cell>
          <cell r="J183">
            <v>1.1756162649670374</v>
          </cell>
          <cell r="K183">
            <v>2.1188431109519597</v>
          </cell>
          <cell r="L183">
            <v>2.031825200430613</v>
          </cell>
          <cell r="M183">
            <v>1.3933545819888751</v>
          </cell>
          <cell r="N183">
            <v>1.9060617143972876</v>
          </cell>
          <cell r="O183">
            <v>3.0118956064446697E-2</v>
          </cell>
          <cell r="P183">
            <v>1</v>
          </cell>
        </row>
        <row r="184">
          <cell r="C184">
            <v>0.16290629230797554</v>
          </cell>
          <cell r="D184">
            <v>5.5051521910040391</v>
          </cell>
          <cell r="E184">
            <v>4.1685569505607693E-2</v>
          </cell>
          <cell r="F184">
            <v>6.5633356956352001E-2</v>
          </cell>
          <cell r="G184">
            <v>7.3479928246040341E-2</v>
          </cell>
          <cell r="H184">
            <v>0.7596408289588229</v>
          </cell>
          <cell r="I184">
            <v>0.17233176846916984</v>
          </cell>
          <cell r="J184">
            <v>8.4012887640844233E-2</v>
          </cell>
          <cell r="K184">
            <v>0.38426481911357402</v>
          </cell>
          <cell r="L184">
            <v>2.9285490231464699E-2</v>
          </cell>
          <cell r="M184">
            <v>8.7775134114103492E-3</v>
          </cell>
          <cell r="N184">
            <v>3.8426931089783691</v>
          </cell>
          <cell r="O184">
            <v>0</v>
          </cell>
          <cell r="P184">
            <v>1</v>
          </cell>
        </row>
        <row r="185">
          <cell r="C185">
            <v>0.80222414759073235</v>
          </cell>
          <cell r="D185">
            <v>1.6425180977039529</v>
          </cell>
          <cell r="E185">
            <v>0.98149080844774261</v>
          </cell>
          <cell r="F185">
            <v>0.46077361216573975</v>
          </cell>
          <cell r="G185">
            <v>4.6837881001185337</v>
          </cell>
          <cell r="H185">
            <v>1.4035033432530322</v>
          </cell>
          <cell r="I185">
            <v>8.8076039026276948E-2</v>
          </cell>
          <cell r="J185">
            <v>0.7407235802793134</v>
          </cell>
          <cell r="K185">
            <v>2.3098218010242157</v>
          </cell>
          <cell r="L185">
            <v>0.18023207959605167</v>
          </cell>
          <cell r="M185">
            <v>8.7095442692447428E-2</v>
          </cell>
          <cell r="N185">
            <v>0.44731765798844242</v>
          </cell>
          <cell r="O185">
            <v>5.5583592565437447</v>
          </cell>
          <cell r="P185">
            <v>1</v>
          </cell>
        </row>
        <row r="186">
          <cell r="C186">
            <v>0.23777290343130711</v>
          </cell>
          <cell r="D186">
            <v>1.3738619154292082</v>
          </cell>
          <cell r="E186">
            <v>0.78555921790800309</v>
          </cell>
          <cell r="F186">
            <v>3.4346750783700662E-2</v>
          </cell>
          <cell r="G186">
            <v>0.68603817807261158</v>
          </cell>
          <cell r="H186">
            <v>0.48135917754596003</v>
          </cell>
          <cell r="I186">
            <v>6.943829295941252</v>
          </cell>
          <cell r="J186">
            <v>0.5212609021246315</v>
          </cell>
          <cell r="K186">
            <v>1.5025641664222333</v>
          </cell>
          <cell r="L186">
            <v>0.27166293699394461</v>
          </cell>
          <cell r="M186">
            <v>3.179368065060499</v>
          </cell>
          <cell r="N186">
            <v>1.0000322983293808</v>
          </cell>
          <cell r="O186">
            <v>0.11439018522745754</v>
          </cell>
          <cell r="P186">
            <v>1</v>
          </cell>
        </row>
        <row r="187">
          <cell r="C187">
            <v>0.46916924771523266</v>
          </cell>
          <cell r="D187">
            <v>1.3065356703063169</v>
          </cell>
          <cell r="E187">
            <v>0.94535582054748757</v>
          </cell>
          <cell r="F187">
            <v>0.19798548824883871</v>
          </cell>
          <cell r="G187">
            <v>5.1432935381363586E-2</v>
          </cell>
          <cell r="H187">
            <v>1.682851687653079</v>
          </cell>
          <cell r="I187">
            <v>4.1927297412850111</v>
          </cell>
          <cell r="J187">
            <v>1.0978947378413966</v>
          </cell>
          <cell r="K187">
            <v>2.2125709015521084</v>
          </cell>
          <cell r="L187">
            <v>0.13185208230947504</v>
          </cell>
          <cell r="M187">
            <v>0.42048941609954787</v>
          </cell>
          <cell r="N187">
            <v>1.5975707529206706</v>
          </cell>
          <cell r="O187">
            <v>0</v>
          </cell>
          <cell r="P187">
            <v>1</v>
          </cell>
        </row>
        <row r="188">
          <cell r="C188">
            <v>1.5552953365821709</v>
          </cell>
          <cell r="D188">
            <v>3.1124755641260267</v>
          </cell>
          <cell r="E188">
            <v>0.41688682884787853</v>
          </cell>
          <cell r="F188">
            <v>5.9955503789574413E-2</v>
          </cell>
          <cell r="G188">
            <v>3.8834612617513239E-2</v>
          </cell>
          <cell r="H188">
            <v>0.81324919047307132</v>
          </cell>
          <cell r="I188">
            <v>4.2402192334643987</v>
          </cell>
          <cell r="J188">
            <v>0.76184103380142887</v>
          </cell>
          <cell r="K188">
            <v>0.43754775445054767</v>
          </cell>
          <cell r="L188">
            <v>0.20469759931258599</v>
          </cell>
          <cell r="M188">
            <v>7.5228774744759544E-2</v>
          </cell>
          <cell r="N188">
            <v>0.47124146749634371</v>
          </cell>
          <cell r="O188">
            <v>7.8231403751361368E-5</v>
          </cell>
          <cell r="P188">
            <v>1</v>
          </cell>
        </row>
        <row r="189">
          <cell r="C189">
            <v>5.1083383390585277</v>
          </cell>
          <cell r="D189">
            <v>0.10791704622505252</v>
          </cell>
          <cell r="E189">
            <v>0.32408427339487167</v>
          </cell>
          <cell r="F189">
            <v>0.87597562693289999</v>
          </cell>
          <cell r="G189">
            <v>0.6920577414323944</v>
          </cell>
          <cell r="H189">
            <v>2.6525322349016962</v>
          </cell>
          <cell r="I189">
            <v>1.2774571567857325E-3</v>
          </cell>
          <cell r="J189">
            <v>0.86212067999511033</v>
          </cell>
          <cell r="K189">
            <v>0.45358278510309902</v>
          </cell>
          <cell r="L189">
            <v>4.1658296628569715E-2</v>
          </cell>
          <cell r="M189">
            <v>9.4476820203601403E-2</v>
          </cell>
          <cell r="N189">
            <v>0.29286223481775386</v>
          </cell>
          <cell r="O189">
            <v>1.3359417919801508E-4</v>
          </cell>
          <cell r="P189">
            <v>1</v>
          </cell>
        </row>
        <row r="190">
          <cell r="C190">
            <v>7.5290158886351914</v>
          </cell>
          <cell r="D190">
            <v>9.4512392873278298E-2</v>
          </cell>
          <cell r="E190">
            <v>6.101317414262393E-2</v>
          </cell>
          <cell r="F190">
            <v>0.77057728579476625</v>
          </cell>
          <cell r="G190">
            <v>1.4329666401228469</v>
          </cell>
          <cell r="H190">
            <v>0.88040059770654666</v>
          </cell>
          <cell r="I190">
            <v>0.48427236318120276</v>
          </cell>
          <cell r="J190">
            <v>0.50983931136678373</v>
          </cell>
          <cell r="K190">
            <v>0.18681713535423825</v>
          </cell>
          <cell r="L190">
            <v>7.3221932400668474E-2</v>
          </cell>
          <cell r="M190">
            <v>0.26752110061829931</v>
          </cell>
          <cell r="N190">
            <v>0.26905160628044017</v>
          </cell>
          <cell r="O190">
            <v>0</v>
          </cell>
          <cell r="P190">
            <v>1</v>
          </cell>
        </row>
        <row r="191">
          <cell r="C191">
            <v>0.4810595903103802</v>
          </cell>
          <cell r="D191">
            <v>3.0647657777317141</v>
          </cell>
          <cell r="E191">
            <v>6.1209393565885492E-2</v>
          </cell>
          <cell r="F191">
            <v>2.2190192127326872E-2</v>
          </cell>
          <cell r="G191">
            <v>0.81892583080102244</v>
          </cell>
          <cell r="H191">
            <v>1.8339386595806821</v>
          </cell>
          <cell r="I191">
            <v>3.7333494398559446</v>
          </cell>
          <cell r="J191">
            <v>3.562078800378341</v>
          </cell>
          <cell r="K191">
            <v>1.1414030720786588</v>
          </cell>
          <cell r="L191">
            <v>0.52336855919023395</v>
          </cell>
          <cell r="M191">
            <v>0.24422606862166238</v>
          </cell>
          <cell r="N191">
            <v>1.8560630643276679</v>
          </cell>
          <cell r="O191">
            <v>0</v>
          </cell>
          <cell r="P191">
            <v>1</v>
          </cell>
        </row>
        <row r="192">
          <cell r="C192">
            <v>0.80363722547140926</v>
          </cell>
          <cell r="D192">
            <v>4.0440478819773658</v>
          </cell>
          <cell r="E192">
            <v>0.14904806344873381</v>
          </cell>
          <cell r="F192">
            <v>0.11780483766673346</v>
          </cell>
          <cell r="G192">
            <v>0.19626400405122474</v>
          </cell>
          <cell r="H192">
            <v>1.6437324148632957</v>
          </cell>
          <cell r="I192">
            <v>5.8546760822097331E-2</v>
          </cell>
          <cell r="J192">
            <v>0.83891761307482382</v>
          </cell>
          <cell r="K192">
            <v>0.48199626284482344</v>
          </cell>
          <cell r="L192">
            <v>5.6949369450443953E-2</v>
          </cell>
          <cell r="M192">
            <v>0.2134932879508544</v>
          </cell>
          <cell r="N192">
            <v>2.3347510829807132</v>
          </cell>
          <cell r="O192">
            <v>0</v>
          </cell>
          <cell r="P192">
            <v>1</v>
          </cell>
        </row>
        <row r="193">
          <cell r="C193">
            <v>0.79230408522250162</v>
          </cell>
          <cell r="D193">
            <v>1.2342485428738719</v>
          </cell>
          <cell r="E193">
            <v>5.3005176966354407E-2</v>
          </cell>
          <cell r="F193">
            <v>0.33467715804188441</v>
          </cell>
          <cell r="G193">
            <v>1.3235416311735766</v>
          </cell>
          <cell r="H193">
            <v>0.97033358280512561</v>
          </cell>
          <cell r="I193">
            <v>23.562643385658962</v>
          </cell>
          <cell r="J193">
            <v>4.5732116264039835</v>
          </cell>
          <cell r="K193">
            <v>3.0963802623020107</v>
          </cell>
          <cell r="L193">
            <v>0.37122906430597052</v>
          </cell>
          <cell r="M193">
            <v>0.82392499418971687</v>
          </cell>
          <cell r="N193">
            <v>1.0595060381579866</v>
          </cell>
          <cell r="O193">
            <v>0</v>
          </cell>
          <cell r="P193">
            <v>1</v>
          </cell>
        </row>
        <row r="194">
          <cell r="C194">
            <v>4.6115372997855619</v>
          </cell>
          <cell r="D194">
            <v>0.97835610130230299</v>
          </cell>
          <cell r="E194">
            <v>1.0805361878655927E-2</v>
          </cell>
          <cell r="F194">
            <v>33.387579198632849</v>
          </cell>
          <cell r="G194">
            <v>7.4069888450401411</v>
          </cell>
          <cell r="H194">
            <v>1.0090245275612102</v>
          </cell>
          <cell r="I194">
            <v>0.54918083681229068</v>
          </cell>
          <cell r="J194">
            <v>0.3931842799950912</v>
          </cell>
          <cell r="K194">
            <v>2.203861387053498</v>
          </cell>
          <cell r="L194">
            <v>0.11846125536546991</v>
          </cell>
          <cell r="M194">
            <v>1.0076454286621453E-2</v>
          </cell>
          <cell r="N194">
            <v>1.3455238969689511</v>
          </cell>
          <cell r="O194">
            <v>6.7441679829465881</v>
          </cell>
          <cell r="P194">
            <v>1</v>
          </cell>
        </row>
        <row r="195">
          <cell r="C195">
            <v>4.5602873381255229</v>
          </cell>
          <cell r="D195">
            <v>2.8735465684913582E-2</v>
          </cell>
          <cell r="E195">
            <v>0.94343370467993937</v>
          </cell>
          <cell r="F195">
            <v>0.52423681293246149</v>
          </cell>
          <cell r="G195">
            <v>1.1012083931129455</v>
          </cell>
          <cell r="H195">
            <v>0.15036365947966646</v>
          </cell>
          <cell r="I195">
            <v>0.49162488134292093</v>
          </cell>
          <cell r="J195">
            <v>0.50764794924733203</v>
          </cell>
          <cell r="K195">
            <v>0.44241703198904969</v>
          </cell>
          <cell r="L195">
            <v>8.2562522773022867E-2</v>
          </cell>
          <cell r="M195">
            <v>1.7624338892330602E-2</v>
          </cell>
          <cell r="N195">
            <v>0.33619066817417359</v>
          </cell>
          <cell r="O195">
            <v>0</v>
          </cell>
          <cell r="P195">
            <v>1</v>
          </cell>
        </row>
        <row r="196">
          <cell r="C196">
            <v>1.2169989552783671</v>
          </cell>
          <cell r="D196">
            <v>0.19552414564691309</v>
          </cell>
          <cell r="E196">
            <v>0.32213106210840631</v>
          </cell>
          <cell r="F196">
            <v>69.022069412806871</v>
          </cell>
          <cell r="G196">
            <v>5.0457121531637821</v>
          </cell>
          <cell r="H196">
            <v>0.86546986068651555</v>
          </cell>
          <cell r="I196">
            <v>6.0331143823678337</v>
          </cell>
          <cell r="J196">
            <v>2.3117573533645661</v>
          </cell>
          <cell r="K196">
            <v>3.6752425226708891</v>
          </cell>
          <cell r="L196">
            <v>0.21745670091815475</v>
          </cell>
          <cell r="M196">
            <v>6.379323460415727E-2</v>
          </cell>
          <cell r="N196">
            <v>2.1996175589521809</v>
          </cell>
          <cell r="O196">
            <v>0</v>
          </cell>
          <cell r="P196">
            <v>1</v>
          </cell>
        </row>
        <row r="197">
          <cell r="C197">
            <v>1.676212006421343</v>
          </cell>
          <cell r="D197">
            <v>0.19474733311979703</v>
          </cell>
          <cell r="E197">
            <v>0.78578599658097192</v>
          </cell>
          <cell r="F197">
            <v>10.661271153806663</v>
          </cell>
          <cell r="G197">
            <v>8.3280079358752133</v>
          </cell>
          <cell r="H197">
            <v>1.0620932898050435</v>
          </cell>
          <cell r="I197">
            <v>0.16078370418852739</v>
          </cell>
          <cell r="J197">
            <v>1.3351681014067711</v>
          </cell>
          <cell r="K197">
            <v>6.2061299624448889</v>
          </cell>
          <cell r="L197">
            <v>0.26703846516793472</v>
          </cell>
          <cell r="M197">
            <v>1.4344364912238118E-2</v>
          </cell>
          <cell r="N197">
            <v>6.4572235816050867</v>
          </cell>
          <cell r="O197">
            <v>0</v>
          </cell>
          <cell r="P197">
            <v>1</v>
          </cell>
        </row>
        <row r="198">
          <cell r="C198">
            <v>1.1826046450395813</v>
          </cell>
          <cell r="D198">
            <v>3.5451851508681109</v>
          </cell>
          <cell r="E198">
            <v>2.0479695520851764E-2</v>
          </cell>
          <cell r="F198">
            <v>3.4913184402571164E-2</v>
          </cell>
          <cell r="G198">
            <v>0.52037013710604085</v>
          </cell>
          <cell r="H198">
            <v>1.3283095524657316</v>
          </cell>
          <cell r="I198">
            <v>13.526867159724421</v>
          </cell>
          <cell r="J198">
            <v>0.72828431036888497</v>
          </cell>
          <cell r="K198">
            <v>2.4954962125040763</v>
          </cell>
          <cell r="L198">
            <v>7.4424791997869097E-2</v>
          </cell>
          <cell r="M198">
            <v>0.12324054559807635</v>
          </cell>
          <cell r="N198">
            <v>0.63890128208570129</v>
          </cell>
          <cell r="O198">
            <v>0</v>
          </cell>
          <cell r="P198">
            <v>1</v>
          </cell>
        </row>
        <row r="199">
          <cell r="C199">
            <v>0.10217288142817815</v>
          </cell>
          <cell r="D199">
            <v>7.9244498741377803E-2</v>
          </cell>
          <cell r="E199">
            <v>1.2323854838551082E-3</v>
          </cell>
          <cell r="F199">
            <v>0.36944763079791537</v>
          </cell>
          <cell r="G199">
            <v>1.1095319621212061</v>
          </cell>
          <cell r="H199">
            <v>0.1832539271348271</v>
          </cell>
          <cell r="I199">
            <v>76.095736170674201</v>
          </cell>
          <cell r="J199">
            <v>1.2439103183315103</v>
          </cell>
          <cell r="K199">
            <v>1.9496737269799367</v>
          </cell>
          <cell r="L199">
            <v>0.11185323138410307</v>
          </cell>
          <cell r="M199">
            <v>0.10127457221069978</v>
          </cell>
          <cell r="N199">
            <v>1.8909627412426329</v>
          </cell>
          <cell r="O199">
            <v>0</v>
          </cell>
          <cell r="P199">
            <v>1</v>
          </cell>
        </row>
        <row r="200">
          <cell r="C200">
            <v>0.54786488391003862</v>
          </cell>
          <cell r="D200">
            <v>1.0337625181874346</v>
          </cell>
          <cell r="E200">
            <v>0.16892899112171653</v>
          </cell>
          <cell r="F200">
            <v>0.67885097260496596</v>
          </cell>
          <cell r="G200">
            <v>6.2178147565442812</v>
          </cell>
          <cell r="H200">
            <v>1.5059767579131209</v>
          </cell>
          <cell r="I200">
            <v>0.82025923060939832</v>
          </cell>
          <cell r="J200">
            <v>3.3113456676893063</v>
          </cell>
          <cell r="K200">
            <v>5.5991652037670638</v>
          </cell>
          <cell r="L200">
            <v>2.2704435875536132E-2</v>
          </cell>
          <cell r="M200">
            <v>8.2562408616193891E-2</v>
          </cell>
          <cell r="N200">
            <v>16.661074395712436</v>
          </cell>
          <cell r="O200">
            <v>0</v>
          </cell>
          <cell r="P200">
            <v>1</v>
          </cell>
        </row>
        <row r="201">
          <cell r="C201">
            <v>1.5268029227260701E-3</v>
          </cell>
          <cell r="D201">
            <v>0.14282400966454334</v>
          </cell>
          <cell r="E201">
            <v>0.96464984700983858</v>
          </cell>
          <cell r="F201">
            <v>0.65114528880895395</v>
          </cell>
          <cell r="G201">
            <v>0.71048424195410931</v>
          </cell>
          <cell r="H201">
            <v>2.5713903907243485</v>
          </cell>
          <cell r="I201">
            <v>2.0575044668518904E-2</v>
          </cell>
          <cell r="J201">
            <v>2.5575081158830972</v>
          </cell>
          <cell r="K201">
            <v>6.2221573730017825</v>
          </cell>
          <cell r="L201">
            <v>2.672519058810602</v>
          </cell>
          <cell r="M201">
            <v>0.76668980722554192</v>
          </cell>
          <cell r="N201">
            <v>0.21683614838930498</v>
          </cell>
          <cell r="O201">
            <v>0.16805937615567185</v>
          </cell>
          <cell r="P201">
            <v>1</v>
          </cell>
        </row>
        <row r="202">
          <cell r="C202">
            <v>5.8021937329327056E-3</v>
          </cell>
          <cell r="D202">
            <v>0.19868599987080346</v>
          </cell>
          <cell r="E202">
            <v>0.10319980672643314</v>
          </cell>
          <cell r="F202">
            <v>0.74516907395381904</v>
          </cell>
          <cell r="G202">
            <v>0.41918005313362988</v>
          </cell>
          <cell r="H202">
            <v>7.9458660785804485</v>
          </cell>
          <cell r="I202">
            <v>2.8230094684221635E-2</v>
          </cell>
          <cell r="J202">
            <v>2.7454439278863956</v>
          </cell>
          <cell r="K202">
            <v>2.8822009114012683</v>
          </cell>
          <cell r="L202">
            <v>3.3488059830736248</v>
          </cell>
          <cell r="M202">
            <v>0.16111373893537978</v>
          </cell>
          <cell r="N202">
            <v>0.29924735321580231</v>
          </cell>
          <cell r="O202">
            <v>0</v>
          </cell>
          <cell r="P202">
            <v>1</v>
          </cell>
        </row>
        <row r="203">
          <cell r="C203">
            <v>2.808587520755415</v>
          </cell>
          <cell r="D203">
            <v>0.82898111025390431</v>
          </cell>
          <cell r="E203">
            <v>0.70995848867354316</v>
          </cell>
          <cell r="F203">
            <v>2.0186165334276036</v>
          </cell>
          <cell r="G203">
            <v>1.2344525884782591</v>
          </cell>
          <cell r="H203">
            <v>0.24222934714678246</v>
          </cell>
          <cell r="I203">
            <v>2.8421833362327136</v>
          </cell>
          <cell r="J203">
            <v>0.79305080795370431</v>
          </cell>
          <cell r="K203">
            <v>0.70234782250640881</v>
          </cell>
          <cell r="L203">
            <v>0.80164138046708111</v>
          </cell>
          <cell r="M203">
            <v>1.1877882777198481</v>
          </cell>
          <cell r="N203">
            <v>1.0760806168282289</v>
          </cell>
          <cell r="O203">
            <v>5.0678183524243776</v>
          </cell>
          <cell r="P203">
            <v>1</v>
          </cell>
        </row>
        <row r="209">
          <cell r="C209">
            <v>2.448188389792012</v>
          </cell>
          <cell r="D209">
            <v>0.5979223692539416</v>
          </cell>
          <cell r="E209">
            <v>0.30061054860380249</v>
          </cell>
          <cell r="F209">
            <v>0.84527215220374308</v>
          </cell>
          <cell r="G209">
            <v>2.5102863949998757</v>
          </cell>
          <cell r="H209">
            <v>0.63615458881231468</v>
          </cell>
          <cell r="I209">
            <v>1.8827853132548011</v>
          </cell>
          <cell r="J209">
            <v>1.1288998227201343</v>
          </cell>
          <cell r="K209">
            <v>0.85864200714878536</v>
          </cell>
          <cell r="L209">
            <v>1.062031927173269</v>
          </cell>
          <cell r="M209">
            <v>0.97611159505888589</v>
          </cell>
          <cell r="N209">
            <v>1.4832569378782574</v>
          </cell>
          <cell r="O209">
            <v>1.7729555571205613</v>
          </cell>
          <cell r="P209">
            <v>1</v>
          </cell>
        </row>
        <row r="210">
          <cell r="C210">
            <v>0.20892626569486833</v>
          </cell>
          <cell r="D210">
            <v>1.2502118536042228</v>
          </cell>
          <cell r="E210">
            <v>1.2451584863135785</v>
          </cell>
          <cell r="F210">
            <v>0.95365859978323242</v>
          </cell>
          <cell r="G210">
            <v>2.2561910860048298</v>
          </cell>
          <cell r="H210">
            <v>0.89751163659242039</v>
          </cell>
          <cell r="I210">
            <v>1.8041782773202186</v>
          </cell>
          <cell r="J210">
            <v>1.2422375072173342</v>
          </cell>
          <cell r="K210">
            <v>0.85962220899195962</v>
          </cell>
          <cell r="L210">
            <v>0.84849793188971701</v>
          </cell>
          <cell r="M210">
            <v>1.133621155019106</v>
          </cell>
          <cell r="N210">
            <v>1.0591542526639282</v>
          </cell>
          <cell r="O210">
            <v>7.029320251408698E-2</v>
          </cell>
          <cell r="P210">
            <v>1</v>
          </cell>
        </row>
        <row r="211">
          <cell r="C211">
            <v>0.1065770750609201</v>
          </cell>
          <cell r="D211">
            <v>0.95521049413336445</v>
          </cell>
          <cell r="E211">
            <v>0.85845374245794825</v>
          </cell>
          <cell r="F211">
            <v>0.85665270091088586</v>
          </cell>
          <cell r="G211">
            <v>2.5621235871763353</v>
          </cell>
          <cell r="H211">
            <v>1.1234371649419443</v>
          </cell>
          <cell r="I211">
            <v>0.85450816938674112</v>
          </cell>
          <cell r="J211">
            <v>1.2256347477542133</v>
          </cell>
          <cell r="K211">
            <v>1.5761931521123456</v>
          </cell>
          <cell r="L211">
            <v>1.1706637054117395</v>
          </cell>
          <cell r="M211">
            <v>1.7503362967334</v>
          </cell>
          <cell r="N211">
            <v>1.5098952676442556</v>
          </cell>
          <cell r="O211">
            <v>7.4917935355053727E-2</v>
          </cell>
          <cell r="P211">
            <v>1</v>
          </cell>
        </row>
        <row r="212">
          <cell r="C212">
            <v>0.81038734296725201</v>
          </cell>
          <cell r="D212">
            <v>1.117627997520392</v>
          </cell>
          <cell r="E212">
            <v>0.64021991738373074</v>
          </cell>
          <cell r="F212">
            <v>2.0017553520577769</v>
          </cell>
          <cell r="G212">
            <v>2.1246048318857818</v>
          </cell>
          <cell r="H212">
            <v>1.3939997189724853</v>
          </cell>
          <cell r="I212">
            <v>0.18255287204687567</v>
          </cell>
          <cell r="J212">
            <v>1.249525737590472</v>
          </cell>
          <cell r="K212">
            <v>1.0978285391054614</v>
          </cell>
          <cell r="L212">
            <v>1.1967992342724942</v>
          </cell>
          <cell r="M212">
            <v>1.0295150447250414</v>
          </cell>
          <cell r="N212">
            <v>1.1798096720805689</v>
          </cell>
          <cell r="O212">
            <v>0</v>
          </cell>
          <cell r="P212">
            <v>1</v>
          </cell>
        </row>
        <row r="213">
          <cell r="C213">
            <v>2.1209309133925314</v>
          </cell>
          <cell r="D213">
            <v>1.3050765034304705</v>
          </cell>
          <cell r="E213">
            <v>0.64096651321075104</v>
          </cell>
          <cell r="F213">
            <v>0.54939487920772301</v>
          </cell>
          <cell r="G213">
            <v>0.85433172779967959</v>
          </cell>
          <cell r="H213">
            <v>0.75939682107269546</v>
          </cell>
          <cell r="I213">
            <v>0.8054500274443499</v>
          </cell>
          <cell r="J213">
            <v>0.85179396396158646</v>
          </cell>
          <cell r="K213">
            <v>0.33396936125692522</v>
          </cell>
          <cell r="L213">
            <v>0.67365838111166554</v>
          </cell>
          <cell r="M213">
            <v>0.9180925623144145</v>
          </cell>
          <cell r="N213">
            <v>0.65532162429653185</v>
          </cell>
          <cell r="O213">
            <v>3.3799669947497217E-2</v>
          </cell>
          <cell r="P213">
            <v>1</v>
          </cell>
        </row>
        <row r="214">
          <cell r="C214">
            <v>1.7805552469572425</v>
          </cell>
          <cell r="D214">
            <v>0.87556186597876895</v>
          </cell>
          <cell r="E214">
            <v>0.75858882021487084</v>
          </cell>
          <cell r="F214">
            <v>0.81879640365073869</v>
          </cell>
          <cell r="G214">
            <v>1.196461458957766</v>
          </cell>
          <cell r="H214">
            <v>0.77209618123051993</v>
          </cell>
          <cell r="I214">
            <v>1.9446521940571948</v>
          </cell>
          <cell r="J214">
            <v>0.92684699698953044</v>
          </cell>
          <cell r="K214">
            <v>1.1395970184903828</v>
          </cell>
          <cell r="L214">
            <v>0.77033532366374158</v>
          </cell>
          <cell r="M214">
            <v>0.87024454171858523</v>
          </cell>
          <cell r="N214">
            <v>1.2516673235832192</v>
          </cell>
          <cell r="O214">
            <v>0</v>
          </cell>
          <cell r="P214">
            <v>1</v>
          </cell>
        </row>
        <row r="215">
          <cell r="C215">
            <v>6.1807482830089445E-2</v>
          </cell>
          <cell r="D215">
            <v>0.72408959957531172</v>
          </cell>
          <cell r="E215">
            <v>1.1319111242986455</v>
          </cell>
          <cell r="F215">
            <v>0.83478781077875774</v>
          </cell>
          <cell r="G215">
            <v>1.0137372557301383</v>
          </cell>
          <cell r="H215">
            <v>1.4285694009451695</v>
          </cell>
          <cell r="I215">
            <v>1.0265866450537771</v>
          </cell>
          <cell r="J215">
            <v>0.81352842796877201</v>
          </cell>
          <cell r="K215">
            <v>0.908556670907671</v>
          </cell>
          <cell r="L215">
            <v>2.5938969570398887</v>
          </cell>
          <cell r="M215">
            <v>0.9885258842351784</v>
          </cell>
          <cell r="N215">
            <v>1.2993555616216872</v>
          </cell>
          <cell r="O215">
            <v>5.2512407731577691E-2</v>
          </cell>
          <cell r="P215">
            <v>1</v>
          </cell>
        </row>
        <row r="216">
          <cell r="C216">
            <v>0.90819175952683906</v>
          </cell>
          <cell r="D216">
            <v>1.5423464996637042</v>
          </cell>
          <cell r="E216">
            <v>1.1983177859681409</v>
          </cell>
          <cell r="F216">
            <v>0.98615579251896324</v>
          </cell>
          <cell r="G216">
            <v>0.44871743288561727</v>
          </cell>
          <cell r="H216">
            <v>1.1041689676609863</v>
          </cell>
          <cell r="I216">
            <v>0.92062812929049587</v>
          </cell>
          <cell r="J216">
            <v>0.87130667475059054</v>
          </cell>
          <cell r="K216">
            <v>0.64663526034928398</v>
          </cell>
          <cell r="L216">
            <v>0.98618649054409768</v>
          </cell>
          <cell r="M216">
            <v>0.52290859953450519</v>
          </cell>
          <cell r="N216">
            <v>0.55679735743953795</v>
          </cell>
          <cell r="O216">
            <v>0</v>
          </cell>
          <cell r="P216">
            <v>1</v>
          </cell>
        </row>
        <row r="217">
          <cell r="C217">
            <v>0.12544608722589198</v>
          </cell>
          <cell r="D217">
            <v>0.31213983304177662</v>
          </cell>
          <cell r="E217">
            <v>0.20188550711707245</v>
          </cell>
          <cell r="F217">
            <v>0.73676498580565875</v>
          </cell>
          <cell r="G217">
            <v>0.99232939569018674</v>
          </cell>
          <cell r="H217">
            <v>1.2100286353908636</v>
          </cell>
          <cell r="I217">
            <v>1.0496435221727118</v>
          </cell>
          <cell r="J217">
            <v>2.9191030128900706</v>
          </cell>
          <cell r="K217">
            <v>1.1538209912067194</v>
          </cell>
          <cell r="L217">
            <v>3.5177802243213314</v>
          </cell>
          <cell r="M217">
            <v>1.7072042563008942</v>
          </cell>
          <cell r="N217">
            <v>1.6211662796412847</v>
          </cell>
          <cell r="O217">
            <v>1.9360499175926407</v>
          </cell>
          <cell r="P217">
            <v>1</v>
          </cell>
        </row>
        <row r="218">
          <cell r="C218">
            <v>0.28685281465377005</v>
          </cell>
          <cell r="D218">
            <v>1.3879584367883626</v>
          </cell>
          <cell r="E218">
            <v>1.5812135720241902</v>
          </cell>
          <cell r="F218">
            <v>1.4483206350235842</v>
          </cell>
          <cell r="G218">
            <v>1.8880748782856511</v>
          </cell>
          <cell r="H218">
            <v>0.78493144299083639</v>
          </cell>
          <cell r="I218">
            <v>0.36449338229328332</v>
          </cell>
          <cell r="J218">
            <v>0.98949152061796208</v>
          </cell>
          <cell r="K218">
            <v>0.82817630741332571</v>
          </cell>
          <cell r="L218">
            <v>0.52898858857525954</v>
          </cell>
          <cell r="M218">
            <v>0.77439161055933314</v>
          </cell>
          <cell r="N218">
            <v>0.87748514750165829</v>
          </cell>
          <cell r="O218">
            <v>0.13000281575226916</v>
          </cell>
          <cell r="P218">
            <v>1</v>
          </cell>
        </row>
        <row r="219">
          <cell r="C219">
            <v>9.395549949663741E-2</v>
          </cell>
          <cell r="D219">
            <v>0.95258078736508245</v>
          </cell>
          <cell r="E219">
            <v>1.5747329106264076</v>
          </cell>
          <cell r="F219">
            <v>0.68148652952917077</v>
          </cell>
          <cell r="G219">
            <v>1.1328401026244543</v>
          </cell>
          <cell r="H219">
            <v>0.75719747753455635</v>
          </cell>
          <cell r="I219">
            <v>0.41098863241652323</v>
          </cell>
          <cell r="J219">
            <v>0.93860823316411923</v>
          </cell>
          <cell r="K219">
            <v>0.79612914132446877</v>
          </cell>
          <cell r="L219">
            <v>0.5897127327732018</v>
          </cell>
          <cell r="M219">
            <v>1.4121990245994627</v>
          </cell>
          <cell r="N219">
            <v>1.2714560066851401</v>
          </cell>
          <cell r="O219">
            <v>1.0123704590416508E-5</v>
          </cell>
          <cell r="P219">
            <v>1</v>
          </cell>
        </row>
        <row r="220">
          <cell r="C220">
            <v>0.62838680053932572</v>
          </cell>
          <cell r="D220">
            <v>1.0210939227812388</v>
          </cell>
          <cell r="E220">
            <v>0.84309442163821613</v>
          </cell>
          <cell r="F220">
            <v>0.71560748898058857</v>
          </cell>
          <cell r="G220">
            <v>2.1365390353768516</v>
          </cell>
          <cell r="H220">
            <v>1.0784346249220955</v>
          </cell>
          <cell r="I220">
            <v>0.52721726764109444</v>
          </cell>
          <cell r="J220">
            <v>2.0156793376156106</v>
          </cell>
          <cell r="K220">
            <v>1.0569549293797302</v>
          </cell>
          <cell r="L220">
            <v>0.81272701767628408</v>
          </cell>
          <cell r="M220">
            <v>1.1278155139529873</v>
          </cell>
          <cell r="N220">
            <v>1.4285863324174393</v>
          </cell>
          <cell r="O220">
            <v>1.0312761552554681</v>
          </cell>
          <cell r="P220">
            <v>1</v>
          </cell>
        </row>
        <row r="221">
          <cell r="C221">
            <v>0.41000448878396212</v>
          </cell>
          <cell r="D221">
            <v>1.2690872251097276</v>
          </cell>
          <cell r="E221">
            <v>0.9689460794971001</v>
          </cell>
          <cell r="F221">
            <v>1.3417100674291504</v>
          </cell>
          <cell r="G221">
            <v>1.3667346747742175</v>
          </cell>
          <cell r="H221">
            <v>0.86529952184119374</v>
          </cell>
          <cell r="I221">
            <v>1.9529482552024673</v>
          </cell>
          <cell r="J221">
            <v>1.3930383493849199</v>
          </cell>
          <cell r="K221">
            <v>1.1894384274297425</v>
          </cell>
          <cell r="L221">
            <v>0.77577693208195941</v>
          </cell>
          <cell r="M221">
            <v>1.1995924020213458</v>
          </cell>
          <cell r="N221">
            <v>1.6481277269986143</v>
          </cell>
          <cell r="O221">
            <v>3.8658727392677004E-5</v>
          </cell>
          <cell r="P221">
            <v>1</v>
          </cell>
        </row>
        <row r="222">
          <cell r="C222">
            <v>0.43109945944727956</v>
          </cell>
          <cell r="D222">
            <v>1.6827258937292</v>
          </cell>
          <cell r="E222">
            <v>0.67115026763556895</v>
          </cell>
          <cell r="F222">
            <v>1.6021470922208056</v>
          </cell>
          <cell r="G222">
            <v>2.5575308296344743</v>
          </cell>
          <cell r="H222">
            <v>0.82337395002532499</v>
          </cell>
          <cell r="I222">
            <v>0.31729982241728949</v>
          </cell>
          <cell r="J222">
            <v>2.348485949684477</v>
          </cell>
          <cell r="K222">
            <v>1.1951525261178282</v>
          </cell>
          <cell r="L222">
            <v>0.48527473445405828</v>
          </cell>
          <cell r="M222">
            <v>1.3489509217033333</v>
          </cell>
          <cell r="N222">
            <v>1.0259765128930847</v>
          </cell>
          <cell r="O222">
            <v>0</v>
          </cell>
          <cell r="P222">
            <v>1</v>
          </cell>
        </row>
        <row r="223">
          <cell r="C223">
            <v>0.34381349011283707</v>
          </cell>
          <cell r="D223">
            <v>1.3637364459612813</v>
          </cell>
          <cell r="E223">
            <v>1.2164693778509947</v>
          </cell>
          <cell r="F223">
            <v>1.2394599125388781</v>
          </cell>
          <cell r="G223">
            <v>1.1907789353628226</v>
          </cell>
          <cell r="H223">
            <v>0.53225628284840942</v>
          </cell>
          <cell r="I223">
            <v>0.38301013619629004</v>
          </cell>
          <cell r="J223">
            <v>1.3319004156607512</v>
          </cell>
          <cell r="K223">
            <v>0.95473549527077439</v>
          </cell>
          <cell r="L223">
            <v>0.47504486307213262</v>
          </cell>
          <cell r="M223">
            <v>1.4198867020156483</v>
          </cell>
          <cell r="N223">
            <v>1.4889472793294818</v>
          </cell>
          <cell r="O223">
            <v>0.13730974494533357</v>
          </cell>
          <cell r="P223">
            <v>1</v>
          </cell>
        </row>
        <row r="224">
          <cell r="C224">
            <v>0.22168550534759132</v>
          </cell>
          <cell r="D224">
            <v>0.9610954621303095</v>
          </cell>
          <cell r="E224">
            <v>0.97185567851809984</v>
          </cell>
          <cell r="F224">
            <v>0.75506047335194759</v>
          </cell>
          <cell r="G224">
            <v>0.51441517245065238</v>
          </cell>
          <cell r="H224">
            <v>1.0288506454994275</v>
          </cell>
          <cell r="I224">
            <v>0.81844856275800393</v>
          </cell>
          <cell r="J224">
            <v>1.3238953376399496</v>
          </cell>
          <cell r="K224">
            <v>1.1794691130917998</v>
          </cell>
          <cell r="L224">
            <v>0.85073889931724578</v>
          </cell>
          <cell r="M224">
            <v>1.7651959864742723</v>
          </cell>
          <cell r="N224">
            <v>1.5433719366952339</v>
          </cell>
          <cell r="O224">
            <v>0</v>
          </cell>
          <cell r="P224">
            <v>1</v>
          </cell>
        </row>
        <row r="225">
          <cell r="C225">
            <v>0.29676686169995103</v>
          </cell>
          <cell r="D225">
            <v>0.79025216340332161</v>
          </cell>
          <cell r="E225">
            <v>0.72647507401353728</v>
          </cell>
          <cell r="F225">
            <v>0.56442861867652261</v>
          </cell>
          <cell r="G225">
            <v>1.8201308657629542</v>
          </cell>
          <cell r="H225">
            <v>0.84734924669186618</v>
          </cell>
          <cell r="I225">
            <v>1.247632997636887</v>
          </cell>
          <cell r="J225">
            <v>0.85537273338820285</v>
          </cell>
          <cell r="K225">
            <v>1.9847837862979636</v>
          </cell>
          <cell r="L225">
            <v>2.3621939451488823</v>
          </cell>
          <cell r="M225">
            <v>1.7613811700102218</v>
          </cell>
          <cell r="N225">
            <v>1.8640437755584423</v>
          </cell>
          <cell r="O225">
            <v>0.12618241020670878</v>
          </cell>
          <cell r="P225">
            <v>1</v>
          </cell>
        </row>
        <row r="226">
          <cell r="C226">
            <v>0.33895499255252431</v>
          </cell>
          <cell r="D226">
            <v>0.32619497772284944</v>
          </cell>
          <cell r="E226">
            <v>0.63493182725408326</v>
          </cell>
          <cell r="F226">
            <v>0.52714930256575443</v>
          </cell>
          <cell r="G226">
            <v>1.4374123810585391</v>
          </cell>
          <cell r="H226">
            <v>1.5744057644364222</v>
          </cell>
          <cell r="I226">
            <v>0.44734452294754751</v>
          </cell>
          <cell r="J226">
            <v>3.797635836302713</v>
          </cell>
          <cell r="K226">
            <v>1.1172172217922329</v>
          </cell>
          <cell r="L226">
            <v>1.012159940881239</v>
          </cell>
          <cell r="M226">
            <v>1.2579403766583526</v>
          </cell>
          <cell r="N226">
            <v>0.67033729792142449</v>
          </cell>
          <cell r="O226">
            <v>0.26016803992213705</v>
          </cell>
          <cell r="P226">
            <v>1</v>
          </cell>
        </row>
        <row r="227">
          <cell r="C227">
            <v>0.686992792843788</v>
          </cell>
          <cell r="D227">
            <v>1.2625587078153901</v>
          </cell>
          <cell r="E227">
            <v>0.61688853120944842</v>
          </cell>
          <cell r="F227">
            <v>1.8265138761412851</v>
          </cell>
          <cell r="G227">
            <v>1.4126078407287086</v>
          </cell>
          <cell r="H227">
            <v>1.3049787551605319</v>
          </cell>
          <cell r="I227">
            <v>0.32863701299682102</v>
          </cell>
          <cell r="J227">
            <v>1.2458374963746455</v>
          </cell>
          <cell r="K227">
            <v>1.9443309621535598</v>
          </cell>
          <cell r="L227">
            <v>0.45872935556527122</v>
          </cell>
          <cell r="M227">
            <v>1.2423926937072398</v>
          </cell>
          <cell r="N227">
            <v>2.0263888995139272</v>
          </cell>
          <cell r="O227">
            <v>2.2603779323343387</v>
          </cell>
          <cell r="P227">
            <v>1</v>
          </cell>
        </row>
        <row r="228">
          <cell r="C228">
            <v>0.39823520128700518</v>
          </cell>
          <cell r="D228">
            <v>1.1041408254238461</v>
          </cell>
          <cell r="E228">
            <v>1.4690815837717426</v>
          </cell>
          <cell r="F228">
            <v>0.9734913297246458</v>
          </cell>
          <cell r="G228">
            <v>0.87596643649268735</v>
          </cell>
          <cell r="H228">
            <v>0.73108665072686208</v>
          </cell>
          <cell r="I228">
            <v>0.27559824167983688</v>
          </cell>
          <cell r="J228">
            <v>1.2639938935840316</v>
          </cell>
          <cell r="K228">
            <v>0.75819637274837182</v>
          </cell>
          <cell r="L228">
            <v>0.35423815417758392</v>
          </cell>
          <cell r="M228">
            <v>1.1884551639671446</v>
          </cell>
          <cell r="N228">
            <v>1.0102956067806861</v>
          </cell>
          <cell r="O228">
            <v>1.9779961989202411E-8</v>
          </cell>
          <cell r="P228">
            <v>1</v>
          </cell>
        </row>
        <row r="229">
          <cell r="C229">
            <v>2.5613605141876215</v>
          </cell>
          <cell r="D229">
            <v>2.1019265063101584</v>
          </cell>
          <cell r="E229">
            <v>0.71182335397152485</v>
          </cell>
          <cell r="F229">
            <v>0.27081885018738883</v>
          </cell>
          <cell r="G229">
            <v>0.8339801878995976</v>
          </cell>
          <cell r="H229">
            <v>0.68625977661717208</v>
          </cell>
          <cell r="I229">
            <v>1.0052440417126347</v>
          </cell>
          <cell r="J229">
            <v>0.36883097800181697</v>
          </cell>
          <cell r="K229">
            <v>0.79226300601522037</v>
          </cell>
          <cell r="L229">
            <v>0.41770389959084181</v>
          </cell>
          <cell r="M229">
            <v>0.18481993513303285</v>
          </cell>
          <cell r="N229">
            <v>0.40807804079879145</v>
          </cell>
          <cell r="O229">
            <v>0</v>
          </cell>
          <cell r="P229">
            <v>1</v>
          </cell>
        </row>
        <row r="230">
          <cell r="C230">
            <v>0.91682252749429838</v>
          </cell>
          <cell r="D230">
            <v>0.94631871115041877</v>
          </cell>
          <cell r="E230">
            <v>0.76840928074584569</v>
          </cell>
          <cell r="F230">
            <v>0.69183441422835246</v>
          </cell>
          <cell r="G230">
            <v>1.1071043413224344</v>
          </cell>
          <cell r="H230">
            <v>1.2099634428469186</v>
          </cell>
          <cell r="I230">
            <v>0.46522689043163906</v>
          </cell>
          <cell r="J230">
            <v>1.0121609898736992</v>
          </cell>
          <cell r="K230">
            <v>1.0429702800035092</v>
          </cell>
          <cell r="L230">
            <v>0.8412031585969918</v>
          </cell>
          <cell r="M230">
            <v>1.4934601523879174</v>
          </cell>
          <cell r="N230">
            <v>1.1752891851113774</v>
          </cell>
          <cell r="O230">
            <v>0</v>
          </cell>
          <cell r="P230">
            <v>1</v>
          </cell>
        </row>
        <row r="231">
          <cell r="C231">
            <v>0.18418365032137293</v>
          </cell>
          <cell r="D231">
            <v>2.1456543931283165</v>
          </cell>
          <cell r="E231">
            <v>0.71960558846518352</v>
          </cell>
          <cell r="F231">
            <v>0.47515765194126697</v>
          </cell>
          <cell r="G231">
            <v>0.41310806590560395</v>
          </cell>
          <cell r="H231">
            <v>0.61185678555851986</v>
          </cell>
          <cell r="I231">
            <v>1.0518403301013057</v>
          </cell>
          <cell r="J231">
            <v>0.65985791220098722</v>
          </cell>
          <cell r="K231">
            <v>1.1242864601352218</v>
          </cell>
          <cell r="L231">
            <v>2.3328190366731776</v>
          </cell>
          <cell r="M231">
            <v>1.6424516332953183</v>
          </cell>
          <cell r="N231">
            <v>1.2786080904990815</v>
          </cell>
          <cell r="O231">
            <v>6.5564895422710906E-2</v>
          </cell>
          <cell r="P231">
            <v>1</v>
          </cell>
        </row>
        <row r="232">
          <cell r="C232">
            <v>0.22002301469027913</v>
          </cell>
          <cell r="D232">
            <v>1.5668005783706986</v>
          </cell>
          <cell r="E232">
            <v>1.1616381482739051</v>
          </cell>
          <cell r="F232">
            <v>0.78728143282525309</v>
          </cell>
          <cell r="G232">
            <v>1.3390256230487163</v>
          </cell>
          <cell r="H232">
            <v>0.76132436333401121</v>
          </cell>
          <cell r="I232">
            <v>0.6476930230121366</v>
          </cell>
          <cell r="J232">
            <v>1.129942818236765</v>
          </cell>
          <cell r="K232">
            <v>1.1883810771816947</v>
          </cell>
          <cell r="L232">
            <v>1.0562578386516781</v>
          </cell>
          <cell r="M232">
            <v>1.3197231140938819</v>
          </cell>
          <cell r="N232">
            <v>1.0104218403347691</v>
          </cell>
          <cell r="O232">
            <v>1.7465222491038539E-2</v>
          </cell>
          <cell r="P232">
            <v>1</v>
          </cell>
        </row>
        <row r="233">
          <cell r="C233">
            <v>6.9883915369194471E-2</v>
          </cell>
          <cell r="D233">
            <v>0.7551519710047091</v>
          </cell>
          <cell r="E233">
            <v>1.8196546897267691</v>
          </cell>
          <cell r="F233">
            <v>0.65208193970009876</v>
          </cell>
          <cell r="G233">
            <v>0.78544204682852159</v>
          </cell>
          <cell r="H233">
            <v>1.3000944162017223</v>
          </cell>
          <cell r="I233">
            <v>1.2744136070522067</v>
          </cell>
          <cell r="J233">
            <v>1.0280289464313686</v>
          </cell>
          <cell r="K233">
            <v>0.99301522317962188</v>
          </cell>
          <cell r="L233">
            <v>0.67006393531825093</v>
          </cell>
          <cell r="M233">
            <v>0.65083345480137189</v>
          </cell>
          <cell r="N233">
            <v>0.59644198724111896</v>
          </cell>
          <cell r="O233">
            <v>2.3653691919884166</v>
          </cell>
          <cell r="P233">
            <v>1</v>
          </cell>
        </row>
        <row r="234">
          <cell r="C234">
            <v>9.4103359430501035E-2</v>
          </cell>
          <cell r="D234">
            <v>0.72579420580451193</v>
          </cell>
          <cell r="E234">
            <v>2.0485896767190623</v>
          </cell>
          <cell r="F234">
            <v>0.99937114633562818</v>
          </cell>
          <cell r="G234">
            <v>0.19881024340650594</v>
          </cell>
          <cell r="H234">
            <v>0.80160465741256981</v>
          </cell>
          <cell r="I234">
            <v>1.1159863575423334</v>
          </cell>
          <cell r="J234">
            <v>0.82190474680405012</v>
          </cell>
          <cell r="K234">
            <v>0.32698258170873984</v>
          </cell>
          <cell r="L234">
            <v>0.60528973472447423</v>
          </cell>
          <cell r="M234">
            <v>0.76081948769719043</v>
          </cell>
          <cell r="N234">
            <v>0.91535426548564813</v>
          </cell>
          <cell r="O234">
            <v>0</v>
          </cell>
          <cell r="P234">
            <v>1</v>
          </cell>
        </row>
        <row r="235">
          <cell r="C235">
            <v>0.38836096161117944</v>
          </cell>
          <cell r="D235">
            <v>1.9969923380018411</v>
          </cell>
          <cell r="E235">
            <v>0.6271467718563204</v>
          </cell>
          <cell r="F235">
            <v>0.68628462281627589</v>
          </cell>
          <cell r="G235">
            <v>2.2360467319392319</v>
          </cell>
          <cell r="H235">
            <v>1.5511818072216472</v>
          </cell>
          <cell r="I235">
            <v>0.67395309136853565</v>
          </cell>
          <cell r="J235">
            <v>3.2740804084321158</v>
          </cell>
          <cell r="K235">
            <v>0.69563441710116913</v>
          </cell>
          <cell r="L235">
            <v>0.21184597063907282</v>
          </cell>
          <cell r="M235">
            <v>0.59857911409006603</v>
          </cell>
          <cell r="N235">
            <v>0.65267591696240046</v>
          </cell>
          <cell r="O235">
            <v>1.6990746344812109E-7</v>
          </cell>
          <cell r="P235">
            <v>1</v>
          </cell>
        </row>
        <row r="236">
          <cell r="C236">
            <v>3.2011122571385921E-2</v>
          </cell>
          <cell r="D236">
            <v>0.29112807028883786</v>
          </cell>
          <cell r="E236">
            <v>0.1706767355094958</v>
          </cell>
          <cell r="F236">
            <v>0.1930061822795576</v>
          </cell>
          <cell r="G236">
            <v>2.7139890749457756</v>
          </cell>
          <cell r="H236">
            <v>1.2215852116521673</v>
          </cell>
          <cell r="I236">
            <v>0.56686917645590518</v>
          </cell>
          <cell r="J236">
            <v>0.64586139538019449</v>
          </cell>
          <cell r="K236">
            <v>4.4025897627199537</v>
          </cell>
          <cell r="L236">
            <v>6.4160497972681041</v>
          </cell>
          <cell r="M236">
            <v>1.5595164955422296</v>
          </cell>
          <cell r="N236">
            <v>1.1049474076070642</v>
          </cell>
          <cell r="O236">
            <v>3.0856439107272024E-2</v>
          </cell>
          <cell r="P236">
            <v>1</v>
          </cell>
        </row>
        <row r="237">
          <cell r="C237">
            <v>0.49932162653617457</v>
          </cell>
          <cell r="D237">
            <v>1.5639307587293365</v>
          </cell>
          <cell r="E237">
            <v>0.45590978274513749</v>
          </cell>
          <cell r="F237">
            <v>1.0921588505418509</v>
          </cell>
          <cell r="G237">
            <v>2.0878058153039003</v>
          </cell>
          <cell r="H237">
            <v>1.1142819982891357</v>
          </cell>
          <cell r="I237">
            <v>0.31970281413737744</v>
          </cell>
          <cell r="J237">
            <v>3.0848119994136654</v>
          </cell>
          <cell r="K237">
            <v>1.0341092931073168</v>
          </cell>
          <cell r="L237">
            <v>1.1105403352533458</v>
          </cell>
          <cell r="M237">
            <v>1.0924219272268598</v>
          </cell>
          <cell r="N237">
            <v>0.8409947291494414</v>
          </cell>
          <cell r="O237">
            <v>7.5030979996514379E-8</v>
          </cell>
          <cell r="P237">
            <v>1</v>
          </cell>
        </row>
        <row r="238">
          <cell r="C238">
            <v>1.6978848163621336</v>
          </cell>
          <cell r="D238">
            <v>1.0978703156012461</v>
          </cell>
          <cell r="E238">
            <v>1.285734927617411</v>
          </cell>
          <cell r="F238">
            <v>0.58952660960644299</v>
          </cell>
          <cell r="G238">
            <v>0.15067396396497845</v>
          </cell>
          <cell r="H238">
            <v>1.1037258751033696</v>
          </cell>
          <cell r="I238">
            <v>0.26008986033532938</v>
          </cell>
          <cell r="J238">
            <v>0.44443241818108736</v>
          </cell>
          <cell r="K238">
            <v>0.28169775883812087</v>
          </cell>
          <cell r="L238">
            <v>0.21489509969803458</v>
          </cell>
          <cell r="M238">
            <v>0.63387245136269699</v>
          </cell>
          <cell r="N238">
            <v>3.2861136782854655E-2</v>
          </cell>
          <cell r="O238">
            <v>4.9140978644303705E-5</v>
          </cell>
          <cell r="P238">
            <v>1</v>
          </cell>
        </row>
        <row r="239">
          <cell r="C239">
            <v>6.6760593398126358E-2</v>
          </cell>
          <cell r="D239">
            <v>0.77288688542399342</v>
          </cell>
          <cell r="E239">
            <v>0.2419554804268173</v>
          </cell>
          <cell r="F239">
            <v>0.25818906970247391</v>
          </cell>
          <cell r="G239">
            <v>1.7631172177143386</v>
          </cell>
          <cell r="H239">
            <v>0.56729420508192629</v>
          </cell>
          <cell r="I239">
            <v>0.6661855590366329</v>
          </cell>
          <cell r="J239">
            <v>1.4798784175506672</v>
          </cell>
          <cell r="K239">
            <v>4.6879527377381045</v>
          </cell>
          <cell r="L239">
            <v>2.2038186411642235</v>
          </cell>
          <cell r="M239">
            <v>1.8096649310898776</v>
          </cell>
          <cell r="N239">
            <v>5.6185244571886113</v>
          </cell>
          <cell r="O239">
            <v>2.3246273365763941E-2</v>
          </cell>
          <cell r="P239">
            <v>1</v>
          </cell>
        </row>
        <row r="240">
          <cell r="C240">
            <v>0.60756952509606832</v>
          </cell>
          <cell r="D240">
            <v>0.86394848563752513</v>
          </cell>
          <cell r="E240">
            <v>0.59894487542727137</v>
          </cell>
          <cell r="F240">
            <v>0.56540362881793471</v>
          </cell>
          <cell r="G240">
            <v>3.4848397073717687</v>
          </cell>
          <cell r="H240">
            <v>1.1438911035435679</v>
          </cell>
          <cell r="I240">
            <v>0.39043880217407534</v>
          </cell>
          <cell r="J240">
            <v>1.2514381808386787</v>
          </cell>
          <cell r="K240">
            <v>1.023637746878157</v>
          </cell>
          <cell r="L240">
            <v>1.1361330883993521</v>
          </cell>
          <cell r="M240">
            <v>1.765810160182026</v>
          </cell>
          <cell r="N240">
            <v>1.7386237979877657</v>
          </cell>
          <cell r="O240">
            <v>0</v>
          </cell>
          <cell r="P240">
            <v>1</v>
          </cell>
        </row>
        <row r="241">
          <cell r="C241">
            <v>3.5134676158207738</v>
          </cell>
          <cell r="D241">
            <v>0.39265237619810667</v>
          </cell>
          <cell r="E241">
            <v>0.40761947689035133</v>
          </cell>
          <cell r="F241">
            <v>0.60921217764355662</v>
          </cell>
          <cell r="G241">
            <v>0.60507339953590555</v>
          </cell>
          <cell r="H241">
            <v>0.39397853607272004</v>
          </cell>
          <cell r="I241">
            <v>0.22097484553392591</v>
          </cell>
          <cell r="J241">
            <v>1.2483894206361468</v>
          </cell>
          <cell r="K241">
            <v>0.68126655875545972</v>
          </cell>
          <cell r="L241">
            <v>0.61396799118423107</v>
          </cell>
          <cell r="M241">
            <v>0.64931480303505695</v>
          </cell>
          <cell r="N241">
            <v>0.60676336355524829</v>
          </cell>
          <cell r="O241">
            <v>2.5042081715549283E-8</v>
          </cell>
          <cell r="P241">
            <v>1</v>
          </cell>
        </row>
        <row r="242">
          <cell r="C242">
            <v>0.42780245303018372</v>
          </cell>
          <cell r="D242">
            <v>1.4220203749133049</v>
          </cell>
          <cell r="E242">
            <v>0.90117972286303649</v>
          </cell>
          <cell r="F242">
            <v>1.1175535842187532</v>
          </cell>
          <cell r="G242">
            <v>3.6119092879006987</v>
          </cell>
          <cell r="H242">
            <v>1.8720123363865706</v>
          </cell>
          <cell r="I242">
            <v>0.29826538958932841</v>
          </cell>
          <cell r="J242">
            <v>1.2298070504696057</v>
          </cell>
          <cell r="K242">
            <v>0.71350150107628363</v>
          </cell>
          <cell r="L242">
            <v>0.39546022656245744</v>
          </cell>
          <cell r="M242">
            <v>0.81821044246897401</v>
          </cell>
          <cell r="N242">
            <v>0.91602922884500848</v>
          </cell>
          <cell r="O242">
            <v>6.554912287726547E-2</v>
          </cell>
          <cell r="P242">
            <v>1</v>
          </cell>
        </row>
        <row r="243">
          <cell r="C243">
            <v>0.26832046641062768</v>
          </cell>
          <cell r="D243">
            <v>1.7092791919901389</v>
          </cell>
          <cell r="E243">
            <v>0.71498261836250265</v>
          </cell>
          <cell r="F243">
            <v>0.93841896411554038</v>
          </cell>
          <cell r="G243">
            <v>2.2139463423300341</v>
          </cell>
          <cell r="H243">
            <v>1.7186988459751882</v>
          </cell>
          <cell r="I243">
            <v>1.2249037233831896</v>
          </cell>
          <cell r="J243">
            <v>1.6519823545829782</v>
          </cell>
          <cell r="K243">
            <v>1.0463321438333615</v>
          </cell>
          <cell r="L243">
            <v>0.63621731071849508</v>
          </cell>
          <cell r="M243">
            <v>0.94507275558721593</v>
          </cell>
          <cell r="N243">
            <v>1.1220657747022511</v>
          </cell>
          <cell r="O243">
            <v>2.2498496488039067E-2</v>
          </cell>
          <cell r="P243">
            <v>1</v>
          </cell>
        </row>
        <row r="244">
          <cell r="C244">
            <v>0.34880171680314692</v>
          </cell>
          <cell r="D244">
            <v>1.2019474878923253</v>
          </cell>
          <cell r="E244">
            <v>0.85627367672298205</v>
          </cell>
          <cell r="F244">
            <v>1.7162126938075051</v>
          </cell>
          <cell r="G244">
            <v>3.7568304207266245</v>
          </cell>
          <cell r="H244">
            <v>0.9198246811922558</v>
          </cell>
          <cell r="I244">
            <v>1.8778167737666716</v>
          </cell>
          <cell r="J244">
            <v>1.7781425350536109</v>
          </cell>
          <cell r="K244">
            <v>1.1450126031060248</v>
          </cell>
          <cell r="L244">
            <v>0.66935986805208714</v>
          </cell>
          <cell r="M244">
            <v>1.202874490881465</v>
          </cell>
          <cell r="N244">
            <v>1.3669755497979779</v>
          </cell>
          <cell r="O244">
            <v>0</v>
          </cell>
          <cell r="P244">
            <v>1</v>
          </cell>
        </row>
        <row r="245">
          <cell r="C245">
            <v>2.1450153884142198</v>
          </cell>
          <cell r="D245">
            <v>0.27555480707702001</v>
          </cell>
          <cell r="E245">
            <v>0.67437060475391442</v>
          </cell>
          <cell r="F245">
            <v>1.355876793199436</v>
          </cell>
          <cell r="G245">
            <v>0.5527415907119877</v>
          </cell>
          <cell r="H245">
            <v>1.5837328425358286</v>
          </cell>
          <cell r="I245">
            <v>0.14037245371842189</v>
          </cell>
          <cell r="J245">
            <v>1.7452956336682575</v>
          </cell>
          <cell r="K245">
            <v>0.75866511854809837</v>
          </cell>
          <cell r="L245">
            <v>0.27737986461113334</v>
          </cell>
          <cell r="M245">
            <v>0.42123930332086273</v>
          </cell>
          <cell r="N245">
            <v>0.75014369149529281</v>
          </cell>
          <cell r="O245">
            <v>0</v>
          </cell>
          <cell r="P245">
            <v>1</v>
          </cell>
        </row>
        <row r="246">
          <cell r="C246">
            <v>0.32305884783815075</v>
          </cell>
          <cell r="D246">
            <v>1.1085444332482706</v>
          </cell>
          <cell r="E246">
            <v>1.2927216475611818</v>
          </cell>
          <cell r="F246">
            <v>0.92282251371849822</v>
          </cell>
          <cell r="G246">
            <v>3.3006621499467466</v>
          </cell>
          <cell r="H246">
            <v>0.9288998428999502</v>
          </cell>
          <cell r="I246">
            <v>0.41047870745167608</v>
          </cell>
          <cell r="J246">
            <v>0.99186822422928655</v>
          </cell>
          <cell r="K246">
            <v>1.4873023427279799</v>
          </cell>
          <cell r="L246">
            <v>0.39621689844052138</v>
          </cell>
          <cell r="M246">
            <v>1.2866415236581343</v>
          </cell>
          <cell r="N246">
            <v>1.0468463425476062</v>
          </cell>
          <cell r="O246">
            <v>0</v>
          </cell>
          <cell r="P246">
            <v>1</v>
          </cell>
        </row>
        <row r="247">
          <cell r="C247">
            <v>0.19909553340590841</v>
          </cell>
          <cell r="D247">
            <v>1.2356977462226102</v>
          </cell>
          <cell r="E247">
            <v>1.4263282124555998</v>
          </cell>
          <cell r="F247">
            <v>1.4669428486389637</v>
          </cell>
          <cell r="G247">
            <v>2.923437644385678</v>
          </cell>
          <cell r="H247">
            <v>0.73565971506051275</v>
          </cell>
          <cell r="I247">
            <v>0.50058031315211993</v>
          </cell>
          <cell r="J247">
            <v>1.4499383962173091</v>
          </cell>
          <cell r="K247">
            <v>1.3005387587447081</v>
          </cell>
          <cell r="L247">
            <v>0.52083162862830823</v>
          </cell>
          <cell r="M247">
            <v>0.93447129246315941</v>
          </cell>
          <cell r="N247">
            <v>1.0169852803714721</v>
          </cell>
          <cell r="O247">
            <v>9.7704715254038587E-8</v>
          </cell>
          <cell r="P247">
            <v>1</v>
          </cell>
        </row>
        <row r="248">
          <cell r="C248">
            <v>0.22196475790821496</v>
          </cell>
          <cell r="D248">
            <v>0.94679149642937099</v>
          </cell>
          <cell r="E248">
            <v>1.1285385813439728</v>
          </cell>
          <cell r="F248">
            <v>0.8059225354781353</v>
          </cell>
          <cell r="G248">
            <v>1.4812828401700875</v>
          </cell>
          <cell r="H248">
            <v>0.98613519700613861</v>
          </cell>
          <cell r="I248">
            <v>0.70408623686170968</v>
          </cell>
          <cell r="J248">
            <v>1.4039455808404628</v>
          </cell>
          <cell r="K248">
            <v>0.70220185994433904</v>
          </cell>
          <cell r="L248">
            <v>0.62354047627263198</v>
          </cell>
          <cell r="M248">
            <v>1.6313357884904214</v>
          </cell>
          <cell r="N248">
            <v>1.2608807590169251</v>
          </cell>
          <cell r="O248">
            <v>6.5405663816332615E-2</v>
          </cell>
          <cell r="P248">
            <v>1</v>
          </cell>
        </row>
        <row r="249">
          <cell r="C249">
            <v>0.74749110332057656</v>
          </cell>
          <cell r="D249">
            <v>2.1641547916716011</v>
          </cell>
          <cell r="E249">
            <v>0.86425703245384522</v>
          </cell>
          <cell r="F249">
            <v>1.0605280126135861</v>
          </cell>
          <cell r="G249">
            <v>0.59295352496730924</v>
          </cell>
          <cell r="H249">
            <v>1.1269880703863726</v>
          </cell>
          <cell r="I249">
            <v>0.4465078012105862</v>
          </cell>
          <cell r="J249">
            <v>2.1549887548289077</v>
          </cell>
          <cell r="K249">
            <v>0.66070838679803812</v>
          </cell>
          <cell r="L249">
            <v>0.60656854569249363</v>
          </cell>
          <cell r="M249">
            <v>0.5520399800937329</v>
          </cell>
          <cell r="N249">
            <v>0.20831052822875573</v>
          </cell>
          <cell r="O249">
            <v>6.4220184769987393E-2</v>
          </cell>
          <cell r="P249">
            <v>1</v>
          </cell>
        </row>
        <row r="250">
          <cell r="C250">
            <v>7.2792401499383597E-2</v>
          </cell>
          <cell r="D250">
            <v>0.55055101920038663</v>
          </cell>
          <cell r="E250">
            <v>2.1759837530310842</v>
          </cell>
          <cell r="F250">
            <v>0.78457699991946317</v>
          </cell>
          <cell r="G250">
            <v>0.25736956657377219</v>
          </cell>
          <cell r="H250">
            <v>1.4492647282130813</v>
          </cell>
          <cell r="I250">
            <v>1.2023220735854681</v>
          </cell>
          <cell r="J250">
            <v>0.59525421332915707</v>
          </cell>
          <cell r="K250">
            <v>0.485556762179985</v>
          </cell>
          <cell r="L250">
            <v>0.55871297561943289</v>
          </cell>
          <cell r="M250">
            <v>0.32386506217066957</v>
          </cell>
          <cell r="N250">
            <v>0.5260125666606843</v>
          </cell>
          <cell r="O250">
            <v>0.11333023055524231</v>
          </cell>
          <cell r="P250">
            <v>1</v>
          </cell>
        </row>
        <row r="251">
          <cell r="C251">
            <v>0.54016650276013756</v>
          </cell>
          <cell r="D251">
            <v>0.83190843117794611</v>
          </cell>
          <cell r="E251">
            <v>1.0608707777852751</v>
          </cell>
          <cell r="F251">
            <v>0.34431266250605275</v>
          </cell>
          <cell r="G251">
            <v>0.38725372126962826</v>
          </cell>
          <cell r="H251">
            <v>1.0372074290101172</v>
          </cell>
          <cell r="I251">
            <v>0.54427602566142119</v>
          </cell>
          <cell r="J251">
            <v>0.84344019708323403</v>
          </cell>
          <cell r="K251">
            <v>1.4243994558116615</v>
          </cell>
          <cell r="L251">
            <v>1.3396724876683581</v>
          </cell>
          <cell r="M251">
            <v>1.4462220792814846</v>
          </cell>
          <cell r="N251">
            <v>1.4606403650811708</v>
          </cell>
          <cell r="O251">
            <v>0.36791159289270264</v>
          </cell>
          <cell r="P251">
            <v>1</v>
          </cell>
        </row>
        <row r="252">
          <cell r="C252">
            <v>0.72228951422169274</v>
          </cell>
          <cell r="D252">
            <v>4.1053012559488717</v>
          </cell>
          <cell r="E252">
            <v>0.11591431180570388</v>
          </cell>
          <cell r="F252">
            <v>0.59184170703125782</v>
          </cell>
          <cell r="G252">
            <v>1.2912462704765943</v>
          </cell>
          <cell r="H252">
            <v>1.2530925953976684</v>
          </cell>
          <cell r="I252">
            <v>0.52975090887062204</v>
          </cell>
          <cell r="J252">
            <v>0.57001228620919608</v>
          </cell>
          <cell r="K252">
            <v>0.910741302316038</v>
          </cell>
          <cell r="L252">
            <v>1.0566774199811977</v>
          </cell>
          <cell r="M252">
            <v>0.15532248416538358</v>
          </cell>
          <cell r="N252">
            <v>3.7909159533563481</v>
          </cell>
          <cell r="O252">
            <v>0</v>
          </cell>
          <cell r="P252">
            <v>1</v>
          </cell>
        </row>
        <row r="253">
          <cell r="C253">
            <v>1.8274878729739792</v>
          </cell>
          <cell r="D253">
            <v>0.9472720156249077</v>
          </cell>
          <cell r="E253">
            <v>0.9636085062960813</v>
          </cell>
          <cell r="F253">
            <v>0.76164000764239881</v>
          </cell>
          <cell r="G253">
            <v>1.7965372911295581</v>
          </cell>
          <cell r="H253">
            <v>1.3017507563779034</v>
          </cell>
          <cell r="I253">
            <v>0.35325073199653728</v>
          </cell>
          <cell r="J253">
            <v>0.61948005157457775</v>
          </cell>
          <cell r="K253">
            <v>1.8795617769743049</v>
          </cell>
          <cell r="L253">
            <v>0.91275279925878594</v>
          </cell>
          <cell r="M253">
            <v>0.23489072975685668</v>
          </cell>
          <cell r="N253">
            <v>0.33241443325580405</v>
          </cell>
          <cell r="O253">
            <v>7.9942692376760949</v>
          </cell>
          <cell r="P253">
            <v>1</v>
          </cell>
        </row>
        <row r="254">
          <cell r="C254">
            <v>0.78007449576785948</v>
          </cell>
          <cell r="D254">
            <v>1.4167014002873008</v>
          </cell>
          <cell r="E254">
            <v>0.67656243607924926</v>
          </cell>
          <cell r="F254">
            <v>1.5638742595326967</v>
          </cell>
          <cell r="G254">
            <v>0.26937400142385298</v>
          </cell>
          <cell r="H254">
            <v>1.1593250369559966</v>
          </cell>
          <cell r="I254">
            <v>3.1323295777765074</v>
          </cell>
          <cell r="J254">
            <v>0.47128933379993893</v>
          </cell>
          <cell r="K254">
            <v>1.5072061189969672</v>
          </cell>
          <cell r="L254">
            <v>0.64710223234484421</v>
          </cell>
          <cell r="M254">
            <v>1.6144990192585138</v>
          </cell>
          <cell r="N254">
            <v>0.69320852788393483</v>
          </cell>
          <cell r="O254">
            <v>8.5608595141714275E-2</v>
          </cell>
          <cell r="P254">
            <v>1</v>
          </cell>
        </row>
        <row r="255">
          <cell r="C255">
            <v>0.79045801952934891</v>
          </cell>
          <cell r="D255">
            <v>1.3838020798896629</v>
          </cell>
          <cell r="E255">
            <v>0.8346187730854715</v>
          </cell>
          <cell r="F255">
            <v>1.3394509822093206</v>
          </cell>
          <cell r="G255">
            <v>4.5288951854266624E-2</v>
          </cell>
          <cell r="H255">
            <v>1.6876065015508295</v>
          </cell>
          <cell r="I255">
            <v>2.6116158323272485</v>
          </cell>
          <cell r="J255">
            <v>0.90685287366013234</v>
          </cell>
          <cell r="K255">
            <v>1.3314945536416456</v>
          </cell>
          <cell r="L255">
            <v>0.85893852173295349</v>
          </cell>
          <cell r="M255">
            <v>0.59736853783232724</v>
          </cell>
          <cell r="N255">
            <v>1.0106337929237796</v>
          </cell>
          <cell r="O255">
            <v>0</v>
          </cell>
          <cell r="P255">
            <v>1</v>
          </cell>
        </row>
        <row r="256">
          <cell r="C256">
            <v>1.6892345340431774</v>
          </cell>
          <cell r="D256">
            <v>2.7808541382325074</v>
          </cell>
          <cell r="E256">
            <v>0.53117653253516139</v>
          </cell>
          <cell r="F256">
            <v>1.1392512456007535</v>
          </cell>
          <cell r="G256">
            <v>0.22045006860606356</v>
          </cell>
          <cell r="H256">
            <v>1.1159626895496357</v>
          </cell>
          <cell r="I256">
            <v>2.6854352387673068</v>
          </cell>
          <cell r="J256">
            <v>0.73750392052598701</v>
          </cell>
          <cell r="K256">
            <v>0.30107033687131429</v>
          </cell>
          <cell r="L256">
            <v>0.54636489091691898</v>
          </cell>
          <cell r="M256">
            <v>0.2269922969436039</v>
          </cell>
          <cell r="N256">
            <v>0.33083980340945435</v>
          </cell>
          <cell r="O256">
            <v>0.25448005285176528</v>
          </cell>
          <cell r="P256">
            <v>1</v>
          </cell>
        </row>
        <row r="257">
          <cell r="C257">
            <v>3.157661171355989</v>
          </cell>
          <cell r="D257">
            <v>0.12405543437586951</v>
          </cell>
          <cell r="E257">
            <v>0.4445702392884413</v>
          </cell>
          <cell r="F257">
            <v>0.48837109198198125</v>
          </cell>
          <cell r="G257">
            <v>0.89803278135393305</v>
          </cell>
          <cell r="H257">
            <v>1.7792134481472162</v>
          </cell>
          <cell r="I257">
            <v>8.0728359573496528E-2</v>
          </cell>
          <cell r="J257">
            <v>1.1759123750888654</v>
          </cell>
          <cell r="K257">
            <v>0.49046013207038003</v>
          </cell>
          <cell r="L257">
            <v>0.31791341948886881</v>
          </cell>
          <cell r="M257">
            <v>0.24115683544276739</v>
          </cell>
          <cell r="N257">
            <v>0.14169100197998877</v>
          </cell>
          <cell r="O257">
            <v>9.7021311911221831E-5</v>
          </cell>
          <cell r="P257">
            <v>1</v>
          </cell>
        </row>
        <row r="258">
          <cell r="C258">
            <v>3.4620420999343242</v>
          </cell>
          <cell r="D258">
            <v>0.17331459107602648</v>
          </cell>
          <cell r="E258">
            <v>0.1754626984731959</v>
          </cell>
          <cell r="F258">
            <v>0.96532113466530867</v>
          </cell>
          <cell r="G258">
            <v>2.5697259444729257</v>
          </cell>
          <cell r="H258">
            <v>0.9773002001632044</v>
          </cell>
          <cell r="I258">
            <v>0.70832379332104889</v>
          </cell>
          <cell r="J258">
            <v>0.93709351916322559</v>
          </cell>
          <cell r="K258">
            <v>0.64266072124474793</v>
          </cell>
          <cell r="L258">
            <v>1.0151572647202891</v>
          </cell>
          <cell r="M258">
            <v>0.545743433620553</v>
          </cell>
          <cell r="N258">
            <v>0.53712554735596885</v>
          </cell>
          <cell r="O258">
            <v>0</v>
          </cell>
          <cell r="P258">
            <v>1</v>
          </cell>
        </row>
        <row r="259">
          <cell r="C259">
            <v>0.57743841768732607</v>
          </cell>
          <cell r="D259">
            <v>3.5459465361697267</v>
          </cell>
          <cell r="E259">
            <v>0.11865581633376884</v>
          </cell>
          <cell r="F259">
            <v>0.49643644667004971</v>
          </cell>
          <cell r="G259">
            <v>0.5548221027863065</v>
          </cell>
          <cell r="H259">
            <v>1.4188775574218355</v>
          </cell>
          <cell r="I259">
            <v>2.0682498920786041</v>
          </cell>
          <cell r="J259">
            <v>2.9068484042570808</v>
          </cell>
          <cell r="K259">
            <v>0.48500820147641388</v>
          </cell>
          <cell r="L259">
            <v>0.84033133186639475</v>
          </cell>
          <cell r="M259">
            <v>0.21108056663133343</v>
          </cell>
          <cell r="N259">
            <v>1.1972564561956183</v>
          </cell>
          <cell r="O259">
            <v>0</v>
          </cell>
          <cell r="P259">
            <v>1</v>
          </cell>
        </row>
        <row r="260">
          <cell r="C260">
            <v>2.388728613469326</v>
          </cell>
          <cell r="D260">
            <v>2.1326474334021466</v>
          </cell>
          <cell r="E260">
            <v>0.18768568784927989</v>
          </cell>
          <cell r="F260">
            <v>0.4360490326984367</v>
          </cell>
          <cell r="G260">
            <v>9.2105546730471E-2</v>
          </cell>
          <cell r="H260">
            <v>1.718880441880932</v>
          </cell>
          <cell r="I260">
            <v>7.440790941475324E-2</v>
          </cell>
          <cell r="J260">
            <v>0.64465309283689687</v>
          </cell>
          <cell r="K260">
            <v>0.36143845888229764</v>
          </cell>
          <cell r="L260">
            <v>0.22345779118415504</v>
          </cell>
          <cell r="M260">
            <v>0.3300728199598662</v>
          </cell>
          <cell r="N260">
            <v>1.1874812631082647</v>
          </cell>
          <cell r="O260">
            <v>0</v>
          </cell>
          <cell r="P260">
            <v>1</v>
          </cell>
        </row>
        <row r="261">
          <cell r="C261">
            <v>0.77035149084060395</v>
          </cell>
          <cell r="D261">
            <v>1.3893398885110295</v>
          </cell>
          <cell r="E261">
            <v>0.1000146970703592</v>
          </cell>
          <cell r="F261">
            <v>0.60988978958825191</v>
          </cell>
          <cell r="G261">
            <v>0.42729876013692025</v>
          </cell>
          <cell r="H261">
            <v>0.8897810433497777</v>
          </cell>
          <cell r="I261">
            <v>14.563830496096683</v>
          </cell>
          <cell r="J261">
            <v>2.9362807691720008</v>
          </cell>
          <cell r="K261">
            <v>3.5967655932615488</v>
          </cell>
          <cell r="L261">
            <v>1.0148378932750426</v>
          </cell>
          <cell r="M261">
            <v>0.58312553843177983</v>
          </cell>
          <cell r="N261">
            <v>0.7928790842884994</v>
          </cell>
          <cell r="O261">
            <v>0</v>
          </cell>
          <cell r="P261">
            <v>1</v>
          </cell>
        </row>
        <row r="262">
          <cell r="C262">
            <v>3.5540901661842375</v>
          </cell>
          <cell r="D262">
            <v>0.8438358266155539</v>
          </cell>
          <cell r="E262">
            <v>4.1383950415279355E-2</v>
          </cell>
          <cell r="F262">
            <v>6.1232338199714977</v>
          </cell>
          <cell r="G262">
            <v>2.011717366979286</v>
          </cell>
          <cell r="H262">
            <v>0.82837389560263908</v>
          </cell>
          <cell r="I262">
            <v>0.31155850128199697</v>
          </cell>
          <cell r="J262">
            <v>0.28631284028338416</v>
          </cell>
          <cell r="K262">
            <v>1.0363078634889626</v>
          </cell>
          <cell r="L262">
            <v>0.17611451989859925</v>
          </cell>
          <cell r="M262">
            <v>9.5583624888548033E-2</v>
          </cell>
          <cell r="N262">
            <v>0.5755868490121977</v>
          </cell>
          <cell r="O262">
            <v>5.189162449682077</v>
          </cell>
          <cell r="P262">
            <v>1</v>
          </cell>
        </row>
        <row r="263">
          <cell r="C263">
            <v>4.3811952620946295</v>
          </cell>
          <cell r="D263">
            <v>3.7682511904826473E-2</v>
          </cell>
          <cell r="E263">
            <v>0.85731375052892389</v>
          </cell>
          <cell r="F263">
            <v>0.1521794228861055</v>
          </cell>
          <cell r="G263">
            <v>0.22789317169388204</v>
          </cell>
          <cell r="H263">
            <v>0.13914464126945048</v>
          </cell>
          <cell r="I263">
            <v>0.52535396142154689</v>
          </cell>
          <cell r="J263">
            <v>0.22468742215951562</v>
          </cell>
          <cell r="K263">
            <v>0.50337769808758714</v>
          </cell>
          <cell r="L263">
            <v>0.30678908102271324</v>
          </cell>
          <cell r="M263">
            <v>9.2973914619463444E-2</v>
          </cell>
          <cell r="N263">
            <v>0.2737123599122307</v>
          </cell>
          <cell r="O263">
            <v>0</v>
          </cell>
          <cell r="P263">
            <v>1</v>
          </cell>
        </row>
        <row r="264">
          <cell r="C264">
            <v>1.0389635797795693</v>
          </cell>
          <cell r="D264">
            <v>0.1701521137487092</v>
          </cell>
          <cell r="E264">
            <v>0.26876343061651931</v>
          </cell>
          <cell r="F264">
            <v>16.068926190977209</v>
          </cell>
          <cell r="G264">
            <v>2.093949876640222</v>
          </cell>
          <cell r="H264">
            <v>0.55982021815258698</v>
          </cell>
          <cell r="I264">
            <v>4.2474556496605329</v>
          </cell>
          <cell r="J264">
            <v>1.3500792474139363</v>
          </cell>
          <cell r="K264">
            <v>1.6645942122635378</v>
          </cell>
          <cell r="L264">
            <v>0.60386386414348192</v>
          </cell>
          <cell r="M264">
            <v>0.18608180587950021</v>
          </cell>
          <cell r="N264">
            <v>1.0499881733993397</v>
          </cell>
          <cell r="O264">
            <v>0</v>
          </cell>
          <cell r="P264">
            <v>1</v>
          </cell>
        </row>
        <row r="265">
          <cell r="C265">
            <v>0.99260666415772081</v>
          </cell>
          <cell r="D265">
            <v>0.22093456182560745</v>
          </cell>
          <cell r="E265">
            <v>1.3710030393317882</v>
          </cell>
          <cell r="F265">
            <v>1.5688086726167092</v>
          </cell>
          <cell r="G265">
            <v>2.7507350214105926</v>
          </cell>
          <cell r="H265">
            <v>1.1721487117818223</v>
          </cell>
          <cell r="I265">
            <v>0.41466231067673448</v>
          </cell>
          <cell r="J265">
            <v>0.86101925591344664</v>
          </cell>
          <cell r="K265">
            <v>3.2460945399811685</v>
          </cell>
          <cell r="L265">
            <v>0.20413975827062306</v>
          </cell>
          <cell r="M265">
            <v>9.4139857747464653E-2</v>
          </cell>
          <cell r="N265">
            <v>3.2229665672240335</v>
          </cell>
          <cell r="O265">
            <v>0</v>
          </cell>
          <cell r="P265">
            <v>1</v>
          </cell>
        </row>
        <row r="266">
          <cell r="C266">
            <v>1.4665753673513477</v>
          </cell>
          <cell r="D266">
            <v>3.6659353970738127</v>
          </cell>
          <cell r="E266">
            <v>4.5269020252864507E-2</v>
          </cell>
          <cell r="F266">
            <v>9.4135935246813185E-2</v>
          </cell>
          <cell r="G266">
            <v>0.54878600709286696</v>
          </cell>
          <cell r="H266">
            <v>1.097723751748352</v>
          </cell>
          <cell r="I266">
            <v>8.2638898845602196</v>
          </cell>
          <cell r="J266">
            <v>1.1412383972031326</v>
          </cell>
          <cell r="K266">
            <v>1.6988058780272133</v>
          </cell>
          <cell r="L266">
            <v>0.15576537326215914</v>
          </cell>
          <cell r="M266">
            <v>0.25188398267790929</v>
          </cell>
          <cell r="N266">
            <v>0.51495293482143889</v>
          </cell>
          <cell r="O266">
            <v>0</v>
          </cell>
          <cell r="P266">
            <v>1</v>
          </cell>
        </row>
        <row r="267">
          <cell r="C267">
            <v>0.51641201991080155</v>
          </cell>
          <cell r="D267">
            <v>0.21282852982141104</v>
          </cell>
          <cell r="E267">
            <v>6.4401846909210303E-3</v>
          </cell>
          <cell r="F267">
            <v>0.34065053812341994</v>
          </cell>
          <cell r="G267">
            <v>1.8763229063338964</v>
          </cell>
          <cell r="H267">
            <v>0.63598891440283722</v>
          </cell>
          <cell r="I267">
            <v>38.420992660943099</v>
          </cell>
          <cell r="J267">
            <v>1.4561808697865495</v>
          </cell>
          <cell r="K267">
            <v>2.3468735549121957</v>
          </cell>
          <cell r="L267">
            <v>0.88885440597072096</v>
          </cell>
          <cell r="M267">
            <v>0.69715437972528127</v>
          </cell>
          <cell r="N267">
            <v>1.2300280037929883</v>
          </cell>
          <cell r="O267">
            <v>0</v>
          </cell>
          <cell r="P267">
            <v>1</v>
          </cell>
        </row>
        <row r="268">
          <cell r="C268">
            <v>0.718548498556558</v>
          </cell>
          <cell r="D268">
            <v>0.88433660515756529</v>
          </cell>
          <cell r="E268">
            <v>0.19795292314546487</v>
          </cell>
          <cell r="F268">
            <v>0.56380152797950622</v>
          </cell>
          <cell r="G268">
            <v>2.7210572254992704</v>
          </cell>
          <cell r="H268">
            <v>1.3310773333281078</v>
          </cell>
          <cell r="I268">
            <v>0.73970231027473332</v>
          </cell>
          <cell r="J268">
            <v>2.5032156052514667</v>
          </cell>
          <cell r="K268">
            <v>2.439525873991776</v>
          </cell>
          <cell r="L268">
            <v>0.13266281931565002</v>
          </cell>
          <cell r="M268">
            <v>0.29519319362597712</v>
          </cell>
          <cell r="N268">
            <v>7.9176467872675866</v>
          </cell>
          <cell r="O268">
            <v>0</v>
          </cell>
          <cell r="P268">
            <v>1</v>
          </cell>
        </row>
        <row r="269">
          <cell r="C269">
            <v>2.165054800510735E-3</v>
          </cell>
          <cell r="D269">
            <v>0.24358271874310902</v>
          </cell>
          <cell r="E269">
            <v>0.94980264825001737</v>
          </cell>
          <cell r="F269">
            <v>0.52296071118531362</v>
          </cell>
          <cell r="G269">
            <v>0.72071377803028058</v>
          </cell>
          <cell r="H269">
            <v>1.9767867774695893</v>
          </cell>
          <cell r="I269">
            <v>0.58264028242518717</v>
          </cell>
          <cell r="J269">
            <v>1.5235894336562883</v>
          </cell>
          <cell r="K269">
            <v>3.6693615979693406</v>
          </cell>
          <cell r="L269">
            <v>2.4776790785994809</v>
          </cell>
          <cell r="M269">
            <v>1.048875753293347</v>
          </cell>
          <cell r="N269">
            <v>0.29668876253192689</v>
          </cell>
          <cell r="O269">
            <v>0.93965560632731471</v>
          </cell>
          <cell r="P269">
            <v>1</v>
          </cell>
        </row>
        <row r="270">
          <cell r="C270">
            <v>2.8444795028239453E-3</v>
          </cell>
          <cell r="D270">
            <v>0.15050426705991626</v>
          </cell>
          <cell r="E270">
            <v>1.4837266377720617E-2</v>
          </cell>
          <cell r="F270">
            <v>0.43343911799809526</v>
          </cell>
          <cell r="G270">
            <v>0.30750381858527681</v>
          </cell>
          <cell r="H270">
            <v>3.5470805995186474</v>
          </cell>
          <cell r="I270">
            <v>0.35180370581873627</v>
          </cell>
          <cell r="J270">
            <v>1.4781349515685605</v>
          </cell>
          <cell r="K270">
            <v>3.4748696127330176</v>
          </cell>
          <cell r="L270">
            <v>3.3456782463028127</v>
          </cell>
          <cell r="M270">
            <v>1.0661093955214234</v>
          </cell>
          <cell r="N270">
            <v>0.98812867647775171</v>
          </cell>
          <cell r="O270">
            <v>0</v>
          </cell>
          <cell r="P270">
            <v>1</v>
          </cell>
        </row>
        <row r="271">
          <cell r="C271">
            <v>2.5181674763126445</v>
          </cell>
          <cell r="D271">
            <v>0.70317989501781308</v>
          </cell>
          <cell r="E271">
            <v>0.5183409192213928</v>
          </cell>
          <cell r="F271">
            <v>2.23156160180439</v>
          </cell>
          <cell r="G271">
            <v>0.99481439980217101</v>
          </cell>
          <cell r="H271">
            <v>0.61594138187388281</v>
          </cell>
          <cell r="I271">
            <v>1.7566738298882811</v>
          </cell>
          <cell r="J271">
            <v>0.80564871818706107</v>
          </cell>
          <cell r="K271">
            <v>0.74756016233593303</v>
          </cell>
          <cell r="L271">
            <v>0.93109561163523835</v>
          </cell>
          <cell r="M271">
            <v>0.70591321340405044</v>
          </cell>
          <cell r="N271">
            <v>0.69759404677731163</v>
          </cell>
          <cell r="O271">
            <v>4.7697879275064761</v>
          </cell>
          <cell r="P271">
            <v>1</v>
          </cell>
        </row>
      </sheetData>
      <sheetData sheetId="16">
        <row r="5">
          <cell r="C5">
            <v>103168.38342490963</v>
          </cell>
          <cell r="D5">
            <v>25671.432771827109</v>
          </cell>
          <cell r="E5">
            <v>39161.083493103477</v>
          </cell>
          <cell r="F5">
            <v>300.93447769286439</v>
          </cell>
          <cell r="G5">
            <v>952.31720738110607</v>
          </cell>
          <cell r="H5">
            <v>18615.184099074115</v>
          </cell>
          <cell r="I5">
            <v>7476.2988692233612</v>
          </cell>
          <cell r="J5">
            <v>17183.526067474573</v>
          </cell>
          <cell r="K5">
            <v>973.56995529448852</v>
          </cell>
          <cell r="L5">
            <v>3870.1985194614599</v>
          </cell>
          <cell r="M5">
            <v>10498.230826676059</v>
          </cell>
          <cell r="N5">
            <v>9231.2157908752342</v>
          </cell>
          <cell r="O5">
            <v>64.511976939069712</v>
          </cell>
          <cell r="P5">
            <v>237166.88747993254</v>
          </cell>
          <cell r="Q5">
            <v>237166.88747993248</v>
          </cell>
          <cell r="R5">
            <v>0</v>
          </cell>
          <cell r="T5">
            <v>91081.32678905013</v>
          </cell>
          <cell r="U5">
            <v>21888.990488021565</v>
          </cell>
          <cell r="V5">
            <v>27347.69080653787</v>
          </cell>
          <cell r="W5">
            <v>271.26540155316275</v>
          </cell>
          <cell r="X5">
            <v>780.93868822265529</v>
          </cell>
          <cell r="Y5">
            <v>16749.376947318804</v>
          </cell>
          <cell r="Z5">
            <v>6897.863272313687</v>
          </cell>
          <cell r="AA5">
            <v>14671.018763506627</v>
          </cell>
          <cell r="AB5">
            <v>851.77035317351204</v>
          </cell>
          <cell r="AC5">
            <v>3686.1407702161068</v>
          </cell>
          <cell r="AD5">
            <v>9629.2192560594613</v>
          </cell>
          <cell r="AE5">
            <v>8553.5145438462569</v>
          </cell>
          <cell r="AF5">
            <v>62.669834286243017</v>
          </cell>
          <cell r="AG5">
            <v>202471.78591410612</v>
          </cell>
          <cell r="AH5">
            <v>202471.78591410635</v>
          </cell>
          <cell r="AI5">
            <v>-2.3283064365386963E-10</v>
          </cell>
        </row>
        <row r="6">
          <cell r="C6">
            <v>2105.2195345079685</v>
          </cell>
          <cell r="D6">
            <v>29086.769652870193</v>
          </cell>
          <cell r="E6">
            <v>126768.19188472618</v>
          </cell>
          <cell r="F6">
            <v>2799.9486759764354</v>
          </cell>
          <cell r="G6">
            <v>930.24587496935237</v>
          </cell>
          <cell r="H6">
            <v>11846.445816563768</v>
          </cell>
          <cell r="I6">
            <v>2426.2692671232981</v>
          </cell>
          <cell r="J6">
            <v>9288.3118556244935</v>
          </cell>
          <cell r="K6">
            <v>1107.5549438501594</v>
          </cell>
          <cell r="L6">
            <v>3386.3138218051417</v>
          </cell>
          <cell r="M6">
            <v>9866.6703575788979</v>
          </cell>
          <cell r="N6">
            <v>2617.6769884007717</v>
          </cell>
          <cell r="O6">
            <v>3.5734279032805243</v>
          </cell>
          <cell r="P6">
            <v>202233.19210189994</v>
          </cell>
          <cell r="Q6">
            <v>202233.19210189933</v>
          </cell>
          <cell r="R6">
            <v>6.1118043959140778E-10</v>
          </cell>
          <cell r="T6">
            <v>1543.2960962245465</v>
          </cell>
          <cell r="U6">
            <v>20199.187206871997</v>
          </cell>
          <cell r="V6">
            <v>57446.204022298647</v>
          </cell>
          <cell r="W6">
            <v>1784.3294646105119</v>
          </cell>
          <cell r="X6">
            <v>706.19443870666771</v>
          </cell>
          <cell r="Y6">
            <v>10070.708350729894</v>
          </cell>
          <cell r="Z6">
            <v>2141.6492508769347</v>
          </cell>
          <cell r="AA6">
            <v>7229.8091253674302</v>
          </cell>
          <cell r="AB6">
            <v>948.40429124589366</v>
          </cell>
          <cell r="AC6">
            <v>3046.1252766759626</v>
          </cell>
          <cell r="AD6">
            <v>8585.2599368978372</v>
          </cell>
          <cell r="AE6">
            <v>2445.2034262533571</v>
          </cell>
          <cell r="AF6">
            <v>3.5708737365209502</v>
          </cell>
          <cell r="AG6">
            <v>116149.94176049619</v>
          </cell>
          <cell r="AH6">
            <v>116149.94176049627</v>
          </cell>
          <cell r="AI6">
            <v>0</v>
          </cell>
        </row>
        <row r="7">
          <cell r="C7">
            <v>4851.9842273758877</v>
          </cell>
          <cell r="D7">
            <v>49735.980302243901</v>
          </cell>
          <cell r="E7">
            <v>159342.49127100976</v>
          </cell>
          <cell r="F7">
            <v>6151.1330631919282</v>
          </cell>
          <cell r="G7">
            <v>6062.4428884870076</v>
          </cell>
          <cell r="H7">
            <v>34912.116215747068</v>
          </cell>
          <cell r="I7">
            <v>1870.7990834508769</v>
          </cell>
          <cell r="J7">
            <v>24311.642722676625</v>
          </cell>
          <cell r="K7">
            <v>4414.0790265258593</v>
          </cell>
          <cell r="L7">
            <v>10154.217628290495</v>
          </cell>
          <cell r="M7">
            <v>38432.785345461903</v>
          </cell>
          <cell r="N7">
            <v>9840.8932596879076</v>
          </cell>
          <cell r="O7">
            <v>6.1811019488465009</v>
          </cell>
          <cell r="P7">
            <v>350086.74613609805</v>
          </cell>
          <cell r="Q7">
            <v>350086.74613609794</v>
          </cell>
          <cell r="R7">
            <v>0</v>
          </cell>
          <cell r="T7">
            <v>2798.4705216060438</v>
          </cell>
          <cell r="U7">
            <v>24344.944904705993</v>
          </cell>
          <cell r="V7">
            <v>54700.609835014417</v>
          </cell>
          <cell r="W7">
            <v>3724.2037573573098</v>
          </cell>
          <cell r="X7">
            <v>3581.7617209059181</v>
          </cell>
          <cell r="Y7">
            <v>25357.335191653932</v>
          </cell>
          <cell r="Z7">
            <v>1327.0715891562693</v>
          </cell>
          <cell r="AA7">
            <v>14814.951959249654</v>
          </cell>
          <cell r="AB7">
            <v>3293.6868997160732</v>
          </cell>
          <cell r="AC7">
            <v>8135.1986963285508</v>
          </cell>
          <cell r="AD7">
            <v>29138.8277029235</v>
          </cell>
          <cell r="AE7">
            <v>7749.2966431601017</v>
          </cell>
          <cell r="AF7">
            <v>6.1537635318333912</v>
          </cell>
          <cell r="AG7">
            <v>178972.51318530962</v>
          </cell>
          <cell r="AH7">
            <v>178972.51318530989</v>
          </cell>
          <cell r="AI7">
            <v>-2.6193447411060333E-10</v>
          </cell>
        </row>
        <row r="8">
          <cell r="C8">
            <v>2876.9138961820036</v>
          </cell>
          <cell r="D8">
            <v>4140.9444378875505</v>
          </cell>
          <cell r="E8">
            <v>10890.476825863905</v>
          </cell>
          <cell r="F8">
            <v>662.88337250499035</v>
          </cell>
          <cell r="G8">
            <v>324.53382805910712</v>
          </cell>
          <cell r="H8">
            <v>3270.1129305000704</v>
          </cell>
          <cell r="I8">
            <v>54.286167923666838</v>
          </cell>
          <cell r="J8">
            <v>2273.9191604204298</v>
          </cell>
          <cell r="K8">
            <v>155.81249156410138</v>
          </cell>
          <cell r="L8">
            <v>259.70557473732742</v>
          </cell>
          <cell r="M8">
            <v>2247.743275340943</v>
          </cell>
          <cell r="N8">
            <v>714.08787292982822</v>
          </cell>
          <cell r="O8">
            <v>0</v>
          </cell>
          <cell r="P8">
            <v>27871.419833913926</v>
          </cell>
          <cell r="Q8">
            <v>27871.419833913926</v>
          </cell>
          <cell r="R8">
            <v>0</v>
          </cell>
          <cell r="T8">
            <v>2200.0876789144531</v>
          </cell>
          <cell r="U8">
            <v>2675.1318784021191</v>
          </cell>
          <cell r="V8">
            <v>4870.7524965865377</v>
          </cell>
          <cell r="W8">
            <v>403.18980207705511</v>
          </cell>
          <cell r="X8">
            <v>194.24284172135546</v>
          </cell>
          <cell r="Y8">
            <v>2618.409035107682</v>
          </cell>
          <cell r="Z8">
            <v>44.603864421319336</v>
          </cell>
          <cell r="AA8">
            <v>1493.6179365263372</v>
          </cell>
          <cell r="AB8">
            <v>132.69434074681021</v>
          </cell>
          <cell r="AC8">
            <v>241.90880073200648</v>
          </cell>
          <cell r="AD8">
            <v>1858.6873376217845</v>
          </cell>
          <cell r="AE8">
            <v>555.65003912236352</v>
          </cell>
          <cell r="AF8">
            <v>0</v>
          </cell>
          <cell r="AG8">
            <v>17288.976051979822</v>
          </cell>
          <cell r="AH8">
            <v>17288.976051979887</v>
          </cell>
          <cell r="AI8">
            <v>-6.5483618527650833E-11</v>
          </cell>
        </row>
        <row r="9">
          <cell r="C9">
            <v>59710.183777402279</v>
          </cell>
          <cell r="D9">
            <v>61763.968817068962</v>
          </cell>
          <cell r="E9">
            <v>59954.798526937921</v>
          </cell>
          <cell r="F9">
            <v>26.3960860873282</v>
          </cell>
          <cell r="G9">
            <v>921.31640356992284</v>
          </cell>
          <cell r="H9">
            <v>3818.6000169529279</v>
          </cell>
          <cell r="I9">
            <v>2685.5368602776225</v>
          </cell>
          <cell r="J9">
            <v>3893.8309528833488</v>
          </cell>
          <cell r="K9">
            <v>279.03690331550547</v>
          </cell>
          <cell r="L9">
            <v>2576.365942155132</v>
          </cell>
          <cell r="M9">
            <v>11550.094259181777</v>
          </cell>
          <cell r="N9">
            <v>2381.2506952511312</v>
          </cell>
          <cell r="O9">
            <v>3.4058213638391179</v>
          </cell>
          <cell r="P9">
            <v>209564.78506244771</v>
          </cell>
          <cell r="Q9">
            <v>209564.78506244809</v>
          </cell>
          <cell r="R9">
            <v>-3.7834979593753815E-10</v>
          </cell>
          <cell r="T9">
            <v>51857.011640455254</v>
          </cell>
          <cell r="U9">
            <v>52781.465387782344</v>
          </cell>
          <cell r="V9">
            <v>46264.493416755111</v>
          </cell>
          <cell r="W9">
            <v>24.020215452193359</v>
          </cell>
          <cell r="X9">
            <v>830.91298382762898</v>
          </cell>
          <cell r="Y9">
            <v>3628.949124523378</v>
          </cell>
          <cell r="Z9">
            <v>2512.5285001445304</v>
          </cell>
          <cell r="AA9">
            <v>3413.2539823923953</v>
          </cell>
          <cell r="AB9">
            <v>256.90047325449245</v>
          </cell>
          <cell r="AC9">
            <v>2494.8493268311613</v>
          </cell>
          <cell r="AD9">
            <v>10972.588862830633</v>
          </cell>
          <cell r="AE9">
            <v>2266.9374915138787</v>
          </cell>
          <cell r="AF9">
            <v>3.3971366191623953</v>
          </cell>
          <cell r="AG9">
            <v>177307.3085423822</v>
          </cell>
          <cell r="AH9">
            <v>177307.3085423822</v>
          </cell>
          <cell r="AI9">
            <v>0</v>
          </cell>
        </row>
        <row r="10">
          <cell r="C10">
            <v>126971.98787186461</v>
          </cell>
          <cell r="D10">
            <v>71806.960558496998</v>
          </cell>
          <cell r="E10">
            <v>171079.5638066617</v>
          </cell>
          <cell r="F10">
            <v>2317.2499398297982</v>
          </cell>
          <cell r="G10">
            <v>2218.4730922468893</v>
          </cell>
          <cell r="H10">
            <v>27117.674691409509</v>
          </cell>
          <cell r="I10">
            <v>13347.531381361863</v>
          </cell>
          <cell r="J10">
            <v>25201.857657663139</v>
          </cell>
          <cell r="K10">
            <v>2751.5467947634997</v>
          </cell>
          <cell r="L10">
            <v>7205.4758161564314</v>
          </cell>
          <cell r="M10">
            <v>25813.781017735702</v>
          </cell>
          <cell r="N10">
            <v>13572.9912084769</v>
          </cell>
          <cell r="O10">
            <v>0</v>
          </cell>
          <cell r="P10">
            <v>489405.09383666707</v>
          </cell>
          <cell r="Q10">
            <v>489405.09383666725</v>
          </cell>
          <cell r="R10">
            <v>0</v>
          </cell>
          <cell r="T10">
            <v>106891.56291638894</v>
          </cell>
          <cell r="U10">
            <v>49923.612950867442</v>
          </cell>
          <cell r="V10">
            <v>102670.42564887574</v>
          </cell>
          <cell r="W10">
            <v>2065.1122830430386</v>
          </cell>
          <cell r="X10">
            <v>1663.6349246763025</v>
          </cell>
          <cell r="Y10">
            <v>22576.593701426093</v>
          </cell>
          <cell r="Z10">
            <v>11655.667431384016</v>
          </cell>
          <cell r="AA10">
            <v>19924.198339393115</v>
          </cell>
          <cell r="AB10">
            <v>2336.9493026465348</v>
          </cell>
          <cell r="AC10">
            <v>6476.8616080733327</v>
          </cell>
          <cell r="AD10">
            <v>21692.656474030933</v>
          </cell>
          <cell r="AE10">
            <v>11944.178731388711</v>
          </cell>
          <cell r="AF10">
            <v>0</v>
          </cell>
          <cell r="AG10">
            <v>359821.45431219426</v>
          </cell>
          <cell r="AH10">
            <v>359821.45431219396</v>
          </cell>
          <cell r="AI10">
            <v>0</v>
          </cell>
        </row>
        <row r="11">
          <cell r="C11">
            <v>319.42190568491759</v>
          </cell>
          <cell r="D11">
            <v>29420.125490179529</v>
          </cell>
          <cell r="E11">
            <v>134163.48663069317</v>
          </cell>
          <cell r="F11">
            <v>8368.5627053942444</v>
          </cell>
          <cell r="G11">
            <v>285.19804628394854</v>
          </cell>
          <cell r="H11">
            <v>52541.468957779536</v>
          </cell>
          <cell r="I11">
            <v>5629.4401218847979</v>
          </cell>
          <cell r="J11">
            <v>15807.567438913617</v>
          </cell>
          <cell r="K11">
            <v>1450.0283930071118</v>
          </cell>
          <cell r="L11">
            <v>45149.732478475926</v>
          </cell>
          <cell r="M11">
            <v>27460.339879085448</v>
          </cell>
          <cell r="N11">
            <v>6498.328366009926</v>
          </cell>
          <cell r="O11">
            <v>6.9436444152575367</v>
          </cell>
          <cell r="P11">
            <v>327100.64405780745</v>
          </cell>
          <cell r="Q11">
            <v>327100.64405780798</v>
          </cell>
          <cell r="R11">
            <v>-5.2386894822120667E-10</v>
          </cell>
          <cell r="T11">
            <v>252.46423691456434</v>
          </cell>
          <cell r="U11">
            <v>21436.903404241762</v>
          </cell>
          <cell r="V11">
            <v>87840.253290698005</v>
          </cell>
          <cell r="W11">
            <v>5819.7489329943764</v>
          </cell>
          <cell r="X11">
            <v>227.85506053332983</v>
          </cell>
          <cell r="Y11">
            <v>44564.039798028549</v>
          </cell>
          <cell r="Z11">
            <v>4815.2933379811057</v>
          </cell>
          <cell r="AA11">
            <v>12135.173903477484</v>
          </cell>
          <cell r="AB11">
            <v>1242.671031623247</v>
          </cell>
          <cell r="AC11">
            <v>39464.056733414858</v>
          </cell>
          <cell r="AD11">
            <v>22865.73542767849</v>
          </cell>
          <cell r="AE11">
            <v>5798.2855305416088</v>
          </cell>
          <cell r="AF11">
            <v>6.9430066478362686</v>
          </cell>
          <cell r="AG11">
            <v>246469.42369477524</v>
          </cell>
          <cell r="AH11">
            <v>246469.42369477532</v>
          </cell>
          <cell r="AI11">
            <v>0</v>
          </cell>
        </row>
        <row r="12">
          <cell r="C12">
            <v>26024.662034146299</v>
          </cell>
          <cell r="D12">
            <v>514877.90355371404</v>
          </cell>
          <cell r="E12">
            <v>1374712.947102675</v>
          </cell>
          <cell r="F12">
            <v>3072.3462525192563</v>
          </cell>
          <cell r="G12">
            <v>13309.007081003847</v>
          </cell>
          <cell r="H12">
            <v>186292.05544829607</v>
          </cell>
          <cell r="I12">
            <v>9144.7380961816671</v>
          </cell>
          <cell r="J12">
            <v>85392.917951219715</v>
          </cell>
          <cell r="K12">
            <v>2184.0146012527207</v>
          </cell>
          <cell r="L12">
            <v>8298.5852620029182</v>
          </cell>
          <cell r="M12">
            <v>86314.877476354697</v>
          </cell>
          <cell r="N12">
            <v>14652.638048021785</v>
          </cell>
          <cell r="O12">
            <v>0</v>
          </cell>
          <cell r="P12">
            <v>2324276.6929073874</v>
          </cell>
          <cell r="Q12">
            <v>2324276.6929073846</v>
          </cell>
          <cell r="R12">
            <v>0</v>
          </cell>
          <cell r="T12">
            <v>23339.951094839606</v>
          </cell>
          <cell r="U12">
            <v>462297.6478442091</v>
          </cell>
          <cell r="V12">
            <v>1089469.3488602606</v>
          </cell>
          <cell r="W12">
            <v>2550.0865200491016</v>
          </cell>
          <cell r="X12">
            <v>11394.008133922487</v>
          </cell>
          <cell r="Y12">
            <v>171947.9255432635</v>
          </cell>
          <cell r="Z12">
            <v>8446.9393702432535</v>
          </cell>
          <cell r="AA12">
            <v>74887.961207853456</v>
          </cell>
          <cell r="AB12">
            <v>2011.037186633471</v>
          </cell>
          <cell r="AC12">
            <v>7749.1303719186726</v>
          </cell>
          <cell r="AD12">
            <v>75319.05544892262</v>
          </cell>
          <cell r="AE12">
            <v>13431.66391261301</v>
          </cell>
          <cell r="AF12">
            <v>0</v>
          </cell>
          <cell r="AG12">
            <v>1942844.7554947287</v>
          </cell>
          <cell r="AH12">
            <v>1942844.7554947289</v>
          </cell>
          <cell r="AI12">
            <v>0</v>
          </cell>
        </row>
        <row r="13">
          <cell r="C13">
            <v>207.32405891709516</v>
          </cell>
          <cell r="D13">
            <v>331.3173782706553</v>
          </cell>
          <cell r="E13">
            <v>627.47500405979724</v>
          </cell>
          <cell r="F13">
            <v>1.6151915101666492</v>
          </cell>
          <cell r="G13">
            <v>40.95180405882649</v>
          </cell>
          <cell r="H13">
            <v>664.52528472803851</v>
          </cell>
          <cell r="I13">
            <v>17.151339087546305</v>
          </cell>
          <cell r="J13">
            <v>3052.5779656610825</v>
          </cell>
          <cell r="K13">
            <v>57.24373136281018</v>
          </cell>
          <cell r="L13">
            <v>2147.738426504613</v>
          </cell>
          <cell r="M13">
            <v>765.95681835228913</v>
          </cell>
          <cell r="N13">
            <v>293.0188540779825</v>
          </cell>
          <cell r="O13">
            <v>4.3186956602660711</v>
          </cell>
          <cell r="P13">
            <v>8211.2145522511673</v>
          </cell>
          <cell r="Q13">
            <v>8211.2145522511601</v>
          </cell>
          <cell r="R13">
            <v>0</v>
          </cell>
          <cell r="T13">
            <v>139.80091514586127</v>
          </cell>
          <cell r="U13">
            <v>185.21439327721265</v>
          </cell>
          <cell r="V13">
            <v>350.85487700044837</v>
          </cell>
          <cell r="W13">
            <v>1.1150513374710556</v>
          </cell>
          <cell r="X13">
            <v>25.850051577180921</v>
          </cell>
          <cell r="Y13">
            <v>579.80783959016333</v>
          </cell>
          <cell r="Z13">
            <v>13.475757368039476</v>
          </cell>
          <cell r="AA13">
            <v>1692.600161760186</v>
          </cell>
          <cell r="AB13">
            <v>48.063297847178006</v>
          </cell>
          <cell r="AC13">
            <v>1660.1603855431731</v>
          </cell>
          <cell r="AD13">
            <v>632.24422921975952</v>
          </cell>
          <cell r="AE13">
            <v>255.93480899564443</v>
          </cell>
          <cell r="AF13">
            <v>4.3184428734306364</v>
          </cell>
          <cell r="AG13">
            <v>5589.4402115357479</v>
          </cell>
          <cell r="AH13">
            <v>5589.4402115357361</v>
          </cell>
          <cell r="AI13">
            <v>1.1823431123048067E-11</v>
          </cell>
        </row>
        <row r="14">
          <cell r="C14">
            <v>3666.1062028407937</v>
          </cell>
          <cell r="D14">
            <v>25082.430242536157</v>
          </cell>
          <cell r="E14">
            <v>101207.85898723878</v>
          </cell>
          <cell r="F14">
            <v>2316.2257123108202</v>
          </cell>
          <cell r="G14">
            <v>1102.7700791074062</v>
          </cell>
          <cell r="H14">
            <v>2406.6968617185375</v>
          </cell>
          <cell r="I14">
            <v>243.9636776876271</v>
          </cell>
          <cell r="J14">
            <v>5789.8764084955956</v>
          </cell>
          <cell r="K14">
            <v>648.56298627914805</v>
          </cell>
          <cell r="L14">
            <v>817.56722829250202</v>
          </cell>
          <cell r="M14">
            <v>6208.7264674561575</v>
          </cell>
          <cell r="N14">
            <v>2198.2699242176191</v>
          </cell>
          <cell r="O14">
            <v>5.9828000112975364</v>
          </cell>
          <cell r="P14">
            <v>151695.03757819242</v>
          </cell>
          <cell r="Q14">
            <v>151695.03757819231</v>
          </cell>
          <cell r="R14">
            <v>0</v>
          </cell>
          <cell r="T14">
            <v>2498.9520873648353</v>
          </cell>
          <cell r="U14">
            <v>14214.694067343084</v>
          </cell>
          <cell r="V14">
            <v>43730.668008868633</v>
          </cell>
          <cell r="W14">
            <v>1354.0877510617483</v>
          </cell>
          <cell r="X14">
            <v>776.04743847046223</v>
          </cell>
          <cell r="Y14">
            <v>1848.4235286210173</v>
          </cell>
          <cell r="Z14">
            <v>193.82756942400528</v>
          </cell>
          <cell r="AA14">
            <v>4190.6249573827226</v>
          </cell>
          <cell r="AB14">
            <v>515.64492023534501</v>
          </cell>
          <cell r="AC14">
            <v>692.47692226425761</v>
          </cell>
          <cell r="AD14">
            <v>4800.3368918263632</v>
          </cell>
          <cell r="AE14">
            <v>1700.6773020691835</v>
          </cell>
          <cell r="AF14">
            <v>5.9762616329419114</v>
          </cell>
          <cell r="AG14">
            <v>76522.437706564597</v>
          </cell>
          <cell r="AH14">
            <v>76522.43770656483</v>
          </cell>
          <cell r="AI14">
            <v>-2.3283064365386963E-10</v>
          </cell>
        </row>
        <row r="15">
          <cell r="C15">
            <v>22255.143551468718</v>
          </cell>
          <cell r="D15">
            <v>211323.62887964433</v>
          </cell>
          <cell r="E15">
            <v>967944.9214022269</v>
          </cell>
          <cell r="F15">
            <v>7385.3619800515471</v>
          </cell>
          <cell r="G15">
            <v>2466.6261233671016</v>
          </cell>
          <cell r="H15">
            <v>80810.017476425244</v>
          </cell>
          <cell r="I15">
            <v>9070.290350878171</v>
          </cell>
          <cell r="J15">
            <v>45670.451265627053</v>
          </cell>
          <cell r="K15">
            <v>4306.0335801032461</v>
          </cell>
          <cell r="L15">
            <v>27851.437038635031</v>
          </cell>
          <cell r="M15">
            <v>88704.869388391089</v>
          </cell>
          <cell r="N15">
            <v>26082.142488372971</v>
          </cell>
          <cell r="O15">
            <v>5.1809841224894626E-3</v>
          </cell>
          <cell r="P15">
            <v>1493870.9287061754</v>
          </cell>
          <cell r="Q15">
            <v>1493870.9287061766</v>
          </cell>
          <cell r="R15">
            <v>0</v>
          </cell>
          <cell r="T15">
            <v>15465.150498204523</v>
          </cell>
          <cell r="U15">
            <v>146241.15621198274</v>
          </cell>
          <cell r="V15">
            <v>624543.45429791685</v>
          </cell>
          <cell r="W15">
            <v>5434.1852720959705</v>
          </cell>
          <cell r="X15">
            <v>1916.8887976487545</v>
          </cell>
          <cell r="Y15">
            <v>70248.641369509729</v>
          </cell>
          <cell r="Z15">
            <v>7819.6679403819599</v>
          </cell>
          <cell r="AA15">
            <v>33703.884881223064</v>
          </cell>
          <cell r="AB15">
            <v>3616.3769683078713</v>
          </cell>
          <cell r="AC15">
            <v>25048.349402296306</v>
          </cell>
          <cell r="AD15">
            <v>79032.407890994247</v>
          </cell>
          <cell r="AE15">
            <v>23156.674738394224</v>
          </cell>
          <cell r="AF15">
            <v>5.1089956381660034E-3</v>
          </cell>
          <cell r="AG15">
            <v>1036226.8433779518</v>
          </cell>
          <cell r="AH15">
            <v>1036226.8433779532</v>
          </cell>
          <cell r="AI15">
            <v>-1.3969838619232178E-9</v>
          </cell>
        </row>
        <row r="16">
          <cell r="C16">
            <v>6868.09454539943</v>
          </cell>
          <cell r="D16">
            <v>23680.981161530512</v>
          </cell>
          <cell r="E16">
            <v>44453.41154570417</v>
          </cell>
          <cell r="F16">
            <v>1673.0050559742467</v>
          </cell>
          <cell r="G16">
            <v>2326.7373906437342</v>
          </cell>
          <cell r="H16">
            <v>15533.767250099138</v>
          </cell>
          <cell r="I16">
            <v>232.57792333409139</v>
          </cell>
          <cell r="J16">
            <v>35479.202112638282</v>
          </cell>
          <cell r="K16">
            <v>1079.2376426415967</v>
          </cell>
          <cell r="L16">
            <v>1585.468758981795</v>
          </cell>
          <cell r="M16">
            <v>11897.449895366004</v>
          </cell>
          <cell r="N16">
            <v>3457.4215543521805</v>
          </cell>
          <cell r="O16">
            <v>1.6769006896631549E-5</v>
          </cell>
          <cell r="P16">
            <v>148267.35485343417</v>
          </cell>
          <cell r="Q16">
            <v>148267.35485343408</v>
          </cell>
          <cell r="R16">
            <v>0</v>
          </cell>
          <cell r="T16">
            <v>4786.635077902959</v>
          </cell>
          <cell r="U16">
            <v>13436.216240215032</v>
          </cell>
          <cell r="V16">
            <v>29375.122542392488</v>
          </cell>
          <cell r="W16">
            <v>1324.8536714335064</v>
          </cell>
          <cell r="X16">
            <v>1569.0408351779529</v>
          </cell>
          <cell r="Y16">
            <v>12299.905280540057</v>
          </cell>
          <cell r="Z16">
            <v>174.32593099869905</v>
          </cell>
          <cell r="AA16">
            <v>14061.229856632559</v>
          </cell>
          <cell r="AB16">
            <v>854.92044126666269</v>
          </cell>
          <cell r="AC16">
            <v>1475.9207864679372</v>
          </cell>
          <cell r="AD16">
            <v>9668.8235531927712</v>
          </cell>
          <cell r="AE16">
            <v>3067.3454792860593</v>
          </cell>
          <cell r="AF16">
            <v>1.6751801888819258E-5</v>
          </cell>
          <cell r="AG16">
            <v>92094.339712258487</v>
          </cell>
          <cell r="AH16">
            <v>92094.339712258545</v>
          </cell>
          <cell r="AI16">
            <v>0</v>
          </cell>
        </row>
        <row r="17">
          <cell r="C17">
            <v>16965.55947248271</v>
          </cell>
          <cell r="D17">
            <v>64421.660695688624</v>
          </cell>
          <cell r="E17">
            <v>175664.80164773393</v>
          </cell>
          <cell r="F17">
            <v>1024.012733944438</v>
          </cell>
          <cell r="G17">
            <v>2629.6395059381939</v>
          </cell>
          <cell r="H17">
            <v>21030.089043009761</v>
          </cell>
          <cell r="I17">
            <v>5820.9187061830962</v>
          </cell>
          <cell r="J17">
            <v>18989.894442735913</v>
          </cell>
          <cell r="K17">
            <v>2035.5833912185456</v>
          </cell>
          <cell r="L17">
            <v>5562.9365945205445</v>
          </cell>
          <cell r="M17">
            <v>26507.245885211909</v>
          </cell>
          <cell r="N17">
            <v>6783.6672557903657</v>
          </cell>
          <cell r="O17">
            <v>4.3725792275603626E-3</v>
          </cell>
          <cell r="P17">
            <v>347436.01374703727</v>
          </cell>
          <cell r="Q17">
            <v>347436.01374703762</v>
          </cell>
          <cell r="R17">
            <v>0</v>
          </cell>
          <cell r="T17">
            <v>14269.845709878047</v>
          </cell>
          <cell r="U17">
            <v>47173.019027619914</v>
          </cell>
          <cell r="V17">
            <v>94236.188340399924</v>
          </cell>
          <cell r="W17">
            <v>689.07619568556788</v>
          </cell>
          <cell r="X17">
            <v>2238.6625914005308</v>
          </cell>
          <cell r="Y17">
            <v>19073.977373541791</v>
          </cell>
          <cell r="Z17">
            <v>5279.8901146105263</v>
          </cell>
          <cell r="AA17">
            <v>15535.035159911375</v>
          </cell>
          <cell r="AB17">
            <v>1785.9446943522132</v>
          </cell>
          <cell r="AC17">
            <v>5234.72112972172</v>
          </cell>
          <cell r="AD17">
            <v>23850.449933215474</v>
          </cell>
          <cell r="AE17">
            <v>6078.0210580881303</v>
          </cell>
          <cell r="AF17">
            <v>4.3601154908082269E-3</v>
          </cell>
          <cell r="AG17">
            <v>235444.83568854074</v>
          </cell>
          <cell r="AH17">
            <v>235444.83568854094</v>
          </cell>
          <cell r="AI17">
            <v>0</v>
          </cell>
        </row>
        <row r="18">
          <cell r="C18">
            <v>534.31276497692454</v>
          </cell>
          <cell r="D18">
            <v>4047.6196482290043</v>
          </cell>
          <cell r="E18">
            <v>5214.1726278440001</v>
          </cell>
          <cell r="F18">
            <v>309.56457243315202</v>
          </cell>
          <cell r="G18">
            <v>345.05011545791956</v>
          </cell>
          <cell r="H18">
            <v>765.40296025633029</v>
          </cell>
          <cell r="I18">
            <v>21.927739686226442</v>
          </cell>
          <cell r="J18">
            <v>2011.192147205144</v>
          </cell>
          <cell r="K18">
            <v>159.356278986229</v>
          </cell>
          <cell r="L18">
            <v>118.90152834408808</v>
          </cell>
          <cell r="M18">
            <v>1109.4270454749496</v>
          </cell>
          <cell r="N18">
            <v>488.69229422682486</v>
          </cell>
          <cell r="O18">
            <v>0</v>
          </cell>
          <cell r="P18">
            <v>15125.619723120793</v>
          </cell>
          <cell r="Q18">
            <v>15125.619723120797</v>
          </cell>
          <cell r="R18">
            <v>0</v>
          </cell>
          <cell r="T18">
            <v>386.81502688657162</v>
          </cell>
          <cell r="U18">
            <v>2377.2722196186814</v>
          </cell>
          <cell r="V18">
            <v>1807.0363821496146</v>
          </cell>
          <cell r="W18">
            <v>227.1644499242237</v>
          </cell>
          <cell r="X18">
            <v>226.63085899432807</v>
          </cell>
          <cell r="Y18">
            <v>623.95137987123758</v>
          </cell>
          <cell r="Z18">
            <v>17.177521266941703</v>
          </cell>
          <cell r="AA18">
            <v>1322.3447041531488</v>
          </cell>
          <cell r="AB18">
            <v>123.07804481044323</v>
          </cell>
          <cell r="AC18">
            <v>106.17588446541632</v>
          </cell>
          <cell r="AD18">
            <v>907.92373357281622</v>
          </cell>
          <cell r="AE18">
            <v>368.02653535046198</v>
          </cell>
          <cell r="AF18">
            <v>0</v>
          </cell>
          <cell r="AG18">
            <v>8493.5967410638859</v>
          </cell>
          <cell r="AH18">
            <v>8493.5967410638805</v>
          </cell>
          <cell r="AI18">
            <v>0</v>
          </cell>
        </row>
        <row r="19">
          <cell r="C19">
            <v>1655.2691702636007</v>
          </cell>
          <cell r="D19">
            <v>22530.476572605596</v>
          </cell>
          <cell r="E19">
            <v>40972.74128856184</v>
          </cell>
          <cell r="F19">
            <v>382.42680451068446</v>
          </cell>
          <cell r="G19">
            <v>34.421833724882205</v>
          </cell>
          <cell r="H19">
            <v>1530.8431587955138</v>
          </cell>
          <cell r="I19">
            <v>198.99996883058549</v>
          </cell>
          <cell r="J19">
            <v>4873.7092251568301</v>
          </cell>
          <cell r="K19">
            <v>275.08388000892694</v>
          </cell>
          <cell r="L19">
            <v>1151.3003083824701</v>
          </cell>
          <cell r="M19">
            <v>9089.3790698378471</v>
          </cell>
          <cell r="N19">
            <v>1414.8578412832694</v>
          </cell>
          <cell r="O19">
            <v>3.8542056158796707</v>
          </cell>
          <cell r="P19">
            <v>84113.363327577928</v>
          </cell>
          <cell r="Q19">
            <v>84113.363327577885</v>
          </cell>
          <cell r="R19">
            <v>0</v>
          </cell>
          <cell r="T19">
            <v>1242.2919476596207</v>
          </cell>
          <cell r="U19">
            <v>15677.543781485341</v>
          </cell>
          <cell r="V19">
            <v>23940.249510327463</v>
          </cell>
          <cell r="W19">
            <v>275.32687229651509</v>
          </cell>
          <cell r="X19">
            <v>25.473395218327489</v>
          </cell>
          <cell r="Y19">
            <v>1268.1035382154532</v>
          </cell>
          <cell r="Z19">
            <v>163.19803763058911</v>
          </cell>
          <cell r="AA19">
            <v>3518.9543085391001</v>
          </cell>
          <cell r="AB19">
            <v>233.81461265664564</v>
          </cell>
          <cell r="AC19">
            <v>981.23526113215075</v>
          </cell>
          <cell r="AD19">
            <v>7579.0099087975823</v>
          </cell>
          <cell r="AE19">
            <v>1245.0255140327515</v>
          </cell>
          <cell r="AF19">
            <v>3.8519998619131206</v>
          </cell>
          <cell r="AG19">
            <v>56154.078687853442</v>
          </cell>
          <cell r="AH19">
            <v>56154.0786878535</v>
          </cell>
          <cell r="AI19">
            <v>-5.8207660913467407E-11</v>
          </cell>
        </row>
        <row r="20">
          <cell r="C20">
            <v>19334.210573808108</v>
          </cell>
          <cell r="D20">
            <v>92317.180037318351</v>
          </cell>
          <cell r="E20">
            <v>312969.10173471662</v>
          </cell>
          <cell r="F20">
            <v>2659.0645513555191</v>
          </cell>
          <cell r="G20">
            <v>13.859310469928964</v>
          </cell>
          <cell r="H20">
            <v>83943.714676191172</v>
          </cell>
          <cell r="I20">
            <v>42.443703018190348</v>
          </cell>
          <cell r="J20">
            <v>49252.31356199069</v>
          </cell>
          <cell r="K20">
            <v>4998.9177856961551</v>
          </cell>
          <cell r="L20">
            <v>12277.184505712956</v>
          </cell>
          <cell r="M20">
            <v>73938.885103246153</v>
          </cell>
          <cell r="N20">
            <v>14625.376619680275</v>
          </cell>
          <cell r="O20">
            <v>0</v>
          </cell>
          <cell r="P20">
            <v>666372.25216320413</v>
          </cell>
          <cell r="Q20">
            <v>666372.2521632046</v>
          </cell>
          <cell r="R20">
            <v>0</v>
          </cell>
          <cell r="T20">
            <v>14611.669182076537</v>
          </cell>
          <cell r="U20">
            <v>65733.238898831114</v>
          </cell>
          <cell r="V20">
            <v>188946.13266586681</v>
          </cell>
          <cell r="W20">
            <v>1887.4159011253198</v>
          </cell>
          <cell r="X20">
            <v>10.875550803944947</v>
          </cell>
          <cell r="Y20">
            <v>71150.6346987172</v>
          </cell>
          <cell r="Z20">
            <v>37.613501234926893</v>
          </cell>
          <cell r="AA20">
            <v>37963.18695145112</v>
          </cell>
          <cell r="AB20">
            <v>4255.3364206989718</v>
          </cell>
          <cell r="AC20">
            <v>11153.413181654572</v>
          </cell>
          <cell r="AD20">
            <v>64313.136635230258</v>
          </cell>
          <cell r="AE20">
            <v>12609.020567846419</v>
          </cell>
          <cell r="AF20">
            <v>0</v>
          </cell>
          <cell r="AG20">
            <v>472671.67415553721</v>
          </cell>
          <cell r="AH20">
            <v>472671.67415553657</v>
          </cell>
          <cell r="AI20">
            <v>6.4028427004814148E-10</v>
          </cell>
        </row>
        <row r="21">
          <cell r="C21">
            <v>23943.112247220244</v>
          </cell>
          <cell r="D21">
            <v>51333.261598987578</v>
          </cell>
          <cell r="E21">
            <v>237179.86518216744</v>
          </cell>
          <cell r="F21">
            <v>1264.3923541543945</v>
          </cell>
          <cell r="G21">
            <v>2071.6729630883801</v>
          </cell>
          <cell r="H21">
            <v>84818.399712472936</v>
          </cell>
          <cell r="I21">
            <v>12168.642762500289</v>
          </cell>
          <cell r="J21">
            <v>25635.327429592009</v>
          </cell>
          <cell r="K21">
            <v>10557.934440393383</v>
          </cell>
          <cell r="L21">
            <v>95068.705816634174</v>
          </cell>
          <cell r="M21">
            <v>104644.30705917576</v>
          </cell>
          <cell r="N21">
            <v>46195.581938632124</v>
          </cell>
          <cell r="O21">
            <v>29.123432490239757</v>
          </cell>
          <cell r="P21">
            <v>694910.326937509</v>
          </cell>
          <cell r="Q21">
            <v>694910.32693750819</v>
          </cell>
          <cell r="R21">
            <v>0</v>
          </cell>
          <cell r="T21">
            <v>19095.133922902267</v>
          </cell>
          <cell r="U21">
            <v>39617.611487232003</v>
          </cell>
          <cell r="V21">
            <v>157842.22649436101</v>
          </cell>
          <cell r="W21">
            <v>882.35195081988763</v>
          </cell>
          <cell r="X21">
            <v>1759.2363971082855</v>
          </cell>
          <cell r="Y21">
            <v>73701.783513687362</v>
          </cell>
          <cell r="Z21">
            <v>10789.625552381178</v>
          </cell>
          <cell r="AA21">
            <v>21415.331787062078</v>
          </cell>
          <cell r="AB21">
            <v>8894.621486741562</v>
          </cell>
          <cell r="AC21">
            <v>84562.527436520701</v>
          </cell>
          <cell r="AD21">
            <v>92961.485622778317</v>
          </cell>
          <cell r="AE21">
            <v>41605.901563064428</v>
          </cell>
          <cell r="AF21">
            <v>28.892077150615226</v>
          </cell>
          <cell r="AG21">
            <v>553156.72929180972</v>
          </cell>
          <cell r="AH21">
            <v>553156.72929180961</v>
          </cell>
          <cell r="AI21">
            <v>0</v>
          </cell>
        </row>
        <row r="22">
          <cell r="C22">
            <v>2946.386425872864</v>
          </cell>
          <cell r="D22">
            <v>4404.7389595481427</v>
          </cell>
          <cell r="E22">
            <v>23404.958762875063</v>
          </cell>
          <cell r="F22">
            <v>573.59722183807708</v>
          </cell>
          <cell r="G22">
            <v>888.01705848088216</v>
          </cell>
          <cell r="H22">
            <v>6396.7552950398331</v>
          </cell>
          <cell r="I22">
            <v>4060.8039759474918</v>
          </cell>
          <cell r="J22">
            <v>13857.617716771774</v>
          </cell>
          <cell r="K22">
            <v>954.51530966749249</v>
          </cell>
          <cell r="L22">
            <v>1263.3341751781138</v>
          </cell>
          <cell r="M22">
            <v>4475.3225243000779</v>
          </cell>
          <cell r="N22">
            <v>2478.4257272979748</v>
          </cell>
          <cell r="O22">
            <v>93.417213139602552</v>
          </cell>
          <cell r="P22">
            <v>65797.890365957399</v>
          </cell>
          <cell r="Q22">
            <v>65797.890365957341</v>
          </cell>
          <cell r="R22">
            <v>0</v>
          </cell>
          <cell r="T22">
            <v>2458.398595967707</v>
          </cell>
          <cell r="U22">
            <v>3550.1401570972394</v>
          </cell>
          <cell r="V22">
            <v>9340.2297991871765</v>
          </cell>
          <cell r="W22">
            <v>477.16259213773333</v>
          </cell>
          <cell r="X22">
            <v>679.94215994170986</v>
          </cell>
          <cell r="Y22">
            <v>5521.3589913604555</v>
          </cell>
          <cell r="Z22">
            <v>3481.2936595526226</v>
          </cell>
          <cell r="AA22">
            <v>10522.175879040644</v>
          </cell>
          <cell r="AB22">
            <v>875.73175711464319</v>
          </cell>
          <cell r="AC22">
            <v>1210.3650374558829</v>
          </cell>
          <cell r="AD22">
            <v>4280.0819437253967</v>
          </cell>
          <cell r="AE22">
            <v>2310.386361397881</v>
          </cell>
          <cell r="AF22">
            <v>93.414414417419195</v>
          </cell>
          <cell r="AG22">
            <v>44800.681348396516</v>
          </cell>
          <cell r="AH22">
            <v>44800.681348396531</v>
          </cell>
          <cell r="AI22">
            <v>0</v>
          </cell>
        </row>
        <row r="23">
          <cell r="C23">
            <v>2423.6336070843699</v>
          </cell>
          <cell r="D23">
            <v>4889.6144744944477</v>
          </cell>
          <cell r="E23">
            <v>6107.2014576940974</v>
          </cell>
          <cell r="F23">
            <v>587.76052619958148</v>
          </cell>
          <cell r="G23">
            <v>210.52754033402383</v>
          </cell>
          <cell r="H23">
            <v>1116.9985890051889</v>
          </cell>
          <cell r="I23">
            <v>17.287929048089797</v>
          </cell>
          <cell r="J23">
            <v>2276.7588739675266</v>
          </cell>
          <cell r="K23">
            <v>369.43343049395617</v>
          </cell>
          <cell r="L23">
            <v>133.18244873906124</v>
          </cell>
          <cell r="M23">
            <v>1728.1540603357123</v>
          </cell>
          <cell r="N23">
            <v>1374.862335207788</v>
          </cell>
          <cell r="O23">
            <v>18.173213699037028</v>
          </cell>
          <cell r="P23">
            <v>21253.58848630288</v>
          </cell>
          <cell r="Q23">
            <v>21253.588486302859</v>
          </cell>
          <cell r="R23">
            <v>0</v>
          </cell>
          <cell r="T23">
            <v>1487.1929784537733</v>
          </cell>
          <cell r="U23">
            <v>3283.6501195592982</v>
          </cell>
          <cell r="V23">
            <v>3988.2884484809838</v>
          </cell>
          <cell r="W23">
            <v>387.20792802730898</v>
          </cell>
          <cell r="X23">
            <v>152.8311232301059</v>
          </cell>
          <cell r="Y23">
            <v>1019.459557874851</v>
          </cell>
          <cell r="Z23">
            <v>14.095850941452152</v>
          </cell>
          <cell r="AA23">
            <v>1778.1964817888925</v>
          </cell>
          <cell r="AB23">
            <v>331.37790905549116</v>
          </cell>
          <cell r="AC23">
            <v>115.90350344506773</v>
          </cell>
          <cell r="AD23">
            <v>1488.881213158124</v>
          </cell>
          <cell r="AE23">
            <v>1156.3850611954122</v>
          </cell>
          <cell r="AF23">
            <v>17.115445365216623</v>
          </cell>
          <cell r="AG23">
            <v>15220.585620575977</v>
          </cell>
          <cell r="AH23">
            <v>15220.585620575988</v>
          </cell>
          <cell r="AI23">
            <v>0</v>
          </cell>
        </row>
        <row r="24">
          <cell r="C24">
            <v>3041.8689032092466</v>
          </cell>
          <cell r="D24">
            <v>15986.077987421941</v>
          </cell>
          <cell r="E24">
            <v>68992.328955080127</v>
          </cell>
          <cell r="F24">
            <v>1362.8081993920521</v>
          </cell>
          <cell r="G24">
            <v>533.40611776208812</v>
          </cell>
          <cell r="H24">
            <v>6180.3064962077569</v>
          </cell>
          <cell r="I24">
            <v>201.89915372369543</v>
          </cell>
          <cell r="J24">
            <v>6574.440184818337</v>
          </cell>
          <cell r="K24">
            <v>442.36900263124517</v>
          </cell>
          <cell r="L24">
            <v>215.36304547638682</v>
          </cell>
          <cell r="M24">
            <v>6917.9227351332647</v>
          </cell>
          <cell r="N24">
            <v>1274.3267721109746</v>
          </cell>
          <cell r="O24">
            <v>7.4723159871764345E-7</v>
          </cell>
          <cell r="P24">
            <v>111723.11755371436</v>
          </cell>
          <cell r="Q24">
            <v>111723.11755371404</v>
          </cell>
          <cell r="R24">
            <v>3.2014213502407074E-10</v>
          </cell>
          <cell r="T24">
            <v>2061.7010385589192</v>
          </cell>
          <cell r="U24">
            <v>8319.5991125421679</v>
          </cell>
          <cell r="V24">
            <v>22205.668397717305</v>
          </cell>
          <cell r="W24">
            <v>835.26860233642287</v>
          </cell>
          <cell r="X24">
            <v>315.46959017836042</v>
          </cell>
          <cell r="Y24">
            <v>4456.9806818936895</v>
          </cell>
          <cell r="Z24">
            <v>147.76591399997113</v>
          </cell>
          <cell r="AA24">
            <v>4238.4645075579356</v>
          </cell>
          <cell r="AB24">
            <v>367.11152173198036</v>
          </cell>
          <cell r="AC24">
            <v>186.64981623510633</v>
          </cell>
          <cell r="AD24">
            <v>5426.4547018530757</v>
          </cell>
          <cell r="AE24">
            <v>1026.9592977355571</v>
          </cell>
          <cell r="AF24">
            <v>7.467023008857564E-7</v>
          </cell>
          <cell r="AG24">
            <v>49588.093183087207</v>
          </cell>
          <cell r="AH24">
            <v>49588.093183087192</v>
          </cell>
          <cell r="AI24">
            <v>0</v>
          </cell>
        </row>
        <row r="25">
          <cell r="C25">
            <v>40854.100167354991</v>
          </cell>
          <cell r="D25">
            <v>85992.775426512584</v>
          </cell>
          <cell r="E25">
            <v>67921.845596433093</v>
          </cell>
          <cell r="F25">
            <v>78.057262659924845</v>
          </cell>
          <cell r="G25">
            <v>290.04879306809016</v>
          </cell>
          <cell r="H25">
            <v>122.58116424292447</v>
          </cell>
          <cell r="I25">
            <v>3635.7066434937233</v>
          </cell>
          <cell r="J25">
            <v>2448.9726759128889</v>
          </cell>
          <cell r="K25">
            <v>1053.5934754042646</v>
          </cell>
          <cell r="L25">
            <v>295.81370608603885</v>
          </cell>
          <cell r="M25">
            <v>3185.7496346299181</v>
          </cell>
          <cell r="N25">
            <v>1767.1134684580829</v>
          </cell>
          <cell r="O25">
            <v>0</v>
          </cell>
          <cell r="P25">
            <v>207646.35801425655</v>
          </cell>
          <cell r="Q25">
            <v>207646.35801425649</v>
          </cell>
          <cell r="R25">
            <v>0</v>
          </cell>
          <cell r="T25">
            <v>37872.682356081837</v>
          </cell>
          <cell r="U25">
            <v>71833.698814295931</v>
          </cell>
          <cell r="V25">
            <v>52443.839702476078</v>
          </cell>
          <cell r="W25">
            <v>66.199479597822403</v>
          </cell>
          <cell r="X25">
            <v>235.6479784698972</v>
          </cell>
          <cell r="Y25">
            <v>113.30829277327547</v>
          </cell>
          <cell r="Z25">
            <v>3319.8607335862307</v>
          </cell>
          <cell r="AA25">
            <v>2062.1968962675605</v>
          </cell>
          <cell r="AB25">
            <v>995.97202344281209</v>
          </cell>
          <cell r="AC25">
            <v>282.26929037336265</v>
          </cell>
          <cell r="AD25">
            <v>2891.2549441921833</v>
          </cell>
          <cell r="AE25">
            <v>1622.2376669303144</v>
          </cell>
          <cell r="AF25">
            <v>0</v>
          </cell>
          <cell r="AG25">
            <v>173739.16817848731</v>
          </cell>
          <cell r="AH25">
            <v>173739.16817848731</v>
          </cell>
          <cell r="AI25">
            <v>0</v>
          </cell>
        </row>
        <row r="26">
          <cell r="C26">
            <v>20529.478317856705</v>
          </cell>
          <cell r="D26">
            <v>72843.798041151953</v>
          </cell>
          <cell r="E26">
            <v>140166.4067458093</v>
          </cell>
          <cell r="F26">
            <v>117.13609812232502</v>
          </cell>
          <cell r="G26">
            <v>571.44179402338386</v>
          </cell>
          <cell r="H26">
            <v>14403.824720386194</v>
          </cell>
          <cell r="I26">
            <v>193.36696689375776</v>
          </cell>
          <cell r="J26">
            <v>14090.066345749683</v>
          </cell>
          <cell r="K26">
            <v>2351.721545834087</v>
          </cell>
          <cell r="L26">
            <v>955.79113473524171</v>
          </cell>
          <cell r="M26">
            <v>60876.06991483485</v>
          </cell>
          <cell r="N26">
            <v>9070.3111013093057</v>
          </cell>
          <cell r="O26">
            <v>0</v>
          </cell>
          <cell r="P26">
            <v>336169.41272670677</v>
          </cell>
          <cell r="Q26">
            <v>336169.41272670665</v>
          </cell>
          <cell r="R26">
            <v>0</v>
          </cell>
          <cell r="T26">
            <v>19254.803024152825</v>
          </cell>
          <cell r="U26">
            <v>63644.343034090241</v>
          </cell>
          <cell r="V26">
            <v>94407.966678040364</v>
          </cell>
          <cell r="W26">
            <v>95.428169831630342</v>
          </cell>
          <cell r="X26">
            <v>495.03506341106765</v>
          </cell>
          <cell r="Y26">
            <v>14017.622234703766</v>
          </cell>
          <cell r="Z26">
            <v>179.3809003065339</v>
          </cell>
          <cell r="AA26">
            <v>12425.095056495942</v>
          </cell>
          <cell r="AB26">
            <v>2221.9392324932774</v>
          </cell>
          <cell r="AC26">
            <v>929.40044099506417</v>
          </cell>
          <cell r="AD26">
            <v>58036.000566153067</v>
          </cell>
          <cell r="AE26">
            <v>8796.3116812565549</v>
          </cell>
          <cell r="AF26">
            <v>0</v>
          </cell>
          <cell r="AG26">
            <v>274503.32608193037</v>
          </cell>
          <cell r="AH26">
            <v>274503.32608193054</v>
          </cell>
          <cell r="AI26">
            <v>0</v>
          </cell>
        </row>
        <row r="27">
          <cell r="C27">
            <v>10161.468955251597</v>
          </cell>
          <cell r="D27">
            <v>67498.866458553734</v>
          </cell>
          <cell r="E27">
            <v>98651.618174144955</v>
          </cell>
          <cell r="F27">
            <v>80.315014334060436</v>
          </cell>
          <cell r="G27">
            <v>161.18772160155885</v>
          </cell>
          <cell r="H27">
            <v>16446.429333186905</v>
          </cell>
          <cell r="I27">
            <v>2561.006754938659</v>
          </cell>
          <cell r="J27">
            <v>10966.106335976645</v>
          </cell>
          <cell r="K27">
            <v>2076.2925656177331</v>
          </cell>
          <cell r="L27">
            <v>31188.236056694579</v>
          </cell>
          <cell r="M27">
            <v>79496.756352868571</v>
          </cell>
          <cell r="N27">
            <v>4633.7593065804958</v>
          </cell>
          <cell r="O27">
            <v>4.1222255227034275</v>
          </cell>
          <cell r="P27">
            <v>323926.16525527218</v>
          </cell>
          <cell r="Q27">
            <v>323926.16525527212</v>
          </cell>
          <cell r="R27">
            <v>0</v>
          </cell>
          <cell r="T27">
            <v>4378.102821610456</v>
          </cell>
          <cell r="U27">
            <v>35493.667385308036</v>
          </cell>
          <cell r="V27">
            <v>60853.744778168111</v>
          </cell>
          <cell r="W27">
            <v>57.630264286488796</v>
          </cell>
          <cell r="X27">
            <v>78.264617555295658</v>
          </cell>
          <cell r="Y27">
            <v>9439.0775449148023</v>
          </cell>
          <cell r="Z27">
            <v>1912.2781275963789</v>
          </cell>
          <cell r="AA27">
            <v>5751.9236443237387</v>
          </cell>
          <cell r="AB27">
            <v>1772.6826540581442</v>
          </cell>
          <cell r="AC27">
            <v>18343.950113822044</v>
          </cell>
          <cell r="AD27">
            <v>35407.951772155575</v>
          </cell>
          <cell r="AE27">
            <v>3966.7312540181065</v>
          </cell>
          <cell r="AF27">
            <v>4.1173556180334714</v>
          </cell>
          <cell r="AG27">
            <v>177460.12233343525</v>
          </cell>
          <cell r="AH27">
            <v>177460.12233343531</v>
          </cell>
          <cell r="AI27">
            <v>0</v>
          </cell>
        </row>
        <row r="28">
          <cell r="C28">
            <v>7997.4847514269095</v>
          </cell>
          <cell r="D28">
            <v>120689.17635647283</v>
          </cell>
          <cell r="E28">
            <v>291604.11352005112</v>
          </cell>
          <cell r="F28">
            <v>1228.3039484498631</v>
          </cell>
          <cell r="G28">
            <v>2034.5047876809856</v>
          </cell>
          <cell r="H28">
            <v>24473.552736285215</v>
          </cell>
          <cell r="I28">
            <v>119.78397267140058</v>
          </cell>
          <cell r="J28">
            <v>19004.811264185286</v>
          </cell>
          <cell r="K28">
            <v>6683.619016936299</v>
          </cell>
          <cell r="L28">
            <v>5583.2093184153719</v>
          </cell>
          <cell r="M28">
            <v>27254.384697397116</v>
          </cell>
          <cell r="N28">
            <v>5380.4867895029729</v>
          </cell>
          <cell r="O28">
            <v>0</v>
          </cell>
          <cell r="P28">
            <v>512053.43115947529</v>
          </cell>
          <cell r="Q28">
            <v>512053.43115947529</v>
          </cell>
          <cell r="R28">
            <v>0</v>
          </cell>
          <cell r="T28">
            <v>6730.556480850124</v>
          </cell>
          <cell r="U28">
            <v>91797.989449514949</v>
          </cell>
          <cell r="V28">
            <v>193720.50477294551</v>
          </cell>
          <cell r="W28">
            <v>899.00674251411158</v>
          </cell>
          <cell r="X28">
            <v>1694.3544626791499</v>
          </cell>
          <cell r="Y28">
            <v>21594.605911505911</v>
          </cell>
          <cell r="Z28">
            <v>106.32934288340839</v>
          </cell>
          <cell r="AA28">
            <v>14672.159440803651</v>
          </cell>
          <cell r="AB28">
            <v>5802.4042385429011</v>
          </cell>
          <cell r="AC28">
            <v>5217.7250818610391</v>
          </cell>
          <cell r="AD28">
            <v>24537.120957747604</v>
          </cell>
          <cell r="AE28">
            <v>4802.6235570726258</v>
          </cell>
          <cell r="AF28">
            <v>0</v>
          </cell>
          <cell r="AG28">
            <v>371575.38043892093</v>
          </cell>
          <cell r="AH28">
            <v>371575.38043892017</v>
          </cell>
          <cell r="AI28">
            <v>7.5669959187507629E-10</v>
          </cell>
        </row>
        <row r="29">
          <cell r="C29">
            <v>3148.8357519444844</v>
          </cell>
          <cell r="D29">
            <v>47482.91358135044</v>
          </cell>
          <cell r="E29">
            <v>584453.56070684991</v>
          </cell>
          <cell r="F29">
            <v>518.4510320697101</v>
          </cell>
          <cell r="G29">
            <v>66.703772224914246</v>
          </cell>
          <cell r="H29">
            <v>75998.786534160914</v>
          </cell>
          <cell r="I29">
            <v>3788.326935847489</v>
          </cell>
          <cell r="J29">
            <v>39760.362948030779</v>
          </cell>
          <cell r="K29">
            <v>874.77829149566321</v>
          </cell>
          <cell r="L29">
            <v>3477.2713124221741</v>
          </cell>
          <cell r="M29">
            <v>10477.313232324217</v>
          </cell>
          <cell r="N29">
            <v>2388.188040808262</v>
          </cell>
          <cell r="O29">
            <v>594.04041021276498</v>
          </cell>
          <cell r="P29">
            <v>773029.53254974191</v>
          </cell>
          <cell r="Q29">
            <v>773029.53254973982</v>
          </cell>
          <cell r="R29">
            <v>2.0954757928848267E-9</v>
          </cell>
          <cell r="T29">
            <v>1882.7960599338105</v>
          </cell>
          <cell r="U29">
            <v>38732.903811499418</v>
          </cell>
          <cell r="V29">
            <v>438060.92068111664</v>
          </cell>
          <cell r="W29">
            <v>327.52025774056932</v>
          </cell>
          <cell r="X29">
            <v>56.45608365942951</v>
          </cell>
          <cell r="Y29">
            <v>72435.661883451379</v>
          </cell>
          <cell r="Z29">
            <v>3429.5549850565981</v>
          </cell>
          <cell r="AA29">
            <v>32350.208854507706</v>
          </cell>
          <cell r="AB29">
            <v>829.40951710126524</v>
          </cell>
          <cell r="AC29">
            <v>3303.2626647194138</v>
          </cell>
          <cell r="AD29">
            <v>9931.7610723451089</v>
          </cell>
          <cell r="AE29">
            <v>2246.7086624561653</v>
          </cell>
          <cell r="AF29">
            <v>537.60142116647432</v>
          </cell>
          <cell r="AG29">
            <v>604124.76595475373</v>
          </cell>
          <cell r="AH29">
            <v>604124.76595475373</v>
          </cell>
          <cell r="AI29">
            <v>0</v>
          </cell>
        </row>
        <row r="30">
          <cell r="C30">
            <v>923.19389732104389</v>
          </cell>
          <cell r="D30">
            <v>45566.317757059944</v>
          </cell>
          <cell r="E30">
            <v>530316.43396222242</v>
          </cell>
          <cell r="F30">
            <v>1056.0654928013585</v>
          </cell>
          <cell r="G30">
            <v>336.08552697268624</v>
          </cell>
          <cell r="H30">
            <v>29345.644923625703</v>
          </cell>
          <cell r="I30">
            <v>3277.8931860983398</v>
          </cell>
          <cell r="J30">
            <v>25198.772817219662</v>
          </cell>
          <cell r="K30">
            <v>765.76938843748974</v>
          </cell>
          <cell r="L30">
            <v>2289.6623560082689</v>
          </cell>
          <cell r="M30">
            <v>29498.745010250099</v>
          </cell>
          <cell r="N30">
            <v>4639.0951949576638</v>
          </cell>
          <cell r="O30">
            <v>0</v>
          </cell>
          <cell r="P30">
            <v>673213.67951297469</v>
          </cell>
          <cell r="Q30">
            <v>673213.67951297457</v>
          </cell>
          <cell r="R30">
            <v>0</v>
          </cell>
          <cell r="T30">
            <v>762.32012586736505</v>
          </cell>
          <cell r="U30">
            <v>32386.139255913742</v>
          </cell>
          <cell r="V30">
            <v>314623.13085570681</v>
          </cell>
          <cell r="W30">
            <v>591.09836725258697</v>
          </cell>
          <cell r="X30">
            <v>240.77457252627511</v>
          </cell>
          <cell r="Y30">
            <v>25747.280587712175</v>
          </cell>
          <cell r="Z30">
            <v>2768.4958674185405</v>
          </cell>
          <cell r="AA30">
            <v>17063.894079101592</v>
          </cell>
          <cell r="AB30">
            <v>635.32355139047775</v>
          </cell>
          <cell r="AC30">
            <v>2022.0669057068781</v>
          </cell>
          <cell r="AD30">
            <v>25471.390778009318</v>
          </cell>
          <cell r="AE30">
            <v>3909.8220888426827</v>
          </cell>
          <cell r="AF30">
            <v>0</v>
          </cell>
          <cell r="AG30">
            <v>426221.73703544843</v>
          </cell>
          <cell r="AH30">
            <v>426221.73703544814</v>
          </cell>
          <cell r="AI30">
            <v>0</v>
          </cell>
        </row>
        <row r="31">
          <cell r="C31">
            <v>1957.8814690677325</v>
          </cell>
          <cell r="D31">
            <v>7866.3383770284709</v>
          </cell>
          <cell r="E31">
            <v>11551.682653959711</v>
          </cell>
          <cell r="F31">
            <v>383.96104515037297</v>
          </cell>
          <cell r="G31">
            <v>372.65442358261021</v>
          </cell>
          <cell r="H31">
            <v>4502.4096251177189</v>
          </cell>
          <cell r="I31">
            <v>261.64848883089621</v>
          </cell>
          <cell r="J31">
            <v>4911.1349402896994</v>
          </cell>
          <cell r="K31">
            <v>206.73939702248288</v>
          </cell>
          <cell r="L31">
            <v>190.42719737479447</v>
          </cell>
          <cell r="M31">
            <v>1369.2302497379349</v>
          </cell>
          <cell r="N31">
            <v>1295.8951134463307</v>
          </cell>
          <cell r="O31">
            <v>1.6916049677002328E-6</v>
          </cell>
          <cell r="P31">
            <v>34870.00298230035</v>
          </cell>
          <cell r="Q31">
            <v>34870.002982300372</v>
          </cell>
          <cell r="R31">
            <v>0</v>
          </cell>
          <cell r="T31">
            <v>1160.0095590124668</v>
          </cell>
          <cell r="U31">
            <v>4692.7016055359272</v>
          </cell>
          <cell r="V31">
            <v>2703.7553495326856</v>
          </cell>
          <cell r="W31">
            <v>228.30695905880017</v>
          </cell>
          <cell r="X31">
            <v>279.20067439641406</v>
          </cell>
          <cell r="Y31">
            <v>4005.5003159668818</v>
          </cell>
          <cell r="Z31">
            <v>212.44737875653229</v>
          </cell>
          <cell r="AA31">
            <v>3771.7253000878659</v>
          </cell>
          <cell r="AB31">
            <v>185.81250763453275</v>
          </cell>
          <cell r="AC31">
            <v>167.05039913066409</v>
          </cell>
          <cell r="AD31">
            <v>1164.0263174486245</v>
          </cell>
          <cell r="AE31">
            <v>1068.0099575702864</v>
          </cell>
          <cell r="AF31">
            <v>1.6912689108876966E-6</v>
          </cell>
          <cell r="AG31">
            <v>19638.54632582295</v>
          </cell>
          <cell r="AH31">
            <v>19638.546325822947</v>
          </cell>
          <cell r="AI31">
            <v>0</v>
          </cell>
        </row>
        <row r="32">
          <cell r="C32">
            <v>308.10371309917434</v>
          </cell>
          <cell r="D32">
            <v>2598.3308206266497</v>
          </cell>
          <cell r="E32">
            <v>5821.5042915745125</v>
          </cell>
          <cell r="F32">
            <v>221.06475824078399</v>
          </cell>
          <cell r="G32">
            <v>1148.3194270262554</v>
          </cell>
          <cell r="H32">
            <v>14532.123435388603</v>
          </cell>
          <cell r="I32">
            <v>76.427480964413093</v>
          </cell>
          <cell r="J32">
            <v>2620.1458900984644</v>
          </cell>
          <cell r="K32">
            <v>4098.7102439856735</v>
          </cell>
          <cell r="L32">
            <v>66549.651515645281</v>
          </cell>
          <cell r="M32">
            <v>16553.625158742692</v>
          </cell>
          <cell r="N32">
            <v>1482.0363985155243</v>
          </cell>
          <cell r="O32">
            <v>0.30552227308950747</v>
          </cell>
          <cell r="P32">
            <v>116010.34865618113</v>
          </cell>
          <cell r="Q32">
            <v>116010.34865618107</v>
          </cell>
          <cell r="R32">
            <v>0</v>
          </cell>
          <cell r="T32">
            <v>129.69926160083759</v>
          </cell>
          <cell r="U32">
            <v>1058.704453469167</v>
          </cell>
          <cell r="V32">
            <v>1722.3299588282341</v>
          </cell>
          <cell r="W32">
            <v>85.166674471764225</v>
          </cell>
          <cell r="X32">
            <v>558.1166808508242</v>
          </cell>
          <cell r="Y32">
            <v>6298.0716191490865</v>
          </cell>
          <cell r="Z32">
            <v>55.693901556587875</v>
          </cell>
          <cell r="AA32">
            <v>1194.7071701064324</v>
          </cell>
          <cell r="AB32">
            <v>1798.1353936781416</v>
          </cell>
          <cell r="AC32">
            <v>16329.775184995324</v>
          </cell>
          <cell r="AD32">
            <v>6115.8802170479257</v>
          </cell>
          <cell r="AE32">
            <v>1042.7512526487615</v>
          </cell>
          <cell r="AF32">
            <v>0.30493763532747209</v>
          </cell>
          <cell r="AG32">
            <v>36389.336706038419</v>
          </cell>
          <cell r="AH32">
            <v>36389.336706038368</v>
          </cell>
          <cell r="AI32">
            <v>0</v>
          </cell>
        </row>
        <row r="33">
          <cell r="C33">
            <v>1143.2851817727892</v>
          </cell>
          <cell r="D33">
            <v>4002.8845075858576</v>
          </cell>
          <cell r="E33">
            <v>2644.9298761231003</v>
          </cell>
          <cell r="F33">
            <v>158.56612309167377</v>
          </cell>
          <cell r="G33">
            <v>206.68634878667172</v>
          </cell>
          <cell r="H33">
            <v>1262.36553233885</v>
          </cell>
          <cell r="I33">
            <v>15.419013726715956</v>
          </cell>
          <cell r="J33">
            <v>2847.4482547587795</v>
          </cell>
          <cell r="K33">
            <v>105.2728528511219</v>
          </cell>
          <cell r="L33">
            <v>581.74883917390503</v>
          </cell>
          <cell r="M33">
            <v>865.08266865586222</v>
          </cell>
          <cell r="N33">
            <v>305.17846891544178</v>
          </cell>
          <cell r="O33">
            <v>3.4877315020580927E-7</v>
          </cell>
          <cell r="P33">
            <v>14138.867668129542</v>
          </cell>
          <cell r="Q33">
            <v>14138.867668129558</v>
          </cell>
          <cell r="R33">
            <v>-1.6370904631912708E-11</v>
          </cell>
          <cell r="T33">
            <v>690.0123404242122</v>
          </cell>
          <cell r="U33">
            <v>2484.6173445691575</v>
          </cell>
          <cell r="V33">
            <v>1457.4189616852493</v>
          </cell>
          <cell r="W33">
            <v>96.136418964550828</v>
          </cell>
          <cell r="X33">
            <v>135.8036043938381</v>
          </cell>
          <cell r="Y33">
            <v>1054.4338243198363</v>
          </cell>
          <cell r="Z33">
            <v>11.982378377118275</v>
          </cell>
          <cell r="AA33">
            <v>1960.4970178609919</v>
          </cell>
          <cell r="AB33">
            <v>87.656511465245543</v>
          </cell>
          <cell r="AC33">
            <v>526.28193745399619</v>
          </cell>
          <cell r="AD33">
            <v>705.94077043211257</v>
          </cell>
          <cell r="AE33">
            <v>247.25962923708107</v>
          </cell>
          <cell r="AF33">
            <v>3.4873987614129845E-7</v>
          </cell>
          <cell r="AG33">
            <v>9458.0407395321308</v>
          </cell>
          <cell r="AH33">
            <v>9458.0407395321199</v>
          </cell>
          <cell r="AI33">
            <v>0</v>
          </cell>
        </row>
        <row r="34">
          <cell r="C34">
            <v>45448.355304907462</v>
          </cell>
          <cell r="D34">
            <v>51466.000884705078</v>
          </cell>
          <cell r="E34">
            <v>235924.39452946722</v>
          </cell>
          <cell r="F34">
            <v>150.95056577097893</v>
          </cell>
          <cell r="G34">
            <v>15.022927557956152</v>
          </cell>
          <cell r="H34">
            <v>15095.244311536979</v>
          </cell>
          <cell r="I34">
            <v>10.446291376906352</v>
          </cell>
          <cell r="J34">
            <v>5455.5135092393393</v>
          </cell>
          <cell r="K34">
            <v>132.36490794843866</v>
          </cell>
          <cell r="L34">
            <v>921.95642321268576</v>
          </cell>
          <cell r="M34">
            <v>454.95753611543648</v>
          </cell>
          <cell r="N34">
            <v>114.09759915240005</v>
          </cell>
          <cell r="O34">
            <v>4.9690312819154422E-4</v>
          </cell>
          <cell r="P34">
            <v>355189.30528789392</v>
          </cell>
          <cell r="Q34">
            <v>355189.30528789357</v>
          </cell>
          <cell r="R34">
            <v>0</v>
          </cell>
          <cell r="T34">
            <v>41507.635380055581</v>
          </cell>
          <cell r="U34">
            <v>38471.222960911837</v>
          </cell>
          <cell r="V34">
            <v>135315.5799779825</v>
          </cell>
          <cell r="W34">
            <v>122.95255295837356</v>
          </cell>
          <cell r="X34">
            <v>12.773285856081657</v>
          </cell>
          <cell r="Y34">
            <v>14122.031503774728</v>
          </cell>
          <cell r="Z34">
            <v>9.6619943269077826</v>
          </cell>
          <cell r="AA34">
            <v>4456.1486541895874</v>
          </cell>
          <cell r="AB34">
            <v>114.86592178375341</v>
          </cell>
          <cell r="AC34">
            <v>835.17311093839373</v>
          </cell>
          <cell r="AD34">
            <v>439.94049546424861</v>
          </cell>
          <cell r="AE34">
            <v>106.1855685623965</v>
          </cell>
          <cell r="AF34">
            <v>4.9459104811268274E-4</v>
          </cell>
          <cell r="AG34">
            <v>235514.17190139546</v>
          </cell>
          <cell r="AH34">
            <v>235514.17190139528</v>
          </cell>
          <cell r="AI34">
            <v>0</v>
          </cell>
        </row>
        <row r="35">
          <cell r="C35">
            <v>78.764530315489864</v>
          </cell>
          <cell r="D35">
            <v>676.11060514736801</v>
          </cell>
          <cell r="E35">
            <v>795.89904493073561</v>
          </cell>
          <cell r="F35">
            <v>3.5067593385502156</v>
          </cell>
          <cell r="G35">
            <v>53.389836400895362</v>
          </cell>
          <cell r="H35">
            <v>273.27530435797377</v>
          </cell>
          <cell r="I35">
            <v>39.230069224626718</v>
          </cell>
          <cell r="J35">
            <v>775.87566453983834</v>
          </cell>
          <cell r="K35">
            <v>484.68630785881129</v>
          </cell>
          <cell r="L35">
            <v>4610.7622443347909</v>
          </cell>
          <cell r="M35">
            <v>1642.8586847311271</v>
          </cell>
          <cell r="N35">
            <v>2482.1898847009679</v>
          </cell>
          <cell r="O35">
            <v>1.1603846173507525E-3</v>
          </cell>
          <cell r="P35">
            <v>11916.550096265793</v>
          </cell>
          <cell r="Q35">
            <v>11916.550096265784</v>
          </cell>
          <cell r="R35">
            <v>0</v>
          </cell>
          <cell r="T35">
            <v>46.116415153357316</v>
          </cell>
          <cell r="U35">
            <v>336.65599927962052</v>
          </cell>
          <cell r="V35">
            <v>256.991695481926</v>
          </cell>
          <cell r="W35">
            <v>2.2598230120224585</v>
          </cell>
          <cell r="X35">
            <v>29.47776308027283</v>
          </cell>
          <cell r="Y35">
            <v>203.78898852091766</v>
          </cell>
          <cell r="Z35">
            <v>28.111126817145447</v>
          </cell>
          <cell r="AA35">
            <v>421.1239538382469</v>
          </cell>
          <cell r="AB35">
            <v>239.65101320442528</v>
          </cell>
          <cell r="AC35">
            <v>669.67711630266103</v>
          </cell>
          <cell r="AD35">
            <v>937.8049720341794</v>
          </cell>
          <cell r="AE35">
            <v>1172.1636767433918</v>
          </cell>
          <cell r="AF35">
            <v>1.1603829724608405E-3</v>
          </cell>
          <cell r="AG35">
            <v>4343.8237038511397</v>
          </cell>
          <cell r="AH35">
            <v>4343.8237038511379</v>
          </cell>
          <cell r="AI35">
            <v>0</v>
          </cell>
        </row>
        <row r="36">
          <cell r="C36">
            <v>33584.12641636598</v>
          </cell>
          <cell r="D36">
            <v>59593.830462630562</v>
          </cell>
          <cell r="E36">
            <v>163087.30670846353</v>
          </cell>
          <cell r="F36">
            <v>2510.0438715931591</v>
          </cell>
          <cell r="G36">
            <v>18393.070965253995</v>
          </cell>
          <cell r="H36">
            <v>53436.932324259498</v>
          </cell>
          <cell r="I36">
            <v>215.91596693000696</v>
          </cell>
          <cell r="J36">
            <v>42601.260644964656</v>
          </cell>
          <cell r="K36">
            <v>4020.4718033388999</v>
          </cell>
          <cell r="L36">
            <v>11531.638732328636</v>
          </cell>
          <cell r="M36">
            <v>89582.081821924046</v>
          </cell>
          <cell r="N36">
            <v>22274.435173243721</v>
          </cell>
          <cell r="O36">
            <v>0</v>
          </cell>
          <cell r="P36">
            <v>500831.11489129672</v>
          </cell>
          <cell r="Q36">
            <v>500831.11489129625</v>
          </cell>
          <cell r="R36">
            <v>4.6566128730773926E-10</v>
          </cell>
          <cell r="T36">
            <v>25622.680295927596</v>
          </cell>
          <cell r="U36">
            <v>32698.778595290321</v>
          </cell>
          <cell r="V36">
            <v>67526.609438567859</v>
          </cell>
          <cell r="W36">
            <v>1876.6352177904735</v>
          </cell>
          <cell r="X36">
            <v>11763.126646635119</v>
          </cell>
          <cell r="Y36">
            <v>42562.855100732355</v>
          </cell>
          <cell r="Z36">
            <v>165.76426529968083</v>
          </cell>
          <cell r="AA36">
            <v>28552.168259063681</v>
          </cell>
          <cell r="AB36">
            <v>2784.7231008583703</v>
          </cell>
          <cell r="AC36">
            <v>10302.83128871346</v>
          </cell>
          <cell r="AD36">
            <v>71200.586552607288</v>
          </cell>
          <cell r="AE36">
            <v>18256.370768779641</v>
          </cell>
          <cell r="AF36">
            <v>0</v>
          </cell>
          <cell r="AG36">
            <v>313313.12953026587</v>
          </cell>
          <cell r="AH36">
            <v>313313.12953026581</v>
          </cell>
          <cell r="AI36">
            <v>0</v>
          </cell>
        </row>
        <row r="37">
          <cell r="C37">
            <v>86615.073812658477</v>
          </cell>
          <cell r="D37">
            <v>12263.700756543656</v>
          </cell>
          <cell r="E37">
            <v>37859.172280358536</v>
          </cell>
          <cell r="F37">
            <v>777.77970372234836</v>
          </cell>
          <cell r="G37">
            <v>323.7466501676551</v>
          </cell>
          <cell r="H37">
            <v>979.67663609268152</v>
          </cell>
          <cell r="I37">
            <v>52.02139264243506</v>
          </cell>
          <cell r="J37">
            <v>24582.234397379518</v>
          </cell>
          <cell r="K37">
            <v>1313.7313957357571</v>
          </cell>
          <cell r="L37">
            <v>3003.8410054137876</v>
          </cell>
          <cell r="M37">
            <v>11555.498812921855</v>
          </cell>
          <cell r="N37">
            <v>2078.1054752464033</v>
          </cell>
          <cell r="O37">
            <v>2.1409459604860313E-6</v>
          </cell>
          <cell r="P37">
            <v>181404.58232102401</v>
          </cell>
          <cell r="Q37">
            <v>181404.58232102395</v>
          </cell>
          <cell r="R37">
            <v>0</v>
          </cell>
          <cell r="T37">
            <v>77012.812482532216</v>
          </cell>
          <cell r="U37">
            <v>9441.0649659156934</v>
          </cell>
          <cell r="V37">
            <v>25905.978775748852</v>
          </cell>
          <cell r="W37">
            <v>717.86847469928102</v>
          </cell>
          <cell r="X37">
            <v>257.35033211341528</v>
          </cell>
          <cell r="Y37">
            <v>843.9534288001895</v>
          </cell>
          <cell r="Z37">
            <v>45.012896754122465</v>
          </cell>
          <cell r="AA37">
            <v>15859.266948624612</v>
          </cell>
          <cell r="AB37">
            <v>1141.7909815372743</v>
          </cell>
          <cell r="AC37">
            <v>2790.9940401531326</v>
          </cell>
          <cell r="AD37">
            <v>9586.6130223823802</v>
          </cell>
          <cell r="AE37">
            <v>1806.6011867343864</v>
          </cell>
          <cell r="AF37">
            <v>2.138329872438314E-6</v>
          </cell>
          <cell r="AG37">
            <v>145409.30753813387</v>
          </cell>
          <cell r="AH37">
            <v>145409.30753813402</v>
          </cell>
          <cell r="AI37">
            <v>0</v>
          </cell>
        </row>
        <row r="38">
          <cell r="C38">
            <v>8105.7818488945104</v>
          </cell>
          <cell r="D38">
            <v>51948.976465819083</v>
          </cell>
          <cell r="E38">
            <v>101253.80485832816</v>
          </cell>
          <cell r="F38">
            <v>1173.6005351255894</v>
          </cell>
          <cell r="G38">
            <v>7481.28086696025</v>
          </cell>
          <cell r="H38">
            <v>35363.363992363054</v>
          </cell>
          <cell r="I38">
            <v>80.295498388793774</v>
          </cell>
          <cell r="J38">
            <v>12405.889666627172</v>
          </cell>
          <cell r="K38">
            <v>710.73402650275295</v>
          </cell>
          <cell r="L38">
            <v>1033.8055168520161</v>
          </cell>
          <cell r="M38">
            <v>13348.218798134578</v>
          </cell>
          <cell r="N38">
            <v>3580.5427906389718</v>
          </cell>
          <cell r="O38">
            <v>5.010135365127879</v>
          </cell>
          <cell r="P38">
            <v>236491.30500000005</v>
          </cell>
          <cell r="Q38">
            <v>236491.30499999993</v>
          </cell>
          <cell r="R38">
            <v>0</v>
          </cell>
          <cell r="T38">
            <v>6217.2148395108234</v>
          </cell>
          <cell r="U38">
            <v>34564.311918215375</v>
          </cell>
          <cell r="V38">
            <v>53106.131188755346</v>
          </cell>
          <cell r="W38">
            <v>846.76774478195625</v>
          </cell>
          <cell r="X38">
            <v>5382.6477725779332</v>
          </cell>
          <cell r="Y38">
            <v>30576.183806679401</v>
          </cell>
          <cell r="Z38">
            <v>67.002691251698451</v>
          </cell>
          <cell r="AA38">
            <v>9426.0303998634336</v>
          </cell>
          <cell r="AB38">
            <v>554.22159095942993</v>
          </cell>
          <cell r="AC38">
            <v>906.61521460852509</v>
          </cell>
          <cell r="AD38">
            <v>11382.063796641534</v>
          </cell>
          <cell r="AE38">
            <v>2984.6084838627421</v>
          </cell>
          <cell r="AF38">
            <v>5.0001386232798408</v>
          </cell>
          <cell r="AG38">
            <v>156018.7995863315</v>
          </cell>
          <cell r="AH38">
            <v>156018.79958633144</v>
          </cell>
          <cell r="AI38">
            <v>0</v>
          </cell>
        </row>
        <row r="39">
          <cell r="C39">
            <v>1665.681295247864</v>
          </cell>
          <cell r="D39">
            <v>17247.809266603996</v>
          </cell>
          <cell r="E39">
            <v>24372.068595518445</v>
          </cell>
          <cell r="F39">
            <v>268.5086110455963</v>
          </cell>
          <cell r="G39">
            <v>1013.2886625450651</v>
          </cell>
          <cell r="H39">
            <v>8847.4775914725305</v>
          </cell>
          <cell r="I39">
            <v>830.34596402353441</v>
          </cell>
          <cell r="J39">
            <v>7527.8797965214853</v>
          </cell>
          <cell r="K39">
            <v>585.52879104478598</v>
          </cell>
          <cell r="L39">
            <v>380.46093011687026</v>
          </cell>
          <cell r="M39">
            <v>3050.6952343511825</v>
          </cell>
          <cell r="N39">
            <v>1335.3458762453206</v>
          </cell>
          <cell r="O39">
            <v>0.51909054929974496</v>
          </cell>
          <cell r="P39">
            <v>67125.60970528597</v>
          </cell>
          <cell r="Q39">
            <v>67125.609705285882</v>
          </cell>
          <cell r="R39">
            <v>0</v>
          </cell>
          <cell r="T39">
            <v>1278.7028576012035</v>
          </cell>
          <cell r="U39">
            <v>12054.086361021691</v>
          </cell>
          <cell r="V39">
            <v>12302.112346167549</v>
          </cell>
          <cell r="W39">
            <v>201.34094739777939</v>
          </cell>
          <cell r="X39">
            <v>787.18438138895476</v>
          </cell>
          <cell r="Y39">
            <v>8194.2989521420423</v>
          </cell>
          <cell r="Z39">
            <v>731.48571656531385</v>
          </cell>
          <cell r="AA39">
            <v>5954.0368087410043</v>
          </cell>
          <cell r="AB39">
            <v>512.07342362197039</v>
          </cell>
          <cell r="AC39">
            <v>354.08720199801678</v>
          </cell>
          <cell r="AD39">
            <v>2744.0064763155738</v>
          </cell>
          <cell r="AE39">
            <v>1180.7980334221174</v>
          </cell>
          <cell r="AF39">
            <v>0.51887985227310751</v>
          </cell>
          <cell r="AG39">
            <v>46294.732386235497</v>
          </cell>
          <cell r="AH39">
            <v>46294.732386235468</v>
          </cell>
          <cell r="AI39">
            <v>0</v>
          </cell>
        </row>
        <row r="40">
          <cell r="C40">
            <v>2310.3026383189799</v>
          </cell>
          <cell r="D40">
            <v>9541.844366290652</v>
          </cell>
          <cell r="E40">
            <v>25097.58044179892</v>
          </cell>
          <cell r="F40">
            <v>452.30938511562346</v>
          </cell>
          <cell r="G40">
            <v>864.55297784084235</v>
          </cell>
          <cell r="H40">
            <v>7939.823327810891</v>
          </cell>
          <cell r="I40">
            <v>1729.0846362947807</v>
          </cell>
          <cell r="J40">
            <v>11841.665153485486</v>
          </cell>
          <cell r="K40">
            <v>581.7867491580987</v>
          </cell>
          <cell r="L40">
            <v>509.29595629133826</v>
          </cell>
          <cell r="M40">
            <v>5845.6037952990582</v>
          </cell>
          <cell r="N40">
            <v>2501.3723069433227</v>
          </cell>
          <cell r="O40">
            <v>0</v>
          </cell>
          <cell r="P40">
            <v>69215.221734647974</v>
          </cell>
          <cell r="Q40">
            <v>69215.221734647959</v>
          </cell>
          <cell r="R40">
            <v>0</v>
          </cell>
          <cell r="T40">
            <v>1849.0241271707127</v>
          </cell>
          <cell r="U40">
            <v>6748.2141059400692</v>
          </cell>
          <cell r="V40">
            <v>15458.098679289164</v>
          </cell>
          <cell r="W40">
            <v>268.84340108318503</v>
          </cell>
          <cell r="X40">
            <v>620.78800745525007</v>
          </cell>
          <cell r="Y40">
            <v>6133.5503892539082</v>
          </cell>
          <cell r="Z40">
            <v>1453.3707009610121</v>
          </cell>
          <cell r="AA40">
            <v>8550.9069155340803</v>
          </cell>
          <cell r="AB40">
            <v>460.55601941336113</v>
          </cell>
          <cell r="AC40">
            <v>454.35644692457237</v>
          </cell>
          <cell r="AD40">
            <v>4892.0665724711635</v>
          </cell>
          <cell r="AE40">
            <v>2112.3078100653024</v>
          </cell>
          <cell r="AF40">
            <v>0</v>
          </cell>
          <cell r="AG40">
            <v>49002.083175561776</v>
          </cell>
          <cell r="AH40">
            <v>49002.083175561849</v>
          </cell>
          <cell r="AI40">
            <v>-7.2759576141834259E-11</v>
          </cell>
        </row>
        <row r="41">
          <cell r="C41">
            <v>133205.64189969152</v>
          </cell>
          <cell r="D41">
            <v>15311.676433874123</v>
          </cell>
          <cell r="E41">
            <v>93044.697826200572</v>
          </cell>
          <cell r="F41">
            <v>1190.2186894191202</v>
          </cell>
          <cell r="G41">
            <v>158.58056451464927</v>
          </cell>
          <cell r="H41">
            <v>49989.58533839546</v>
          </cell>
          <cell r="I41">
            <v>125.07796667833659</v>
          </cell>
          <cell r="J41">
            <v>50983.408650245583</v>
          </cell>
          <cell r="K41">
            <v>653.95353028173554</v>
          </cell>
          <cell r="L41">
            <v>75.599945247049277</v>
          </cell>
          <cell r="M41">
            <v>826.42634265608888</v>
          </cell>
          <cell r="N41">
            <v>351.09971825356729</v>
          </cell>
          <cell r="O41">
            <v>0</v>
          </cell>
          <cell r="P41">
            <v>345915.96690545784</v>
          </cell>
          <cell r="Q41">
            <v>345915.96690545743</v>
          </cell>
          <cell r="R41">
            <v>0</v>
          </cell>
          <cell r="T41">
            <v>124437.512554716</v>
          </cell>
          <cell r="U41">
            <v>12917.96493758334</v>
          </cell>
          <cell r="V41">
            <v>80716.676622669926</v>
          </cell>
          <cell r="W41">
            <v>1065.9249448029914</v>
          </cell>
          <cell r="X41">
            <v>139.66446811086593</v>
          </cell>
          <cell r="Y41">
            <v>46756.942436587909</v>
          </cell>
          <cell r="Z41">
            <v>114.32170384695765</v>
          </cell>
          <cell r="AA41">
            <v>45791.033775597149</v>
          </cell>
          <cell r="AB41">
            <v>621.99578700396478</v>
          </cell>
          <cell r="AC41">
            <v>71.191130718145004</v>
          </cell>
          <cell r="AD41">
            <v>780.42122283125843</v>
          </cell>
          <cell r="AE41">
            <v>326.25596704725274</v>
          </cell>
          <cell r="AF41">
            <v>0</v>
          </cell>
          <cell r="AG41">
            <v>313739.90555151575</v>
          </cell>
          <cell r="AH41">
            <v>313739.90555151628</v>
          </cell>
          <cell r="AI41">
            <v>-5.2386894822120667E-10</v>
          </cell>
        </row>
        <row r="42">
          <cell r="C42">
            <v>2046.5373744043659</v>
          </cell>
          <cell r="D42">
            <v>8777.4477710781703</v>
          </cell>
          <cell r="E42">
            <v>50105.706253394404</v>
          </cell>
          <cell r="F42">
            <v>492.4666180775418</v>
          </cell>
          <cell r="G42">
            <v>679.82331950184198</v>
          </cell>
          <cell r="H42">
            <v>4649.836020943324</v>
          </cell>
          <cell r="I42">
            <v>138.27863722285983</v>
          </cell>
          <cell r="J42">
            <v>2598.0036274614695</v>
          </cell>
          <cell r="K42">
            <v>2437.6902074469745</v>
          </cell>
          <cell r="L42">
            <v>580.53062652745234</v>
          </cell>
          <cell r="M42">
            <v>7470.6999645352498</v>
          </cell>
          <cell r="N42">
            <v>1370.8710998160307</v>
          </cell>
          <cell r="O42">
            <v>0</v>
          </cell>
          <cell r="P42">
            <v>81347.89152040967</v>
          </cell>
          <cell r="Q42">
            <v>81347.891520409714</v>
          </cell>
          <cell r="R42">
            <v>0</v>
          </cell>
          <cell r="T42">
            <v>1443.3576875049607</v>
          </cell>
          <cell r="U42">
            <v>4800.7666248927762</v>
          </cell>
          <cell r="V42">
            <v>15146.171020803329</v>
          </cell>
          <cell r="W42">
            <v>264.6253761693809</v>
          </cell>
          <cell r="X42">
            <v>482.798220428094</v>
          </cell>
          <cell r="Y42">
            <v>3741.2800536353661</v>
          </cell>
          <cell r="Z42">
            <v>106.56978889861695</v>
          </cell>
          <cell r="AA42">
            <v>2060.8000635304061</v>
          </cell>
          <cell r="AB42">
            <v>2063.6752027200096</v>
          </cell>
          <cell r="AC42">
            <v>520.09403392565264</v>
          </cell>
          <cell r="AD42">
            <v>6235.8574698982775</v>
          </cell>
          <cell r="AE42">
            <v>1186.0450153809825</v>
          </cell>
          <cell r="AF42">
            <v>0</v>
          </cell>
          <cell r="AG42">
            <v>38052.040557787848</v>
          </cell>
          <cell r="AH42">
            <v>38052.040557787768</v>
          </cell>
          <cell r="AI42">
            <v>8.0035533756017685E-11</v>
          </cell>
        </row>
        <row r="43">
          <cell r="C43">
            <v>597.23154209036079</v>
          </cell>
          <cell r="D43">
            <v>4358.0057992961601</v>
          </cell>
          <cell r="E43">
            <v>15086.573125461213</v>
          </cell>
          <cell r="F43">
            <v>631.9241169114282</v>
          </cell>
          <cell r="G43">
            <v>391.23412002401653</v>
          </cell>
          <cell r="H43">
            <v>1263.2240425800708</v>
          </cell>
          <cell r="I43">
            <v>20.154270176874796</v>
          </cell>
          <cell r="J43">
            <v>2661.0462508345181</v>
          </cell>
          <cell r="K43">
            <v>317.32617737922101</v>
          </cell>
          <cell r="L43">
            <v>267.36826714753272</v>
          </cell>
          <cell r="M43">
            <v>986.79045751450622</v>
          </cell>
          <cell r="N43">
            <v>469.82396011963885</v>
          </cell>
          <cell r="O43">
            <v>8.1100196752646802E-7</v>
          </cell>
          <cell r="P43">
            <v>27050.702130346544</v>
          </cell>
          <cell r="Q43">
            <v>27050.702130346541</v>
          </cell>
          <cell r="R43">
            <v>0</v>
          </cell>
          <cell r="T43">
            <v>442.80684825729577</v>
          </cell>
          <cell r="U43">
            <v>2664.8160532202137</v>
          </cell>
          <cell r="V43">
            <v>8490.913246721926</v>
          </cell>
          <cell r="W43">
            <v>465.57414940571181</v>
          </cell>
          <cell r="X43">
            <v>276.26383869275651</v>
          </cell>
          <cell r="Y43">
            <v>1055.5665552611622</v>
          </cell>
          <cell r="Z43">
            <v>16.079587926514179</v>
          </cell>
          <cell r="AA43">
            <v>1996.7545110590568</v>
          </cell>
          <cell r="AB43">
            <v>258.17403929165522</v>
          </cell>
          <cell r="AC43">
            <v>238.36096273448845</v>
          </cell>
          <cell r="AD43">
            <v>825.99480158094889</v>
          </cell>
          <cell r="AE43">
            <v>370.14851209118473</v>
          </cell>
          <cell r="AF43">
            <v>8.1083037464444384E-7</v>
          </cell>
          <cell r="AG43">
            <v>17101.453107053741</v>
          </cell>
          <cell r="AH43">
            <v>17101.45310705372</v>
          </cell>
          <cell r="AI43">
            <v>0</v>
          </cell>
        </row>
        <row r="44">
          <cell r="C44">
            <v>3206.3399241720545</v>
          </cell>
          <cell r="D44">
            <v>30595.251364199285</v>
          </cell>
          <cell r="E44">
            <v>97269.551477050292</v>
          </cell>
          <cell r="F44">
            <v>879.42576948383669</v>
          </cell>
          <cell r="G44">
            <v>686.18849008728432</v>
          </cell>
          <cell r="H44">
            <v>18383.959036536769</v>
          </cell>
          <cell r="I44">
            <v>97.172786578167603</v>
          </cell>
          <cell r="J44">
            <v>18745.042481681838</v>
          </cell>
          <cell r="K44">
            <v>1636.6101501050255</v>
          </cell>
          <cell r="L44">
            <v>2913.8629460583643</v>
          </cell>
          <cell r="M44">
            <v>27882.485621029002</v>
          </cell>
          <cell r="N44">
            <v>3135.6407379422458</v>
          </cell>
          <cell r="O44">
            <v>3.9891878040608919</v>
          </cell>
          <cell r="P44">
            <v>205435.51997272822</v>
          </cell>
          <cell r="Q44">
            <v>205435.5199727283</v>
          </cell>
          <cell r="R44">
            <v>0</v>
          </cell>
          <cell r="T44">
            <v>2476.4544998306756</v>
          </cell>
          <cell r="U44">
            <v>21909.291870702069</v>
          </cell>
          <cell r="V44">
            <v>60292.381283464871</v>
          </cell>
          <cell r="W44">
            <v>743.74980127557978</v>
          </cell>
          <cell r="X44">
            <v>533.26420934753889</v>
          </cell>
          <cell r="Y44">
            <v>16065.343912856695</v>
          </cell>
          <cell r="Z44">
            <v>81.697589216620372</v>
          </cell>
          <cell r="AA44">
            <v>12233.505805433782</v>
          </cell>
          <cell r="AB44">
            <v>1320.5624956677768</v>
          </cell>
          <cell r="AC44">
            <v>2738.4957238798297</v>
          </cell>
          <cell r="AD44">
            <v>23976.105796928357</v>
          </cell>
          <cell r="AE44">
            <v>2786.6500616355452</v>
          </cell>
          <cell r="AF44">
            <v>3.9812734785257331</v>
          </cell>
          <cell r="AG44">
            <v>145161.48432371789</v>
          </cell>
          <cell r="AH44">
            <v>145161.48432371803</v>
          </cell>
          <cell r="AI44">
            <v>0</v>
          </cell>
        </row>
        <row r="45">
          <cell r="C45">
            <v>13373.60537542398</v>
          </cell>
          <cell r="D45">
            <v>82724.631289120342</v>
          </cell>
          <cell r="E45">
            <v>101418.19664447034</v>
          </cell>
          <cell r="F45">
            <v>1097.8463354531586</v>
          </cell>
          <cell r="G45">
            <v>1482.8825035165955</v>
          </cell>
          <cell r="H45">
            <v>8189.6460110767312</v>
          </cell>
          <cell r="I45">
            <v>63.233333507400658</v>
          </cell>
          <cell r="J45">
            <v>12063.124150279724</v>
          </cell>
          <cell r="K45">
            <v>160.68748770363854</v>
          </cell>
          <cell r="L45">
            <v>2415.2876521318781</v>
          </cell>
          <cell r="M45">
            <v>2344.4148690429324</v>
          </cell>
          <cell r="N45">
            <v>559.77990155524833</v>
          </cell>
          <cell r="O45">
            <v>4.8859074523554842</v>
          </cell>
          <cell r="P45">
            <v>225898.22146073429</v>
          </cell>
          <cell r="Q45">
            <v>225898.22146073441</v>
          </cell>
          <cell r="R45">
            <v>0</v>
          </cell>
          <cell r="T45">
            <v>11927.530844964087</v>
          </cell>
          <cell r="U45">
            <v>60923.075836401535</v>
          </cell>
          <cell r="V45">
            <v>65034.180669636</v>
          </cell>
          <cell r="W45">
            <v>963.90961475545782</v>
          </cell>
          <cell r="X45">
            <v>1174.7304302758112</v>
          </cell>
          <cell r="Y45">
            <v>7641.9689846618239</v>
          </cell>
          <cell r="Z45">
            <v>55.791554225425699</v>
          </cell>
          <cell r="AA45">
            <v>10867.885557090684</v>
          </cell>
          <cell r="AB45">
            <v>145.99780366325544</v>
          </cell>
          <cell r="AC45">
            <v>2307.2670851415223</v>
          </cell>
          <cell r="AD45">
            <v>2142.9270904135733</v>
          </cell>
          <cell r="AE45">
            <v>514.08584710557648</v>
          </cell>
          <cell r="AF45">
            <v>4.8725433902517068</v>
          </cell>
          <cell r="AG45">
            <v>163704.22386172504</v>
          </cell>
          <cell r="AH45">
            <v>163704.22386172489</v>
          </cell>
          <cell r="AI45">
            <v>0</v>
          </cell>
        </row>
        <row r="46">
          <cell r="C46">
            <v>1579.0891607871904</v>
          </cell>
          <cell r="D46">
            <v>23583.991095639267</v>
          </cell>
          <cell r="E46">
            <v>246343.4094878863</v>
          </cell>
          <cell r="F46">
            <v>21.545548868039091</v>
          </cell>
          <cell r="G46">
            <v>19.884356610331739</v>
          </cell>
          <cell r="H46">
            <v>37395.787565481114</v>
          </cell>
          <cell r="I46">
            <v>4843.6436415794997</v>
          </cell>
          <cell r="J46">
            <v>17600.655799850996</v>
          </cell>
          <cell r="K46">
            <v>607.96984686721373</v>
          </cell>
          <cell r="L46">
            <v>1820.7330258776353</v>
          </cell>
          <cell r="M46">
            <v>5684.0085621057606</v>
          </cell>
          <cell r="N46">
            <v>1507.4096792237651</v>
          </cell>
          <cell r="O46">
            <v>12.229020250109446</v>
          </cell>
          <cell r="P46">
            <v>341020.35679102718</v>
          </cell>
          <cell r="Q46">
            <v>341020.35679102741</v>
          </cell>
          <cell r="R46">
            <v>0</v>
          </cell>
          <cell r="T46">
            <v>1227.4495081101575</v>
          </cell>
          <cell r="U46">
            <v>14685.885955110703</v>
          </cell>
          <cell r="V46">
            <v>137306.12042826595</v>
          </cell>
          <cell r="W46">
            <v>11.188076989732158</v>
          </cell>
          <cell r="X46">
            <v>12.35386382402679</v>
          </cell>
          <cell r="Y46">
            <v>33007.366436918819</v>
          </cell>
          <cell r="Z46">
            <v>4030.8266033697091</v>
          </cell>
          <cell r="AA46">
            <v>10389.077645172512</v>
          </cell>
          <cell r="AB46">
            <v>514.91930674393097</v>
          </cell>
          <cell r="AC46">
            <v>1699.6466530222081</v>
          </cell>
          <cell r="AD46">
            <v>4755.3991756644045</v>
          </cell>
          <cell r="AE46">
            <v>1215.6548786341377</v>
          </cell>
          <cell r="AF46">
            <v>12.210808214888402</v>
          </cell>
          <cell r="AG46">
            <v>208868.09934004114</v>
          </cell>
          <cell r="AH46">
            <v>208868.09934004131</v>
          </cell>
          <cell r="AI46">
            <v>0</v>
          </cell>
        </row>
        <row r="47">
          <cell r="C47">
            <v>77534.497298232003</v>
          </cell>
          <cell r="D47">
            <v>229176.03130837344</v>
          </cell>
          <cell r="E47">
            <v>782849.62765875226</v>
          </cell>
          <cell r="F47">
            <v>1464.8871646130722</v>
          </cell>
          <cell r="G47">
            <v>170.97144034823725</v>
          </cell>
          <cell r="H47">
            <v>197771.92169113265</v>
          </cell>
          <cell r="I47">
            <v>1669.769683963513</v>
          </cell>
          <cell r="J47">
            <v>122297.00799823155</v>
          </cell>
          <cell r="K47">
            <v>28649.497904310141</v>
          </cell>
          <cell r="L47">
            <v>122897.59867448019</v>
          </cell>
          <cell r="M47">
            <v>193477.67013094711</v>
          </cell>
          <cell r="N47">
            <v>71456.318447407</v>
          </cell>
          <cell r="O47">
            <v>19.225964198776637</v>
          </cell>
          <cell r="P47">
            <v>1829435.0253649903</v>
          </cell>
          <cell r="Q47">
            <v>1829435.0253649915</v>
          </cell>
          <cell r="R47">
            <v>0</v>
          </cell>
          <cell r="T47">
            <v>63030.156055065148</v>
          </cell>
          <cell r="U47">
            <v>188833.43867204353</v>
          </cell>
          <cell r="V47">
            <v>574489.63403596845</v>
          </cell>
          <cell r="W47">
            <v>1308.2186118802354</v>
          </cell>
          <cell r="X47">
            <v>153.39359784380792</v>
          </cell>
          <cell r="Y47">
            <v>186552.44988160438</v>
          </cell>
          <cell r="Z47">
            <v>1538.4028023283452</v>
          </cell>
          <cell r="AA47">
            <v>106321.3854509693</v>
          </cell>
          <cell r="AB47">
            <v>25831.725457469009</v>
          </cell>
          <cell r="AC47">
            <v>114465.51121346682</v>
          </cell>
          <cell r="AD47">
            <v>173040.78497302299</v>
          </cell>
          <cell r="AE47">
            <v>64869.651478759006</v>
          </cell>
          <cell r="AF47">
            <v>17.677125239403935</v>
          </cell>
          <cell r="AG47">
            <v>1500452.4293556605</v>
          </cell>
          <cell r="AH47">
            <v>1500452.4293556621</v>
          </cell>
          <cell r="AI47">
            <v>0</v>
          </cell>
        </row>
        <row r="48">
          <cell r="C48">
            <v>473.4151918851033</v>
          </cell>
          <cell r="D48">
            <v>23049.710136270274</v>
          </cell>
          <cell r="E48">
            <v>540.19183473254964</v>
          </cell>
          <cell r="F48">
            <v>8.2301650846148942</v>
          </cell>
          <cell r="G48">
            <v>10.859116777582321</v>
          </cell>
          <cell r="H48">
            <v>1643.9329710940885</v>
          </cell>
          <cell r="I48">
            <v>52.845719526331663</v>
          </cell>
          <cell r="J48">
            <v>130.05405805989318</v>
          </cell>
          <cell r="K48">
            <v>69.674232465460975</v>
          </cell>
          <cell r="L48">
            <v>25.269125307534537</v>
          </cell>
          <cell r="M48">
            <v>17.454006927444894</v>
          </cell>
          <cell r="N48">
            <v>2032.7450188724397</v>
          </cell>
          <cell r="O48">
            <v>0</v>
          </cell>
          <cell r="P48">
            <v>28054.381577003318</v>
          </cell>
          <cell r="Q48">
            <v>28054.381577003322</v>
          </cell>
          <cell r="R48">
            <v>0</v>
          </cell>
          <cell r="T48">
            <v>440.15761089443038</v>
          </cell>
          <cell r="U48">
            <v>19333.056548583758</v>
          </cell>
          <cell r="V48">
            <v>469.93545881447449</v>
          </cell>
          <cell r="W48">
            <v>7.4060707326404236</v>
          </cell>
          <cell r="X48">
            <v>9.2664801228162634</v>
          </cell>
          <cell r="Y48">
            <v>1609.8815690403405</v>
          </cell>
          <cell r="Z48">
            <v>45.950974247455399</v>
          </cell>
          <cell r="AA48">
            <v>113.81587682976186</v>
          </cell>
          <cell r="AB48">
            <v>65.033268175476664</v>
          </cell>
          <cell r="AC48">
            <v>24.142830428280249</v>
          </cell>
          <cell r="AD48">
            <v>16.60431855627165</v>
          </cell>
          <cell r="AE48">
            <v>1981.0246800878451</v>
          </cell>
          <cell r="AF48">
            <v>0</v>
          </cell>
          <cell r="AG48">
            <v>24116.275686513549</v>
          </cell>
          <cell r="AH48">
            <v>24116.275686513531</v>
          </cell>
          <cell r="AI48">
            <v>0</v>
          </cell>
        </row>
        <row r="49">
          <cell r="C49">
            <v>12443.451441392473</v>
          </cell>
          <cell r="D49">
            <v>37642.712750710998</v>
          </cell>
          <cell r="E49">
            <v>69618.576810064391</v>
          </cell>
          <cell r="F49">
            <v>323.13806950198824</v>
          </cell>
          <cell r="G49">
            <v>3964.9353006697684</v>
          </cell>
          <cell r="H49">
            <v>17869.297761032612</v>
          </cell>
          <cell r="I49">
            <v>156.37204274479677</v>
          </cell>
          <cell r="J49">
            <v>6554.4398543986918</v>
          </cell>
          <cell r="K49">
            <v>2612.5910990743223</v>
          </cell>
          <cell r="L49">
            <v>822.04318923437506</v>
          </cell>
          <cell r="M49">
            <v>993.83334044966477</v>
          </cell>
          <cell r="N49">
            <v>1325.5259545256397</v>
          </cell>
          <cell r="O49">
            <v>287.53648701333259</v>
          </cell>
          <cell r="P49">
            <v>154614.45410081302</v>
          </cell>
          <cell r="Q49">
            <v>154614.45410081331</v>
          </cell>
          <cell r="R49">
            <v>-2.9103830456733704E-10</v>
          </cell>
          <cell r="T49">
            <v>11208.31202857248</v>
          </cell>
          <cell r="U49">
            <v>27272.760973201817</v>
          </cell>
          <cell r="V49">
            <v>42817.495192579408</v>
          </cell>
          <cell r="W49">
            <v>264.93756839778649</v>
          </cell>
          <cell r="X49">
            <v>2720.2597769543499</v>
          </cell>
          <cell r="Y49">
            <v>14834.453341450013</v>
          </cell>
          <cell r="Z49">
            <v>130.82414164258628</v>
          </cell>
          <cell r="AA49">
            <v>5010.0067474481566</v>
          </cell>
          <cell r="AB49">
            <v>2095.7206969471199</v>
          </cell>
          <cell r="AC49">
            <v>736.65561675193464</v>
          </cell>
          <cell r="AD49">
            <v>864.07036656121386</v>
          </cell>
          <cell r="AE49">
            <v>1091.1341120578145</v>
          </cell>
          <cell r="AF49">
            <v>287.28730294792712</v>
          </cell>
          <cell r="AG49">
            <v>109333.9178655126</v>
          </cell>
          <cell r="AH49">
            <v>109333.91786551272</v>
          </cell>
          <cell r="AI49">
            <v>-1.1641532182693481E-10</v>
          </cell>
        </row>
        <row r="50">
          <cell r="C50">
            <v>1450.0306019398781</v>
          </cell>
          <cell r="D50">
            <v>12719.446729235158</v>
          </cell>
          <cell r="E50">
            <v>22114.156610773414</v>
          </cell>
          <cell r="F50">
            <v>9.3675773015448573</v>
          </cell>
          <cell r="G50">
            <v>240.83750161344057</v>
          </cell>
          <cell r="H50">
            <v>2465.4565558304157</v>
          </cell>
          <cell r="I50">
            <v>5010.6197198200362</v>
          </cell>
          <cell r="J50">
            <v>1943.6739212250279</v>
          </cell>
          <cell r="K50">
            <v>681.10923469681711</v>
          </cell>
          <cell r="L50">
            <v>540.24125545040238</v>
          </cell>
          <cell r="M50">
            <v>15201.933765857297</v>
          </cell>
          <cell r="N50">
            <v>1260.1102508647534</v>
          </cell>
          <cell r="O50">
            <v>2.5634011214172916</v>
          </cell>
          <cell r="P50">
            <v>63639.547125729601</v>
          </cell>
          <cell r="Q50">
            <v>63639.547125729572</v>
          </cell>
          <cell r="R50">
            <v>0</v>
          </cell>
          <cell r="T50">
            <v>1341.4442398756632</v>
          </cell>
          <cell r="U50">
            <v>11103.789362058877</v>
          </cell>
          <cell r="V50">
            <v>12576.383433375951</v>
          </cell>
          <cell r="W50">
            <v>8.4183237458556999</v>
          </cell>
          <cell r="X50">
            <v>189.84787905458373</v>
          </cell>
          <cell r="Y50">
            <v>2336.341718137955</v>
          </cell>
          <cell r="Z50">
            <v>4469.1878040363981</v>
          </cell>
          <cell r="AA50">
            <v>1581.0865507459666</v>
          </cell>
          <cell r="AB50">
            <v>605.54967484618328</v>
          </cell>
          <cell r="AC50">
            <v>514.59445196363515</v>
          </cell>
          <cell r="AD50">
            <v>14267.863208910243</v>
          </cell>
          <cell r="AE50">
            <v>1136.6633378340057</v>
          </cell>
          <cell r="AF50">
            <v>2.4896490105891083</v>
          </cell>
          <cell r="AG50">
            <v>50133.659633595904</v>
          </cell>
          <cell r="AH50">
            <v>50133.65963359586</v>
          </cell>
          <cell r="AI50">
            <v>0</v>
          </cell>
        </row>
        <row r="51">
          <cell r="C51">
            <v>9444.9062033916653</v>
          </cell>
          <cell r="D51">
            <v>41456.526996106266</v>
          </cell>
          <cell r="E51">
            <v>92839.747640559828</v>
          </cell>
          <cell r="F51">
            <v>200.67237785118232</v>
          </cell>
          <cell r="G51">
            <v>61.969753553026472</v>
          </cell>
          <cell r="H51">
            <v>29557.879122792932</v>
          </cell>
          <cell r="I51">
            <v>10242.232440626472</v>
          </cell>
          <cell r="J51">
            <v>13727.119529132882</v>
          </cell>
          <cell r="K51">
            <v>3829.0630249886517</v>
          </cell>
          <cell r="L51">
            <v>906.18812232623804</v>
          </cell>
          <cell r="M51">
            <v>6124.7883651329612</v>
          </cell>
          <cell r="N51">
            <v>6610.012874596845</v>
          </cell>
          <cell r="O51">
            <v>0</v>
          </cell>
          <cell r="P51">
            <v>215001.10645105896</v>
          </cell>
          <cell r="Q51">
            <v>215001.10645105882</v>
          </cell>
          <cell r="R51">
            <v>0</v>
          </cell>
          <cell r="T51">
            <v>8292.7687996244313</v>
          </cell>
          <cell r="U51">
            <v>32424.802209135374</v>
          </cell>
          <cell r="V51">
            <v>52520.038528752084</v>
          </cell>
          <cell r="W51">
            <v>148.10243633452279</v>
          </cell>
          <cell r="X51">
            <v>39.637939216289396</v>
          </cell>
          <cell r="Y51">
            <v>25775.841261476809</v>
          </cell>
          <cell r="Z51">
            <v>8810.8430331296986</v>
          </cell>
          <cell r="AA51">
            <v>10159.577644269035</v>
          </cell>
          <cell r="AB51">
            <v>3294.7895020402384</v>
          </cell>
          <cell r="AC51">
            <v>844.17274610802963</v>
          </cell>
          <cell r="AD51">
            <v>5170.4283555041175</v>
          </cell>
          <cell r="AE51">
            <v>5805.0672737015557</v>
          </cell>
          <cell r="AF51">
            <v>0</v>
          </cell>
          <cell r="AG51">
            <v>153286.06972929218</v>
          </cell>
          <cell r="AH51">
            <v>153286.06972929212</v>
          </cell>
          <cell r="AI51">
            <v>0</v>
          </cell>
        </row>
        <row r="52">
          <cell r="C52">
            <v>20618.768995983672</v>
          </cell>
          <cell r="D52">
            <v>64265.082832752727</v>
          </cell>
          <cell r="E52">
            <v>26627.150566524357</v>
          </cell>
          <cell r="F52">
            <v>41.287036997720051</v>
          </cell>
          <cell r="G52">
            <v>28.140536073196934</v>
          </cell>
          <cell r="H52">
            <v>8795.8752999125554</v>
          </cell>
          <cell r="I52">
            <v>6077.5487533915466</v>
          </cell>
          <cell r="J52">
            <v>5415.7887890370184</v>
          </cell>
          <cell r="K52">
            <v>415.23091811331278</v>
          </cell>
          <cell r="L52">
            <v>870.70823871140976</v>
          </cell>
          <cell r="M52">
            <v>719.75504565342681</v>
          </cell>
          <cell r="N52">
            <v>1243.8509013800308</v>
          </cell>
          <cell r="O52">
            <v>3.6283663890434381E-3</v>
          </cell>
          <cell r="P52">
            <v>135119.1915428974</v>
          </cell>
          <cell r="Q52">
            <v>135119.19154289723</v>
          </cell>
          <cell r="R52">
            <v>0</v>
          </cell>
          <cell r="T52">
            <v>13306.392444967774</v>
          </cell>
          <cell r="U52">
            <v>39630.206494563616</v>
          </cell>
          <cell r="V52">
            <v>12320.664724783828</v>
          </cell>
          <cell r="W52">
            <v>36.165491308314458</v>
          </cell>
          <cell r="X52">
            <v>16.393074005571592</v>
          </cell>
          <cell r="Y52">
            <v>7561.7368425626646</v>
          </cell>
          <cell r="Z52">
            <v>4221.3606576825732</v>
          </cell>
          <cell r="AA52">
            <v>3302.0779404765453</v>
          </cell>
          <cell r="AB52">
            <v>272.25658109453627</v>
          </cell>
          <cell r="AC52">
            <v>743.98929038317522</v>
          </cell>
          <cell r="AD52">
            <v>581.18626741754383</v>
          </cell>
          <cell r="AE52">
            <v>982.21120091788805</v>
          </cell>
          <cell r="AF52">
            <v>3.4324057884336399E-3</v>
          </cell>
          <cell r="AG52">
            <v>82974.644442569828</v>
          </cell>
          <cell r="AH52">
            <v>82974.644442569726</v>
          </cell>
          <cell r="AI52">
            <v>0</v>
          </cell>
        </row>
        <row r="53">
          <cell r="C53">
            <v>21601.916296975585</v>
          </cell>
          <cell r="D53">
            <v>1056.7153636876665</v>
          </cell>
          <cell r="E53">
            <v>8180.6269432599001</v>
          </cell>
          <cell r="F53">
            <v>299.45224503827694</v>
          </cell>
          <cell r="G53">
            <v>216.0107774893514</v>
          </cell>
          <cell r="H53">
            <v>12118.035120484339</v>
          </cell>
          <cell r="I53">
            <v>0.98143317785617745</v>
          </cell>
          <cell r="J53">
            <v>3217.8889744427051</v>
          </cell>
          <cell r="K53">
            <v>286.63014126619026</v>
          </cell>
          <cell r="L53">
            <v>137.36433186362797</v>
          </cell>
          <cell r="M53">
            <v>913.62642696532009</v>
          </cell>
          <cell r="N53">
            <v>319.54414522199141</v>
          </cell>
          <cell r="O53">
            <v>2.4716584570563765E-3</v>
          </cell>
          <cell r="P53">
            <v>48348.794671531272</v>
          </cell>
          <cell r="Q53">
            <v>48348.794671531265</v>
          </cell>
          <cell r="R53">
            <v>0</v>
          </cell>
          <cell r="T53">
            <v>19677.510313079401</v>
          </cell>
          <cell r="U53">
            <v>910.54604272723554</v>
          </cell>
          <cell r="V53">
            <v>7495.3351662733439</v>
          </cell>
          <cell r="W53">
            <v>262.02590750305018</v>
          </cell>
          <cell r="X53">
            <v>186.65730882787307</v>
          </cell>
          <cell r="Y53">
            <v>11201.392404086722</v>
          </cell>
          <cell r="Z53">
            <v>0.87446732537374827</v>
          </cell>
          <cell r="AA53">
            <v>2815.5087500817667</v>
          </cell>
          <cell r="AB53">
            <v>262.30125962653233</v>
          </cell>
          <cell r="AC53">
            <v>129.47038491922785</v>
          </cell>
          <cell r="AD53">
            <v>842.65740467186106</v>
          </cell>
          <cell r="AE53">
            <v>299.00578182597087</v>
          </cell>
          <cell r="AF53">
            <v>2.4705282052725004E-3</v>
          </cell>
          <cell r="AG53">
            <v>44083.28766147657</v>
          </cell>
          <cell r="AH53">
            <v>44083.287661476512</v>
          </cell>
          <cell r="AI53">
            <v>5.8207660913467407E-11</v>
          </cell>
        </row>
        <row r="54">
          <cell r="C54">
            <v>3704.3231871943299</v>
          </cell>
          <cell r="D54">
            <v>68.735536732169194</v>
          </cell>
          <cell r="E54">
            <v>104.61086242877569</v>
          </cell>
          <cell r="F54">
            <v>24.803500814140399</v>
          </cell>
          <cell r="G54">
            <v>50.712410349336935</v>
          </cell>
          <cell r="H54">
            <v>376.4192424481995</v>
          </cell>
          <cell r="I54">
            <v>42.135546043336817</v>
          </cell>
          <cell r="J54">
            <v>175.29778876887804</v>
          </cell>
          <cell r="K54">
            <v>6.2775976573412002</v>
          </cell>
          <cell r="L54">
            <v>12.613711634877703</v>
          </cell>
          <cell r="M54">
            <v>151.08954841708641</v>
          </cell>
          <cell r="N54">
            <v>28.642489072809301</v>
          </cell>
          <cell r="O54">
            <v>0</v>
          </cell>
          <cell r="P54">
            <v>4745.6614215612817</v>
          </cell>
          <cell r="Q54">
            <v>4745.6614215612726</v>
          </cell>
          <cell r="R54">
            <v>9.0949470177292824E-12</v>
          </cell>
          <cell r="T54">
            <v>2876.7342509750988</v>
          </cell>
          <cell r="U54">
            <v>54.750197472639719</v>
          </cell>
          <cell r="V54">
            <v>77.142818637930191</v>
          </cell>
          <cell r="W54">
            <v>17.670950188988659</v>
          </cell>
          <cell r="X54">
            <v>33.269280926256052</v>
          </cell>
          <cell r="Y54">
            <v>324.71168574675863</v>
          </cell>
          <cell r="Z54">
            <v>34.564412794070066</v>
          </cell>
          <cell r="AA54">
            <v>123.72182028148129</v>
          </cell>
          <cell r="AB54">
            <v>4.8325610895989968</v>
          </cell>
          <cell r="AC54">
            <v>11.633747788853135</v>
          </cell>
          <cell r="AD54">
            <v>129.29464333804319</v>
          </cell>
          <cell r="AE54">
            <v>24.132809979538276</v>
          </cell>
          <cell r="AF54">
            <v>0</v>
          </cell>
          <cell r="AG54">
            <v>3712.4591792192568</v>
          </cell>
          <cell r="AH54">
            <v>3712.4591792192537</v>
          </cell>
          <cell r="AI54">
            <v>0</v>
          </cell>
        </row>
        <row r="55">
          <cell r="C55">
            <v>726.62240473181873</v>
          </cell>
          <cell r="D55">
            <v>6550.2942192940045</v>
          </cell>
          <cell r="E55">
            <v>377.55976989087259</v>
          </cell>
          <cell r="F55">
            <v>1.4612455754620755</v>
          </cell>
          <cell r="G55">
            <v>56.424788362513198</v>
          </cell>
          <cell r="H55">
            <v>2017.5635351630838</v>
          </cell>
          <cell r="I55">
            <v>548.15788257617851</v>
          </cell>
          <cell r="J55">
            <v>2636.5261368962338</v>
          </cell>
          <cell r="K55">
            <v>104.33314090034023</v>
          </cell>
          <cell r="L55">
            <v>217.55812563199891</v>
          </cell>
          <cell r="M55">
            <v>229.06764739249056</v>
          </cell>
          <cell r="N55">
            <v>486.51387717105803</v>
          </cell>
          <cell r="O55">
            <v>0</v>
          </cell>
          <cell r="P55">
            <v>13952.082773586055</v>
          </cell>
          <cell r="Q55">
            <v>13952.082773586066</v>
          </cell>
          <cell r="R55">
            <v>0</v>
          </cell>
          <cell r="T55">
            <v>648.36518966324559</v>
          </cell>
          <cell r="U55">
            <v>5453.5897675528558</v>
          </cell>
          <cell r="V55">
            <v>206.42039671071828</v>
          </cell>
          <cell r="W55">
            <v>1.1645138814699103</v>
          </cell>
          <cell r="X55">
            <v>45.816391797722616</v>
          </cell>
          <cell r="Y55">
            <v>1910.7242530264848</v>
          </cell>
          <cell r="Z55">
            <v>489.50934656716601</v>
          </cell>
          <cell r="AA55">
            <v>2213.8564441752183</v>
          </cell>
          <cell r="AB55">
            <v>77.513462554155893</v>
          </cell>
          <cell r="AC55">
            <v>207.48800836777082</v>
          </cell>
          <cell r="AD55">
            <v>201.20955869407905</v>
          </cell>
          <cell r="AE55">
            <v>434.07526361177651</v>
          </cell>
          <cell r="AF55">
            <v>0</v>
          </cell>
          <cell r="AG55">
            <v>11889.732596602664</v>
          </cell>
          <cell r="AH55">
            <v>11889.732596602655</v>
          </cell>
          <cell r="AI55">
            <v>0</v>
          </cell>
        </row>
        <row r="56">
          <cell r="C56">
            <v>2569.4368296236198</v>
          </cell>
          <cell r="D56">
            <v>16965.662929349623</v>
          </cell>
          <cell r="E56">
            <v>1935.3122972591118</v>
          </cell>
          <cell r="F56">
            <v>17.765398131780952</v>
          </cell>
          <cell r="G56">
            <v>30.84521808831893</v>
          </cell>
          <cell r="H56">
            <v>3622.0486116644606</v>
          </cell>
          <cell r="I56">
            <v>21.834785418541689</v>
          </cell>
          <cell r="J56">
            <v>1606.6675926378182</v>
          </cell>
          <cell r="K56">
            <v>115.04497804082689</v>
          </cell>
          <cell r="L56">
            <v>48.539811302590593</v>
          </cell>
          <cell r="M56">
            <v>456.3194344946105</v>
          </cell>
          <cell r="N56">
            <v>1341.6126624794595</v>
          </cell>
          <cell r="O56">
            <v>0</v>
          </cell>
          <cell r="P56">
            <v>28731.090548490763</v>
          </cell>
          <cell r="Q56">
            <v>28731.090548490771</v>
          </cell>
          <cell r="R56">
            <v>0</v>
          </cell>
          <cell r="T56">
            <v>2492.7502760128637</v>
          </cell>
          <cell r="U56">
            <v>15738.988595933977</v>
          </cell>
          <cell r="V56">
            <v>1549.6995172368379</v>
          </cell>
          <cell r="W56">
            <v>13.740815266155558</v>
          </cell>
          <cell r="X56">
            <v>26.495825926156947</v>
          </cell>
          <cell r="Y56">
            <v>3482.1552064961179</v>
          </cell>
          <cell r="Z56">
            <v>19.927737374754532</v>
          </cell>
          <cell r="AA56">
            <v>1418.9699078185342</v>
          </cell>
          <cell r="AB56">
            <v>110.15322655390186</v>
          </cell>
          <cell r="AC56">
            <v>47.528820825653341</v>
          </cell>
          <cell r="AD56">
            <v>449.25205442306662</v>
          </cell>
          <cell r="AE56">
            <v>1283.401595610495</v>
          </cell>
          <cell r="AF56">
            <v>0</v>
          </cell>
          <cell r="AG56">
            <v>26633.063579478516</v>
          </cell>
          <cell r="AH56">
            <v>26633.063579478512</v>
          </cell>
          <cell r="AI56">
            <v>0</v>
          </cell>
        </row>
        <row r="57">
          <cell r="C57">
            <v>151.01390694138735</v>
          </cell>
          <cell r="D57">
            <v>315.11770141000403</v>
          </cell>
          <cell r="E57">
            <v>41.456334882058798</v>
          </cell>
          <cell r="F57">
            <v>2.4355406305678851</v>
          </cell>
          <cell r="G57">
            <v>12.959049544036231</v>
          </cell>
          <cell r="H57">
            <v>138.6635890522879</v>
          </cell>
          <cell r="I57">
            <v>455.90604194100501</v>
          </cell>
          <cell r="J57">
            <v>433.65531503584214</v>
          </cell>
          <cell r="K57">
            <v>38.144273120515031</v>
          </cell>
          <cell r="L57">
            <v>19.938899271743217</v>
          </cell>
          <cell r="M57">
            <v>99.944829843334603</v>
          </cell>
          <cell r="N57">
            <v>34.753828266766511</v>
          </cell>
          <cell r="O57">
            <v>0</v>
          </cell>
          <cell r="P57">
            <v>1743.9893099395485</v>
          </cell>
          <cell r="Q57">
            <v>1743.9893099395506</v>
          </cell>
          <cell r="R57">
            <v>-2.0463630789890885E-12</v>
          </cell>
          <cell r="T57">
            <v>114.10999842701347</v>
          </cell>
          <cell r="U57">
            <v>243.53554231005543</v>
          </cell>
          <cell r="V57">
            <v>26.24512250819663</v>
          </cell>
          <cell r="W57">
            <v>1.5052131539066711</v>
          </cell>
          <cell r="X57">
            <v>9.4013358893362433</v>
          </cell>
          <cell r="Y57">
            <v>118.4825235437655</v>
          </cell>
          <cell r="Z57">
            <v>365.54138693200173</v>
          </cell>
          <cell r="AA57">
            <v>271.73330331619178</v>
          </cell>
          <cell r="AB57">
            <v>32.992862913113285</v>
          </cell>
          <cell r="AC57">
            <v>17.0504987044486</v>
          </cell>
          <cell r="AD57">
            <v>83.966375475961257</v>
          </cell>
          <cell r="AE57">
            <v>30.589824504402642</v>
          </cell>
          <cell r="AF57">
            <v>0</v>
          </cell>
          <cell r="AG57">
            <v>1315.1539876783932</v>
          </cell>
          <cell r="AH57">
            <v>1315.1539876783932</v>
          </cell>
          <cell r="AI57">
            <v>0</v>
          </cell>
        </row>
        <row r="58">
          <cell r="C58">
            <v>2376.0325474086576</v>
          </cell>
          <cell r="D58">
            <v>805.97781743979522</v>
          </cell>
          <cell r="E58">
            <v>28.49757769343244</v>
          </cell>
          <cell r="F58">
            <v>942.46053867873536</v>
          </cell>
          <cell r="G58">
            <v>241.75230937189457</v>
          </cell>
          <cell r="H58">
            <v>458.17934977395475</v>
          </cell>
          <cell r="I58">
            <v>35.740140334310176</v>
          </cell>
          <cell r="J58">
            <v>128.46343267709969</v>
          </cell>
          <cell r="K58">
            <v>90.305224448256553</v>
          </cell>
          <cell r="L58">
            <v>21.251083630741473</v>
          </cell>
          <cell r="M58">
            <v>4.2004624681556733</v>
          </cell>
          <cell r="N58">
            <v>155.4494522094883</v>
          </cell>
          <cell r="O58">
            <v>10.811521288822277</v>
          </cell>
          <cell r="P58">
            <v>5299.1214574233436</v>
          </cell>
          <cell r="Q58">
            <v>5299.1214574233418</v>
          </cell>
          <cell r="R58">
            <v>0</v>
          </cell>
          <cell r="T58">
            <v>2161.0074080820309</v>
          </cell>
          <cell r="U58">
            <v>698.49309924484896</v>
          </cell>
          <cell r="V58">
            <v>20.723795619138929</v>
          </cell>
          <cell r="W58">
            <v>866.94792010397873</v>
          </cell>
          <cell r="X58">
            <v>161.90681335817774</v>
          </cell>
          <cell r="Y58">
            <v>397.51693104786887</v>
          </cell>
          <cell r="Z58">
            <v>31.146093229369757</v>
          </cell>
          <cell r="AA58">
            <v>86.020780654852388</v>
          </cell>
          <cell r="AB58">
            <v>81.276448477689826</v>
          </cell>
          <cell r="AC58">
            <v>20.324961082866011</v>
          </cell>
          <cell r="AD58">
            <v>3.9257073578216986</v>
          </cell>
          <cell r="AE58">
            <v>135.98924776943753</v>
          </cell>
          <cell r="AF58">
            <v>10.808369610248786</v>
          </cell>
          <cell r="AG58">
            <v>4676.0875756383293</v>
          </cell>
          <cell r="AH58">
            <v>4676.0875756383311</v>
          </cell>
          <cell r="AI58">
            <v>0</v>
          </cell>
        </row>
        <row r="59">
          <cell r="C59">
            <v>3216.6951964050259</v>
          </cell>
          <cell r="D59">
            <v>28.355431995945722</v>
          </cell>
          <cell r="E59">
            <v>2927.1487786332195</v>
          </cell>
          <cell r="F59">
            <v>23.015159348425875</v>
          </cell>
          <cell r="G59">
            <v>53.333317973493379</v>
          </cell>
          <cell r="H59">
            <v>106.86302269087665</v>
          </cell>
          <cell r="I59">
            <v>48.43394240128513</v>
          </cell>
          <cell r="J59">
            <v>231.40246345841535</v>
          </cell>
          <cell r="K59">
            <v>25.039592868751441</v>
          </cell>
          <cell r="L59">
            <v>22.674882743491793</v>
          </cell>
          <cell r="M59">
            <v>10.648551383320143</v>
          </cell>
          <cell r="N59">
            <v>57.731947682705702</v>
          </cell>
          <cell r="O59">
            <v>0</v>
          </cell>
          <cell r="P59">
            <v>6751.3422875849583</v>
          </cell>
          <cell r="Q59">
            <v>6751.3422875849474</v>
          </cell>
          <cell r="R59">
            <v>1.0913936421275139E-11</v>
          </cell>
          <cell r="T59">
            <v>2964.7392695304693</v>
          </cell>
          <cell r="U59">
            <v>20.264848661319935</v>
          </cell>
          <cell r="V59">
            <v>2727.7811252659026</v>
          </cell>
          <cell r="W59">
            <v>18.612298165312929</v>
          </cell>
          <cell r="X59">
            <v>28.810955451505098</v>
          </cell>
          <cell r="Y59">
            <v>78.401646508176043</v>
          </cell>
          <cell r="Z59">
            <v>33.185656763727451</v>
          </cell>
          <cell r="AA59">
            <v>179.72857215369066</v>
          </cell>
          <cell r="AB59">
            <v>16.689273122502176</v>
          </cell>
          <cell r="AC59">
            <v>20.300483887986953</v>
          </cell>
          <cell r="AD59">
            <v>8.1752862363107646</v>
          </cell>
          <cell r="AE59">
            <v>48.762209294001224</v>
          </cell>
          <cell r="AF59">
            <v>0</v>
          </cell>
          <cell r="AG59">
            <v>6145.4516250409051</v>
          </cell>
          <cell r="AH59">
            <v>6145.4516250408997</v>
          </cell>
          <cell r="AI59">
            <v>0</v>
          </cell>
        </row>
        <row r="60">
          <cell r="C60">
            <v>99.048952955406804</v>
          </cell>
          <cell r="D60">
            <v>18.242321278648639</v>
          </cell>
          <cell r="E60">
            <v>94.179900996792782</v>
          </cell>
          <cell r="F60">
            <v>232.99716433617073</v>
          </cell>
          <cell r="G60">
            <v>17.175850585005076</v>
          </cell>
          <cell r="H60">
            <v>53.886518276698453</v>
          </cell>
          <cell r="I60">
            <v>48.632658496913379</v>
          </cell>
          <cell r="J60">
            <v>87.077662256521208</v>
          </cell>
          <cell r="K60">
            <v>17.123091667680526</v>
          </cell>
          <cell r="L60">
            <v>4.64279756253858</v>
          </cell>
          <cell r="M60">
            <v>2.9131564965698389</v>
          </cell>
          <cell r="N60">
            <v>26.631118154223334</v>
          </cell>
          <cell r="O60">
            <v>0</v>
          </cell>
          <cell r="P60">
            <v>702.55119306316942</v>
          </cell>
          <cell r="Q60">
            <v>702.55119306316919</v>
          </cell>
          <cell r="R60">
            <v>0</v>
          </cell>
          <cell r="T60">
            <v>92.187102736982581</v>
          </cell>
          <cell r="U60">
            <v>13.616396561345455</v>
          </cell>
          <cell r="V60">
            <v>74.032851546870603</v>
          </cell>
          <cell r="W60">
            <v>217.8193779390615</v>
          </cell>
          <cell r="X60">
            <v>11.547995602465129</v>
          </cell>
          <cell r="Y60">
            <v>49.520565208503982</v>
          </cell>
          <cell r="Z60">
            <v>43.874833212228666</v>
          </cell>
          <cell r="AA60">
            <v>53.484096716228869</v>
          </cell>
          <cell r="AB60">
            <v>14.422295700825751</v>
          </cell>
          <cell r="AC60">
            <v>4.4109915617153987</v>
          </cell>
          <cell r="AD60">
            <v>2.4388723450449956</v>
          </cell>
          <cell r="AE60">
            <v>22.591764343440925</v>
          </cell>
          <cell r="AF60">
            <v>0</v>
          </cell>
          <cell r="AG60">
            <v>599.94714347471381</v>
          </cell>
          <cell r="AH60">
            <v>599.94714347471381</v>
          </cell>
          <cell r="AI60">
            <v>0</v>
          </cell>
        </row>
        <row r="61">
          <cell r="C61">
            <v>302.32890638464465</v>
          </cell>
          <cell r="D61">
            <v>43.924247924371969</v>
          </cell>
          <cell r="E61">
            <v>548.00934751007242</v>
          </cell>
          <cell r="F61">
            <v>92.228714160369776</v>
          </cell>
          <cell r="G61">
            <v>82.408773800322734</v>
          </cell>
          <cell r="H61">
            <v>150.39226328341275</v>
          </cell>
          <cell r="I61">
            <v>3.1674640508498242</v>
          </cell>
          <cell r="J61">
            <v>171.70272377499901</v>
          </cell>
          <cell r="K61">
            <v>62.555668625139191</v>
          </cell>
          <cell r="L61">
            <v>13.743537596619735</v>
          </cell>
          <cell r="M61">
            <v>1.1738923296339889</v>
          </cell>
          <cell r="N61">
            <v>231.10715174898866</v>
          </cell>
          <cell r="O61">
            <v>0</v>
          </cell>
          <cell r="P61">
            <v>1702.7426911894247</v>
          </cell>
          <cell r="Q61">
            <v>1702.7426911894247</v>
          </cell>
          <cell r="R61">
            <v>0</v>
          </cell>
          <cell r="T61">
            <v>239.92919810142394</v>
          </cell>
          <cell r="U61">
            <v>30.023399997282436</v>
          </cell>
          <cell r="V61">
            <v>415.46350781307262</v>
          </cell>
          <cell r="W61">
            <v>60.273786253169014</v>
          </cell>
          <cell r="X61">
            <v>50.453752750343995</v>
          </cell>
          <cell r="Y61">
            <v>117.10821314142545</v>
          </cell>
          <cell r="Z61">
            <v>2.3181288071128239</v>
          </cell>
          <cell r="AA61">
            <v>103.92786125105455</v>
          </cell>
          <cell r="AB61">
            <v>43.264140560528972</v>
          </cell>
          <cell r="AC61">
            <v>11.913161830058876</v>
          </cell>
          <cell r="AD61">
            <v>0.97359150347943957</v>
          </cell>
          <cell r="AE61">
            <v>196.83392555094744</v>
          </cell>
          <cell r="AF61">
            <v>0</v>
          </cell>
          <cell r="AG61">
            <v>1272.4826675598995</v>
          </cell>
          <cell r="AH61">
            <v>1272.4826675598995</v>
          </cell>
          <cell r="AI61">
            <v>0</v>
          </cell>
        </row>
        <row r="62">
          <cell r="C62">
            <v>911.91973322224067</v>
          </cell>
          <cell r="D62">
            <v>4278.6583462940071</v>
          </cell>
          <cell r="E62">
            <v>72.922026147405035</v>
          </cell>
          <cell r="F62">
            <v>1.2683040229813267</v>
          </cell>
          <cell r="G62">
            <v>23.70982558018293</v>
          </cell>
          <cell r="H62">
            <v>813.43833943047696</v>
          </cell>
          <cell r="I62">
            <v>1078.434826048579</v>
          </cell>
          <cell r="J62">
            <v>316.37446406037395</v>
          </cell>
          <cell r="K62">
            <v>125.71411050920563</v>
          </cell>
          <cell r="L62">
            <v>17.796611416172667</v>
          </cell>
          <cell r="M62">
            <v>65.362589754765935</v>
          </cell>
          <cell r="N62">
            <v>92.285744811890737</v>
          </cell>
          <cell r="O62">
            <v>0</v>
          </cell>
          <cell r="P62">
            <v>7797.8849212982823</v>
          </cell>
          <cell r="Q62">
            <v>7797.8849212982759</v>
          </cell>
          <cell r="R62">
            <v>0</v>
          </cell>
          <cell r="T62">
            <v>815.28050611988954</v>
          </cell>
          <cell r="U62">
            <v>2736.0473781702131</v>
          </cell>
          <cell r="V62">
            <v>50.036047027142303</v>
          </cell>
          <cell r="W62">
            <v>0.71829515098631158</v>
          </cell>
          <cell r="X62">
            <v>17.961548079353687</v>
          </cell>
          <cell r="Y62">
            <v>643.31482719255155</v>
          </cell>
          <cell r="Z62">
            <v>891.47509103746984</v>
          </cell>
          <cell r="AA62">
            <v>234.47516899029694</v>
          </cell>
          <cell r="AB62">
            <v>103.02556098423376</v>
          </cell>
          <cell r="AC62">
            <v>16.935035553118063</v>
          </cell>
          <cell r="AD62">
            <v>55.307833968168708</v>
          </cell>
          <cell r="AE62">
            <v>74.11530212832497</v>
          </cell>
          <cell r="AF62">
            <v>0</v>
          </cell>
          <cell r="AG62">
            <v>5638.6925944017476</v>
          </cell>
          <cell r="AH62">
            <v>5638.6925944017512</v>
          </cell>
          <cell r="AI62">
            <v>0</v>
          </cell>
        </row>
        <row r="63">
          <cell r="C63">
            <v>26.449717083579884</v>
          </cell>
          <cell r="D63">
            <v>86.871725287639336</v>
          </cell>
          <cell r="E63">
            <v>3.4378141406336455</v>
          </cell>
          <cell r="F63">
            <v>4.763002609633749</v>
          </cell>
          <cell r="G63">
            <v>45.846182661252286</v>
          </cell>
          <cell r="H63">
            <v>20.976533882022437</v>
          </cell>
          <cell r="I63">
            <v>2457.8371758388334</v>
          </cell>
          <cell r="J63">
            <v>232.7130580687643</v>
          </cell>
          <cell r="K63">
            <v>68.588333970245216</v>
          </cell>
          <cell r="L63">
            <v>13.359141110856246</v>
          </cell>
          <cell r="M63">
            <v>5.3032443689076567</v>
          </cell>
          <cell r="N63">
            <v>83.203671575978262</v>
          </cell>
          <cell r="O63">
            <v>0</v>
          </cell>
          <cell r="P63">
            <v>3049.3496005983466</v>
          </cell>
          <cell r="Q63">
            <v>3049.3496005983461</v>
          </cell>
          <cell r="R63">
            <v>0</v>
          </cell>
          <cell r="T63">
            <v>15.56260400346598</v>
          </cell>
          <cell r="U63">
            <v>51.175273912882304</v>
          </cell>
          <cell r="V63">
            <v>2.3812244636799709</v>
          </cell>
          <cell r="W63">
            <v>1.8027169946273887</v>
          </cell>
          <cell r="X63">
            <v>28.114526726016393</v>
          </cell>
          <cell r="Y63">
            <v>16.992356042397834</v>
          </cell>
          <cell r="Z63">
            <v>1573.5847190367449</v>
          </cell>
          <cell r="AA63">
            <v>149.97753692071672</v>
          </cell>
          <cell r="AB63">
            <v>54.791301811080395</v>
          </cell>
          <cell r="AC63">
            <v>11.999740497728967</v>
          </cell>
          <cell r="AD63">
            <v>4.3782333238809574</v>
          </cell>
          <cell r="AE63">
            <v>63.608337984631547</v>
          </cell>
          <cell r="AF63">
            <v>0</v>
          </cell>
          <cell r="AG63">
            <v>1974.3685717178535</v>
          </cell>
          <cell r="AH63">
            <v>1974.3685717178548</v>
          </cell>
          <cell r="AI63">
            <v>0</v>
          </cell>
        </row>
        <row r="64">
          <cell r="C64">
            <v>78.634020241137421</v>
          </cell>
          <cell r="D64">
            <v>203.72208390118664</v>
          </cell>
          <cell r="E64">
            <v>102.5736435794405</v>
          </cell>
          <cell r="F64">
            <v>4.0317399608250026</v>
          </cell>
          <cell r="G64">
            <v>44.365034194021575</v>
          </cell>
          <cell r="H64">
            <v>158.79906676171416</v>
          </cell>
          <cell r="I64">
            <v>12.892551893206543</v>
          </cell>
          <cell r="J64">
            <v>245.45537879214828</v>
          </cell>
          <cell r="K64">
            <v>50.454080893204186</v>
          </cell>
          <cell r="L64">
            <v>0.88964009339000505</v>
          </cell>
          <cell r="M64">
            <v>8.0019278369776661</v>
          </cell>
          <cell r="N64">
            <v>429.30287379574804</v>
          </cell>
          <cell r="O64">
            <v>0</v>
          </cell>
          <cell r="P64">
            <v>1339.1220419430001</v>
          </cell>
          <cell r="Q64">
            <v>1339.1220419429994</v>
          </cell>
          <cell r="R64">
            <v>0</v>
          </cell>
          <cell r="T64">
            <v>73.346603805651043</v>
          </cell>
          <cell r="U64">
            <v>154.68863050083823</v>
          </cell>
          <cell r="V64">
            <v>62.583840095580463</v>
          </cell>
          <cell r="W64">
            <v>3.2185179029301456</v>
          </cell>
          <cell r="X64">
            <v>33.288927951866647</v>
          </cell>
          <cell r="Y64">
            <v>150.49972059170128</v>
          </cell>
          <cell r="Z64">
            <v>11.096207077711556</v>
          </cell>
          <cell r="AA64">
            <v>181.98947480401552</v>
          </cell>
          <cell r="AB64">
            <v>44.227762509711965</v>
          </cell>
          <cell r="AC64">
            <v>0.80805181146428473</v>
          </cell>
          <cell r="AD64">
            <v>6.807184273961763</v>
          </cell>
          <cell r="AE64">
            <v>398.94495696753103</v>
          </cell>
          <cell r="AF64">
            <v>0</v>
          </cell>
          <cell r="AG64">
            <v>1121.499878292964</v>
          </cell>
          <cell r="AH64">
            <v>1121.499878292964</v>
          </cell>
          <cell r="AI64">
            <v>0</v>
          </cell>
        </row>
        <row r="65">
          <cell r="C65">
            <v>51.93018833269106</v>
          </cell>
          <cell r="D65">
            <v>7432.4302303263148</v>
          </cell>
          <cell r="E65">
            <v>156860.95184839019</v>
          </cell>
          <cell r="F65">
            <v>1058.151871084922</v>
          </cell>
          <cell r="G65">
            <v>1267.2064060439393</v>
          </cell>
          <cell r="H65">
            <v>66223.222665800698</v>
          </cell>
          <cell r="I65">
            <v>73.906117107798835</v>
          </cell>
          <cell r="J65">
            <v>52861.266640102163</v>
          </cell>
          <cell r="K65">
            <v>13587.695136973936</v>
          </cell>
          <cell r="L65">
            <v>29140.870015872119</v>
          </cell>
          <cell r="M65">
            <v>24569.600511398625</v>
          </cell>
          <cell r="N65">
            <v>1476.5408722611789</v>
          </cell>
          <cell r="O65">
            <v>19.57588389716371</v>
          </cell>
          <cell r="P65">
            <v>354623.34838759172</v>
          </cell>
          <cell r="Q65">
            <v>354623.34838759172</v>
          </cell>
          <cell r="R65">
            <v>0</v>
          </cell>
          <cell r="T65">
            <v>34.753876774235195</v>
          </cell>
          <cell r="U65">
            <v>4099.4007075511654</v>
          </cell>
          <cell r="V65">
            <v>55538.537584640799</v>
          </cell>
          <cell r="W65">
            <v>515.34038408129652</v>
          </cell>
          <cell r="X65">
            <v>808.57871507952643</v>
          </cell>
          <cell r="Y65">
            <v>39927.917200810967</v>
          </cell>
          <cell r="Z65">
            <v>51.80242319733847</v>
          </cell>
          <cell r="AA65">
            <v>17053.848189516422</v>
          </cell>
          <cell r="AB65">
            <v>6938.1587353774166</v>
          </cell>
          <cell r="AC65">
            <v>20886.59225693587</v>
          </cell>
          <cell r="AD65">
            <v>17967.480035658315</v>
          </cell>
          <cell r="AE65">
            <v>1188.610750649706</v>
          </cell>
          <cell r="AF65">
            <v>17.750165786164981</v>
          </cell>
          <cell r="AG65">
            <v>165028.77102605923</v>
          </cell>
          <cell r="AH65">
            <v>165028.77102605917</v>
          </cell>
          <cell r="AI65">
            <v>0</v>
          </cell>
        </row>
        <row r="66">
          <cell r="C66">
            <v>102.71785836410406</v>
          </cell>
          <cell r="D66">
            <v>5200.6345937024125</v>
          </cell>
          <cell r="E66">
            <v>8534.4405636944175</v>
          </cell>
          <cell r="F66">
            <v>579.03861653055867</v>
          </cell>
          <cell r="G66">
            <v>406.35070747137786</v>
          </cell>
          <cell r="H66">
            <v>104204.24227225251</v>
          </cell>
          <cell r="I66">
            <v>51.093829871964367</v>
          </cell>
          <cell r="J66">
            <v>24887.590232684805</v>
          </cell>
          <cell r="K66">
            <v>3369.0303954888009</v>
          </cell>
          <cell r="L66">
            <v>18405.3159857834</v>
          </cell>
          <cell r="M66">
            <v>1995.9735668949054</v>
          </cell>
          <cell r="N66">
            <v>1011.3605301033654</v>
          </cell>
          <cell r="O66">
            <v>0</v>
          </cell>
          <cell r="P66">
            <v>168747.78915284266</v>
          </cell>
          <cell r="Q66">
            <v>168747.78915284266</v>
          </cell>
          <cell r="R66">
            <v>0</v>
          </cell>
          <cell r="T66">
            <v>63.182188426186762</v>
          </cell>
          <cell r="U66">
            <v>2599.3195595881393</v>
          </cell>
          <cell r="V66">
            <v>1944.2737179139708</v>
          </cell>
          <cell r="W66">
            <v>431.60685530343869</v>
          </cell>
          <cell r="X66">
            <v>269.86983374264526</v>
          </cell>
          <cell r="Y66">
            <v>79747.431416531297</v>
          </cell>
          <cell r="Z66">
            <v>36.058649320972791</v>
          </cell>
          <cell r="AA66">
            <v>16268.220357028276</v>
          </cell>
          <cell r="AB66">
            <v>2669.3083225639962</v>
          </cell>
          <cell r="AC66">
            <v>16795.001326129033</v>
          </cell>
          <cell r="AD66">
            <v>1755.5872717992038</v>
          </cell>
          <cell r="AE66">
            <v>889.07279669611353</v>
          </cell>
          <cell r="AF66">
            <v>0</v>
          </cell>
          <cell r="AG66">
            <v>123468.93229504327</v>
          </cell>
          <cell r="AH66">
            <v>123468.93229504327</v>
          </cell>
          <cell r="AI66">
            <v>0</v>
          </cell>
        </row>
        <row r="67">
          <cell r="C67">
            <v>914883.03726366651</v>
          </cell>
          <cell r="D67">
            <v>388578.38224534201</v>
          </cell>
          <cell r="E67">
            <v>1039513.1081802864</v>
          </cell>
          <cell r="F67">
            <v>34345.290906039707</v>
          </cell>
          <cell r="G67">
            <v>24141.464841901361</v>
          </cell>
          <cell r="H67">
            <v>76413.340472321288</v>
          </cell>
          <cell r="I67">
            <v>88979.418406568497</v>
          </cell>
          <cell r="J67">
            <v>156648.36980453844</v>
          </cell>
          <cell r="K67">
            <v>14157.055727037186</v>
          </cell>
          <cell r="L67">
            <v>75440.047370413886</v>
          </cell>
          <cell r="M67">
            <v>266828.33497478481</v>
          </cell>
          <cell r="N67">
            <v>66620.205822641394</v>
          </cell>
          <cell r="O67">
            <v>4768.0282480297647</v>
          </cell>
          <cell r="P67">
            <v>3151316.0842635711</v>
          </cell>
          <cell r="Q67">
            <v>3151316.0842635711</v>
          </cell>
          <cell r="R67">
            <v>0</v>
          </cell>
          <cell r="T67">
            <v>675096.84126664244</v>
          </cell>
          <cell r="U67">
            <v>258625.60343368532</v>
          </cell>
          <cell r="V67">
            <v>602897.59812299837</v>
          </cell>
          <cell r="W67">
            <v>22936.669506876773</v>
          </cell>
          <cell r="X67">
            <v>16001.866779351287</v>
          </cell>
          <cell r="Y67">
            <v>57301.747589967199</v>
          </cell>
          <cell r="Z67">
            <v>66046.460302458057</v>
          </cell>
          <cell r="AA67">
            <v>85809.364805016492</v>
          </cell>
          <cell r="AB67">
            <v>8122.0369816796438</v>
          </cell>
          <cell r="AC67">
            <v>55603.129811836305</v>
          </cell>
          <cell r="AD67">
            <v>183700.08432419939</v>
          </cell>
          <cell r="AE67">
            <v>49076.475860865779</v>
          </cell>
          <cell r="AF67">
            <v>4523.9064008761052</v>
          </cell>
          <cell r="AG67">
            <v>2085741.7851864535</v>
          </cell>
          <cell r="AH67">
            <v>2085741.7851864593</v>
          </cell>
          <cell r="AI67">
            <v>-5.8207660913467407E-9</v>
          </cell>
        </row>
        <row r="141">
          <cell r="C141">
            <v>4.491826665509878</v>
          </cell>
          <cell r="D141">
            <v>0.72325106654028182</v>
          </cell>
          <cell r="E141">
            <v>0.35612406047439055</v>
          </cell>
          <cell r="F141">
            <v>0.2611380309768232</v>
          </cell>
          <cell r="G141">
            <v>0.75454756649546639</v>
          </cell>
          <cell r="H141">
            <v>0.97853378028863613</v>
          </cell>
          <cell r="I141">
            <v>2.923053545206828</v>
          </cell>
          <cell r="J141">
            <v>1.2807224271467923</v>
          </cell>
          <cell r="K141">
            <v>0.58418479713845495</v>
          </cell>
          <cell r="L141">
            <v>0.52234655669172692</v>
          </cell>
          <cell r="M141">
            <v>0.60143043544939501</v>
          </cell>
          <cell r="N141">
            <v>1.9540220873843899</v>
          </cell>
          <cell r="O141">
            <v>0.90366409279596227</v>
          </cell>
          <cell r="P141">
            <v>1</v>
          </cell>
        </row>
        <row r="142">
          <cell r="C142">
            <v>0.10749180900930028</v>
          </cell>
          <cell r="D142">
            <v>0.96102809318327231</v>
          </cell>
          <cell r="E142">
            <v>1.3519434635918082</v>
          </cell>
          <cell r="F142">
            <v>2.849376680798219</v>
          </cell>
          <cell r="G142">
            <v>0.86437930640447702</v>
          </cell>
          <cell r="H142">
            <v>0.73029474662446892</v>
          </cell>
          <cell r="I142">
            <v>1.1124762062157505</v>
          </cell>
          <cell r="J142">
            <v>0.81185998079057387</v>
          </cell>
          <cell r="K142">
            <v>0.77938130623525381</v>
          </cell>
          <cell r="L142">
            <v>0.53598707133050061</v>
          </cell>
          <cell r="M142">
            <v>0.66289008053765275</v>
          </cell>
          <cell r="N142">
            <v>0.64981276368813012</v>
          </cell>
          <cell r="O142">
            <v>5.8702056548280777E-2</v>
          </cell>
          <cell r="P142">
            <v>1</v>
          </cell>
        </row>
        <row r="143">
          <cell r="C143">
            <v>0.14311136653934856</v>
          </cell>
          <cell r="D143">
            <v>0.94926625318636293</v>
          </cell>
          <cell r="E143">
            <v>0.98164985121601955</v>
          </cell>
          <cell r="F143">
            <v>3.6160271676277946</v>
          </cell>
          <cell r="G143">
            <v>3.254101059831791</v>
          </cell>
          <cell r="H143">
            <v>1.2432631071111062</v>
          </cell>
          <cell r="I143">
            <v>0.49551368132928059</v>
          </cell>
          <cell r="J143">
            <v>1.2275393373301635</v>
          </cell>
          <cell r="K143">
            <v>1.7943269362382435</v>
          </cell>
          <cell r="L143">
            <v>0.92843252358330952</v>
          </cell>
          <cell r="M143">
            <v>1.4915902282011952</v>
          </cell>
          <cell r="N143">
            <v>1.4111834394758598</v>
          </cell>
          <cell r="O143">
            <v>5.8655800561434414E-2</v>
          </cell>
          <cell r="P143">
            <v>1</v>
          </cell>
        </row>
        <row r="144">
          <cell r="C144">
            <v>1.0658551507616021</v>
          </cell>
          <cell r="D144">
            <v>0.99273501145446585</v>
          </cell>
          <cell r="E144">
            <v>0.84273003662153878</v>
          </cell>
          <cell r="F144">
            <v>4.8947471734730019</v>
          </cell>
          <cell r="G144">
            <v>2.1880635149337149</v>
          </cell>
          <cell r="H144">
            <v>1.4627368374404486</v>
          </cell>
          <cell r="I144">
            <v>0.18060686880978338</v>
          </cell>
          <cell r="J144">
            <v>1.4421575586560285</v>
          </cell>
          <cell r="K144">
            <v>0.79557352240876156</v>
          </cell>
          <cell r="L144">
            <v>0.29826461041246738</v>
          </cell>
          <cell r="M144">
            <v>1.0957486701407566</v>
          </cell>
          <cell r="N144">
            <v>1.2862257023435693</v>
          </cell>
          <cell r="O144">
            <v>0</v>
          </cell>
          <cell r="P144">
            <v>1</v>
          </cell>
        </row>
        <row r="145">
          <cell r="C145">
            <v>2.9421209268983683</v>
          </cell>
          <cell r="D145">
            <v>1.9692910965624846</v>
          </cell>
          <cell r="E145">
            <v>0.61703004694828956</v>
          </cell>
          <cell r="F145">
            <v>2.592229578580809E-2</v>
          </cell>
          <cell r="G145">
            <v>0.82613218597912086</v>
          </cell>
          <cell r="H145">
            <v>0.22716865408984377</v>
          </cell>
          <cell r="I145">
            <v>1.1882750602050087</v>
          </cell>
          <cell r="J145">
            <v>0.3284396415328949</v>
          </cell>
          <cell r="K145">
            <v>0.18948746209066394</v>
          </cell>
          <cell r="L145">
            <v>0.39352179535713483</v>
          </cell>
          <cell r="M145">
            <v>0.7488426312832912</v>
          </cell>
          <cell r="N145">
            <v>0.57044191981248038</v>
          </cell>
          <cell r="O145">
            <v>5.3991362614085249E-2</v>
          </cell>
          <cell r="P145">
            <v>1</v>
          </cell>
        </row>
        <row r="146">
          <cell r="C146">
            <v>2.6789823429359663</v>
          </cell>
          <cell r="D146">
            <v>0.98037242583967876</v>
          </cell>
          <cell r="E146">
            <v>0.75392877698570648</v>
          </cell>
          <cell r="F146">
            <v>0.97444341763412112</v>
          </cell>
          <cell r="G146">
            <v>0.85181390549719638</v>
          </cell>
          <cell r="H146">
            <v>0.69079073225041787</v>
          </cell>
          <cell r="I146">
            <v>2.5289289968409641</v>
          </cell>
          <cell r="J146">
            <v>0.91025034387366321</v>
          </cell>
          <cell r="K146">
            <v>0.80010237514066773</v>
          </cell>
          <cell r="L146">
            <v>0.47127426783684989</v>
          </cell>
          <cell r="M146">
            <v>0.71664895958194041</v>
          </cell>
          <cell r="N146">
            <v>1.3922964051183291</v>
          </cell>
          <cell r="O146">
            <v>0</v>
          </cell>
          <cell r="P146">
            <v>1</v>
          </cell>
        </row>
        <row r="147">
          <cell r="C147">
            <v>1.0083556002631057E-2</v>
          </cell>
          <cell r="D147">
            <v>0.60097464592057548</v>
          </cell>
          <cell r="E147">
            <v>0.88461359260030015</v>
          </cell>
          <cell r="F147">
            <v>5.2652828625265133</v>
          </cell>
          <cell r="G147">
            <v>0.16384160438326839</v>
          </cell>
          <cell r="H147">
            <v>2.0025499265633466</v>
          </cell>
          <cell r="I147">
            <v>1.5958349624221941</v>
          </cell>
          <cell r="J147">
            <v>0.85424102906851351</v>
          </cell>
          <cell r="K147">
            <v>0.63085892093302076</v>
          </cell>
          <cell r="L147">
            <v>4.4182809655757183</v>
          </cell>
          <cell r="M147">
            <v>1.1406380303190873</v>
          </cell>
          <cell r="N147">
            <v>0.99734375555391752</v>
          </cell>
          <cell r="O147">
            <v>7.0522354310138674E-2</v>
          </cell>
          <cell r="P147">
            <v>1</v>
          </cell>
        </row>
        <row r="148">
          <cell r="C148">
            <v>0.11561859527949407</v>
          </cell>
          <cell r="D148">
            <v>1.4801626988026662</v>
          </cell>
          <cell r="E148">
            <v>1.275630418984899</v>
          </cell>
          <cell r="F148">
            <v>0.27204112597777419</v>
          </cell>
          <cell r="G148">
            <v>1.0760114036736235</v>
          </cell>
          <cell r="H148">
            <v>0.99923824591145649</v>
          </cell>
          <cell r="I148">
            <v>0.36482754048444171</v>
          </cell>
          <cell r="J148">
            <v>0.64942770117971638</v>
          </cell>
          <cell r="K148">
            <v>0.13372261229722787</v>
          </cell>
          <cell r="L148">
            <v>0.11428672320157093</v>
          </cell>
          <cell r="M148">
            <v>0.50456970288291492</v>
          </cell>
          <cell r="N148">
            <v>0.31648462291681712</v>
          </cell>
          <cell r="O148">
            <v>0</v>
          </cell>
          <cell r="P148">
            <v>1</v>
          </cell>
        </row>
        <row r="149">
          <cell r="C149">
            <v>0.26071902311153961</v>
          </cell>
          <cell r="D149">
            <v>0.269606181058343</v>
          </cell>
          <cell r="E149">
            <v>0.16481233083603905</v>
          </cell>
          <cell r="F149">
            <v>4.0482642675498941E-2</v>
          </cell>
          <cell r="G149">
            <v>0.93718360772022502</v>
          </cell>
          <cell r="H149">
            <v>1.0089430457575537</v>
          </cell>
          <cell r="I149">
            <v>0.19368447194783087</v>
          </cell>
          <cell r="J149">
            <v>6.5713734330358395</v>
          </cell>
          <cell r="K149">
            <v>0.99210508753166038</v>
          </cell>
          <cell r="L149">
            <v>8.3724687490354146</v>
          </cell>
          <cell r="M149">
            <v>1.2674190335849234</v>
          </cell>
          <cell r="N149">
            <v>1.791483385698071</v>
          </cell>
          <cell r="O149">
            <v>1.747293773552965</v>
          </cell>
          <cell r="P149">
            <v>1</v>
          </cell>
        </row>
        <row r="150">
          <cell r="C150">
            <v>0.24955374146026246</v>
          </cell>
          <cell r="D150">
            <v>1.1048193395946444</v>
          </cell>
          <cell r="E150">
            <v>1.4389428153808044</v>
          </cell>
          <cell r="F150">
            <v>3.1424019565987189</v>
          </cell>
          <cell r="G150">
            <v>1.3660690294060749</v>
          </cell>
          <cell r="H150">
            <v>0.19779374748594739</v>
          </cell>
          <cell r="I150">
            <v>0.14912757937951032</v>
          </cell>
          <cell r="J150">
            <v>0.67467513104418952</v>
          </cell>
          <cell r="K150">
            <v>0.60844023807766312</v>
          </cell>
          <cell r="L150">
            <v>0.17251690118855637</v>
          </cell>
          <cell r="M150">
            <v>0.55610204414340836</v>
          </cell>
          <cell r="N150">
            <v>0.72750212048145579</v>
          </cell>
          <cell r="O150">
            <v>0.13102490123335708</v>
          </cell>
          <cell r="P150">
            <v>1</v>
          </cell>
        </row>
        <row r="151">
          <cell r="C151">
            <v>0.15383237377236372</v>
          </cell>
          <cell r="D151">
            <v>0.94520935797268268</v>
          </cell>
          <cell r="E151">
            <v>1.3974563166229865</v>
          </cell>
          <cell r="F151">
            <v>1.0174450014930192</v>
          </cell>
          <cell r="G151">
            <v>0.3102767945052583</v>
          </cell>
          <cell r="H151">
            <v>0.67439550347710719</v>
          </cell>
          <cell r="I151">
            <v>0.56300504243101224</v>
          </cell>
          <cell r="J151">
            <v>0.54040456583490082</v>
          </cell>
          <cell r="K151">
            <v>0.41020549925019545</v>
          </cell>
          <cell r="L151">
            <v>0.59677975270729977</v>
          </cell>
          <cell r="M151">
            <v>0.80678482965857001</v>
          </cell>
          <cell r="N151">
            <v>0.8765058249932226</v>
          </cell>
          <cell r="O151">
            <v>1.1521788919293219E-5</v>
          </cell>
          <cell r="P151">
            <v>1</v>
          </cell>
        </row>
        <row r="152">
          <cell r="C152">
            <v>0.4783228662630899</v>
          </cell>
          <cell r="D152">
            <v>1.0672033536114065</v>
          </cell>
          <cell r="E152">
            <v>0.64663651905459518</v>
          </cell>
          <cell r="F152">
            <v>2.3222231266026676</v>
          </cell>
          <cell r="G152">
            <v>2.9489056295836575</v>
          </cell>
          <cell r="H152">
            <v>1.3061522265133962</v>
          </cell>
          <cell r="I152">
            <v>0.14545448585662274</v>
          </cell>
          <cell r="J152">
            <v>4.2298511773360676</v>
          </cell>
          <cell r="K152">
            <v>1.0358781840572737</v>
          </cell>
          <cell r="L152">
            <v>0.34228801824625688</v>
          </cell>
          <cell r="M152">
            <v>1.0902640280048035</v>
          </cell>
          <cell r="N152">
            <v>1.1706617129895978</v>
          </cell>
          <cell r="O152">
            <v>3.7573576217805144E-7</v>
          </cell>
          <cell r="P152">
            <v>1</v>
          </cell>
        </row>
        <row r="153">
          <cell r="C153">
            <v>0.50422429784820721</v>
          </cell>
          <cell r="D153">
            <v>1.2389395336227287</v>
          </cell>
          <cell r="E153">
            <v>1.0904621290215677</v>
          </cell>
          <cell r="F153">
            <v>0.6065725541527941</v>
          </cell>
          <cell r="G153">
            <v>1.4222646872961211</v>
          </cell>
          <cell r="H153">
            <v>0.75462088225423662</v>
          </cell>
          <cell r="I153">
            <v>1.5535343890922331</v>
          </cell>
          <cell r="J153">
            <v>0.96614986993039031</v>
          </cell>
          <cell r="K153">
            <v>0.8337794883247539</v>
          </cell>
          <cell r="L153">
            <v>0.51251764763832552</v>
          </cell>
          <cell r="M153">
            <v>1.0366045518459843</v>
          </cell>
          <cell r="N153">
            <v>0.98019915321701112</v>
          </cell>
          <cell r="O153">
            <v>4.1810328790168419E-5</v>
          </cell>
          <cell r="P153">
            <v>1</v>
          </cell>
        </row>
        <row r="154">
          <cell r="C154">
            <v>0.3647646889660825</v>
          </cell>
          <cell r="D154">
            <v>1.7880495371717886</v>
          </cell>
          <cell r="E154">
            <v>0.7434861784407597</v>
          </cell>
          <cell r="F154">
            <v>4.212018861658132</v>
          </cell>
          <cell r="G154">
            <v>4.2867488968067509</v>
          </cell>
          <cell r="H154">
            <v>0.63086945589479981</v>
          </cell>
          <cell r="I154">
            <v>0.13442649036872178</v>
          </cell>
          <cell r="J154">
            <v>2.3503750579986353</v>
          </cell>
          <cell r="K154">
            <v>1.499315892897084</v>
          </cell>
          <cell r="L154">
            <v>0.25162501123850695</v>
          </cell>
          <cell r="M154">
            <v>0.99657252514809869</v>
          </cell>
          <cell r="N154">
            <v>1.6219853707856742</v>
          </cell>
          <cell r="O154">
            <v>0</v>
          </cell>
          <cell r="P154">
            <v>1</v>
          </cell>
        </row>
        <row r="155">
          <cell r="C155">
            <v>0.20320483861892852</v>
          </cell>
          <cell r="D155">
            <v>1.7897748783737135</v>
          </cell>
          <cell r="E155">
            <v>1.0505837861315628</v>
          </cell>
          <cell r="F155">
            <v>0.93569769095418998</v>
          </cell>
          <cell r="G155">
            <v>7.690030259808095E-2</v>
          </cell>
          <cell r="H155">
            <v>0.22689673156406118</v>
          </cell>
          <cell r="I155">
            <v>0.21937754914072244</v>
          </cell>
          <cell r="J155">
            <v>1.0242156287514408</v>
          </cell>
          <cell r="K155">
            <v>0.46541168653335596</v>
          </cell>
          <cell r="L155">
            <v>0.43813017989888325</v>
          </cell>
          <cell r="M155">
            <v>1.4682247998445825</v>
          </cell>
          <cell r="N155">
            <v>0.84444705698205125</v>
          </cell>
          <cell r="O155">
            <v>0.15222662194815517</v>
          </cell>
          <cell r="P155">
            <v>1</v>
          </cell>
        </row>
        <row r="156">
          <cell r="C156">
            <v>0.29959872245959723</v>
          </cell>
          <cell r="D156">
            <v>0.92567525375845161</v>
          </cell>
          <cell r="E156">
            <v>1.0129435189540832</v>
          </cell>
          <cell r="F156">
            <v>0.82122886861634858</v>
          </cell>
          <cell r="G156">
            <v>3.908262847873256E-3</v>
          </cell>
          <cell r="H156">
            <v>1.5704850989930772</v>
          </cell>
          <cell r="I156">
            <v>5.9060964254549903E-3</v>
          </cell>
          <cell r="J156">
            <v>1.3064912747017532</v>
          </cell>
          <cell r="K156">
            <v>1.0675696809719539</v>
          </cell>
          <cell r="L156">
            <v>0.58974114099467834</v>
          </cell>
          <cell r="M156">
            <v>1.507576404142478</v>
          </cell>
          <cell r="N156">
            <v>1.1018304570091582</v>
          </cell>
          <cell r="O156">
            <v>0</v>
          </cell>
          <cell r="P156">
            <v>1</v>
          </cell>
        </row>
        <row r="157">
          <cell r="C157">
            <v>0.35578059194866435</v>
          </cell>
          <cell r="D157">
            <v>0.49358632872167268</v>
          </cell>
          <cell r="E157">
            <v>0.73612187478078162</v>
          </cell>
          <cell r="F157">
            <v>0.3744599088819533</v>
          </cell>
          <cell r="G157">
            <v>0.56021080077985008</v>
          </cell>
          <cell r="H157">
            <v>1.5216818118333368</v>
          </cell>
          <cell r="I157">
            <v>1.6237439528601205</v>
          </cell>
          <cell r="J157">
            <v>0.6520890174271422</v>
          </cell>
          <cell r="K157">
            <v>2.1621575523591376</v>
          </cell>
          <cell r="L157">
            <v>4.3791353033068292</v>
          </cell>
          <cell r="M157">
            <v>2.0460214348470602</v>
          </cell>
          <cell r="N157">
            <v>3.3373080497083798</v>
          </cell>
          <cell r="O157">
            <v>0.1392305449651795</v>
          </cell>
          <cell r="P157">
            <v>1</v>
          </cell>
        </row>
        <row r="158">
          <cell r="C158">
            <v>0.46238970198045487</v>
          </cell>
          <cell r="D158">
            <v>0.44730240679644995</v>
          </cell>
          <cell r="E158">
            <v>0.7671787808205327</v>
          </cell>
          <cell r="F158">
            <v>1.794102708635549</v>
          </cell>
          <cell r="G158">
            <v>2.5361117393305168</v>
          </cell>
          <cell r="H158">
            <v>1.212021458756311</v>
          </cell>
          <cell r="I158">
            <v>5.7227427924298064</v>
          </cell>
          <cell r="J158">
            <v>3.7228315843883326</v>
          </cell>
          <cell r="K158">
            <v>2.0644675979245353</v>
          </cell>
          <cell r="L158">
            <v>0.61459047196520977</v>
          </cell>
          <cell r="M158">
            <v>0.924135616214108</v>
          </cell>
          <cell r="N158">
            <v>1.890987066917901</v>
          </cell>
          <cell r="O158">
            <v>4.7166718981087072</v>
          </cell>
          <cell r="P158">
            <v>1</v>
          </cell>
        </row>
        <row r="159">
          <cell r="C159">
            <v>1.1775113880592514</v>
          </cell>
          <cell r="D159">
            <v>1.5372177103621159</v>
          </cell>
          <cell r="E159">
            <v>0.61974160158313663</v>
          </cell>
          <cell r="F159">
            <v>5.691416651647347</v>
          </cell>
          <cell r="G159">
            <v>1.8613827900110325</v>
          </cell>
          <cell r="H159">
            <v>0.65521359217414621</v>
          </cell>
          <cell r="I159">
            <v>7.542492287634002E-2</v>
          </cell>
          <cell r="J159">
            <v>1.8935708228651369</v>
          </cell>
          <cell r="K159">
            <v>2.4736660410463327</v>
          </cell>
          <cell r="L159">
            <v>0.20058307089750355</v>
          </cell>
          <cell r="M159">
            <v>1.1047742088769896</v>
          </cell>
          <cell r="N159">
            <v>3.2475179953696167</v>
          </cell>
          <cell r="O159">
            <v>2.8406661430526614</v>
          </cell>
          <cell r="P159">
            <v>1</v>
          </cell>
        </row>
        <row r="160">
          <cell r="C160">
            <v>0.28114338195487115</v>
          </cell>
          <cell r="D160">
            <v>0.9560748853888309</v>
          </cell>
          <cell r="E160">
            <v>1.3318595558509743</v>
          </cell>
          <cell r="F160">
            <v>2.5104057674024505</v>
          </cell>
          <cell r="G160">
            <v>0.89716844799807527</v>
          </cell>
          <cell r="H160">
            <v>0.68965121957405662</v>
          </cell>
          <cell r="I160">
            <v>0.16756975066977731</v>
          </cell>
          <cell r="J160">
            <v>1.0401896189598701</v>
          </cell>
          <cell r="K160">
            <v>0.5634803603790195</v>
          </cell>
          <cell r="L160">
            <v>6.1703199752963338E-2</v>
          </cell>
          <cell r="M160">
            <v>0.84130990051909882</v>
          </cell>
          <cell r="N160">
            <v>0.57261455195343614</v>
          </cell>
          <cell r="O160">
            <v>2.2219429920342825E-8</v>
          </cell>
          <cell r="P160">
            <v>1</v>
          </cell>
        </row>
        <row r="161">
          <cell r="C161">
            <v>2.0316165809142532</v>
          </cell>
          <cell r="D161">
            <v>2.767137095692993</v>
          </cell>
          <cell r="E161">
            <v>0.70548182758378108</v>
          </cell>
          <cell r="F161">
            <v>7.7364412336819968E-2</v>
          </cell>
          <cell r="G161">
            <v>0.26248578533509842</v>
          </cell>
          <cell r="H161">
            <v>7.3597314003691315E-3</v>
          </cell>
          <cell r="I161">
            <v>1.6235612834544173</v>
          </cell>
          <cell r="J161">
            <v>0.20847616237096048</v>
          </cell>
          <cell r="K161">
            <v>0.72208096407400724</v>
          </cell>
          <cell r="L161">
            <v>4.5600911323256235E-2</v>
          </cell>
          <cell r="M161">
            <v>0.20845420589812821</v>
          </cell>
          <cell r="N161">
            <v>0.42723294809144297</v>
          </cell>
          <cell r="O161">
            <v>0</v>
          </cell>
          <cell r="P161">
            <v>1</v>
          </cell>
        </row>
        <row r="162">
          <cell r="C162">
            <v>0.63059443758694311</v>
          </cell>
          <cell r="D162">
            <v>1.4478628163445237</v>
          </cell>
          <cell r="E162">
            <v>0.89926236049951969</v>
          </cell>
          <cell r="F162">
            <v>7.1710836719625359E-2</v>
          </cell>
          <cell r="G162">
            <v>0.3194279029289418</v>
          </cell>
          <cell r="H162">
            <v>0.53417329619881759</v>
          </cell>
          <cell r="I162">
            <v>5.3336960172761363E-2</v>
          </cell>
          <cell r="J162">
            <v>0.7408864042355422</v>
          </cell>
          <cell r="K162">
            <v>0.99555405216457671</v>
          </cell>
          <cell r="L162">
            <v>9.1009001655853017E-2</v>
          </cell>
          <cell r="M162">
            <v>2.4604341718855198</v>
          </cell>
          <cell r="N162">
            <v>1.354529933748323</v>
          </cell>
          <cell r="O162">
            <v>0</v>
          </cell>
          <cell r="P162">
            <v>1</v>
          </cell>
        </row>
        <row r="163">
          <cell r="C163">
            <v>0.32392232610268262</v>
          </cell>
          <cell r="D163">
            <v>1.3923341603112707</v>
          </cell>
          <cell r="E163">
            <v>0.65683888467108531</v>
          </cell>
          <cell r="F163">
            <v>5.1027341629945114E-2</v>
          </cell>
          <cell r="G163">
            <v>9.350718265431332E-2</v>
          </cell>
          <cell r="H163">
            <v>0.63297729878436915</v>
          </cell>
          <cell r="I163">
            <v>0.73310952982955868</v>
          </cell>
          <cell r="J163">
            <v>0.59841601225558294</v>
          </cell>
          <cell r="K163">
            <v>0.91217814136548503</v>
          </cell>
          <cell r="L163">
            <v>3.0819410728181791</v>
          </cell>
          <cell r="M163">
            <v>3.3344692558241413</v>
          </cell>
          <cell r="N163">
            <v>0.71814486729789873</v>
          </cell>
          <cell r="O163">
            <v>4.2277222467040271E-2</v>
          </cell>
          <cell r="P163">
            <v>1</v>
          </cell>
        </row>
        <row r="164">
          <cell r="C164">
            <v>0.161275559645435</v>
          </cell>
          <cell r="D164">
            <v>1.5748749367679171</v>
          </cell>
          <cell r="E164">
            <v>1.2282281217085387</v>
          </cell>
          <cell r="F164">
            <v>0.49367689207137466</v>
          </cell>
          <cell r="G164">
            <v>0.74662491924741581</v>
          </cell>
          <cell r="H164">
            <v>0.59586006461560914</v>
          </cell>
          <cell r="I164">
            <v>2.169140098102959E-2</v>
          </cell>
          <cell r="J164">
            <v>0.65606227114060967</v>
          </cell>
          <cell r="K164">
            <v>1.8575202083054536</v>
          </cell>
          <cell r="L164">
            <v>0.34901828272803948</v>
          </cell>
          <cell r="M164">
            <v>0.72317672393872834</v>
          </cell>
          <cell r="N164">
            <v>0.52751025646744432</v>
          </cell>
          <cell r="O164">
            <v>0</v>
          </cell>
          <cell r="P164">
            <v>1</v>
          </cell>
        </row>
        <row r="165">
          <cell r="C165">
            <v>4.2061459609024097E-2</v>
          </cell>
          <cell r="D165">
            <v>0.41042546836104171</v>
          </cell>
          <cell r="E165">
            <v>1.6306268694681156</v>
          </cell>
          <cell r="F165">
            <v>0.13802694938680279</v>
          </cell>
          <cell r="G165">
            <v>1.6214865630576124E-2</v>
          </cell>
          <cell r="H165">
            <v>1.2256687496572636</v>
          </cell>
          <cell r="I165">
            <v>0.45441801141293514</v>
          </cell>
          <cell r="J165">
            <v>0.90918243535073595</v>
          </cell>
          <cell r="K165">
            <v>0.16104196198466744</v>
          </cell>
          <cell r="L165">
            <v>0.14398658767482542</v>
          </cell>
          <cell r="M165">
            <v>0.18415231400320642</v>
          </cell>
          <cell r="N165">
            <v>0.15509473412893701</v>
          </cell>
          <cell r="O165">
            <v>2.552940144192045</v>
          </cell>
          <cell r="P165">
            <v>1</v>
          </cell>
        </row>
        <row r="166">
          <cell r="C166">
            <v>1.4160233352876365E-2</v>
          </cell>
          <cell r="D166">
            <v>0.45225568095057139</v>
          </cell>
          <cell r="E166">
            <v>1.6989587123763037</v>
          </cell>
          <cell r="F166">
            <v>0.32284209140549663</v>
          </cell>
          <cell r="G166">
            <v>9.3811466195268089E-2</v>
          </cell>
          <cell r="H166">
            <v>0.54344208437170505</v>
          </cell>
          <cell r="I166">
            <v>0.45148781737972254</v>
          </cell>
          <cell r="J166">
            <v>0.66164226792757863</v>
          </cell>
          <cell r="K166">
            <v>0.16187590562360382</v>
          </cell>
          <cell r="L166">
            <v>0.10886745227999518</v>
          </cell>
          <cell r="M166">
            <v>0.5953521771113568</v>
          </cell>
          <cell r="N166">
            <v>0.34594333795889132</v>
          </cell>
          <cell r="O166">
            <v>0</v>
          </cell>
          <cell r="P166">
            <v>1</v>
          </cell>
        </row>
        <row r="167">
          <cell r="C167">
            <v>0.57978213462898054</v>
          </cell>
          <cell r="D167">
            <v>1.5073484827614181</v>
          </cell>
          <cell r="E167">
            <v>0.71448635031388219</v>
          </cell>
          <cell r="F167">
            <v>2.2661435273294002</v>
          </cell>
          <cell r="G167">
            <v>2.0082294961465426</v>
          </cell>
          <cell r="H167">
            <v>1.6097393509754623</v>
          </cell>
          <cell r="I167">
            <v>0.6957775586070315</v>
          </cell>
          <cell r="J167">
            <v>2.4895833181867553</v>
          </cell>
          <cell r="K167">
            <v>0.84373954133790052</v>
          </cell>
          <cell r="L167">
            <v>0.17480608202063597</v>
          </cell>
          <cell r="M167">
            <v>0.53351648009779662</v>
          </cell>
          <cell r="N167">
            <v>1.8657029017423512</v>
          </cell>
          <cell r="O167">
            <v>1.6116387331812958E-7</v>
          </cell>
          <cell r="P167">
            <v>1</v>
          </cell>
        </row>
        <row r="168">
          <cell r="C168">
            <v>2.7423988475213254E-2</v>
          </cell>
          <cell r="D168">
            <v>0.14965483121001663</v>
          </cell>
          <cell r="E168">
            <v>0.10822788245644976</v>
          </cell>
          <cell r="F168">
            <v>0.39217058282872158</v>
          </cell>
          <cell r="G168">
            <v>1.8600517419478939</v>
          </cell>
          <cell r="H168">
            <v>1.5616902077970098</v>
          </cell>
          <cell r="I168">
            <v>6.1088151575244776E-2</v>
          </cell>
          <cell r="J168">
            <v>0.39923216527629207</v>
          </cell>
          <cell r="K168">
            <v>5.0279115256250826</v>
          </cell>
          <cell r="L168">
            <v>18.362364388023082</v>
          </cell>
          <cell r="M168">
            <v>1.9387406805807923</v>
          </cell>
          <cell r="N168">
            <v>0.64133768118064982</v>
          </cell>
          <cell r="O168">
            <v>8.7491703719111483E-3</v>
          </cell>
          <cell r="P168">
            <v>1</v>
          </cell>
        </row>
        <row r="169">
          <cell r="C169">
            <v>0.83496902056286493</v>
          </cell>
          <cell r="D169">
            <v>1.891696493359678</v>
          </cell>
          <cell r="E169">
            <v>0.40345973959283926</v>
          </cell>
          <cell r="F169">
            <v>2.3080648664513816</v>
          </cell>
          <cell r="G169">
            <v>2.7469844990766914</v>
          </cell>
          <cell r="H169">
            <v>1.1130970695613247</v>
          </cell>
          <cell r="I169">
            <v>0.10112211305799333</v>
          </cell>
          <cell r="J169">
            <v>3.5599015983066242</v>
          </cell>
          <cell r="K169">
            <v>1.0595925700497113</v>
          </cell>
          <cell r="L169">
            <v>1.3170444828294832</v>
          </cell>
          <cell r="M169">
            <v>0.83131634593706827</v>
          </cell>
          <cell r="N169">
            <v>1.0835872327571132</v>
          </cell>
          <cell r="O169">
            <v>8.1950034993096335E-8</v>
          </cell>
          <cell r="P169">
            <v>1</v>
          </cell>
        </row>
        <row r="170">
          <cell r="C170">
            <v>1.3212612807418862</v>
          </cell>
          <cell r="D170">
            <v>0.96817434646195444</v>
          </cell>
          <cell r="E170">
            <v>1.4325627021235938</v>
          </cell>
          <cell r="F170">
            <v>8.7463549140798513E-2</v>
          </cell>
          <cell r="G170">
            <v>7.9479245830818175E-3</v>
          </cell>
          <cell r="H170">
            <v>0.5298376388664896</v>
          </cell>
          <cell r="I170">
            <v>2.7271336704967996E-3</v>
          </cell>
          <cell r="J170">
            <v>0.27150169010995617</v>
          </cell>
          <cell r="K170">
            <v>5.3033479633745932E-2</v>
          </cell>
          <cell r="L170">
            <v>8.3086422823608411E-2</v>
          </cell>
          <cell r="M170">
            <v>1.7403408768932212E-2</v>
          </cell>
          <cell r="N170">
            <v>1.6126541725675986E-2</v>
          </cell>
          <cell r="O170">
            <v>4.6476410522336257E-6</v>
          </cell>
          <cell r="P170">
            <v>1</v>
          </cell>
        </row>
        <row r="171">
          <cell r="C171">
            <v>6.8251242501732243E-2</v>
          </cell>
          <cell r="D171">
            <v>0.37910562967727429</v>
          </cell>
          <cell r="E171">
            <v>0.14404829156399696</v>
          </cell>
          <cell r="F171">
            <v>6.0563037826265063E-2</v>
          </cell>
          <cell r="G171">
            <v>0.84191276092777112</v>
          </cell>
          <cell r="H171">
            <v>0.28589883435671737</v>
          </cell>
          <cell r="I171">
            <v>0.30526196970322428</v>
          </cell>
          <cell r="J171">
            <v>1.1509020667108203</v>
          </cell>
          <cell r="K171">
            <v>5.7882509271076774</v>
          </cell>
          <cell r="L171">
            <v>12.385163178855834</v>
          </cell>
          <cell r="M171">
            <v>1.8731519264759835</v>
          </cell>
          <cell r="N171">
            <v>10.457047425822109</v>
          </cell>
          <cell r="O171">
            <v>3.2349840888573411E-4</v>
          </cell>
          <cell r="P171">
            <v>1</v>
          </cell>
        </row>
        <row r="172">
          <cell r="C172">
            <v>0.6924256881169506</v>
          </cell>
          <cell r="D172">
            <v>0.79506571754203681</v>
          </cell>
          <cell r="E172">
            <v>0.70231109564412264</v>
          </cell>
          <cell r="F172">
            <v>1.0314358970923294</v>
          </cell>
          <cell r="G172">
            <v>6.9011582996148748</v>
          </cell>
          <cell r="H172">
            <v>1.3301871782109145</v>
          </cell>
          <cell r="I172">
            <v>3.9975842743636261E-2</v>
          </cell>
          <cell r="J172">
            <v>1.5035848156219864</v>
          </cell>
          <cell r="K172">
            <v>1.1424122731666011</v>
          </cell>
          <cell r="L172">
            <v>0.73702000092386211</v>
          </cell>
          <cell r="M172">
            <v>2.4302625084371905</v>
          </cell>
          <cell r="N172">
            <v>2.2327495844604686</v>
          </cell>
          <cell r="O172">
            <v>0</v>
          </cell>
          <cell r="P172">
            <v>1</v>
          </cell>
        </row>
        <row r="173">
          <cell r="C173">
            <v>4.93032608767935</v>
          </cell>
          <cell r="D173">
            <v>0.45171688047514935</v>
          </cell>
          <cell r="E173">
            <v>0.45011504856311413</v>
          </cell>
          <cell r="F173">
            <v>0.88239001440386167</v>
          </cell>
          <cell r="G173">
            <v>0.33536371768914902</v>
          </cell>
          <cell r="H173">
            <v>6.7328205399903945E-2</v>
          </cell>
          <cell r="I173">
            <v>2.6591197267388719E-2</v>
          </cell>
          <cell r="J173">
            <v>2.3953549910411338</v>
          </cell>
          <cell r="K173">
            <v>1.0306126466866237</v>
          </cell>
          <cell r="L173">
            <v>0.53003950055479454</v>
          </cell>
          <cell r="M173">
            <v>0.8654934439541071</v>
          </cell>
          <cell r="N173">
            <v>0.57510077473444488</v>
          </cell>
          <cell r="O173">
            <v>3.9208315236731151E-8</v>
          </cell>
          <cell r="P173">
            <v>1</v>
          </cell>
        </row>
        <row r="174">
          <cell r="C174">
            <v>0.35392411201537122</v>
          </cell>
          <cell r="D174">
            <v>1.4677593176609085</v>
          </cell>
          <cell r="E174">
            <v>0.92341483086163489</v>
          </cell>
          <cell r="F174">
            <v>1.0213094563323188</v>
          </cell>
          <cell r="G174">
            <v>5.9445615349164775</v>
          </cell>
          <cell r="H174">
            <v>1.8642361896762054</v>
          </cell>
          <cell r="I174">
            <v>3.1483295891982802E-2</v>
          </cell>
          <cell r="J174">
            <v>0.92727706720153213</v>
          </cell>
          <cell r="K174">
            <v>0.42768997624454963</v>
          </cell>
          <cell r="L174">
            <v>0.13992754526002826</v>
          </cell>
          <cell r="M174">
            <v>0.76688717942701001</v>
          </cell>
          <cell r="N174">
            <v>0.7600782580646509</v>
          </cell>
          <cell r="O174">
            <v>7.0380931614847153E-2</v>
          </cell>
          <cell r="P174">
            <v>1</v>
          </cell>
        </row>
        <row r="175">
          <cell r="C175">
            <v>0.25623242272407104</v>
          </cell>
          <cell r="D175">
            <v>1.7168751951433423</v>
          </cell>
          <cell r="E175">
            <v>0.78307763350792137</v>
          </cell>
          <cell r="F175">
            <v>0.82323192984091231</v>
          </cell>
          <cell r="G175">
            <v>2.8366384489619576</v>
          </cell>
          <cell r="H175">
            <v>1.6432126476908326</v>
          </cell>
          <cell r="I175">
            <v>1.14703060640135</v>
          </cell>
          <cell r="J175">
            <v>1.9823540159633639</v>
          </cell>
          <cell r="K175">
            <v>1.2413583016966987</v>
          </cell>
          <cell r="L175">
            <v>0.1814267703639578</v>
          </cell>
          <cell r="M175">
            <v>0.6174956728758455</v>
          </cell>
          <cell r="N175">
            <v>0.99868872182918977</v>
          </cell>
          <cell r="O175">
            <v>2.5690680476740196E-2</v>
          </cell>
          <cell r="P175">
            <v>1</v>
          </cell>
        </row>
        <row r="176">
          <cell r="C176">
            <v>0.34466539133779378</v>
          </cell>
          <cell r="D176">
            <v>0.92113597236464761</v>
          </cell>
          <cell r="E176">
            <v>0.78204350183380811</v>
          </cell>
          <cell r="F176">
            <v>1.3448883038374686</v>
          </cell>
          <cell r="G176">
            <v>2.3471942990763446</v>
          </cell>
          <cell r="H176">
            <v>1.4301176462566187</v>
          </cell>
          <cell r="I176">
            <v>2.3164280122610239</v>
          </cell>
          <cell r="J176">
            <v>3.0241821418454262</v>
          </cell>
          <cell r="K176">
            <v>1.1961877560363057</v>
          </cell>
          <cell r="L176">
            <v>0.23553104623405</v>
          </cell>
          <cell r="M176">
            <v>1.1474957883342642</v>
          </cell>
          <cell r="N176">
            <v>1.8142675889138138</v>
          </cell>
          <cell r="O176">
            <v>0</v>
          </cell>
          <cell r="P176">
            <v>1</v>
          </cell>
        </row>
        <row r="177">
          <cell r="C177">
            <v>3.9763300789227576</v>
          </cell>
          <cell r="D177">
            <v>0.29576389903939448</v>
          </cell>
          <cell r="E177">
            <v>0.58012514820006744</v>
          </cell>
          <cell r="F177">
            <v>0.70812249147205486</v>
          </cell>
          <cell r="G177">
            <v>8.6146650455506735E-2</v>
          </cell>
          <cell r="H177">
            <v>1.801654316863696</v>
          </cell>
          <cell r="I177">
            <v>3.3528519313129654E-2</v>
          </cell>
          <cell r="J177">
            <v>2.6052838182934157</v>
          </cell>
          <cell r="K177">
            <v>0.26903787348276204</v>
          </cell>
          <cell r="L177">
            <v>6.9956878029534706E-3</v>
          </cell>
          <cell r="M177">
            <v>3.2460625310926694E-2</v>
          </cell>
          <cell r="N177">
            <v>5.0954728447646001E-2</v>
          </cell>
          <cell r="O177">
            <v>0</v>
          </cell>
          <cell r="P177">
            <v>1</v>
          </cell>
        </row>
        <row r="178">
          <cell r="C178">
            <v>0.25977885421416702</v>
          </cell>
          <cell r="D178">
            <v>0.72096632776854197</v>
          </cell>
          <cell r="E178">
            <v>1.3284388211367149</v>
          </cell>
          <cell r="F178">
            <v>1.2458986874834046</v>
          </cell>
          <cell r="G178">
            <v>1.5703946324014972</v>
          </cell>
          <cell r="H178">
            <v>0.7126132248050604</v>
          </cell>
          <cell r="I178">
            <v>0.15762059433341469</v>
          </cell>
          <cell r="J178">
            <v>0.56453417131608352</v>
          </cell>
          <cell r="K178">
            <v>4.2645121261924404</v>
          </cell>
          <cell r="L178">
            <v>0.22843275801893004</v>
          </cell>
          <cell r="M178">
            <v>1.2477808967806894</v>
          </cell>
          <cell r="N178">
            <v>0.84600891466458084</v>
          </cell>
          <cell r="O178">
            <v>0</v>
          </cell>
          <cell r="P178">
            <v>1</v>
          </cell>
        </row>
        <row r="179">
          <cell r="C179">
            <v>0.22797887790614918</v>
          </cell>
          <cell r="D179">
            <v>1.0764708905237945</v>
          </cell>
          <cell r="E179">
            <v>1.2028534864832217</v>
          </cell>
          <cell r="F179">
            <v>4.8077139498884565</v>
          </cell>
          <cell r="G179">
            <v>2.7177983219456729</v>
          </cell>
          <cell r="H179">
            <v>0.58218951781491945</v>
          </cell>
          <cell r="I179">
            <v>6.9086422589663299E-2</v>
          </cell>
          <cell r="J179">
            <v>1.7388842082229024</v>
          </cell>
          <cell r="K179">
            <v>1.66941572381223</v>
          </cell>
          <cell r="L179">
            <v>0.31638134423129771</v>
          </cell>
          <cell r="M179">
            <v>0.49564386779567404</v>
          </cell>
          <cell r="N179">
            <v>0.87192923277043022</v>
          </cell>
          <cell r="O179">
            <v>9.9601090806778158E-8</v>
          </cell>
          <cell r="P179">
            <v>1</v>
          </cell>
        </row>
        <row r="180">
          <cell r="C180">
            <v>0.16116266660245895</v>
          </cell>
          <cell r="D180">
            <v>0.99511098088765237</v>
          </cell>
          <cell r="E180">
            <v>1.0211794087333186</v>
          </cell>
          <cell r="F180">
            <v>0.8809999501112199</v>
          </cell>
          <cell r="G180">
            <v>0.62766359308253217</v>
          </cell>
          <cell r="H180">
            <v>1.1156450660539747</v>
          </cell>
          <cell r="I180">
            <v>4.3860471103725374E-2</v>
          </cell>
          <cell r="J180">
            <v>1.6129008693912554</v>
          </cell>
          <cell r="K180">
            <v>1.1337227105666519</v>
          </cell>
          <cell r="L180">
            <v>0.45401806451682658</v>
          </cell>
          <cell r="M180">
            <v>1.844078012753664</v>
          </cell>
          <cell r="N180">
            <v>0.76625863524258786</v>
          </cell>
          <cell r="O180">
            <v>6.4510391281480339E-2</v>
          </cell>
          <cell r="P180">
            <v>1</v>
          </cell>
        </row>
        <row r="181">
          <cell r="C181">
            <v>0.6113164886322342</v>
          </cell>
          <cell r="D181">
            <v>2.446893442881013</v>
          </cell>
          <cell r="E181">
            <v>0.96828620288847567</v>
          </cell>
          <cell r="F181">
            <v>1.0001864736496628</v>
          </cell>
          <cell r="G181">
            <v>1.2335392547073787</v>
          </cell>
          <cell r="H181">
            <v>0.45197546441676439</v>
          </cell>
          <cell r="I181">
            <v>2.5955980336985117E-2</v>
          </cell>
          <cell r="J181">
            <v>0.94393864920360726</v>
          </cell>
          <cell r="K181">
            <v>0.10122933663286991</v>
          </cell>
          <cell r="L181">
            <v>0.34224380622408246</v>
          </cell>
          <cell r="M181">
            <v>0.14100840298300749</v>
          </cell>
          <cell r="N181">
            <v>0.12440250028590381</v>
          </cell>
          <cell r="O181">
            <v>7.1854364686882027E-2</v>
          </cell>
          <cell r="P181">
            <v>1</v>
          </cell>
        </row>
        <row r="182">
          <cell r="C182">
            <v>4.7814185878016169E-2</v>
          </cell>
          <cell r="D182">
            <v>0.4620936774950703</v>
          </cell>
          <cell r="E182">
            <v>1.5579779787881884</v>
          </cell>
          <cell r="F182">
            <v>1.3002578658241636E-2</v>
          </cell>
          <cell r="G182">
            <v>1.095696524321094E-2</v>
          </cell>
          <cell r="H182">
            <v>1.3671145978835251</v>
          </cell>
          <cell r="I182">
            <v>1.3170311591549657</v>
          </cell>
          <cell r="J182">
            <v>0.91231607693160266</v>
          </cell>
          <cell r="K182">
            <v>0.25371075499238127</v>
          </cell>
          <cell r="L182">
            <v>0.17090135780333057</v>
          </cell>
          <cell r="M182">
            <v>0.22646326137380099</v>
          </cell>
          <cell r="N182">
            <v>0.22190935669925455</v>
          </cell>
          <cell r="O182">
            <v>0.11913300287725308</v>
          </cell>
          <cell r="P182">
            <v>1</v>
          </cell>
        </row>
        <row r="183">
          <cell r="C183">
            <v>0.43763132780270514</v>
          </cell>
          <cell r="D183">
            <v>0.8370381133584387</v>
          </cell>
          <cell r="E183">
            <v>0.92291569394881345</v>
          </cell>
          <cell r="F183">
            <v>0.16479324897319647</v>
          </cell>
          <cell r="G183">
            <v>1.7561662475415494E-2</v>
          </cell>
          <cell r="H183">
            <v>1.3477526206544193</v>
          </cell>
          <cell r="I183">
            <v>8.4633782881460964E-2</v>
          </cell>
          <cell r="J183">
            <v>1.1816684090760263</v>
          </cell>
          <cell r="K183">
            <v>2.228625869061148</v>
          </cell>
          <cell r="L183">
            <v>2.1503341660916613</v>
          </cell>
          <cell r="M183">
            <v>1.436935246802673</v>
          </cell>
          <cell r="N183">
            <v>1.9608675816167624</v>
          </cell>
          <cell r="O183">
            <v>3.4913377862317616E-2</v>
          </cell>
          <cell r="P183">
            <v>1</v>
          </cell>
        </row>
        <row r="184">
          <cell r="C184">
            <v>0.1742496474804128</v>
          </cell>
          <cell r="D184">
            <v>5.4898161087255088</v>
          </cell>
          <cell r="E184">
            <v>4.1528666597675575E-2</v>
          </cell>
          <cell r="F184">
            <v>6.0375408043416907E-2</v>
          </cell>
          <cell r="G184">
            <v>7.273657529394309E-2</v>
          </cell>
          <cell r="H184">
            <v>0.73054327509320172</v>
          </cell>
          <cell r="I184">
            <v>0.17466797549747184</v>
          </cell>
          <cell r="J184">
            <v>8.1944534207501793E-2</v>
          </cell>
          <cell r="K184">
            <v>0.35343425181236399</v>
          </cell>
          <cell r="L184">
            <v>2.8831620782978698E-2</v>
          </cell>
          <cell r="M184">
            <v>8.4531345691356546E-3</v>
          </cell>
          <cell r="N184">
            <v>3.6375320213814968</v>
          </cell>
          <cell r="O184">
            <v>0</v>
          </cell>
          <cell r="P184">
            <v>1</v>
          </cell>
        </row>
        <row r="185">
          <cell r="C185">
            <v>0.83103857542575699</v>
          </cell>
          <cell r="D185">
            <v>1.6267613701052019</v>
          </cell>
          <cell r="E185">
            <v>0.97112631122952708</v>
          </cell>
          <cell r="F185">
            <v>0.43012062349755587</v>
          </cell>
          <cell r="G185">
            <v>4.818868317330292</v>
          </cell>
          <cell r="H185">
            <v>1.4408538634426702</v>
          </cell>
          <cell r="I185">
            <v>9.37806392835797E-2</v>
          </cell>
          <cell r="J185">
            <v>0.74934579369827203</v>
          </cell>
          <cell r="K185">
            <v>2.4046866551645021</v>
          </cell>
          <cell r="L185">
            <v>0.17018610226546352</v>
          </cell>
          <cell r="M185">
            <v>8.733469524068746E-2</v>
          </cell>
          <cell r="N185">
            <v>0.4303905863719521</v>
          </cell>
          <cell r="O185">
            <v>6.1782232873206429</v>
          </cell>
          <cell r="P185">
            <v>1</v>
          </cell>
        </row>
        <row r="186">
          <cell r="C186">
            <v>0.23527755855782209</v>
          </cell>
          <cell r="D186">
            <v>1.3354700999435136</v>
          </cell>
          <cell r="E186">
            <v>0.74945225699213014</v>
          </cell>
          <cell r="F186">
            <v>3.0293708154348693E-2</v>
          </cell>
          <cell r="G186">
            <v>0.71114158940126049</v>
          </cell>
          <cell r="H186">
            <v>0.482984078821935</v>
          </cell>
          <cell r="I186">
            <v>7.3007677602444456</v>
          </cell>
          <cell r="J186">
            <v>0.53987486674932716</v>
          </cell>
          <cell r="K186">
            <v>1.5230944302113487</v>
          </cell>
          <cell r="L186">
            <v>0.2717316421058647</v>
          </cell>
          <cell r="M186">
            <v>3.2456007420345476</v>
          </cell>
          <cell r="N186">
            <v>0.99404508740983133</v>
          </cell>
          <cell r="O186">
            <v>0.133816670080212</v>
          </cell>
          <cell r="P186">
            <v>1</v>
          </cell>
        </row>
        <row r="187">
          <cell r="C187">
            <v>0.45361496313645083</v>
          </cell>
          <cell r="D187">
            <v>1.2883837844542083</v>
          </cell>
          <cell r="E187">
            <v>0.93130927406855646</v>
          </cell>
          <cell r="F187">
            <v>0.19208751311824795</v>
          </cell>
          <cell r="G187">
            <v>5.4162427322847782E-2</v>
          </cell>
          <cell r="H187">
            <v>1.7139380285490269</v>
          </cell>
          <cell r="I187">
            <v>4.4173122890303969</v>
          </cell>
          <cell r="J187">
            <v>1.1285881944951808</v>
          </cell>
          <cell r="K187">
            <v>2.5344805434119673</v>
          </cell>
          <cell r="L187">
            <v>0.13491406202093148</v>
          </cell>
          <cell r="M187">
            <v>0.38705593419173473</v>
          </cell>
          <cell r="N187">
            <v>1.5434274848244278</v>
          </cell>
          <cell r="O187">
            <v>0</v>
          </cell>
          <cell r="P187">
            <v>1</v>
          </cell>
        </row>
        <row r="188">
          <cell r="C188">
            <v>1.5757093514815586</v>
          </cell>
          <cell r="D188">
            <v>3.1779792865550061</v>
          </cell>
          <cell r="E188">
            <v>0.42501898260494192</v>
          </cell>
          <cell r="F188">
            <v>6.2885267174264986E-2</v>
          </cell>
          <cell r="G188">
            <v>3.913581420341368E-2</v>
          </cell>
          <cell r="H188">
            <v>0.81156735004910507</v>
          </cell>
          <cell r="I188">
            <v>4.1707636910910741</v>
          </cell>
          <cell r="J188">
            <v>0.70850262474355541</v>
          </cell>
          <cell r="K188">
            <v>0.43733052082533203</v>
          </cell>
          <cell r="L188">
            <v>0.20626957013532077</v>
          </cell>
          <cell r="M188">
            <v>7.2375406909794229E-2</v>
          </cell>
          <cell r="N188">
            <v>0.46214249688310061</v>
          </cell>
          <cell r="O188">
            <v>8.9210264347663586E-5</v>
          </cell>
          <cell r="P188">
            <v>1</v>
          </cell>
        </row>
        <row r="189">
          <cell r="C189">
            <v>4.6135692608446712</v>
          </cell>
          <cell r="D189">
            <v>0.14603783929332192</v>
          </cell>
          <cell r="E189">
            <v>0.36492331208942114</v>
          </cell>
          <cell r="F189">
            <v>1.2746594021266839</v>
          </cell>
          <cell r="G189">
            <v>0.83955434501928705</v>
          </cell>
          <cell r="H189">
            <v>3.1247055319156476</v>
          </cell>
          <cell r="I189">
            <v>1.8822584459710109E-3</v>
          </cell>
          <cell r="J189">
            <v>1.1764736017323605</v>
          </cell>
          <cell r="K189">
            <v>0.84367144046412001</v>
          </cell>
          <cell r="L189">
            <v>9.0942706360154418E-2</v>
          </cell>
          <cell r="M189">
            <v>0.25674756887223615</v>
          </cell>
          <cell r="N189">
            <v>0.33179499633365761</v>
          </cell>
          <cell r="O189">
            <v>1.6983356872594748E-4</v>
          </cell>
          <cell r="P189">
            <v>1</v>
          </cell>
        </row>
        <row r="190">
          <cell r="C190">
            <v>8.0601391088738374</v>
          </cell>
          <cell r="D190">
            <v>9.6778214773673446E-2</v>
          </cell>
          <cell r="E190">
            <v>4.7542356416714261E-2</v>
          </cell>
          <cell r="F190">
            <v>1.0756437646205601</v>
          </cell>
          <cell r="G190">
            <v>2.0080593648139318</v>
          </cell>
          <cell r="H190">
            <v>0.98886636940256722</v>
          </cell>
          <cell r="I190">
            <v>0.82329607862194121</v>
          </cell>
          <cell r="J190">
            <v>0.65294480400098132</v>
          </cell>
          <cell r="K190">
            <v>0.18824951630847292</v>
          </cell>
          <cell r="L190">
            <v>8.507965021075431E-2</v>
          </cell>
          <cell r="M190">
            <v>0.432574596426612</v>
          </cell>
          <cell r="N190">
            <v>0.30299720686739162</v>
          </cell>
          <cell r="O190">
            <v>0</v>
          </cell>
          <cell r="P190">
            <v>1</v>
          </cell>
        </row>
        <row r="191">
          <cell r="C191">
            <v>0.53777444184193823</v>
          </cell>
          <cell r="D191">
            <v>3.1370019750311329</v>
          </cell>
          <cell r="E191">
            <v>5.8364307906485266E-2</v>
          </cell>
          <cell r="F191">
            <v>2.1554422777404356E-2</v>
          </cell>
          <cell r="G191">
            <v>0.7599586102273842</v>
          </cell>
          <cell r="H191">
            <v>1.8028131488753205</v>
          </cell>
          <cell r="I191">
            <v>3.6430974659229225</v>
          </cell>
          <cell r="J191">
            <v>3.3403334264862887</v>
          </cell>
          <cell r="K191">
            <v>1.0641929547511662</v>
          </cell>
          <cell r="L191">
            <v>0.49913245764473402</v>
          </cell>
          <cell r="M191">
            <v>0.22307353514082162</v>
          </cell>
          <cell r="N191">
            <v>1.7505753450422117</v>
          </cell>
          <cell r="O191">
            <v>0</v>
          </cell>
          <cell r="P191">
            <v>1</v>
          </cell>
        </row>
        <row r="192">
          <cell r="C192">
            <v>0.92345609389550332</v>
          </cell>
          <cell r="D192">
            <v>3.9455881634426606</v>
          </cell>
          <cell r="E192">
            <v>0.14527792114957416</v>
          </cell>
          <cell r="F192">
            <v>0.12725506169828207</v>
          </cell>
          <cell r="G192">
            <v>0.20174128351608456</v>
          </cell>
          <cell r="H192">
            <v>1.5716820925982216</v>
          </cell>
          <cell r="I192">
            <v>7.0469467237654668E-2</v>
          </cell>
          <cell r="J192">
            <v>0.98848641618643462</v>
          </cell>
          <cell r="K192">
            <v>0.56983969180957361</v>
          </cell>
          <cell r="L192">
            <v>5.4078610041976269E-2</v>
          </cell>
          <cell r="M192">
            <v>0.21579441138843503</v>
          </cell>
          <cell r="N192">
            <v>2.3442269640004203</v>
          </cell>
          <cell r="O192">
            <v>0</v>
          </cell>
          <cell r="P192">
            <v>1</v>
          </cell>
        </row>
        <row r="193">
          <cell r="C193">
            <v>0.89413592087918392</v>
          </cell>
          <cell r="D193">
            <v>1.2073189296395841</v>
          </cell>
          <cell r="E193">
            <v>5.1268163032115351E-2</v>
          </cell>
          <cell r="F193">
            <v>0.28741126919168331</v>
          </cell>
          <cell r="G193">
            <v>1.3963309902821213</v>
          </cell>
          <cell r="H193">
            <v>0.99124534193539149</v>
          </cell>
          <cell r="I193">
            <v>24.240172162224429</v>
          </cell>
          <cell r="J193">
            <v>4.3953922464788588</v>
          </cell>
          <cell r="K193">
            <v>3.1125953665343102</v>
          </cell>
          <cell r="L193">
            <v>0.36596277209191552</v>
          </cell>
          <cell r="M193">
            <v>0.77864563411039989</v>
          </cell>
          <cell r="N193">
            <v>1.0004225019400346</v>
          </cell>
          <cell r="O193">
            <v>0</v>
          </cell>
          <cell r="P193">
            <v>1</v>
          </cell>
        </row>
        <row r="194">
          <cell r="C194">
            <v>4.6299780184899868</v>
          </cell>
          <cell r="D194">
            <v>1.0162773440846957</v>
          </cell>
          <cell r="E194">
            <v>1.1598577906030265E-2</v>
          </cell>
          <cell r="F194">
            <v>36.602566079261933</v>
          </cell>
          <cell r="G194">
            <v>8.5728614083447976</v>
          </cell>
          <cell r="H194">
            <v>1.077938984670803</v>
          </cell>
          <cell r="I194">
            <v>0.6253980898208753</v>
          </cell>
          <cell r="J194">
            <v>0.42852131750040978</v>
          </cell>
          <cell r="K194">
            <v>2.4251920972281735</v>
          </cell>
          <cell r="L194">
            <v>0.12836799394955278</v>
          </cell>
          <cell r="M194">
            <v>1.0770021572893156E-2</v>
          </cell>
          <cell r="N194">
            <v>1.4726852648908562</v>
          </cell>
          <cell r="O194">
            <v>6.7780327529112743</v>
          </cell>
          <cell r="P194">
            <v>1</v>
          </cell>
        </row>
        <row r="195">
          <cell r="C195">
            <v>4.9198311862338882</v>
          </cell>
          <cell r="D195">
            <v>2.8063327846216825E-2</v>
          </cell>
          <cell r="E195">
            <v>0.93509415289942044</v>
          </cell>
          <cell r="F195">
            <v>0.70157820872252563</v>
          </cell>
          <cell r="G195">
            <v>1.4844566552630125</v>
          </cell>
          <cell r="H195">
            <v>0.19733306820155053</v>
          </cell>
          <cell r="I195">
            <v>0.66521780488896454</v>
          </cell>
          <cell r="J195">
            <v>0.60586328288632219</v>
          </cell>
          <cell r="K195">
            <v>0.52780594548667159</v>
          </cell>
          <cell r="L195">
            <v>0.10750643752841914</v>
          </cell>
          <cell r="M195">
            <v>2.143007753672619E-2</v>
          </cell>
          <cell r="N195">
            <v>0.42928993053297748</v>
          </cell>
          <cell r="O195">
            <v>0</v>
          </cell>
          <cell r="P195">
            <v>1</v>
          </cell>
        </row>
        <row r="196">
          <cell r="C196">
            <v>1.4558020643172804</v>
          </cell>
          <cell r="D196">
            <v>0.17349827178592678</v>
          </cell>
          <cell r="E196">
            <v>0.28912185743055652</v>
          </cell>
          <cell r="F196">
            <v>68.253494539951291</v>
          </cell>
          <cell r="G196">
            <v>4.5940881390888348</v>
          </cell>
          <cell r="H196">
            <v>0.95623511807556727</v>
          </cell>
          <cell r="I196">
            <v>6.4188053511792154</v>
          </cell>
          <cell r="J196">
            <v>2.1909151989552762</v>
          </cell>
          <cell r="K196">
            <v>3.4684971965015512</v>
          </cell>
          <cell r="L196">
            <v>0.2115345543626348</v>
          </cell>
          <cell r="M196">
            <v>5.6339005772700922E-2</v>
          </cell>
          <cell r="N196">
            <v>1.9029879798407849</v>
          </cell>
          <cell r="O196">
            <v>0</v>
          </cell>
          <cell r="P196">
            <v>1</v>
          </cell>
        </row>
        <row r="197">
          <cell r="C197">
            <v>1.8334162057645456</v>
          </cell>
          <cell r="D197">
            <v>0.17236470405606488</v>
          </cell>
          <cell r="E197">
            <v>0.69412807905852703</v>
          </cell>
          <cell r="F197">
            <v>11.147291577105641</v>
          </cell>
          <cell r="G197">
            <v>9.0945972752084554</v>
          </cell>
          <cell r="H197">
            <v>1.101131055812137</v>
          </cell>
          <cell r="I197">
            <v>0.17249115908841728</v>
          </cell>
          <cell r="J197">
            <v>1.7824811359891626</v>
          </cell>
          <cell r="K197">
            <v>5.2282312349823474</v>
          </cell>
          <cell r="L197">
            <v>0.25836224986236933</v>
          </cell>
          <cell r="M197">
            <v>9.3670443939483754E-3</v>
          </cell>
          <cell r="N197">
            <v>6.8137936888949504</v>
          </cell>
          <cell r="O197">
            <v>0</v>
          </cell>
          <cell r="P197">
            <v>1</v>
          </cell>
        </row>
        <row r="198">
          <cell r="C198">
            <v>1.2075641448112899</v>
          </cell>
          <cell r="D198">
            <v>3.6662646897294926</v>
          </cell>
          <cell r="E198">
            <v>2.0168916905567179E-2</v>
          </cell>
          <cell r="F198">
            <v>3.3473319304411706E-2</v>
          </cell>
          <cell r="G198">
            <v>0.57136098638072286</v>
          </cell>
          <cell r="H198">
            <v>1.3005000024132625</v>
          </cell>
          <cell r="I198">
            <v>12.823933380026213</v>
          </cell>
          <cell r="J198">
            <v>0.71716879308829884</v>
          </cell>
          <cell r="K198">
            <v>2.2942690524183318</v>
          </cell>
          <cell r="L198">
            <v>7.305333448718937E-2</v>
          </cell>
          <cell r="M198">
            <v>0.11388742349778298</v>
          </cell>
          <cell r="N198">
            <v>0.59413128185388131</v>
          </cell>
          <cell r="O198">
            <v>0</v>
          </cell>
          <cell r="P198">
            <v>1</v>
          </cell>
        </row>
        <row r="199">
          <cell r="C199">
            <v>8.9566216824968528E-2</v>
          </cell>
          <cell r="D199">
            <v>0.19035498622958544</v>
          </cell>
          <cell r="E199">
            <v>2.4315088070431768E-3</v>
          </cell>
          <cell r="F199">
            <v>0.32145918065920887</v>
          </cell>
          <cell r="G199">
            <v>2.8252377956371277</v>
          </cell>
          <cell r="H199">
            <v>8.5760844897277685E-2</v>
          </cell>
          <cell r="I199">
            <v>74.739478217753899</v>
          </cell>
          <cell r="J199">
            <v>1.3489949312502363</v>
          </cell>
          <cell r="K199">
            <v>3.200959487498618</v>
          </cell>
          <cell r="L199">
            <v>0.14023320730813899</v>
          </cell>
          <cell r="M199">
            <v>2.3629675623125103E-2</v>
          </cell>
          <cell r="N199">
            <v>1.3698086120710855</v>
          </cell>
          <cell r="O199">
            <v>0</v>
          </cell>
          <cell r="P199">
            <v>1</v>
          </cell>
        </row>
        <row r="200">
          <cell r="C200">
            <v>0.60634630991772365</v>
          </cell>
          <cell r="D200">
            <v>1.0165084192593514</v>
          </cell>
          <cell r="E200">
            <v>0.16520237835448714</v>
          </cell>
          <cell r="F200">
            <v>0.61961880045972373</v>
          </cell>
          <cell r="G200">
            <v>6.2255784077083351</v>
          </cell>
          <cell r="H200">
            <v>1.4783944664061464</v>
          </cell>
          <cell r="I200">
            <v>0.89273569591777624</v>
          </cell>
          <cell r="J200">
            <v>3.2400310898710423</v>
          </cell>
          <cell r="K200">
            <v>5.3618329884816891</v>
          </cell>
          <cell r="L200">
            <v>2.1265408815861898E-2</v>
          </cell>
          <cell r="M200">
            <v>8.118911554865571E-2</v>
          </cell>
          <cell r="N200">
            <v>16.094157844953703</v>
          </cell>
          <cell r="O200">
            <v>0</v>
          </cell>
          <cell r="P200">
            <v>1</v>
          </cell>
        </row>
        <row r="201">
          <cell r="C201">
            <v>1.5121086194872769E-3</v>
          </cell>
          <cell r="D201">
            <v>0.14004143218807041</v>
          </cell>
          <cell r="E201">
            <v>0.95399959700933601</v>
          </cell>
          <cell r="F201">
            <v>0.61409125113059337</v>
          </cell>
          <cell r="G201">
            <v>0.67148927228711097</v>
          </cell>
          <cell r="H201">
            <v>2.3281208820602295</v>
          </cell>
          <cell r="I201">
            <v>1.9324898896912284E-2</v>
          </cell>
          <cell r="J201">
            <v>2.6349174995875377</v>
          </cell>
          <cell r="K201">
            <v>5.4527502936118815</v>
          </cell>
          <cell r="L201">
            <v>2.6303572368106618</v>
          </cell>
          <cell r="M201">
            <v>0.9413564603526221</v>
          </cell>
          <cell r="N201">
            <v>0.2090271823366103</v>
          </cell>
          <cell r="O201">
            <v>0.18338963390062443</v>
          </cell>
          <cell r="P201">
            <v>1</v>
          </cell>
        </row>
        <row r="202">
          <cell r="C202">
            <v>6.2854775825486623E-3</v>
          </cell>
          <cell r="D202">
            <v>0.20592604451013855</v>
          </cell>
          <cell r="E202">
            <v>0.10907811844292885</v>
          </cell>
          <cell r="F202">
            <v>0.70619017082797664</v>
          </cell>
          <cell r="G202">
            <v>0.45250353235751867</v>
          </cell>
          <cell r="H202">
            <v>7.6985662137532742</v>
          </cell>
          <cell r="I202">
            <v>2.807595493954242E-2</v>
          </cell>
          <cell r="J202">
            <v>2.6070030461962754</v>
          </cell>
          <cell r="K202">
            <v>2.8412142183562077</v>
          </cell>
          <cell r="L202">
            <v>3.4912804299314515</v>
          </cell>
          <cell r="M202">
            <v>0.16070893842214079</v>
          </cell>
          <cell r="N202">
            <v>0.30087945119746334</v>
          </cell>
          <cell r="O202">
            <v>0</v>
          </cell>
          <cell r="P202">
            <v>1</v>
          </cell>
        </row>
        <row r="203">
          <cell r="C203">
            <v>2.9978094679329672</v>
          </cell>
          <cell r="D203">
            <v>0.82390985654170601</v>
          </cell>
          <cell r="E203">
            <v>0.71144064883846947</v>
          </cell>
          <cell r="F203">
            <v>2.2429906599391338</v>
          </cell>
          <cell r="G203">
            <v>1.439563072081312</v>
          </cell>
          <cell r="H203">
            <v>0.30230112308759521</v>
          </cell>
          <cell r="I203">
            <v>2.6181936633670024</v>
          </cell>
          <cell r="J203">
            <v>0.87867990865334034</v>
          </cell>
          <cell r="K203">
            <v>0.63931974458416285</v>
          </cell>
          <cell r="L203">
            <v>0.76628360568336384</v>
          </cell>
          <cell r="M203">
            <v>1.1504382652120886</v>
          </cell>
          <cell r="N203">
            <v>1.0613011218287118</v>
          </cell>
          <cell r="O203">
            <v>5.0265219418970348</v>
          </cell>
          <cell r="P203">
            <v>1</v>
          </cell>
        </row>
        <row r="209">
          <cell r="C209">
            <v>2.5569871979677741</v>
          </cell>
          <cell r="D209">
            <v>0.61407087073733391</v>
          </cell>
          <cell r="E209">
            <v>0.28590786974274657</v>
          </cell>
          <cell r="F209">
            <v>0.80655973184304075</v>
          </cell>
          <cell r="G209">
            <v>2.5438571198195503</v>
          </cell>
          <cell r="H209">
            <v>0.65385487208566151</v>
          </cell>
          <cell r="I209">
            <v>1.9476643473633442</v>
          </cell>
          <cell r="J209">
            <v>1.1598488420736086</v>
          </cell>
          <cell r="K209">
            <v>0.84551423220488542</v>
          </cell>
          <cell r="L209">
            <v>1.0300242946745293</v>
          </cell>
          <cell r="M209">
            <v>0.96711847772657167</v>
          </cell>
          <cell r="N209">
            <v>1.5123634270461415</v>
          </cell>
          <cell r="O209">
            <v>1.8437821630534832</v>
          </cell>
          <cell r="P209">
            <v>1</v>
          </cell>
        </row>
        <row r="210">
          <cell r="C210">
            <v>0.19690347034887606</v>
          </cell>
          <cell r="D210">
            <v>1.1621363552089787</v>
          </cell>
          <cell r="E210">
            <v>1.13469566660985</v>
          </cell>
          <cell r="F210">
            <v>1.0281873883759602</v>
          </cell>
          <cell r="G210">
            <v>2.6654254170138558</v>
          </cell>
          <cell r="H210">
            <v>0.92034379282322754</v>
          </cell>
          <cell r="I210">
            <v>1.8400216827035893</v>
          </cell>
          <cell r="J210">
            <v>1.2827215028026739</v>
          </cell>
          <cell r="K210">
            <v>0.90267383333024553</v>
          </cell>
          <cell r="L210">
            <v>0.91557560865618426</v>
          </cell>
          <cell r="M210">
            <v>1.1679164790078458</v>
          </cell>
          <cell r="N210">
            <v>1.2927602683973811</v>
          </cell>
          <cell r="O210">
            <v>6.6251538746135277E-2</v>
          </cell>
          <cell r="P210">
            <v>1</v>
          </cell>
        </row>
        <row r="211">
          <cell r="C211">
            <v>0.11289707131459797</v>
          </cell>
          <cell r="D211">
            <v>0.90970872789375912</v>
          </cell>
          <cell r="E211">
            <v>0.79822957530917138</v>
          </cell>
          <cell r="F211">
            <v>0.86784994154158934</v>
          </cell>
          <cell r="G211">
            <v>2.6080618227647556</v>
          </cell>
          <cell r="H211">
            <v>1.1148886177902841</v>
          </cell>
          <cell r="I211">
            <v>0.86356479093000105</v>
          </cell>
          <cell r="J211">
            <v>1.2275872813226179</v>
          </cell>
          <cell r="K211">
            <v>1.5999245792386709</v>
          </cell>
          <cell r="L211">
            <v>1.1471231044619021</v>
          </cell>
          <cell r="M211">
            <v>1.7724518475334383</v>
          </cell>
          <cell r="N211">
            <v>1.5173683338090245</v>
          </cell>
          <cell r="O211">
            <v>8.5517058829598383E-2</v>
          </cell>
          <cell r="P211">
            <v>1</v>
          </cell>
        </row>
        <row r="212">
          <cell r="C212">
            <v>0.83973650281051193</v>
          </cell>
          <cell r="D212">
            <v>1.1294092947537644</v>
          </cell>
          <cell r="E212">
            <v>0.62211814087282757</v>
          </cell>
          <cell r="F212">
            <v>2.0209725932860461</v>
          </cell>
          <cell r="G212">
            <v>2.0028386590015099</v>
          </cell>
          <cell r="H212">
            <v>1.3854585252755887</v>
          </cell>
          <cell r="I212">
            <v>0.18715479708729976</v>
          </cell>
          <cell r="J212">
            <v>1.2761360627646161</v>
          </cell>
          <cell r="K212">
            <v>1.0785100201315188</v>
          </cell>
          <cell r="L212">
            <v>1.1189218802388199</v>
          </cell>
          <cell r="M212">
            <v>1.0344144987330406</v>
          </cell>
          <cell r="N212">
            <v>1.1080155843963619</v>
          </cell>
          <cell r="O212">
            <v>0</v>
          </cell>
          <cell r="P212">
            <v>1</v>
          </cell>
        </row>
        <row r="213">
          <cell r="C213">
            <v>1.8371736407045303</v>
          </cell>
          <cell r="D213">
            <v>1.3323618125238792</v>
          </cell>
          <cell r="E213">
            <v>0.67664914680407751</v>
          </cell>
          <cell r="F213">
            <v>0.80472110190137158</v>
          </cell>
          <cell r="G213">
            <v>0.86300466261777564</v>
          </cell>
          <cell r="H213">
            <v>0.89961916439776479</v>
          </cell>
          <cell r="I213">
            <v>0.8904651983799281</v>
          </cell>
          <cell r="J213">
            <v>0.96223116388787555</v>
          </cell>
          <cell r="K213">
            <v>0.38877100496838174</v>
          </cell>
          <cell r="L213">
            <v>0.79454670354942802</v>
          </cell>
          <cell r="M213">
            <v>0.97130915490623304</v>
          </cell>
          <cell r="N213">
            <v>0.53603991384851368</v>
          </cell>
          <cell r="O213">
            <v>4.142885346325454E-2</v>
          </cell>
          <cell r="P213">
            <v>1</v>
          </cell>
        </row>
        <row r="214">
          <cell r="C214">
            <v>1.9190334137738205</v>
          </cell>
          <cell r="D214">
            <v>0.82891542372203908</v>
          </cell>
          <cell r="E214">
            <v>0.72547744945221548</v>
          </cell>
          <cell r="F214">
            <v>0.87424470031320844</v>
          </cell>
          <cell r="G214">
            <v>1.4829063509911535</v>
          </cell>
          <cell r="H214">
            <v>0.75999711051549645</v>
          </cell>
          <cell r="I214">
            <v>2.0270487513773858</v>
          </cell>
          <cell r="J214">
            <v>0.93631672280061773</v>
          </cell>
          <cell r="K214">
            <v>1.0330278021839305</v>
          </cell>
          <cell r="L214">
            <v>0.76774480121410404</v>
          </cell>
          <cell r="M214">
            <v>0.86530345692748711</v>
          </cell>
          <cell r="N214">
            <v>1.3004594691869789</v>
          </cell>
          <cell r="O214">
            <v>0</v>
          </cell>
          <cell r="P214">
            <v>1</v>
          </cell>
        </row>
        <row r="215">
          <cell r="C215">
            <v>6.3115645999339498E-2</v>
          </cell>
          <cell r="D215">
            <v>0.6984394108061287</v>
          </cell>
          <cell r="E215">
            <v>1.0976952631764898</v>
          </cell>
          <cell r="F215">
            <v>0.93127420711944442</v>
          </cell>
          <cell r="G215">
            <v>1.0521547804655551</v>
          </cell>
          <cell r="H215">
            <v>1.3644674308759221</v>
          </cell>
          <cell r="I215">
            <v>1.0003479293069839</v>
          </cell>
          <cell r="J215">
            <v>0.84212107028279326</v>
          </cell>
          <cell r="K215">
            <v>0.92422865232463591</v>
          </cell>
          <cell r="L215">
            <v>2.5269595136581042</v>
          </cell>
          <cell r="M215">
            <v>1.0034388135472474</v>
          </cell>
          <cell r="N215">
            <v>1.2962741610303103</v>
          </cell>
          <cell r="O215">
            <v>6.0739808645018885E-2</v>
          </cell>
          <cell r="P215">
            <v>1</v>
          </cell>
        </row>
        <row r="216">
          <cell r="C216">
            <v>0.96978239913951803</v>
          </cell>
          <cell r="D216">
            <v>1.4923899696484755</v>
          </cell>
          <cell r="E216">
            <v>1.17473669154432</v>
          </cell>
          <cell r="F216">
            <v>0.93069306627621051</v>
          </cell>
          <cell r="G216">
            <v>0.42879337705568787</v>
          </cell>
          <cell r="H216">
            <v>1.0792571692870054</v>
          </cell>
          <cell r="I216">
            <v>0.90297016448310641</v>
          </cell>
          <cell r="J216">
            <v>0.87195142063266462</v>
          </cell>
          <cell r="K216">
            <v>0.63647394925357381</v>
          </cell>
          <cell r="L216">
            <v>1.1019886269272767</v>
          </cell>
          <cell r="M216">
            <v>0.53785213337059956</v>
          </cell>
          <cell r="N216">
            <v>0.57881940900355155</v>
          </cell>
          <cell r="O216">
            <v>0</v>
          </cell>
          <cell r="P216">
            <v>1</v>
          </cell>
        </row>
        <row r="217">
          <cell r="C217">
            <v>0.14658059040252427</v>
          </cell>
          <cell r="D217">
            <v>0.26426670663855822</v>
          </cell>
          <cell r="E217">
            <v>0.19878227232407553</v>
          </cell>
          <cell r="F217">
            <v>0.810974831943017</v>
          </cell>
          <cell r="G217">
            <v>1.1345822494880957</v>
          </cell>
          <cell r="H217">
            <v>1.2041747837986376</v>
          </cell>
          <cell r="I217">
            <v>1.1397199541492651</v>
          </cell>
          <cell r="J217">
            <v>2.6239090985387277</v>
          </cell>
          <cell r="K217">
            <v>1.2026983900988044</v>
          </cell>
          <cell r="L217">
            <v>3.4405933240350244</v>
          </cell>
          <cell r="M217">
            <v>1.6819987447273794</v>
          </cell>
          <cell r="N217">
            <v>1.5699656686932468</v>
          </cell>
          <cell r="O217">
            <v>1.9119432971940287</v>
          </cell>
          <cell r="P217">
            <v>1</v>
          </cell>
        </row>
        <row r="218">
          <cell r="C218">
            <v>0.32054000609065181</v>
          </cell>
          <cell r="D218">
            <v>1.3702210741130272</v>
          </cell>
          <cell r="E218">
            <v>1.5167652291506009</v>
          </cell>
          <cell r="F218">
            <v>1.2068303835747949</v>
          </cell>
          <cell r="G218">
            <v>2.0000100098000106</v>
          </cell>
          <cell r="H218">
            <v>0.85664931608515082</v>
          </cell>
          <cell r="I218">
            <v>0.39051622942753267</v>
          </cell>
          <cell r="J218">
            <v>1.0156219500882093</v>
          </cell>
          <cell r="K218">
            <v>0.84341411381238351</v>
          </cell>
          <cell r="L218">
            <v>0.51303775639266425</v>
          </cell>
          <cell r="M218">
            <v>0.80725403955656105</v>
          </cell>
          <cell r="N218">
            <v>0.89792654495682078</v>
          </cell>
          <cell r="O218">
            <v>0.16843918669607238</v>
          </cell>
          <cell r="P218">
            <v>1</v>
          </cell>
        </row>
        <row r="219">
          <cell r="C219">
            <v>9.1289261984565065E-2</v>
          </cell>
          <cell r="D219">
            <v>0.90333397177888552</v>
          </cell>
          <cell r="E219">
            <v>1.5408217144817951</v>
          </cell>
          <cell r="F219">
            <v>0.68791118575184107</v>
          </cell>
          <cell r="G219">
            <v>1.2537079573104279</v>
          </cell>
          <cell r="H219">
            <v>0.79743108910552218</v>
          </cell>
          <cell r="I219">
            <v>0.41743155024616729</v>
          </cell>
          <cell r="J219">
            <v>0.86194742850838213</v>
          </cell>
          <cell r="K219">
            <v>0.81969171895333259</v>
          </cell>
          <cell r="L219">
            <v>0.58284636872566176</v>
          </cell>
          <cell r="M219">
            <v>1.4222400426687662</v>
          </cell>
          <cell r="N219">
            <v>1.331678050388877</v>
          </cell>
          <cell r="O219">
            <v>1.0535193972450557E-5</v>
          </cell>
          <cell r="P219">
            <v>1</v>
          </cell>
        </row>
        <row r="220">
          <cell r="C220">
            <v>0.4235350672822954</v>
          </cell>
          <cell r="D220">
            <v>0.92517419851163352</v>
          </cell>
          <cell r="E220">
            <v>0.92434034356655481</v>
          </cell>
          <cell r="F220">
            <v>0.70094051449585293</v>
          </cell>
          <cell r="G220">
            <v>2.191017676670564</v>
          </cell>
          <cell r="H220">
            <v>1.1113885207743577</v>
          </cell>
          <cell r="I220">
            <v>0.50381109554576708</v>
          </cell>
          <cell r="J220">
            <v>2.0422417607056103</v>
          </cell>
          <cell r="K220">
            <v>1.0826759996359978</v>
          </cell>
          <cell r="L220">
            <v>0.82115707591995868</v>
          </cell>
          <cell r="M220">
            <v>1.1453796470116506</v>
          </cell>
          <cell r="N220">
            <v>1.4516246114414251</v>
          </cell>
          <cell r="O220">
            <v>1.1951576797101406</v>
          </cell>
          <cell r="P220">
            <v>1</v>
          </cell>
        </row>
        <row r="221">
          <cell r="C221">
            <v>0.42525400887329562</v>
          </cell>
          <cell r="D221">
            <v>1.3027471909696091</v>
          </cell>
          <cell r="E221">
            <v>0.93645687705969871</v>
          </cell>
          <cell r="F221">
            <v>1.4100597670342232</v>
          </cell>
          <cell r="G221">
            <v>1.4444515280463897</v>
          </cell>
          <cell r="H221">
            <v>0.83896866294847661</v>
          </cell>
          <cell r="I221">
            <v>1.8236450499187744</v>
          </cell>
          <cell r="J221">
            <v>1.3028051222929526</v>
          </cell>
          <cell r="K221">
            <v>1.1631793513024977</v>
          </cell>
          <cell r="L221">
            <v>0.72364869856864333</v>
          </cell>
          <cell r="M221">
            <v>1.2633039921797993</v>
          </cell>
          <cell r="N221">
            <v>1.5699349919581214</v>
          </cell>
          <cell r="O221">
            <v>3.9929565884547219E-5</v>
          </cell>
          <cell r="P221">
            <v>1</v>
          </cell>
        </row>
        <row r="222">
          <cell r="C222">
            <v>0.53809042984737221</v>
          </cell>
          <cell r="D222">
            <v>1.6282125366694602</v>
          </cell>
          <cell r="E222">
            <v>0.60631937935629432</v>
          </cell>
          <cell r="F222">
            <v>1.4899854317629242</v>
          </cell>
          <cell r="G222">
            <v>2.5083912873947218</v>
          </cell>
          <cell r="H222">
            <v>0.84037989122964984</v>
          </cell>
          <cell r="I222">
            <v>0.33788738822728481</v>
          </cell>
          <cell r="J222">
            <v>2.1985911181241717</v>
          </cell>
          <cell r="K222">
            <v>1.5059494833837175</v>
          </cell>
          <cell r="L222">
            <v>0.5001383060439295</v>
          </cell>
          <cell r="M222">
            <v>1.3639745504135612</v>
          </cell>
          <cell r="N222">
            <v>1.0453231737432496</v>
          </cell>
          <cell r="O222">
            <v>0</v>
          </cell>
          <cell r="P222">
            <v>1</v>
          </cell>
        </row>
        <row r="223">
          <cell r="C223">
            <v>0.36746213020008539</v>
          </cell>
          <cell r="D223">
            <v>1.3960544168176585</v>
          </cell>
          <cell r="E223">
            <v>1.1817594631847015</v>
          </cell>
          <cell r="F223">
            <v>1.2054647003226939</v>
          </cell>
          <cell r="G223">
            <v>1.2598654949954322</v>
          </cell>
          <cell r="H223">
            <v>0.5263320189938584</v>
          </cell>
          <cell r="I223">
            <v>0.40869004935075121</v>
          </cell>
          <cell r="J223">
            <v>1.3285106716035811</v>
          </cell>
          <cell r="K223">
            <v>1.0011573370668432</v>
          </cell>
          <cell r="L223">
            <v>0.46270655563214025</v>
          </cell>
          <cell r="M223">
            <v>1.3998129082887574</v>
          </cell>
          <cell r="N223">
            <v>1.4721816978021121</v>
          </cell>
          <cell r="O223">
            <v>0.14817543859023938</v>
          </cell>
          <cell r="P223">
            <v>1</v>
          </cell>
        </row>
        <row r="224">
          <cell r="C224">
            <v>0.23085288441595847</v>
          </cell>
          <cell r="D224">
            <v>0.94941125030699058</v>
          </cell>
          <cell r="E224">
            <v>0.9539305743810107</v>
          </cell>
          <cell r="F224">
            <v>0.73038748667192877</v>
          </cell>
          <cell r="G224">
            <v>0.48844141926102175</v>
          </cell>
          <cell r="H224">
            <v>0.98307888074669492</v>
          </cell>
          <cell r="I224">
            <v>0.84621532346330919</v>
          </cell>
          <cell r="J224">
            <v>1.3279397598368938</v>
          </cell>
          <cell r="K224">
            <v>1.1489847440390157</v>
          </cell>
          <cell r="L224">
            <v>0.83273478651015376</v>
          </cell>
          <cell r="M224">
            <v>1.7532886313252558</v>
          </cell>
          <cell r="N224">
            <v>1.5316985299196575</v>
          </cell>
          <cell r="O224">
            <v>0</v>
          </cell>
          <cell r="P224">
            <v>1</v>
          </cell>
        </row>
        <row r="225">
          <cell r="C225">
            <v>0.26181359360904471</v>
          </cell>
          <cell r="D225">
            <v>0.69418338743999874</v>
          </cell>
          <cell r="E225">
            <v>0.74404589675351318</v>
          </cell>
          <cell r="F225">
            <v>0.60372913676569928</v>
          </cell>
          <cell r="G225">
            <v>1.8348834692259259</v>
          </cell>
          <cell r="H225">
            <v>0.89201813052688195</v>
          </cell>
          <cell r="I225">
            <v>1.2798312090444883</v>
          </cell>
          <cell r="J225">
            <v>0.85277963204032259</v>
          </cell>
          <cell r="K225">
            <v>2.0641590346597036</v>
          </cell>
          <cell r="L225">
            <v>1.9828381265620609</v>
          </cell>
          <cell r="M225">
            <v>1.7626553667352549</v>
          </cell>
          <cell r="N225">
            <v>2.0315620321841283</v>
          </cell>
          <cell r="O225">
            <v>0.1344134102729958</v>
          </cell>
          <cell r="P225">
            <v>1</v>
          </cell>
        </row>
        <row r="226">
          <cell r="C226">
            <v>0.4723831008794187</v>
          </cell>
          <cell r="D226">
            <v>0.50539167662873219</v>
          </cell>
          <cell r="E226">
            <v>0.34020882488508658</v>
          </cell>
          <cell r="F226">
            <v>0.75867917203495205</v>
          </cell>
          <cell r="G226">
            <v>1.4493628558973244</v>
          </cell>
          <cell r="H226">
            <v>1.3225364425047166</v>
          </cell>
          <cell r="I226">
            <v>4.0402269263626414</v>
          </cell>
          <cell r="J226">
            <v>2.7220756438245264</v>
          </cell>
          <cell r="K226">
            <v>1.5971818243901652</v>
          </cell>
          <cell r="L226">
            <v>0.95238927229265491</v>
          </cell>
          <cell r="M226">
            <v>1.5632802490359219</v>
          </cell>
          <cell r="N226">
            <v>1.4027735553972291</v>
          </cell>
          <cell r="O226">
            <v>4.5085353929020666</v>
          </cell>
          <cell r="P226">
            <v>1</v>
          </cell>
        </row>
        <row r="227">
          <cell r="C227">
            <v>0.6860897089058714</v>
          </cell>
          <cell r="D227">
            <v>1.2640460523548478</v>
          </cell>
          <cell r="E227">
            <v>0.61823658603562914</v>
          </cell>
          <cell r="F227">
            <v>1.6793942150144536</v>
          </cell>
          <cell r="G227">
            <v>1.417457165921794</v>
          </cell>
          <cell r="H227">
            <v>1.3337329494927415</v>
          </cell>
          <cell r="I227">
            <v>0.34800593585774875</v>
          </cell>
          <cell r="J227">
            <v>1.2673437355469857</v>
          </cell>
          <cell r="K227">
            <v>1.9873442888179611</v>
          </cell>
          <cell r="L227">
            <v>0.44254159764339762</v>
          </cell>
          <cell r="M227">
            <v>1.2030986004343005</v>
          </cell>
          <cell r="N227">
            <v>1.9155344969954538</v>
          </cell>
          <cell r="O227">
            <v>2.2837913242493042</v>
          </cell>
          <cell r="P227">
            <v>1</v>
          </cell>
        </row>
        <row r="228">
          <cell r="C228">
            <v>0.41818636163947037</v>
          </cell>
          <cell r="D228">
            <v>1.1333914019330553</v>
          </cell>
          <cell r="E228">
            <v>1.3776804132370872</v>
          </cell>
          <cell r="F228">
            <v>0.9705669084276064</v>
          </cell>
          <cell r="G228">
            <v>0.86472993476047932</v>
          </cell>
          <cell r="H228">
            <v>0.74782749345892985</v>
          </cell>
          <cell r="I228">
            <v>0.30982227713134231</v>
          </cell>
          <cell r="J228">
            <v>1.3344738864513175</v>
          </cell>
          <cell r="K228">
            <v>0.77816382052835198</v>
          </cell>
          <cell r="L228">
            <v>0.3758712752158615</v>
          </cell>
          <cell r="M228">
            <v>1.1765614607912491</v>
          </cell>
          <cell r="N228">
            <v>1.2055384574313963</v>
          </cell>
          <cell r="O228">
            <v>3.2556692254390496E-8</v>
          </cell>
          <cell r="P228">
            <v>1</v>
          </cell>
        </row>
        <row r="229">
          <cell r="C229">
            <v>2.5019497043158716</v>
          </cell>
          <cell r="D229">
            <v>2.2108749838191706</v>
          </cell>
          <cell r="E229">
            <v>0.74058358057679985</v>
          </cell>
          <cell r="F229">
            <v>0.3052029154776123</v>
          </cell>
          <cell r="G229">
            <v>1.065068426628957</v>
          </cell>
          <cell r="H229">
            <v>0.72876754215837991</v>
          </cell>
          <cell r="I229">
            <v>1.0059741881711777</v>
          </cell>
          <cell r="J229">
            <v>0.43165233441661555</v>
          </cell>
          <cell r="K229">
            <v>0.83098216772544797</v>
          </cell>
          <cell r="L229">
            <v>0.43965525379252757</v>
          </cell>
          <cell r="M229">
            <v>0.19697991763571307</v>
          </cell>
          <cell r="N229">
            <v>0.43451285674236617</v>
          </cell>
          <cell r="O229">
            <v>0</v>
          </cell>
          <cell r="P229">
            <v>1</v>
          </cell>
        </row>
        <row r="230">
          <cell r="C230">
            <v>0.94881149652961849</v>
          </cell>
          <cell r="D230">
            <v>0.96633044367675003</v>
          </cell>
          <cell r="E230">
            <v>0.7216660292926439</v>
          </cell>
          <cell r="F230">
            <v>0.80169003351353507</v>
          </cell>
          <cell r="G230">
            <v>0.85552666748133976</v>
          </cell>
          <cell r="H230">
            <v>1.1951266450648561</v>
          </cell>
          <cell r="I230">
            <v>0.50113178182451668</v>
          </cell>
          <cell r="J230">
            <v>1.0737902708009988</v>
          </cell>
          <cell r="K230">
            <v>1.1580030757713944</v>
          </cell>
          <cell r="L230">
            <v>0.88620964191982943</v>
          </cell>
          <cell r="M230">
            <v>1.4306065699113086</v>
          </cell>
          <cell r="N230">
            <v>1.2403077416326564</v>
          </cell>
          <cell r="O230">
            <v>0</v>
          </cell>
          <cell r="P230">
            <v>1</v>
          </cell>
        </row>
        <row r="231">
          <cell r="C231">
            <v>0.12334455205954821</v>
          </cell>
          <cell r="D231">
            <v>1.9537432810382769</v>
          </cell>
          <cell r="E231">
            <v>1.3002948989399423</v>
          </cell>
          <cell r="F231">
            <v>0.25632117296528439</v>
          </cell>
          <cell r="G231">
            <v>0.24359029537919308</v>
          </cell>
          <cell r="H231">
            <v>0.43731007396346894</v>
          </cell>
          <cell r="I231">
            <v>0.75608764100436476</v>
          </cell>
          <cell r="J231">
            <v>0.50399923177370698</v>
          </cell>
          <cell r="K231">
            <v>0.83688480028879186</v>
          </cell>
          <cell r="L231">
            <v>1.6752092729296553</v>
          </cell>
          <cell r="M231">
            <v>1.3871380961967443</v>
          </cell>
          <cell r="N231">
            <v>0.84513388871296735</v>
          </cell>
          <cell r="O231">
            <v>5.0220282597472791E-2</v>
          </cell>
          <cell r="P231">
            <v>1</v>
          </cell>
        </row>
        <row r="232">
          <cell r="C232">
            <v>0.24295917008713896</v>
          </cell>
          <cell r="D232">
            <v>1.4294377043669324</v>
          </cell>
          <cell r="E232">
            <v>1.162408786239489</v>
          </cell>
          <cell r="F232">
            <v>0.73670767168761642</v>
          </cell>
          <cell r="G232">
            <v>1.3364263416204454</v>
          </cell>
          <cell r="H232">
            <v>0.77967023059167384</v>
          </cell>
          <cell r="I232">
            <v>0.67010751280240888</v>
          </cell>
          <cell r="J232">
            <v>1.1391558079943296</v>
          </cell>
          <cell r="K232">
            <v>1.2205240212350357</v>
          </cell>
          <cell r="L232">
            <v>1.0145826016622239</v>
          </cell>
          <cell r="M232">
            <v>1.3217629984668087</v>
          </cell>
          <cell r="N232">
            <v>1.0100335127385982</v>
          </cell>
          <cell r="O232">
            <v>0</v>
          </cell>
          <cell r="P232">
            <v>1</v>
          </cell>
        </row>
        <row r="233">
          <cell r="C233">
            <v>6.4553048236837135E-2</v>
          </cell>
          <cell r="D233">
            <v>0.74776725916260789</v>
          </cell>
          <cell r="E233">
            <v>1.7877817428014482</v>
          </cell>
          <cell r="F233">
            <v>0.71294157767687416</v>
          </cell>
          <cell r="G233">
            <v>0.72518570697017215</v>
          </cell>
          <cell r="H233">
            <v>1.2971515557120021</v>
          </cell>
          <cell r="I233">
            <v>1.273619247834572</v>
          </cell>
          <cell r="J233">
            <v>1.042413155413765</v>
          </cell>
          <cell r="K233">
            <v>1.0284395949925378</v>
          </cell>
          <cell r="L233">
            <v>0.676679369241592</v>
          </cell>
          <cell r="M233">
            <v>0.65475255536622079</v>
          </cell>
          <cell r="N233">
            <v>0.60878838232120358</v>
          </cell>
          <cell r="O233">
            <v>2.6520582630578957</v>
          </cell>
          <cell r="P233">
            <v>1</v>
          </cell>
        </row>
        <row r="234">
          <cell r="C234">
            <v>0.10023364698164736</v>
          </cell>
          <cell r="D234">
            <v>0.71490288573179916</v>
          </cell>
          <cell r="E234">
            <v>1.9638274188247304</v>
          </cell>
          <cell r="F234">
            <v>1.1100404947207336</v>
          </cell>
          <cell r="G234">
            <v>0.22869658044119823</v>
          </cell>
          <cell r="H234">
            <v>0.80917513597250568</v>
          </cell>
          <cell r="I234">
            <v>1.2294765763896396</v>
          </cell>
          <cell r="J234">
            <v>0.91827014460541934</v>
          </cell>
          <cell r="K234">
            <v>0.34442134648420997</v>
          </cell>
          <cell r="L234">
            <v>0.62401742662547777</v>
          </cell>
          <cell r="M234">
            <v>0.78218129177014506</v>
          </cell>
          <cell r="N234">
            <v>0.97528634603986042</v>
          </cell>
          <cell r="O234">
            <v>0</v>
          </cell>
          <cell r="P234">
            <v>1</v>
          </cell>
        </row>
        <row r="235">
          <cell r="C235">
            <v>0.40166580432222249</v>
          </cell>
          <cell r="D235">
            <v>1.8455888378586249</v>
          </cell>
          <cell r="E235">
            <v>0.48405013659244628</v>
          </cell>
          <cell r="F235">
            <v>0.83766501243456615</v>
          </cell>
          <cell r="G235">
            <v>2.0574908546165269</v>
          </cell>
          <cell r="H235">
            <v>1.5581504774345172</v>
          </cell>
          <cell r="I235">
            <v>0.81125767156208606</v>
          </cell>
          <cell r="J235">
            <v>2.9485482972831529</v>
          </cell>
          <cell r="K235">
            <v>0.9861048954801217</v>
          </cell>
          <cell r="L235">
            <v>0.27783112118884884</v>
          </cell>
          <cell r="M235">
            <v>0.76771111108093315</v>
          </cell>
          <cell r="N235">
            <v>1.3326232824769364</v>
          </cell>
          <cell r="O235">
            <v>1.8618749216392836E-7</v>
          </cell>
          <cell r="P235">
            <v>1</v>
          </cell>
        </row>
        <row r="236">
          <cell r="C236">
            <v>3.0845803038646584E-2</v>
          </cell>
          <cell r="D236">
            <v>0.28209958260116114</v>
          </cell>
          <cell r="E236">
            <v>0.17432173947765806</v>
          </cell>
          <cell r="F236">
            <v>0.2182331892814908</v>
          </cell>
          <cell r="G236">
            <v>2.2543169328706365</v>
          </cell>
          <cell r="H236">
            <v>1.2079339000584621</v>
          </cell>
          <cell r="I236">
            <v>0.6675753493679164</v>
          </cell>
          <cell r="J236">
            <v>0.54746809139197328</v>
          </cell>
          <cell r="K236">
            <v>3.7183758668998408</v>
          </cell>
          <cell r="L236">
            <v>6.5288756368187926</v>
          </cell>
          <cell r="M236">
            <v>1.432034430285495</v>
          </cell>
          <cell r="N236">
            <v>1.0852184572849479</v>
          </cell>
          <cell r="O236">
            <v>3.915554808045113E-2</v>
          </cell>
          <cell r="P236">
            <v>1</v>
          </cell>
        </row>
        <row r="237">
          <cell r="C237">
            <v>0.51455114320702988</v>
          </cell>
          <cell r="D237">
            <v>1.6084594118707891</v>
          </cell>
          <cell r="E237">
            <v>0.44450561665931221</v>
          </cell>
          <cell r="F237">
            <v>1.0858566849776969</v>
          </cell>
          <cell r="G237">
            <v>2.0722659154010215</v>
          </cell>
          <cell r="H237">
            <v>1.1674211203493579</v>
          </cell>
          <cell r="I237">
            <v>0.36874183916711645</v>
          </cell>
          <cell r="J237">
            <v>2.8017855307905837</v>
          </cell>
          <cell r="K237">
            <v>1.0505222078859748</v>
          </cell>
          <cell r="L237">
            <v>1.1229480910448633</v>
          </cell>
          <cell r="M237">
            <v>1.0669874637862533</v>
          </cell>
          <cell r="N237">
            <v>0.83150508594431749</v>
          </cell>
          <cell r="O237">
            <v>7.9661369520072224E-8</v>
          </cell>
          <cell r="P237">
            <v>1</v>
          </cell>
        </row>
        <row r="238">
          <cell r="C238">
            <v>1.5459576448419592</v>
          </cell>
          <cell r="D238">
            <v>1.1967907010276588</v>
          </cell>
          <cell r="E238">
            <v>1.3065186259020445</v>
          </cell>
          <cell r="F238">
            <v>0.62507284835813537</v>
          </cell>
          <cell r="G238">
            <v>0.15627851411552346</v>
          </cell>
          <cell r="H238">
            <v>1.1969422530446436</v>
          </cell>
          <cell r="I238">
            <v>0.28463880347984105</v>
          </cell>
          <cell r="J238">
            <v>0.46773696924619806</v>
          </cell>
          <cell r="K238">
            <v>0.30554124322003379</v>
          </cell>
          <cell r="L238">
            <v>0.22378039640321998</v>
          </cell>
          <cell r="M238">
            <v>0.67948578755978073</v>
          </cell>
          <cell r="N238">
            <v>3.5210190428167677E-2</v>
          </cell>
          <cell r="O238">
            <v>4.5425049887663378E-6</v>
          </cell>
          <cell r="P238">
            <v>1</v>
          </cell>
        </row>
        <row r="239">
          <cell r="C239">
            <v>7.6762454262828447E-2</v>
          </cell>
          <cell r="D239">
            <v>0.66259994587847282</v>
          </cell>
          <cell r="E239">
            <v>0.18303898116392586</v>
          </cell>
          <cell r="F239">
            <v>0.16045401456241998</v>
          </cell>
          <cell r="G239">
            <v>1.5260227101893822</v>
          </cell>
          <cell r="H239">
            <v>0.55956628655110263</v>
          </cell>
          <cell r="I239">
            <v>0.70485738611389237</v>
          </cell>
          <cell r="J239">
            <v>1.5462402666307804</v>
          </cell>
          <cell r="K239">
            <v>4.8190550729471466</v>
          </cell>
          <cell r="L239">
            <v>2.0184117961604517</v>
          </cell>
          <cell r="M239">
            <v>1.9070900392900181</v>
          </cell>
          <cell r="N239">
            <v>5.4269051755579181</v>
          </cell>
          <cell r="O239">
            <v>2.2562413817513113E-2</v>
          </cell>
          <cell r="P239">
            <v>1</v>
          </cell>
        </row>
        <row r="240">
          <cell r="C240">
            <v>0.53515800254261947</v>
          </cell>
          <cell r="D240">
            <v>0.80351996152420613</v>
          </cell>
          <cell r="E240">
            <v>0.56525017772684794</v>
          </cell>
          <cell r="F240">
            <v>0.55085454182215254</v>
          </cell>
          <cell r="G240">
            <v>3.4955177478596164</v>
          </cell>
          <cell r="H240">
            <v>1.1901988458800503</v>
          </cell>
          <cell r="I240">
            <v>0.42753131917055309</v>
          </cell>
          <cell r="J240">
            <v>1.2549118510317632</v>
          </cell>
          <cell r="K240">
            <v>0.9168351217775158</v>
          </cell>
          <cell r="L240">
            <v>1.0841752670816645</v>
          </cell>
          <cell r="M240">
            <v>1.8451010841333697</v>
          </cell>
          <cell r="N240">
            <v>1.7440288997662958</v>
          </cell>
          <cell r="O240">
            <v>0</v>
          </cell>
          <cell r="P240">
            <v>1</v>
          </cell>
        </row>
        <row r="241">
          <cell r="C241">
            <v>3.4872971667980628</v>
          </cell>
          <cell r="D241">
            <v>0.4343068508971325</v>
          </cell>
          <cell r="E241">
            <v>0.43923517409503648</v>
          </cell>
          <cell r="F241">
            <v>0.64205523806612963</v>
          </cell>
          <cell r="G241">
            <v>0.69098259737910861</v>
          </cell>
          <cell r="H241">
            <v>0.4444620947782314</v>
          </cell>
          <cell r="I241">
            <v>0.24179859050479977</v>
          </cell>
          <cell r="J241">
            <v>1.3445423268956973</v>
          </cell>
          <cell r="K241">
            <v>0.77261863402877928</v>
          </cell>
          <cell r="L241">
            <v>0.65021663077399194</v>
          </cell>
          <cell r="M241">
            <v>0.68594284109471326</v>
          </cell>
          <cell r="N241">
            <v>0.64970664049333948</v>
          </cell>
          <cell r="O241">
            <v>3.1669527506738979E-8</v>
          </cell>
          <cell r="P241">
            <v>1</v>
          </cell>
        </row>
        <row r="242">
          <cell r="C242">
            <v>0.44237986960633313</v>
          </cell>
          <cell r="D242">
            <v>1.4325080045774095</v>
          </cell>
          <cell r="E242">
            <v>0.86329743383210023</v>
          </cell>
          <cell r="F242">
            <v>1.1179931053537731</v>
          </cell>
          <cell r="G242">
            <v>4.1425386124776189</v>
          </cell>
          <cell r="H242">
            <v>1.8050728384080375</v>
          </cell>
          <cell r="I242">
            <v>0.29934328425221873</v>
          </cell>
          <cell r="J242">
            <v>1.1927590413095179</v>
          </cell>
          <cell r="K242">
            <v>0.74799062595963006</v>
          </cell>
          <cell r="L242">
            <v>0.37996176898284179</v>
          </cell>
          <cell r="M242">
            <v>0.86033314900243707</v>
          </cell>
          <cell r="N242">
            <v>0.90992510395144466</v>
          </cell>
          <cell r="O242">
            <v>6.9025849824992463E-2</v>
          </cell>
          <cell r="P242">
            <v>1</v>
          </cell>
        </row>
        <row r="243">
          <cell r="C243">
            <v>0.28823446176190837</v>
          </cell>
          <cell r="D243">
            <v>1.7411929753050976</v>
          </cell>
          <cell r="E243">
            <v>0.68829111481332006</v>
          </cell>
          <cell r="F243">
            <v>1.0384386455631391</v>
          </cell>
          <cell r="G243">
            <v>2.088803080132029</v>
          </cell>
          <cell r="H243">
            <v>1.64846607783028</v>
          </cell>
          <cell r="I243">
            <v>1.2573294351991715</v>
          </cell>
          <cell r="J243">
            <v>1.6943643817493264</v>
          </cell>
          <cell r="K243">
            <v>1.0465475569469285</v>
          </cell>
          <cell r="L243">
            <v>0.63315440866624628</v>
          </cell>
          <cell r="M243">
            <v>0.91782849848600301</v>
          </cell>
          <cell r="N243">
            <v>1.0561429651552998</v>
          </cell>
          <cell r="O243">
            <v>2.4206018316206973E-2</v>
          </cell>
          <cell r="P243">
            <v>1</v>
          </cell>
        </row>
        <row r="244">
          <cell r="C244">
            <v>0.36318583430223</v>
          </cell>
          <cell r="D244">
            <v>1.1256211814197832</v>
          </cell>
          <cell r="E244">
            <v>0.84670876373977288</v>
          </cell>
          <cell r="F244">
            <v>1.6540931881486223</v>
          </cell>
          <cell r="G244">
            <v>3.7886327105909356</v>
          </cell>
          <cell r="H244">
            <v>0.92235893997636853</v>
          </cell>
          <cell r="I244">
            <v>2.3641382470024119</v>
          </cell>
          <cell r="J244">
            <v>1.8500363738550922</v>
          </cell>
          <cell r="K244">
            <v>1.0642208624947196</v>
          </cell>
          <cell r="L244">
            <v>0.57706597205752652</v>
          </cell>
          <cell r="M244">
            <v>1.1780249558092131</v>
          </cell>
          <cell r="N244">
            <v>1.3238967626795473</v>
          </cell>
          <cell r="O244">
            <v>0</v>
          </cell>
          <cell r="P244">
            <v>1</v>
          </cell>
        </row>
        <row r="245">
          <cell r="C245">
            <v>2.2916608692470328</v>
          </cell>
          <cell r="D245">
            <v>0.30802548656621742</v>
          </cell>
          <cell r="E245">
            <v>0.71814578870159063</v>
          </cell>
          <cell r="F245">
            <v>1.4325074199507835</v>
          </cell>
          <cell r="G245">
            <v>0.33028816356657759</v>
          </cell>
          <cell r="H245">
            <v>1.5224117693435353</v>
          </cell>
          <cell r="I245">
            <v>0.15624300832290478</v>
          </cell>
          <cell r="J245">
            <v>1.7758012821795943</v>
          </cell>
          <cell r="K245">
            <v>0.76351984805612949</v>
          </cell>
          <cell r="L245">
            <v>0.164119240782828</v>
          </cell>
          <cell r="M245">
            <v>0.38191872474103028</v>
          </cell>
          <cell r="N245">
            <v>0.6792167830239535</v>
          </cell>
          <cell r="O245">
            <v>0</v>
          </cell>
          <cell r="P245">
            <v>1</v>
          </cell>
        </row>
        <row r="246">
          <cell r="C246">
            <v>0.32887748256523974</v>
          </cell>
          <cell r="D246">
            <v>1.0218862316115385</v>
          </cell>
          <cell r="E246">
            <v>1.1339632634888415</v>
          </cell>
          <cell r="F246">
            <v>0.87207444607541074</v>
          </cell>
          <cell r="G246">
            <v>3.8596659659311934</v>
          </cell>
          <cell r="H246">
            <v>0.91532633508430594</v>
          </cell>
          <cell r="I246">
            <v>0.4271734238930508</v>
          </cell>
          <cell r="J246">
            <v>1.239446342703882</v>
          </cell>
          <cell r="K246">
            <v>3.3723393595596733</v>
          </cell>
          <cell r="L246">
            <v>0.40258435440093138</v>
          </cell>
          <cell r="M246">
            <v>1.202040154828109</v>
          </cell>
          <cell r="N246">
            <v>1.236523667394265</v>
          </cell>
          <cell r="O246">
            <v>0</v>
          </cell>
          <cell r="P246">
            <v>1</v>
          </cell>
        </row>
        <row r="247">
          <cell r="C247">
            <v>0.18661190544682843</v>
          </cell>
          <cell r="D247">
            <v>1.1044198814284603</v>
          </cell>
          <cell r="E247">
            <v>1.2870959331701295</v>
          </cell>
          <cell r="F247">
            <v>1.3943550524711015</v>
          </cell>
          <cell r="G247">
            <v>3.4928606112609155</v>
          </cell>
          <cell r="H247">
            <v>0.97430251862828221</v>
          </cell>
          <cell r="I247">
            <v>0.52520072623083025</v>
          </cell>
          <cell r="J247">
            <v>1.4942804684968134</v>
          </cell>
          <cell r="K247">
            <v>1.2391488155716177</v>
          </cell>
          <cell r="L247">
            <v>0.53018463573404329</v>
          </cell>
          <cell r="M247">
            <v>1.001667405367682</v>
          </cell>
          <cell r="N247">
            <v>0.97803895838091792</v>
          </cell>
          <cell r="O247">
            <v>1.0254594531301247E-7</v>
          </cell>
          <cell r="P247">
            <v>1</v>
          </cell>
        </row>
        <row r="248">
          <cell r="C248">
            <v>0.239824720014683</v>
          </cell>
          <cell r="D248">
            <v>0.94583208690392095</v>
          </cell>
          <cell r="E248">
            <v>1.1113419750241593</v>
          </cell>
          <cell r="F248">
            <v>0.80748848833087195</v>
          </cell>
          <cell r="G248">
            <v>1.5417123925377378</v>
          </cell>
          <cell r="H248">
            <v>0.96762027703956766</v>
          </cell>
          <cell r="I248">
            <v>0.70503470842235327</v>
          </cell>
          <cell r="J248">
            <v>1.3618266722161096</v>
          </cell>
          <cell r="K248">
            <v>0.69806808319322089</v>
          </cell>
          <cell r="L248">
            <v>0.60813158655451083</v>
          </cell>
          <cell r="M248">
            <v>1.6080302415898065</v>
          </cell>
          <cell r="N248">
            <v>1.2418500715148326</v>
          </cell>
          <cell r="O248">
            <v>5.9099183015608396E-2</v>
          </cell>
          <cell r="P248">
            <v>1</v>
          </cell>
        </row>
        <row r="249">
          <cell r="C249">
            <v>0.82742117325359166</v>
          </cell>
          <cell r="D249">
            <v>2.1118512165950234</v>
          </cell>
          <cell r="E249">
            <v>0.80163402325801103</v>
          </cell>
          <cell r="F249">
            <v>1.0265595897525122</v>
          </cell>
          <cell r="G249">
            <v>0.56451173929358534</v>
          </cell>
          <cell r="H249">
            <v>1.1408863052249958</v>
          </cell>
          <cell r="I249">
            <v>0.46868664119833114</v>
          </cell>
          <cell r="J249">
            <v>2.1906900764440937</v>
          </cell>
          <cell r="K249">
            <v>0.68968792589085348</v>
          </cell>
          <cell r="L249">
            <v>0.63390859938035271</v>
          </cell>
          <cell r="M249">
            <v>0.58468025412069891</v>
          </cell>
          <cell r="N249">
            <v>0.1931156489505092</v>
          </cell>
          <cell r="O249">
            <v>6.4424414966317692E-2</v>
          </cell>
          <cell r="P249">
            <v>1</v>
          </cell>
        </row>
        <row r="250">
          <cell r="C250">
            <v>7.7928165143409112E-2</v>
          </cell>
          <cell r="D250">
            <v>0.57231775869096468</v>
          </cell>
          <cell r="E250">
            <v>2.1080891872375487</v>
          </cell>
          <cell r="F250">
            <v>0.82438064444085701</v>
          </cell>
          <cell r="G250">
            <v>0.269777583981405</v>
          </cell>
          <cell r="H250">
            <v>1.4772424597824054</v>
          </cell>
          <cell r="I250">
            <v>1.2924746839512229</v>
          </cell>
          <cell r="J250">
            <v>0.645687271148076</v>
          </cell>
          <cell r="K250">
            <v>0.51317330334360656</v>
          </cell>
          <cell r="L250">
            <v>0.59071881020598271</v>
          </cell>
          <cell r="M250">
            <v>0.33841455185146774</v>
          </cell>
          <cell r="N250">
            <v>0.48628371029866457</v>
          </cell>
          <cell r="O250">
            <v>0.12634596140871235</v>
          </cell>
          <cell r="P250">
            <v>1</v>
          </cell>
        </row>
        <row r="251">
          <cell r="C251">
            <v>0.41872876722182828</v>
          </cell>
          <cell r="D251">
            <v>0.89036678212228404</v>
          </cell>
          <cell r="E251">
            <v>1.0789361143541498</v>
          </cell>
          <cell r="F251">
            <v>0.3165215126509191</v>
          </cell>
          <cell r="G251">
            <v>0.37317069861798596</v>
          </cell>
          <cell r="H251">
            <v>1.0364735378678336</v>
          </cell>
          <cell r="I251">
            <v>0.53620775319643055</v>
          </cell>
          <cell r="J251">
            <v>0.86813819273616188</v>
          </cell>
          <cell r="K251">
            <v>1.4088163272526677</v>
          </cell>
          <cell r="L251">
            <v>1.3606435457463413</v>
          </cell>
          <cell r="M251">
            <v>1.4317552872177441</v>
          </cell>
          <cell r="N251">
            <v>1.4169421071899588</v>
          </cell>
          <cell r="O251">
            <v>0.38513919587585688</v>
          </cell>
          <cell r="P251">
            <v>1</v>
          </cell>
        </row>
        <row r="252">
          <cell r="C252">
            <v>0.74041510414012801</v>
          </cell>
          <cell r="D252">
            <v>4.2415389134684576</v>
          </cell>
          <cell r="E252">
            <v>0.11766216200336661</v>
          </cell>
          <cell r="F252">
            <v>0.54751088725379971</v>
          </cell>
          <cell r="G252">
            <v>1.4210108371524075</v>
          </cell>
          <cell r="H252">
            <v>1.195097330651413</v>
          </cell>
          <cell r="I252">
            <v>0.51312633092618209</v>
          </cell>
          <cell r="J252">
            <v>0.5456516485119286</v>
          </cell>
          <cell r="K252">
            <v>0.81883549521296384</v>
          </cell>
          <cell r="L252">
            <v>1.010738756680243</v>
          </cell>
          <cell r="M252">
            <v>0.14867282002791624</v>
          </cell>
          <cell r="N252">
            <v>3.5902004321249636</v>
          </cell>
          <cell r="O252">
            <v>0</v>
          </cell>
          <cell r="P252">
            <v>1</v>
          </cell>
        </row>
        <row r="253">
          <cell r="C253">
            <v>1.8624659934716448</v>
          </cell>
          <cell r="D253">
            <v>0.95859759458161831</v>
          </cell>
          <cell r="E253">
            <v>0.98446502869105645</v>
          </cell>
          <cell r="F253">
            <v>0.72458905508168103</v>
          </cell>
          <cell r="G253">
            <v>1.9678799659525452</v>
          </cell>
          <cell r="H253">
            <v>1.3338989352505941</v>
          </cell>
          <cell r="I253">
            <v>0.36538318545098958</v>
          </cell>
          <cell r="J253">
            <v>0.6288364201418648</v>
          </cell>
          <cell r="K253">
            <v>1.9427557519570422</v>
          </cell>
          <cell r="L253">
            <v>0.84699625559317282</v>
          </cell>
          <cell r="M253">
            <v>0.23859355775988647</v>
          </cell>
          <cell r="N253">
            <v>0.32225174743175072</v>
          </cell>
          <cell r="O253">
            <v>8.8161484322403414</v>
          </cell>
          <cell r="P253">
            <v>1</v>
          </cell>
        </row>
        <row r="254">
          <cell r="C254">
            <v>0.76825527309377561</v>
          </cell>
          <cell r="D254">
            <v>1.4106069419066589</v>
          </cell>
          <cell r="E254">
            <v>0.6495936934223473</v>
          </cell>
          <cell r="F254">
            <v>1.4852311728875411</v>
          </cell>
          <cell r="G254">
            <v>0.29422666182955698</v>
          </cell>
          <cell r="H254">
            <v>1.1236200534662186</v>
          </cell>
          <cell r="I254">
            <v>3.2188026205721632</v>
          </cell>
          <cell r="J254">
            <v>0.47704210134233649</v>
          </cell>
          <cell r="K254">
            <v>1.4879265924528704</v>
          </cell>
          <cell r="L254">
            <v>0.62067474438398273</v>
          </cell>
          <cell r="M254">
            <v>1.6759389176427089</v>
          </cell>
          <cell r="N254">
            <v>0.71102839354775782</v>
          </cell>
          <cell r="O254">
            <v>9.9417010039454246E-2</v>
          </cell>
          <cell r="P254">
            <v>1</v>
          </cell>
        </row>
        <row r="255">
          <cell r="C255">
            <v>0.75508535319045322</v>
          </cell>
          <cell r="D255">
            <v>1.3672426591140847</v>
          </cell>
          <cell r="E255">
            <v>0.84037527596067341</v>
          </cell>
          <cell r="F255">
            <v>1.3551932366456596</v>
          </cell>
          <cell r="G255">
            <v>4.9834492221926242E-2</v>
          </cell>
          <cell r="H255">
            <v>1.7025410082123793</v>
          </cell>
          <cell r="I255">
            <v>2.6375977063005083</v>
          </cell>
          <cell r="J255">
            <v>0.92385871908196715</v>
          </cell>
          <cell r="K255">
            <v>1.5136846194619609</v>
          </cell>
          <cell r="L255">
            <v>0.88753349019573513</v>
          </cell>
          <cell r="M255">
            <v>0.55822493490942182</v>
          </cell>
          <cell r="N255">
            <v>0.97234766883693058</v>
          </cell>
          <cell r="O255">
            <v>0</v>
          </cell>
          <cell r="P255">
            <v>1</v>
          </cell>
        </row>
        <row r="256">
          <cell r="C256">
            <v>1.7208945302117664</v>
          </cell>
          <cell r="D256">
            <v>2.8617423331373821</v>
          </cell>
          <cell r="E256">
            <v>0.54962811645995768</v>
          </cell>
          <cell r="F256">
            <v>1.2263839269395413</v>
          </cell>
          <cell r="G256">
            <v>0.30303971987270517</v>
          </cell>
          <cell r="H256">
            <v>1.1117906152849284</v>
          </cell>
          <cell r="I256">
            <v>2.5810716549452657</v>
          </cell>
          <cell r="J256">
            <v>0.68614294658234232</v>
          </cell>
          <cell r="K256">
            <v>0.29321726890502381</v>
          </cell>
          <cell r="L256">
            <v>0.53735301509485578</v>
          </cell>
          <cell r="M256">
            <v>0.2167644261487868</v>
          </cell>
          <cell r="N256">
            <v>0.32786976554842112</v>
          </cell>
          <cell r="O256">
            <v>0.28752886570115371</v>
          </cell>
          <cell r="P256">
            <v>1</v>
          </cell>
        </row>
        <row r="257">
          <cell r="C257">
            <v>2.6265065706881359</v>
          </cell>
          <cell r="D257">
            <v>0.162228344099834</v>
          </cell>
          <cell r="E257">
            <v>0.45715958470372037</v>
          </cell>
          <cell r="F257">
            <v>0.54464078533083549</v>
          </cell>
          <cell r="G257">
            <v>0.91812946210743074</v>
          </cell>
          <cell r="H257">
            <v>2.1628602233421779</v>
          </cell>
          <cell r="I257">
            <v>9.8297710217052511E-2</v>
          </cell>
          <cell r="J257">
            <v>1.4903050605789676</v>
          </cell>
          <cell r="K257">
            <v>0.67327357280904843</v>
          </cell>
          <cell r="L257">
            <v>0.44424648559241547</v>
          </cell>
          <cell r="M257">
            <v>0.33952966305252247</v>
          </cell>
          <cell r="N257">
            <v>0.16001759590173781</v>
          </cell>
          <cell r="O257">
            <v>1.209695967227989E-4</v>
          </cell>
          <cell r="P257">
            <v>1</v>
          </cell>
        </row>
        <row r="258">
          <cell r="C258">
            <v>3.9062503479463953</v>
          </cell>
          <cell r="D258">
            <v>0.14591249810655033</v>
          </cell>
          <cell r="E258">
            <v>9.9028115470122705E-2</v>
          </cell>
          <cell r="F258">
            <v>1.1084014142516487</v>
          </cell>
          <cell r="G258">
            <v>2.5805139388085014</v>
          </cell>
          <cell r="H258">
            <v>0.91820115305302186</v>
          </cell>
          <cell r="I258">
            <v>0.71655030315014689</v>
          </cell>
          <cell r="J258">
            <v>0.98875295738285807</v>
          </cell>
          <cell r="K258">
            <v>0.59063105851572495</v>
          </cell>
          <cell r="L258">
            <v>1.0302086493090474</v>
          </cell>
          <cell r="M258">
            <v>0.49389404457523678</v>
          </cell>
          <cell r="N258">
            <v>0.45827139789178067</v>
          </cell>
          <cell r="O258">
            <v>0</v>
          </cell>
          <cell r="P258">
            <v>1</v>
          </cell>
        </row>
        <row r="259">
          <cell r="C259">
            <v>0.67525542212991607</v>
          </cell>
          <cell r="D259">
            <v>3.5426765832631886</v>
          </cell>
          <cell r="E259">
            <v>0.10201405899492849</v>
          </cell>
          <cell r="F259">
            <v>0.52913127370537871</v>
          </cell>
          <cell r="G259">
            <v>0.55229151923886777</v>
          </cell>
          <cell r="H259">
            <v>1.4136560681425794</v>
          </cell>
          <cell r="I259">
            <v>1.9768422964271217</v>
          </cell>
          <cell r="J259">
            <v>2.7624308193021796</v>
          </cell>
          <cell r="K259">
            <v>0.46156745558541246</v>
          </cell>
          <cell r="L259">
            <v>0.79708304980617839</v>
          </cell>
          <cell r="M259">
            <v>0.1998837364011806</v>
          </cell>
          <cell r="N259">
            <v>1.1550991745055579</v>
          </cell>
          <cell r="O259">
            <v>0</v>
          </cell>
          <cell r="P259">
            <v>1</v>
          </cell>
        </row>
        <row r="260">
          <cell r="C260">
            <v>2.6113340436467891</v>
          </cell>
          <cell r="D260">
            <v>2.0844591775331041</v>
          </cell>
          <cell r="E260">
            <v>0.18487318601646158</v>
          </cell>
          <cell r="F260">
            <v>0.46765067944143313</v>
          </cell>
          <cell r="G260">
            <v>8.4837892617417657E-2</v>
          </cell>
          <cell r="H260">
            <v>1.592597062276869</v>
          </cell>
          <cell r="I260">
            <v>8.8487353226763169E-2</v>
          </cell>
          <cell r="J260">
            <v>0.74389435615384647</v>
          </cell>
          <cell r="K260">
            <v>0.41808151160406531</v>
          </cell>
          <cell r="L260">
            <v>0.20238297962643645</v>
          </cell>
          <cell r="M260">
            <v>0.33173605308415871</v>
          </cell>
          <cell r="N260">
            <v>1.1892616836091157</v>
          </cell>
          <cell r="O260">
            <v>0</v>
          </cell>
          <cell r="P260">
            <v>1</v>
          </cell>
        </row>
        <row r="261">
          <cell r="C261">
            <v>0.82642049436399501</v>
          </cell>
          <cell r="D261">
            <v>1.33395660366911</v>
          </cell>
          <cell r="E261">
            <v>9.7838145851194172E-2</v>
          </cell>
          <cell r="F261">
            <v>0.65487653346129293</v>
          </cell>
          <cell r="G261">
            <v>0.44622475392878241</v>
          </cell>
          <cell r="H261">
            <v>0.94832569321073901</v>
          </cell>
          <cell r="I261">
            <v>14.055892257269692</v>
          </cell>
          <cell r="J261">
            <v>3.0173938802001889</v>
          </cell>
          <cell r="K261">
            <v>3.4464528167890491</v>
          </cell>
          <cell r="L261">
            <v>0.89822649633676943</v>
          </cell>
          <cell r="M261">
            <v>0.5268567950156906</v>
          </cell>
          <cell r="N261">
            <v>0.71892587440192635</v>
          </cell>
          <cell r="O261">
            <v>0</v>
          </cell>
          <cell r="P261">
            <v>1</v>
          </cell>
        </row>
        <row r="262">
          <cell r="C262">
            <v>3.3947325022257742</v>
          </cell>
          <cell r="D262">
            <v>0.87361034793383086</v>
          </cell>
          <cell r="E262">
            <v>5.6287104382083064E-2</v>
          </cell>
          <cell r="F262">
            <v>6.5139259384889332</v>
          </cell>
          <cell r="G262">
            <v>3.7747878899316536</v>
          </cell>
          <cell r="H262">
            <v>0.96030521064777885</v>
          </cell>
          <cell r="I262">
            <v>0.34213117260940806</v>
          </cell>
          <cell r="J262">
            <v>0.3213303543441402</v>
          </cell>
          <cell r="K262">
            <v>1.123573724367535</v>
          </cell>
          <cell r="L262">
            <v>0.23982969779337607</v>
          </cell>
          <cell r="M262">
            <v>9.7142368581317626E-2</v>
          </cell>
          <cell r="N262">
            <v>0.57060217674905755</v>
          </cell>
          <cell r="O262">
            <v>5.0054051362823309</v>
          </cell>
          <cell r="P262">
            <v>1</v>
          </cell>
        </row>
        <row r="263">
          <cell r="C263">
            <v>4.7035385751847114</v>
          </cell>
          <cell r="D263">
            <v>3.5241350503029734E-2</v>
          </cell>
          <cell r="E263">
            <v>0.87380546259282499</v>
          </cell>
          <cell r="F263">
            <v>0.18003484193591865</v>
          </cell>
          <cell r="G263">
            <v>0.29104704245774154</v>
          </cell>
          <cell r="H263">
            <v>0.14872828986649991</v>
          </cell>
          <cell r="I263">
            <v>0.64059714819415892</v>
          </cell>
          <cell r="J263">
            <v>0.21183810149399818</v>
          </cell>
          <cell r="K263">
            <v>0.46081720455202896</v>
          </cell>
          <cell r="L263">
            <v>0.31543320678233161</v>
          </cell>
          <cell r="M263">
            <v>8.4357330133722028E-2</v>
          </cell>
          <cell r="N263">
            <v>0.28547564224350103</v>
          </cell>
          <cell r="O263">
            <v>0</v>
          </cell>
          <cell r="P263">
            <v>1</v>
          </cell>
        </row>
        <row r="264">
          <cell r="C264">
            <v>1.1861468089289124</v>
          </cell>
          <cell r="D264">
            <v>0.16284633432296539</v>
          </cell>
          <cell r="E264">
            <v>0.26589321639857955</v>
          </cell>
          <cell r="F264">
            <v>15.292789404214707</v>
          </cell>
          <cell r="G264">
            <v>2.3707599871895195</v>
          </cell>
          <cell r="H264">
            <v>0.66990927232601649</v>
          </cell>
          <cell r="I264">
            <v>4.6018486371235836</v>
          </cell>
          <cell r="J264">
            <v>1.2730244587414319</v>
          </cell>
          <cell r="K264">
            <v>1.5235565499888624</v>
          </cell>
          <cell r="L264">
            <v>0.51127299515681457</v>
          </cell>
          <cell r="M264">
            <v>0.16565361850670882</v>
          </cell>
          <cell r="N264">
            <v>0.8437601350614925</v>
          </cell>
          <cell r="O264">
            <v>0</v>
          </cell>
          <cell r="P264">
            <v>1</v>
          </cell>
        </row>
        <row r="265">
          <cell r="C265">
            <v>1.0509250471010187</v>
          </cell>
          <cell r="D265">
            <v>0.20969610830025565</v>
          </cell>
          <cell r="E265">
            <v>1.2376643853156022</v>
          </cell>
          <cell r="F265">
            <v>1.6251804901803089</v>
          </cell>
          <cell r="G265">
            <v>3.1670887856676648</v>
          </cell>
          <cell r="H265">
            <v>1.2246343443634162</v>
          </cell>
          <cell r="I265">
            <v>0.47368342419715065</v>
          </cell>
          <cell r="J265">
            <v>1.083844164927356</v>
          </cell>
          <cell r="K265">
            <v>2.7762530498167926</v>
          </cell>
          <cell r="L265">
            <v>0.19188438495150073</v>
          </cell>
          <cell r="M265">
            <v>0.12727799912527518</v>
          </cell>
          <cell r="N265">
            <v>3.3995298963047316</v>
          </cell>
          <cell r="O265">
            <v>0</v>
          </cell>
          <cell r="P265">
            <v>1</v>
          </cell>
        </row>
        <row r="266">
          <cell r="C266">
            <v>1.4606983178684561</v>
          </cell>
          <cell r="D266">
            <v>3.8750673752774065</v>
          </cell>
          <cell r="E266">
            <v>4.5534808247931574E-2</v>
          </cell>
          <cell r="F266">
            <v>9.4269021591427124E-2</v>
          </cell>
          <cell r="G266">
            <v>0.74382102238768566</v>
          </cell>
          <cell r="H266">
            <v>1.0866266042745536</v>
          </cell>
          <cell r="I266">
            <v>7.709070662697977</v>
          </cell>
          <cell r="J266">
            <v>1.1370683779238067</v>
          </cell>
          <cell r="K266">
            <v>1.536157372872903</v>
          </cell>
          <cell r="L266">
            <v>0.15170452018058336</v>
          </cell>
          <cell r="M266">
            <v>0.23792824807885385</v>
          </cell>
          <cell r="N266">
            <v>0.49042509833832654</v>
          </cell>
          <cell r="O266">
            <v>0</v>
          </cell>
          <cell r="P266">
            <v>1</v>
          </cell>
        </row>
        <row r="267">
          <cell r="C267">
            <v>0.29122795999887541</v>
          </cell>
          <cell r="D267">
            <v>0.47968241958344643</v>
          </cell>
          <cell r="E267">
            <v>1.7974394491071865E-2</v>
          </cell>
          <cell r="F267">
            <v>0.22638541573689425</v>
          </cell>
          <cell r="G267">
            <v>11.153122600189063</v>
          </cell>
          <cell r="H267">
            <v>0.26915051491015374</v>
          </cell>
          <cell r="I267">
            <v>37.275545630310717</v>
          </cell>
          <cell r="J267">
            <v>1.3872154672941124</v>
          </cell>
          <cell r="K267">
            <v>3.5669074262333456</v>
          </cell>
          <cell r="L267">
            <v>0.93679452978438216</v>
          </cell>
          <cell r="M267">
            <v>0.2155328195897987</v>
          </cell>
          <cell r="N267">
            <v>1.6578558001268899</v>
          </cell>
          <cell r="O267">
            <v>0</v>
          </cell>
          <cell r="P267">
            <v>1</v>
          </cell>
        </row>
        <row r="268">
          <cell r="C268">
            <v>0.83003958158094449</v>
          </cell>
          <cell r="D268">
            <v>0.88653158347659966</v>
          </cell>
          <cell r="E268">
            <v>0.19873831103803682</v>
          </cell>
          <cell r="F268">
            <v>0.51876034520019576</v>
          </cell>
          <cell r="G268">
            <v>2.7142654399321011</v>
          </cell>
          <cell r="H268">
            <v>1.2702321155282956</v>
          </cell>
          <cell r="I268">
            <v>0.76575640261615352</v>
          </cell>
          <cell r="J268">
            <v>2.4134750152523035</v>
          </cell>
          <cell r="K268">
            <v>2.2954201232030043</v>
          </cell>
          <cell r="L268">
            <v>0.12302187385188569</v>
          </cell>
          <cell r="M268">
            <v>0.2729682373503074</v>
          </cell>
          <cell r="N268">
            <v>7.6734983267465253</v>
          </cell>
          <cell r="O268">
            <v>0</v>
          </cell>
          <cell r="P268">
            <v>1</v>
          </cell>
        </row>
        <row r="269">
          <cell r="C269">
            <v>2.1202705678233015E-3</v>
          </cell>
          <cell r="D269">
            <v>0.23302634460619773</v>
          </cell>
          <cell r="E269">
            <v>0.95434160204800889</v>
          </cell>
          <cell r="F269">
            <v>0.47942011925375055</v>
          </cell>
          <cell r="G269">
            <v>0.67490149505285812</v>
          </cell>
          <cell r="H269">
            <v>1.7392242719609372</v>
          </cell>
          <cell r="I269">
            <v>0.47929613703517737</v>
          </cell>
          <cell r="J269">
            <v>1.5361691969797517</v>
          </cell>
          <cell r="K269">
            <v>3.0550060917773063</v>
          </cell>
          <cell r="L269">
            <v>2.2885089789676067</v>
          </cell>
          <cell r="M269">
            <v>1.2823815099623219</v>
          </cell>
          <cell r="N269">
            <v>0.25949718944917627</v>
          </cell>
          <cell r="O269">
            <v>0.88066151035744344</v>
          </cell>
          <cell r="P269">
            <v>1</v>
          </cell>
        </row>
        <row r="270">
          <cell r="C270">
            <v>3.2198705475126226E-3</v>
          </cell>
          <cell r="D270">
            <v>0.14003890684923367</v>
          </cell>
          <cell r="E270">
            <v>1.4136433519173697E-2</v>
          </cell>
          <cell r="F270">
            <v>0.39249848711965118</v>
          </cell>
          <cell r="G270">
            <v>0.3432838326071167</v>
          </cell>
          <cell r="H270">
            <v>3.3287504312791598</v>
          </cell>
          <cell r="I270">
            <v>0.3098208983339697</v>
          </cell>
          <cell r="J270">
            <v>1.5133920380916863</v>
          </cell>
          <cell r="K270">
            <v>3.3605347909699024</v>
          </cell>
          <cell r="L270">
            <v>3.3829439820096385</v>
          </cell>
          <cell r="M270">
            <v>1.03624507142114</v>
          </cell>
          <cell r="N270">
            <v>0.94865903132112028</v>
          </cell>
          <cell r="O270">
            <v>0</v>
          </cell>
          <cell r="P270">
            <v>1</v>
          </cell>
        </row>
        <row r="271">
          <cell r="C271">
            <v>2.663652579130618</v>
          </cell>
          <cell r="D271">
            <v>0.6975807076192303</v>
          </cell>
          <cell r="E271">
            <v>0.53414611470470508</v>
          </cell>
          <cell r="F271">
            <v>2.2359478569745663</v>
          </cell>
          <cell r="G271">
            <v>1.0148345329225656</v>
          </cell>
          <cell r="H271">
            <v>0.6284443882101497</v>
          </cell>
          <cell r="I271">
            <v>1.5823807397766205</v>
          </cell>
          <cell r="J271">
            <v>0.85153614544533696</v>
          </cell>
          <cell r="K271">
            <v>0.70528123224327022</v>
          </cell>
          <cell r="L271">
            <v>0.8863902768930938</v>
          </cell>
          <cell r="M271">
            <v>0.68527622257934306</v>
          </cell>
          <cell r="N271">
            <v>0.6766600192110992</v>
          </cell>
          <cell r="O271">
            <v>4.5265971505354923</v>
          </cell>
          <cell r="P271">
            <v>1</v>
          </cell>
        </row>
      </sheetData>
      <sheetData sheetId="17">
        <row r="5">
          <cell r="C5">
            <v>137814.27542493382</v>
          </cell>
          <cell r="D5">
            <v>25919.514936689826</v>
          </cell>
          <cell r="E5">
            <v>39459.939950407526</v>
          </cell>
          <cell r="F5">
            <v>309.25405164012898</v>
          </cell>
          <cell r="G5">
            <v>965.39240988777419</v>
          </cell>
          <cell r="H5">
            <v>19129.815728667316</v>
          </cell>
          <cell r="I5">
            <v>7310.8794443040715</v>
          </cell>
          <cell r="J5">
            <v>17262.339609853425</v>
          </cell>
          <cell r="K5">
            <v>980.6734885271751</v>
          </cell>
          <cell r="L5">
            <v>4093.8259591078513</v>
          </cell>
          <cell r="M5">
            <v>11349.327922599208</v>
          </cell>
          <cell r="N5">
            <v>9581.3016847607832</v>
          </cell>
          <cell r="O5">
            <v>63.458058695398734</v>
          </cell>
          <cell r="P5">
            <v>274239.99867007433</v>
          </cell>
          <cell r="Q5">
            <v>274239.99867007422</v>
          </cell>
          <cell r="R5">
            <v>0</v>
          </cell>
          <cell r="T5">
            <v>121909.71655721316</v>
          </cell>
          <cell r="U5">
            <v>22163.28435756854</v>
          </cell>
          <cell r="V5">
            <v>27734.106719012965</v>
          </cell>
          <cell r="W5">
            <v>278.85611109883064</v>
          </cell>
          <cell r="X5">
            <v>793.70101784420694</v>
          </cell>
          <cell r="Y5">
            <v>17231.561370161631</v>
          </cell>
          <cell r="Z5">
            <v>6760.5027014819843</v>
          </cell>
          <cell r="AA5">
            <v>14774.568075208701</v>
          </cell>
          <cell r="AB5">
            <v>860.02857399040056</v>
          </cell>
          <cell r="AC5">
            <v>3901.0195197380485</v>
          </cell>
          <cell r="AD5">
            <v>10426.129561889473</v>
          </cell>
          <cell r="AE5">
            <v>8892.6844266773242</v>
          </cell>
          <cell r="AF5">
            <v>61.650150301908596</v>
          </cell>
          <cell r="AG5">
            <v>235787.80914218712</v>
          </cell>
          <cell r="AH5">
            <v>235787.80914218733</v>
          </cell>
          <cell r="AI5">
            <v>0</v>
          </cell>
        </row>
        <row r="6">
          <cell r="C6">
            <v>2160.3211984455502</v>
          </cell>
          <cell r="D6">
            <v>29923.051619717597</v>
          </cell>
          <cell r="E6">
            <v>125362.22638248857</v>
          </cell>
          <cell r="F6">
            <v>2792.8115200457923</v>
          </cell>
          <cell r="G6">
            <v>991.95707435494387</v>
          </cell>
          <cell r="H6">
            <v>12507.949228636193</v>
          </cell>
          <cell r="I6">
            <v>2661.164858443125</v>
          </cell>
          <cell r="J6">
            <v>9695.7978335093921</v>
          </cell>
          <cell r="K6">
            <v>1155.7349518929395</v>
          </cell>
          <cell r="L6">
            <v>3545.0692080983627</v>
          </cell>
          <cell r="M6">
            <v>10640.10812844304</v>
          </cell>
          <cell r="N6">
            <v>2799.3735947859741</v>
          </cell>
          <cell r="O6">
            <v>3.6772042546854697</v>
          </cell>
          <cell r="P6">
            <v>204239.24280311621</v>
          </cell>
          <cell r="Q6">
            <v>204239.24280311639</v>
          </cell>
          <cell r="R6">
            <v>0</v>
          </cell>
          <cell r="T6">
            <v>1576.6858341864072</v>
          </cell>
          <cell r="U6">
            <v>20577.585198744324</v>
          </cell>
          <cell r="V6">
            <v>57194.361293475929</v>
          </cell>
          <cell r="W6">
            <v>1780.2341788077179</v>
          </cell>
          <cell r="X6">
            <v>750.76087807173121</v>
          </cell>
          <cell r="Y6">
            <v>10572.020915897505</v>
          </cell>
          <cell r="Z6">
            <v>2350.5280791938058</v>
          </cell>
          <cell r="AA6">
            <v>7592.215508057443</v>
          </cell>
          <cell r="AB6">
            <v>982.64417228548712</v>
          </cell>
          <cell r="AC6">
            <v>3173.1842178639922</v>
          </cell>
          <cell r="AD6">
            <v>9234.7613995251249</v>
          </cell>
          <cell r="AE6">
            <v>2615.2922865381074</v>
          </cell>
          <cell r="AF6">
            <v>3.674473921620129</v>
          </cell>
          <cell r="AG6">
            <v>118403.94843656922</v>
          </cell>
          <cell r="AH6">
            <v>118403.94843656904</v>
          </cell>
          <cell r="AI6">
            <v>1.7462298274040222E-10</v>
          </cell>
        </row>
        <row r="7">
          <cell r="C7">
            <v>5293.1028099500581</v>
          </cell>
          <cell r="D7">
            <v>52108.682731040964</v>
          </cell>
          <cell r="E7">
            <v>167636.47803441659</v>
          </cell>
          <cell r="F7">
            <v>6510.8812548261312</v>
          </cell>
          <cell r="G7">
            <v>6509.3291210791213</v>
          </cell>
          <cell r="H7">
            <v>36778.90938258751</v>
          </cell>
          <cell r="I7">
            <v>1936.1608347020508</v>
          </cell>
          <cell r="J7">
            <v>25484.985878797273</v>
          </cell>
          <cell r="K7">
            <v>4727.1876448191961</v>
          </cell>
          <cell r="L7">
            <v>10653.509704287899</v>
          </cell>
          <cell r="M7">
            <v>39564.685166645846</v>
          </cell>
          <cell r="N7">
            <v>10384.187737367549</v>
          </cell>
          <cell r="O7">
            <v>6.6123196093028165</v>
          </cell>
          <cell r="P7">
            <v>367594.71262012946</v>
          </cell>
          <cell r="Q7">
            <v>367594.7126201294</v>
          </cell>
          <cell r="R7">
            <v>0</v>
          </cell>
          <cell r="T7">
            <v>3009.0412389650587</v>
          </cell>
          <cell r="U7">
            <v>26069.459419203264</v>
          </cell>
          <cell r="V7">
            <v>56013.551060943457</v>
          </cell>
          <cell r="W7">
            <v>3963.0606086889316</v>
          </cell>
          <cell r="X7">
            <v>3816.3353840194877</v>
          </cell>
          <cell r="Y7">
            <v>26715.685950902705</v>
          </cell>
          <cell r="Z7">
            <v>1377.3671854397985</v>
          </cell>
          <cell r="AA7">
            <v>15492.103010204866</v>
          </cell>
          <cell r="AB7">
            <v>3528.0642704082343</v>
          </cell>
          <cell r="AC7">
            <v>8516.7059650578885</v>
          </cell>
          <cell r="AD7">
            <v>29966.844543616426</v>
          </cell>
          <cell r="AE7">
            <v>8525.4233781446437</v>
          </cell>
          <cell r="AF7">
            <v>6.585505207679728</v>
          </cell>
          <cell r="AG7">
            <v>187000.22752080247</v>
          </cell>
          <cell r="AH7">
            <v>187000.22752080244</v>
          </cell>
          <cell r="AI7">
            <v>0</v>
          </cell>
        </row>
        <row r="8">
          <cell r="C8">
            <v>2986.7338180078377</v>
          </cell>
          <cell r="D8">
            <v>4449.8949495177603</v>
          </cell>
          <cell r="E8">
            <v>11639.329986363784</v>
          </cell>
          <cell r="F8">
            <v>684.38217286374493</v>
          </cell>
          <cell r="G8">
            <v>335.73184652151554</v>
          </cell>
          <cell r="H8">
            <v>3508.9193345371395</v>
          </cell>
          <cell r="I8">
            <v>59.571674395964664</v>
          </cell>
          <cell r="J8">
            <v>2330.8880792745053</v>
          </cell>
          <cell r="K8">
            <v>165.15185445223872</v>
          </cell>
          <cell r="L8">
            <v>281.42908105613355</v>
          </cell>
          <cell r="M8">
            <v>2300.2314766042168</v>
          </cell>
          <cell r="N8">
            <v>758.06155608739698</v>
          </cell>
          <cell r="O8">
            <v>0</v>
          </cell>
          <cell r="P8">
            <v>29500.325829682235</v>
          </cell>
          <cell r="Q8">
            <v>29500.325829682195</v>
          </cell>
          <cell r="R8">
            <v>4.0017766878008842E-11</v>
          </cell>
          <cell r="T8">
            <v>2347.6480100973586</v>
          </cell>
          <cell r="U8">
            <v>2963.3559236169299</v>
          </cell>
          <cell r="V8">
            <v>5429.4026430315171</v>
          </cell>
          <cell r="W8">
            <v>439.22689217208034</v>
          </cell>
          <cell r="X8">
            <v>203.70938749187368</v>
          </cell>
          <cell r="Y8">
            <v>2852.8525841469263</v>
          </cell>
          <cell r="Z8">
            <v>49.37024688890839</v>
          </cell>
          <cell r="AA8">
            <v>1580.8510524160633</v>
          </cell>
          <cell r="AB8">
            <v>144.0652625288983</v>
          </cell>
          <cell r="AC8">
            <v>264.75061308425666</v>
          </cell>
          <cell r="AD8">
            <v>1962.1777331395874</v>
          </cell>
          <cell r="AE8">
            <v>601.50227957717811</v>
          </cell>
          <cell r="AF8">
            <v>0</v>
          </cell>
          <cell r="AG8">
            <v>18838.912628191574</v>
          </cell>
          <cell r="AH8">
            <v>18838.912628191611</v>
          </cell>
          <cell r="AI8">
            <v>-3.637978807091713E-11</v>
          </cell>
        </row>
        <row r="9">
          <cell r="C9">
            <v>50876.317762749029</v>
          </cell>
          <cell r="D9">
            <v>63005.204932831693</v>
          </cell>
          <cell r="E9">
            <v>61100.237358282495</v>
          </cell>
          <cell r="F9">
            <v>30.542534999608552</v>
          </cell>
          <cell r="G9">
            <v>905.77364859264549</v>
          </cell>
          <cell r="H9">
            <v>3854.0281283887743</v>
          </cell>
          <cell r="I9">
            <v>2766.3783179038937</v>
          </cell>
          <cell r="J9">
            <v>3969.6895414135661</v>
          </cell>
          <cell r="K9">
            <v>282.07231078377305</v>
          </cell>
          <cell r="L9">
            <v>3076.6286878039273</v>
          </cell>
          <cell r="M9">
            <v>11884.956295827073</v>
          </cell>
          <cell r="N9">
            <v>2480.0661163402142</v>
          </cell>
          <cell r="O9">
            <v>3.5039643440815951</v>
          </cell>
          <cell r="P9">
            <v>204235.3996002608</v>
          </cell>
          <cell r="Q9">
            <v>204235.39960026069</v>
          </cell>
          <cell r="R9">
            <v>0</v>
          </cell>
          <cell r="T9">
            <v>45290.07454334903</v>
          </cell>
          <cell r="U9">
            <v>54778.337330466813</v>
          </cell>
          <cell r="V9">
            <v>48518.733970691377</v>
          </cell>
          <cell r="W9">
            <v>28.089076698266734</v>
          </cell>
          <cell r="X9">
            <v>826.10219913767776</v>
          </cell>
          <cell r="Y9">
            <v>3681.4857893950625</v>
          </cell>
          <cell r="Z9">
            <v>2604.6327966257973</v>
          </cell>
          <cell r="AA9">
            <v>3530.1427265140774</v>
          </cell>
          <cell r="AB9">
            <v>262.53210885152146</v>
          </cell>
          <cell r="AC9">
            <v>2988.5021362176385</v>
          </cell>
          <cell r="AD9">
            <v>11353.674452702448</v>
          </cell>
          <cell r="AE9">
            <v>2373.6741682088523</v>
          </cell>
          <cell r="AF9">
            <v>3.4963613459389182</v>
          </cell>
          <cell r="AG9">
            <v>176239.47766020449</v>
          </cell>
          <cell r="AH9">
            <v>176239.4776602044</v>
          </cell>
          <cell r="AI9">
            <v>0</v>
          </cell>
        </row>
        <row r="10">
          <cell r="C10">
            <v>121711.60648015686</v>
          </cell>
          <cell r="D10">
            <v>69710.615127641067</v>
          </cell>
          <cell r="E10">
            <v>166969.75350685039</v>
          </cell>
          <cell r="F10">
            <v>2221.247517030009</v>
          </cell>
          <cell r="G10">
            <v>2126.5629411843038</v>
          </cell>
          <cell r="H10">
            <v>26149.999888672482</v>
          </cell>
          <cell r="I10">
            <v>12794.550311437903</v>
          </cell>
          <cell r="J10">
            <v>24292.660369252131</v>
          </cell>
          <cell r="K10">
            <v>2637.5516860770877</v>
          </cell>
          <cell r="L10">
            <v>6906.9568157292742</v>
          </cell>
          <cell r="M10">
            <v>24744.329908152347</v>
          </cell>
          <cell r="N10">
            <v>13092.112481883316</v>
          </cell>
          <cell r="O10">
            <v>0</v>
          </cell>
          <cell r="P10">
            <v>473357.94703406724</v>
          </cell>
          <cell r="Q10">
            <v>473357.94703406695</v>
          </cell>
          <cell r="R10">
            <v>0</v>
          </cell>
          <cell r="T10">
            <v>102832.53872960096</v>
          </cell>
          <cell r="U10">
            <v>48557.477602698906</v>
          </cell>
          <cell r="V10">
            <v>100421.21414949508</v>
          </cell>
          <cell r="W10">
            <v>1982.9859081102754</v>
          </cell>
          <cell r="X10">
            <v>1601.1550012620237</v>
          </cell>
          <cell r="Y10">
            <v>21770.420862638141</v>
          </cell>
          <cell r="Z10">
            <v>11193.201733284714</v>
          </cell>
          <cell r="AA10">
            <v>19224.374841471639</v>
          </cell>
          <cell r="AB10">
            <v>2245.3205977892821</v>
          </cell>
          <cell r="AC10">
            <v>6217.0633388565575</v>
          </cell>
          <cell r="AD10">
            <v>20833.790417028507</v>
          </cell>
          <cell r="AE10">
            <v>11526.1660590545</v>
          </cell>
          <cell r="AF10">
            <v>0</v>
          </cell>
          <cell r="AG10">
            <v>348405.70924129063</v>
          </cell>
          <cell r="AH10">
            <v>348405.70924129069</v>
          </cell>
          <cell r="AI10">
            <v>0</v>
          </cell>
        </row>
        <row r="11">
          <cell r="C11">
            <v>336.46688657096354</v>
          </cell>
          <cell r="D11">
            <v>30160.747879298775</v>
          </cell>
          <cell r="E11">
            <v>140254.2396109215</v>
          </cell>
          <cell r="F11">
            <v>8212.4880870130291</v>
          </cell>
          <cell r="G11">
            <v>297.81234626044659</v>
          </cell>
          <cell r="H11">
            <v>54241.872090601726</v>
          </cell>
          <cell r="I11">
            <v>5830.4931446077298</v>
          </cell>
          <cell r="J11">
            <v>16641.449021244076</v>
          </cell>
          <cell r="K11">
            <v>1526.520362784064</v>
          </cell>
          <cell r="L11">
            <v>47177.648253968044</v>
          </cell>
          <cell r="M11">
            <v>29279.119141371153</v>
          </cell>
          <cell r="N11">
            <v>7091.9063051655839</v>
          </cell>
          <cell r="O11">
            <v>7.6365308649589556</v>
          </cell>
          <cell r="P11">
            <v>341058.39966067212</v>
          </cell>
          <cell r="Q11">
            <v>341058.39966067212</v>
          </cell>
          <cell r="R11">
            <v>0</v>
          </cell>
          <cell r="T11">
            <v>246.2982465452867</v>
          </cell>
          <cell r="U11">
            <v>21112.268560072527</v>
          </cell>
          <cell r="V11">
            <v>88647.201339048013</v>
          </cell>
          <cell r="W11">
            <v>5687.0851147258745</v>
          </cell>
          <cell r="X11">
            <v>232.63229280289289</v>
          </cell>
          <cell r="Y11">
            <v>43202.52936727913</v>
          </cell>
          <cell r="Z11">
            <v>4672.5341183338805</v>
          </cell>
          <cell r="AA11">
            <v>12615.669613169255</v>
          </cell>
          <cell r="AB11">
            <v>1297.3911245744184</v>
          </cell>
          <cell r="AC11">
            <v>38804.879406050757</v>
          </cell>
          <cell r="AD11">
            <v>23714.168831438088</v>
          </cell>
          <cell r="AE11">
            <v>6263.1653274031687</v>
          </cell>
          <cell r="AF11">
            <v>7.6358350369269692</v>
          </cell>
          <cell r="AG11">
            <v>246503.45917648022</v>
          </cell>
          <cell r="AH11">
            <v>246503.45917648004</v>
          </cell>
          <cell r="AI11">
            <v>0</v>
          </cell>
        </row>
        <row r="12">
          <cell r="C12">
            <v>23422.400412009389</v>
          </cell>
          <cell r="D12">
            <v>481817.19710797549</v>
          </cell>
          <cell r="E12">
            <v>1287701.7148202779</v>
          </cell>
          <cell r="F12">
            <v>2861.8782451272291</v>
          </cell>
          <cell r="G12">
            <v>12866.652590016523</v>
          </cell>
          <cell r="H12">
            <v>172514.16639237688</v>
          </cell>
          <cell r="I12">
            <v>7867.6519748748478</v>
          </cell>
          <cell r="J12">
            <v>77227.217933369117</v>
          </cell>
          <cell r="K12">
            <v>2061.2686076872797</v>
          </cell>
          <cell r="L12">
            <v>7628.5947496000945</v>
          </cell>
          <cell r="M12">
            <v>74924.680917124759</v>
          </cell>
          <cell r="N12">
            <v>13619.280730049777</v>
          </cell>
          <cell r="O12">
            <v>0</v>
          </cell>
          <cell r="P12">
            <v>2164512.7044804893</v>
          </cell>
          <cell r="Q12">
            <v>2164512.7044804902</v>
          </cell>
          <cell r="R12">
            <v>0</v>
          </cell>
          <cell r="T12">
            <v>21099.886733775289</v>
          </cell>
          <cell r="U12">
            <v>433995.01848313509</v>
          </cell>
          <cell r="V12">
            <v>1024211.3054660033</v>
          </cell>
          <cell r="W12">
            <v>2382.0280953707061</v>
          </cell>
          <cell r="X12">
            <v>11034.467514924863</v>
          </cell>
          <cell r="Y12">
            <v>159856.76210643238</v>
          </cell>
          <cell r="Z12">
            <v>7290.2576047188977</v>
          </cell>
          <cell r="AA12">
            <v>68045.701309760261</v>
          </cell>
          <cell r="AB12">
            <v>1899.3832444967918</v>
          </cell>
          <cell r="AC12">
            <v>7141.9539896400274</v>
          </cell>
          <cell r="AD12">
            <v>65698.898646971822</v>
          </cell>
          <cell r="AE12">
            <v>12611.184372639436</v>
          </cell>
          <cell r="AF12">
            <v>0</v>
          </cell>
          <cell r="AG12">
            <v>1815266.8475678691</v>
          </cell>
          <cell r="AH12">
            <v>1815266.8475678698</v>
          </cell>
          <cell r="AI12">
            <v>0</v>
          </cell>
        </row>
        <row r="13">
          <cell r="C13">
            <v>176.69045234903086</v>
          </cell>
          <cell r="D13">
            <v>342.76430613840108</v>
          </cell>
          <cell r="E13">
            <v>643.08152737252556</v>
          </cell>
          <cell r="F13">
            <v>2.0401586258800042</v>
          </cell>
          <cell r="G13">
            <v>42.295757188813198</v>
          </cell>
          <cell r="H13">
            <v>681.02414397518567</v>
          </cell>
          <cell r="I13">
            <v>18.028782817121289</v>
          </cell>
          <cell r="J13">
            <v>3473.2821114522899</v>
          </cell>
          <cell r="K13">
            <v>60.719549724986408</v>
          </cell>
          <cell r="L13">
            <v>1917.2095381047411</v>
          </cell>
          <cell r="M13">
            <v>774.93418186349857</v>
          </cell>
          <cell r="N13">
            <v>297.87463019649135</v>
          </cell>
          <cell r="O13">
            <v>4.3458760329901764</v>
          </cell>
          <cell r="P13">
            <v>8434.2910158419563</v>
          </cell>
          <cell r="Q13">
            <v>8434.2910158419527</v>
          </cell>
          <cell r="R13">
            <v>0</v>
          </cell>
          <cell r="T13">
            <v>126.95433931737483</v>
          </cell>
          <cell r="U13">
            <v>191.88838951724779</v>
          </cell>
          <cell r="V13">
            <v>360.3344939559608</v>
          </cell>
          <cell r="W13">
            <v>1.1480507498226922</v>
          </cell>
          <cell r="X13">
            <v>27.258326649916093</v>
          </cell>
          <cell r="Y13">
            <v>596.66954901078316</v>
          </cell>
          <cell r="Z13">
            <v>14.224822239614278</v>
          </cell>
          <cell r="AA13">
            <v>1896.6667792420781</v>
          </cell>
          <cell r="AB13">
            <v>51.080030382673115</v>
          </cell>
          <cell r="AC13">
            <v>1510.7491012576659</v>
          </cell>
          <cell r="AD13">
            <v>640.21924279106815</v>
          </cell>
          <cell r="AE13">
            <v>256.58215319070774</v>
          </cell>
          <cell r="AF13">
            <v>4.3456165165304519</v>
          </cell>
          <cell r="AG13">
            <v>5678.1208948214435</v>
          </cell>
          <cell r="AH13">
            <v>5678.1208948214398</v>
          </cell>
          <cell r="AI13">
            <v>0</v>
          </cell>
        </row>
        <row r="14">
          <cell r="C14">
            <v>3976.2715073627755</v>
          </cell>
          <cell r="D14">
            <v>26614.751215654192</v>
          </cell>
          <cell r="E14">
            <v>106661.52413051068</v>
          </cell>
          <cell r="F14">
            <v>2467.9755107726542</v>
          </cell>
          <cell r="G14">
            <v>1156.9007556950903</v>
          </cell>
          <cell r="H14">
            <v>2516.5069375423141</v>
          </cell>
          <cell r="I14">
            <v>261.24062396903219</v>
          </cell>
          <cell r="J14">
            <v>6224.3441292146945</v>
          </cell>
          <cell r="K14">
            <v>706.8874474742737</v>
          </cell>
          <cell r="L14">
            <v>888.84879645337855</v>
          </cell>
          <cell r="M14">
            <v>6708.4503819624879</v>
          </cell>
          <cell r="N14">
            <v>2339.8816745976847</v>
          </cell>
          <cell r="O14">
            <v>6.5404941019622456</v>
          </cell>
          <cell r="P14">
            <v>160530.12360531127</v>
          </cell>
          <cell r="Q14">
            <v>160530.1236053115</v>
          </cell>
          <cell r="R14">
            <v>-2.3283064365386963E-10</v>
          </cell>
          <cell r="T14">
            <v>2701.6396125168994</v>
          </cell>
          <cell r="U14">
            <v>15085.139924891408</v>
          </cell>
          <cell r="V14">
            <v>46560.519606783484</v>
          </cell>
          <cell r="W14">
            <v>1449.7360114274493</v>
          </cell>
          <cell r="X14">
            <v>810.39545146153228</v>
          </cell>
          <cell r="Y14">
            <v>1957.3601768809333</v>
          </cell>
          <cell r="Z14">
            <v>208.92631088760695</v>
          </cell>
          <cell r="AA14">
            <v>4526.4441758558642</v>
          </cell>
          <cell r="AB14">
            <v>560.26554235810579</v>
          </cell>
          <cell r="AC14">
            <v>747.5523921418353</v>
          </cell>
          <cell r="AD14">
            <v>5206.1096602837724</v>
          </cell>
          <cell r="AE14">
            <v>1824.5909532533014</v>
          </cell>
          <cell r="AF14">
            <v>6.5331637439097046</v>
          </cell>
          <cell r="AG14">
            <v>81645.212982486104</v>
          </cell>
          <cell r="AH14">
            <v>81645.212982486162</v>
          </cell>
          <cell r="AI14">
            <v>0</v>
          </cell>
        </row>
        <row r="15">
          <cell r="C15">
            <v>21401.717809346061</v>
          </cell>
          <cell r="D15">
            <v>216429.65284446225</v>
          </cell>
          <cell r="E15">
            <v>980358.09293448564</v>
          </cell>
          <cell r="F15">
            <v>7341.3469624584332</v>
          </cell>
          <cell r="G15">
            <v>2611.4430398317254</v>
          </cell>
          <cell r="H15">
            <v>81787.394893061559</v>
          </cell>
          <cell r="I15">
            <v>9393.0997796477004</v>
          </cell>
          <cell r="J15">
            <v>50415.806781127816</v>
          </cell>
          <cell r="K15">
            <v>4477.7404293953587</v>
          </cell>
          <cell r="L15">
            <v>28889.110644847053</v>
          </cell>
          <cell r="M15">
            <v>93184.80337582549</v>
          </cell>
          <cell r="N15">
            <v>26443.125939518981</v>
          </cell>
          <cell r="O15">
            <v>5.495171801151051E-3</v>
          </cell>
          <cell r="P15">
            <v>1522733.3409291799</v>
          </cell>
          <cell r="Q15">
            <v>1522733.3409291785</v>
          </cell>
          <cell r="R15">
            <v>0</v>
          </cell>
          <cell r="T15">
            <v>14612.484059827877</v>
          </cell>
          <cell r="U15">
            <v>152298.22794765953</v>
          </cell>
          <cell r="V15">
            <v>652205.47254710819</v>
          </cell>
          <cell r="W15">
            <v>5493.3671819403944</v>
          </cell>
          <cell r="X15">
            <v>2064.2467385259015</v>
          </cell>
          <cell r="Y15">
            <v>71433.004974542302</v>
          </cell>
          <cell r="Z15">
            <v>8168.1440447502646</v>
          </cell>
          <cell r="AA15">
            <v>30947.96398470864</v>
          </cell>
          <cell r="AB15">
            <v>3787.0056975829398</v>
          </cell>
          <cell r="AC15">
            <v>24675.179478251444</v>
          </cell>
          <cell r="AD15">
            <v>83538.657158493879</v>
          </cell>
          <cell r="AE15">
            <v>23662.490457599582</v>
          </cell>
          <cell r="AF15">
            <v>5.4228282344330634E-3</v>
          </cell>
          <cell r="AG15">
            <v>1072886.2496938193</v>
          </cell>
          <cell r="AH15">
            <v>1072886.2496938184</v>
          </cell>
          <cell r="AI15">
            <v>0</v>
          </cell>
        </row>
        <row r="16">
          <cell r="C16">
            <v>6881.657446653011</v>
          </cell>
          <cell r="D16">
            <v>24264.586091074099</v>
          </cell>
          <cell r="E16">
            <v>44263.887260300929</v>
          </cell>
          <cell r="F16">
            <v>1825.9072615435609</v>
          </cell>
          <cell r="G16">
            <v>2447.5966647500336</v>
          </cell>
          <cell r="H16">
            <v>16258.174931100313</v>
          </cell>
          <cell r="I16">
            <v>234.98493344557082</v>
          </cell>
          <cell r="J16">
            <v>31336.564753958111</v>
          </cell>
          <cell r="K16">
            <v>1046.1510557040733</v>
          </cell>
          <cell r="L16">
            <v>1498.1218873013554</v>
          </cell>
          <cell r="M16">
            <v>11884.649646368794</v>
          </cell>
          <cell r="N16">
            <v>3412.4195029964949</v>
          </cell>
          <cell r="O16">
            <v>1.7246985418818871E-5</v>
          </cell>
          <cell r="P16">
            <v>145354.70145244332</v>
          </cell>
          <cell r="Q16">
            <v>145354.70145244332</v>
          </cell>
          <cell r="R16">
            <v>0</v>
          </cell>
          <cell r="T16">
            <v>4624.0372683648566</v>
          </cell>
          <cell r="U16">
            <v>14022.965810225243</v>
          </cell>
          <cell r="V16">
            <v>30357.649748891257</v>
          </cell>
          <cell r="W16">
            <v>1410.562918460741</v>
          </cell>
          <cell r="X16">
            <v>1652.078501474577</v>
          </cell>
          <cell r="Y16">
            <v>12651.646603109042</v>
          </cell>
          <cell r="Z16">
            <v>181.59172323149448</v>
          </cell>
          <cell r="AA16">
            <v>11417.277005180465</v>
          </cell>
          <cell r="AB16">
            <v>842.67871185138301</v>
          </cell>
          <cell r="AC16">
            <v>1404.0336129621214</v>
          </cell>
          <cell r="AD16">
            <v>9739.6314439562775</v>
          </cell>
          <cell r="AE16">
            <v>3053.8125127107642</v>
          </cell>
          <cell r="AF16">
            <v>1.7230124531679628E-5</v>
          </cell>
          <cell r="AG16">
            <v>91357.965877648356</v>
          </cell>
          <cell r="AH16">
            <v>91357.965877648239</v>
          </cell>
          <cell r="AI16">
            <v>1.1641532182693481E-10</v>
          </cell>
        </row>
        <row r="17">
          <cell r="C17">
            <v>17729.951863074879</v>
          </cell>
          <cell r="D17">
            <v>66924.726755610682</v>
          </cell>
          <cell r="E17">
            <v>180528.93258700162</v>
          </cell>
          <cell r="F17">
            <v>1027.9869942400273</v>
          </cell>
          <cell r="G17">
            <v>2763.0574061328648</v>
          </cell>
          <cell r="H17">
            <v>21773.643271010198</v>
          </cell>
          <cell r="I17">
            <v>6102.0613217068876</v>
          </cell>
          <cell r="J17">
            <v>19082.20223088788</v>
          </cell>
          <cell r="K17">
            <v>2118.9062982037058</v>
          </cell>
          <cell r="L17">
            <v>5648.9901797701395</v>
          </cell>
          <cell r="M17">
            <v>26270.543317248441</v>
          </cell>
          <cell r="N17">
            <v>7077.6950070171752</v>
          </cell>
          <cell r="O17">
            <v>4.584156940313249E-3</v>
          </cell>
          <cell r="P17">
            <v>357048.70181606145</v>
          </cell>
          <cell r="Q17">
            <v>357048.70181606116</v>
          </cell>
          <cell r="R17">
            <v>0</v>
          </cell>
          <cell r="T17">
            <v>15001.142935028274</v>
          </cell>
          <cell r="U17">
            <v>49259.934188706036</v>
          </cell>
          <cell r="V17">
            <v>97737.321676599589</v>
          </cell>
          <cell r="W17">
            <v>701.78966075948347</v>
          </cell>
          <cell r="X17">
            <v>2364.9782566929589</v>
          </cell>
          <cell r="Y17">
            <v>19889.154973615219</v>
          </cell>
          <cell r="Z17">
            <v>5560.4901896401534</v>
          </cell>
          <cell r="AA17">
            <v>15836.714655876738</v>
          </cell>
          <cell r="AB17">
            <v>1870.9374045245704</v>
          </cell>
          <cell r="AC17">
            <v>5351.0477809481208</v>
          </cell>
          <cell r="AD17">
            <v>24063.315026807941</v>
          </cell>
          <cell r="AE17">
            <v>6369.1604585498199</v>
          </cell>
          <cell r="AF17">
            <v>4.5714456345292186E-3</v>
          </cell>
          <cell r="AG17">
            <v>244005.99177919453</v>
          </cell>
          <cell r="AH17">
            <v>244005.99177919442</v>
          </cell>
          <cell r="AI17">
            <v>0</v>
          </cell>
        </row>
        <row r="18">
          <cell r="C18">
            <v>506.5321397640576</v>
          </cell>
          <cell r="D18">
            <v>4623.3077260177515</v>
          </cell>
          <cell r="E18">
            <v>5658.5854174179422</v>
          </cell>
          <cell r="F18">
            <v>367.17108103875444</v>
          </cell>
          <cell r="G18">
            <v>394.32479948398839</v>
          </cell>
          <cell r="H18">
            <v>845.74708702001976</v>
          </cell>
          <cell r="I18">
            <v>24.969950732705652</v>
          </cell>
          <cell r="J18">
            <v>2359.6715905570954</v>
          </cell>
          <cell r="K18">
            <v>201.44449975777871</v>
          </cell>
          <cell r="L18">
            <v>137.78711051942304</v>
          </cell>
          <cell r="M18">
            <v>1310.5584294414944</v>
          </cell>
          <cell r="N18">
            <v>576.3610884942965</v>
          </cell>
          <cell r="O18">
            <v>0</v>
          </cell>
          <cell r="P18">
            <v>17006.460920245307</v>
          </cell>
          <cell r="Q18">
            <v>17006.460920245307</v>
          </cell>
          <cell r="R18">
            <v>0</v>
          </cell>
          <cell r="T18">
            <v>348.74706224698531</v>
          </cell>
          <cell r="U18">
            <v>2687.013737632813</v>
          </cell>
          <cell r="V18">
            <v>1751.5483581427934</v>
          </cell>
          <cell r="W18">
            <v>259.50049576014794</v>
          </cell>
          <cell r="X18">
            <v>253.34945336630199</v>
          </cell>
          <cell r="Y18">
            <v>686.11310240722719</v>
          </cell>
          <cell r="Z18">
            <v>19.915860339396982</v>
          </cell>
          <cell r="AA18">
            <v>1509.987987420629</v>
          </cell>
          <cell r="AB18">
            <v>152.10041850014704</v>
          </cell>
          <cell r="AC18">
            <v>124.06613173034424</v>
          </cell>
          <cell r="AD18">
            <v>1076.1413032770918</v>
          </cell>
          <cell r="AE18">
            <v>435.21582525038218</v>
          </cell>
          <cell r="AF18">
            <v>0</v>
          </cell>
          <cell r="AG18">
            <v>9303.6997360742607</v>
          </cell>
          <cell r="AH18">
            <v>9303.699736074248</v>
          </cell>
          <cell r="AI18">
            <v>0</v>
          </cell>
        </row>
        <row r="19">
          <cell r="C19">
            <v>1756.3720878542956</v>
          </cell>
          <cell r="D19">
            <v>22861.915910446038</v>
          </cell>
          <cell r="E19">
            <v>41107.466155386392</v>
          </cell>
          <cell r="F19">
            <v>387.36181653020139</v>
          </cell>
          <cell r="G19">
            <v>37.990498958234525</v>
          </cell>
          <cell r="H19">
            <v>1583.9649102510052</v>
          </cell>
          <cell r="I19">
            <v>208.79976575518748</v>
          </cell>
          <cell r="J19">
            <v>4814.7031752353132</v>
          </cell>
          <cell r="K19">
            <v>284.95846721395327</v>
          </cell>
          <cell r="L19">
            <v>1200.223992022052</v>
          </cell>
          <cell r="M19">
            <v>9581.8462595418241</v>
          </cell>
          <cell r="N19">
            <v>1440.163375621315</v>
          </cell>
          <cell r="O19">
            <v>4.0080297106498008</v>
          </cell>
          <cell r="P19">
            <v>85269.774444526425</v>
          </cell>
          <cell r="Q19">
            <v>85269.774444526396</v>
          </cell>
          <cell r="R19">
            <v>0</v>
          </cell>
          <cell r="T19">
            <v>1318.0228272039872</v>
          </cell>
          <cell r="U19">
            <v>15901.219465438035</v>
          </cell>
          <cell r="V19">
            <v>24114.251367195997</v>
          </cell>
          <cell r="W19">
            <v>275.60756781244498</v>
          </cell>
          <cell r="X19">
            <v>28.16008031667258</v>
          </cell>
          <cell r="Y19">
            <v>1308.5762402379303</v>
          </cell>
          <cell r="Z19">
            <v>171.92108566650757</v>
          </cell>
          <cell r="AA19">
            <v>3483.4475518648237</v>
          </cell>
          <cell r="AB19">
            <v>242.40691169439231</v>
          </cell>
          <cell r="AC19">
            <v>1018.6948221452989</v>
          </cell>
          <cell r="AD19">
            <v>7993.3163135144905</v>
          </cell>
          <cell r="AE19">
            <v>1265.4093958724641</v>
          </cell>
          <cell r="AF19">
            <v>4.0057006287786479</v>
          </cell>
          <cell r="AG19">
            <v>57125.039329591826</v>
          </cell>
          <cell r="AH19">
            <v>57125.039329591666</v>
          </cell>
          <cell r="AI19">
            <v>1.6007106751203537E-10</v>
          </cell>
        </row>
        <row r="20">
          <cell r="C20">
            <v>18368.578139002471</v>
          </cell>
          <cell r="D20">
            <v>91316.256974726886</v>
          </cell>
          <cell r="E20">
            <v>311808.47358953464</v>
          </cell>
          <cell r="F20">
            <v>2649.5910772363914</v>
          </cell>
          <cell r="G20">
            <v>13.871599535807817</v>
          </cell>
          <cell r="H20">
            <v>84275.149147443241</v>
          </cell>
          <cell r="I20">
            <v>43.982049202557803</v>
          </cell>
          <cell r="J20">
            <v>49789.772741522575</v>
          </cell>
          <cell r="K20">
            <v>5071.7588878407796</v>
          </cell>
          <cell r="L20">
            <v>11867.669939564581</v>
          </cell>
          <cell r="M20">
            <v>75689.953518747963</v>
          </cell>
          <cell r="N20">
            <v>14836.728828862606</v>
          </cell>
          <cell r="O20">
            <v>0</v>
          </cell>
          <cell r="P20">
            <v>665731.78649322048</v>
          </cell>
          <cell r="Q20">
            <v>665731.78649322048</v>
          </cell>
          <cell r="R20">
            <v>0</v>
          </cell>
          <cell r="T20">
            <v>13844.871135402835</v>
          </cell>
          <cell r="U20">
            <v>64659.082963890862</v>
          </cell>
          <cell r="V20">
            <v>186811.31416560648</v>
          </cell>
          <cell r="W20">
            <v>1886.7425206204057</v>
          </cell>
          <cell r="X20">
            <v>10.862433705928686</v>
          </cell>
          <cell r="Y20">
            <v>71184.094334491761</v>
          </cell>
          <cell r="Z20">
            <v>38.886735294161561</v>
          </cell>
          <cell r="AA20">
            <v>38416.960040121703</v>
          </cell>
          <cell r="AB20">
            <v>4326.7850487035139</v>
          </cell>
          <cell r="AC20">
            <v>10715.422370881668</v>
          </cell>
          <cell r="AD20">
            <v>65694.683832424736</v>
          </cell>
          <cell r="AE20">
            <v>12732.291273893723</v>
          </cell>
          <cell r="AF20">
            <v>0</v>
          </cell>
          <cell r="AG20">
            <v>470321.99685503781</v>
          </cell>
          <cell r="AH20">
            <v>470321.99685503758</v>
          </cell>
          <cell r="AI20">
            <v>0</v>
          </cell>
        </row>
        <row r="21">
          <cell r="C21">
            <v>22719.505968446429</v>
          </cell>
          <cell r="D21">
            <v>48570.552203646243</v>
          </cell>
          <cell r="E21">
            <v>228717.93683195303</v>
          </cell>
          <cell r="F21">
            <v>1169.0786079518628</v>
          </cell>
          <cell r="G21">
            <v>2014.9453793631938</v>
          </cell>
          <cell r="H21">
            <v>82794.407587768015</v>
          </cell>
          <cell r="I21">
            <v>11945.898830218599</v>
          </cell>
          <cell r="J21">
            <v>23924.455964675726</v>
          </cell>
          <cell r="K21">
            <v>9805.8655915643685</v>
          </cell>
          <cell r="L21">
            <v>87023.111813192052</v>
          </cell>
          <cell r="M21">
            <v>101280.76418992571</v>
          </cell>
          <cell r="N21">
            <v>43605.328539257913</v>
          </cell>
          <cell r="O21">
            <v>32.76893091348299</v>
          </cell>
          <cell r="P21">
            <v>663604.62043887679</v>
          </cell>
          <cell r="Q21">
            <v>663604.62043887482</v>
          </cell>
          <cell r="R21">
            <v>1.9790604710578918E-9</v>
          </cell>
          <cell r="T21">
            <v>18079.371321043789</v>
          </cell>
          <cell r="U21">
            <v>37292.967078425929</v>
          </cell>
          <cell r="V21">
            <v>150470.98130514851</v>
          </cell>
          <cell r="W21">
            <v>807.62797165038126</v>
          </cell>
          <cell r="X21">
            <v>1702.2491180815427</v>
          </cell>
          <cell r="Y21">
            <v>71794.902073220714</v>
          </cell>
          <cell r="Z21">
            <v>10542.145237901193</v>
          </cell>
          <cell r="AA21">
            <v>19851.805061619762</v>
          </cell>
          <cell r="AB21">
            <v>8233.6079281963393</v>
          </cell>
          <cell r="AC21">
            <v>77273.267481199349</v>
          </cell>
          <cell r="AD21">
            <v>89834.489975708697</v>
          </cell>
          <cell r="AE21">
            <v>39171.17862107035</v>
          </cell>
          <cell r="AF21">
            <v>32.499633904150372</v>
          </cell>
          <cell r="AG21">
            <v>525087.09280717082</v>
          </cell>
          <cell r="AH21">
            <v>525087.09280717093</v>
          </cell>
          <cell r="AI21">
            <v>0</v>
          </cell>
        </row>
        <row r="22">
          <cell r="C22">
            <v>1723.3168856340208</v>
          </cell>
          <cell r="D22">
            <v>2183.2961000478067</v>
          </cell>
          <cell r="E22">
            <v>19948.307934575179</v>
          </cell>
          <cell r="F22">
            <v>69.027120090404097</v>
          </cell>
          <cell r="G22">
            <v>517.26270013068097</v>
          </cell>
          <cell r="H22">
            <v>5237.1253686154505</v>
          </cell>
          <cell r="I22">
            <v>89.898263078701831</v>
          </cell>
          <cell r="J22">
            <v>11047.251877248387</v>
          </cell>
          <cell r="K22">
            <v>172.13898539770472</v>
          </cell>
          <cell r="L22">
            <v>769.5734393698491</v>
          </cell>
          <cell r="M22">
            <v>852.07571976806366</v>
          </cell>
          <cell r="N22">
            <v>388.95488437160259</v>
          </cell>
          <cell r="O22">
            <v>2.6938135319957142</v>
          </cell>
          <cell r="P22">
            <v>43000.923091859848</v>
          </cell>
          <cell r="Q22">
            <v>43000.923091859811</v>
          </cell>
          <cell r="R22">
            <v>0</v>
          </cell>
          <cell r="T22">
            <v>1439.2478279231498</v>
          </cell>
          <cell r="U22">
            <v>1729.0571273507308</v>
          </cell>
          <cell r="V22">
            <v>12127.592508417267</v>
          </cell>
          <cell r="W22">
            <v>54.441316440332628</v>
          </cell>
          <cell r="X22">
            <v>423.63309201631921</v>
          </cell>
          <cell r="Y22">
            <v>4528.2162944581414</v>
          </cell>
          <cell r="Z22">
            <v>80.157460366156087</v>
          </cell>
          <cell r="AA22">
            <v>7922.6336824619875</v>
          </cell>
          <cell r="AB22">
            <v>158.44257124651531</v>
          </cell>
          <cell r="AC22">
            <v>737.5094824809081</v>
          </cell>
          <cell r="AD22">
            <v>777.45018405225028</v>
          </cell>
          <cell r="AE22">
            <v>364.60251977943426</v>
          </cell>
          <cell r="AF22">
            <v>2.6926663116482552</v>
          </cell>
          <cell r="AG22">
            <v>30345.676733304841</v>
          </cell>
          <cell r="AH22">
            <v>30345.676733304863</v>
          </cell>
          <cell r="AI22">
            <v>0</v>
          </cell>
        </row>
        <row r="23">
          <cell r="C23">
            <v>2383.1791449612219</v>
          </cell>
          <cell r="D23">
            <v>5214.8578682982916</v>
          </cell>
          <cell r="E23">
            <v>6513.4353109123695</v>
          </cell>
          <cell r="F23">
            <v>571.03656309511121</v>
          </cell>
          <cell r="G23">
            <v>216.21797727182957</v>
          </cell>
          <cell r="H23">
            <v>1251.3981649806815</v>
          </cell>
          <cell r="I23">
            <v>19.368048357495173</v>
          </cell>
          <cell r="J23">
            <v>2550.7032014462638</v>
          </cell>
          <cell r="K23">
            <v>379.40800665884376</v>
          </cell>
          <cell r="L23">
            <v>134.7556600085957</v>
          </cell>
          <cell r="M23">
            <v>1774.4522194512247</v>
          </cell>
          <cell r="N23">
            <v>1408.0911893090101</v>
          </cell>
          <cell r="O23">
            <v>18.731613334613083</v>
          </cell>
          <cell r="P23">
            <v>22435.634968085549</v>
          </cell>
          <cell r="Q23">
            <v>22435.634968085516</v>
          </cell>
          <cell r="R23">
            <v>3.2741809263825417E-11</v>
          </cell>
          <cell r="T23">
            <v>1475.4053750904104</v>
          </cell>
          <cell r="U23">
            <v>3479.615434710066</v>
          </cell>
          <cell r="V23">
            <v>4221.6578129793998</v>
          </cell>
          <cell r="W23">
            <v>381.55952058502237</v>
          </cell>
          <cell r="X23">
            <v>157.06111292570435</v>
          </cell>
          <cell r="Y23">
            <v>1133.7039506466924</v>
          </cell>
          <cell r="Z23">
            <v>15.439335117462564</v>
          </cell>
          <cell r="AA23">
            <v>1957.3751775702679</v>
          </cell>
          <cell r="AB23">
            <v>340.53154672181779</v>
          </cell>
          <cell r="AC23">
            <v>117.35560643613054</v>
          </cell>
          <cell r="AD23">
            <v>1530.5462011726297</v>
          </cell>
          <cell r="AE23">
            <v>1186.5494684810599</v>
          </cell>
          <cell r="AF23">
            <v>17.64953206399867</v>
          </cell>
          <cell r="AG23">
            <v>16014.450074500663</v>
          </cell>
          <cell r="AH23">
            <v>16014.450074500659</v>
          </cell>
          <cell r="AI23">
            <v>0</v>
          </cell>
        </row>
        <row r="24">
          <cell r="C24">
            <v>3084.3762882026786</v>
          </cell>
          <cell r="D24">
            <v>15529.318285584373</v>
          </cell>
          <cell r="E24">
            <v>69118.47413722951</v>
          </cell>
          <cell r="F24">
            <v>1301.3510368550528</v>
          </cell>
          <cell r="G24">
            <v>448.7435106654608</v>
          </cell>
          <cell r="H24">
            <v>5910.9540792627904</v>
          </cell>
          <cell r="I24">
            <v>188.28699289786962</v>
          </cell>
          <cell r="J24">
            <v>6518.2848647332066</v>
          </cell>
          <cell r="K24">
            <v>442.41007247645661</v>
          </cell>
          <cell r="L24">
            <v>206.52093356723611</v>
          </cell>
          <cell r="M24">
            <v>6803.1248952732885</v>
          </cell>
          <cell r="N24">
            <v>1276.8888052706518</v>
          </cell>
          <cell r="O24">
            <v>7.6074500670848384E-7</v>
          </cell>
          <cell r="P24">
            <v>110828.73390277934</v>
          </cell>
          <cell r="Q24">
            <v>110828.73390277941</v>
          </cell>
          <cell r="R24">
            <v>0</v>
          </cell>
          <cell r="T24">
            <v>2173.3087069284556</v>
          </cell>
          <cell r="U24">
            <v>8300.4254046094156</v>
          </cell>
          <cell r="V24">
            <v>23193.311318976892</v>
          </cell>
          <cell r="W24">
            <v>815.6404565194008</v>
          </cell>
          <cell r="X24">
            <v>268.17833422396041</v>
          </cell>
          <cell r="Y24">
            <v>4403.8025173052392</v>
          </cell>
          <cell r="Z24">
            <v>142.38730731211592</v>
          </cell>
          <cell r="AA24">
            <v>4273.2788266263597</v>
          </cell>
          <cell r="AB24">
            <v>368.61116672243679</v>
          </cell>
          <cell r="AC24">
            <v>179.43368211214857</v>
          </cell>
          <cell r="AD24">
            <v>5478.4998605787841</v>
          </cell>
          <cell r="AE24">
            <v>1038.0856007211207</v>
          </cell>
          <cell r="AF24">
            <v>7.6025509223346355E-7</v>
          </cell>
          <cell r="AG24">
            <v>50634.963183396583</v>
          </cell>
          <cell r="AH24">
            <v>50634.963183396532</v>
          </cell>
          <cell r="AI24">
            <v>0</v>
          </cell>
        </row>
        <row r="25">
          <cell r="C25">
            <v>39724.78909829972</v>
          </cell>
          <cell r="D25">
            <v>84175.09845024551</v>
          </cell>
          <cell r="E25">
            <v>66656.299689509644</v>
          </cell>
          <cell r="F25">
            <v>78.74270846629102</v>
          </cell>
          <cell r="G25">
            <v>277.64236797584448</v>
          </cell>
          <cell r="H25">
            <v>122.72897300635455</v>
          </cell>
          <cell r="I25">
            <v>3510.7481046877506</v>
          </cell>
          <cell r="J25">
            <v>2427.2727054780039</v>
          </cell>
          <cell r="K25">
            <v>1051.5821078478748</v>
          </cell>
          <cell r="L25">
            <v>284.0315035783409</v>
          </cell>
          <cell r="M25">
            <v>3145.9434957069066</v>
          </cell>
          <cell r="N25">
            <v>1743.5200378985119</v>
          </cell>
          <cell r="O25">
            <v>0</v>
          </cell>
          <cell r="P25">
            <v>203198.39924270075</v>
          </cell>
          <cell r="Q25">
            <v>203198.39924270081</v>
          </cell>
          <cell r="R25">
            <v>0</v>
          </cell>
          <cell r="T25">
            <v>36875.918960227973</v>
          </cell>
          <cell r="U25">
            <v>73311.023281644593</v>
          </cell>
          <cell r="V25">
            <v>53622.666154160208</v>
          </cell>
          <cell r="W25">
            <v>69.36354422264229</v>
          </cell>
          <cell r="X25">
            <v>244.37443426822028</v>
          </cell>
          <cell r="Y25">
            <v>115.68362091147642</v>
          </cell>
          <cell r="Z25">
            <v>3309.820519790419</v>
          </cell>
          <cell r="AA25">
            <v>2090.7463659989571</v>
          </cell>
          <cell r="AB25">
            <v>1017.2554109283875</v>
          </cell>
          <cell r="AC25">
            <v>275.87777202275214</v>
          </cell>
          <cell r="AD25">
            <v>2952.4892106303137</v>
          </cell>
          <cell r="AE25">
            <v>1649.5781062062924</v>
          </cell>
          <cell r="AF25">
            <v>0</v>
          </cell>
          <cell r="AG25">
            <v>175534.79738101223</v>
          </cell>
          <cell r="AH25">
            <v>175534.79738101235</v>
          </cell>
          <cell r="AI25">
            <v>0</v>
          </cell>
        </row>
        <row r="26">
          <cell r="C26">
            <v>21339.159072013375</v>
          </cell>
          <cell r="D26">
            <v>73766.19985227639</v>
          </cell>
          <cell r="E26">
            <v>145834.05005788498</v>
          </cell>
          <cell r="F26">
            <v>118.06989555881913</v>
          </cell>
          <cell r="G26">
            <v>553.45961497938117</v>
          </cell>
          <cell r="H26">
            <v>14923.628352394355</v>
          </cell>
          <cell r="I26">
            <v>199.79291078643905</v>
          </cell>
          <cell r="J26">
            <v>13681.173954316149</v>
          </cell>
          <cell r="K26">
            <v>2316.8024714490066</v>
          </cell>
          <cell r="L26">
            <v>912.42147046342518</v>
          </cell>
          <cell r="M26">
            <v>63158.334403683279</v>
          </cell>
          <cell r="N26">
            <v>9731.8417337911051</v>
          </cell>
          <cell r="O26">
            <v>0</v>
          </cell>
          <cell r="P26">
            <v>346534.93378959672</v>
          </cell>
          <cell r="Q26">
            <v>346534.93378959654</v>
          </cell>
          <cell r="R26">
            <v>0</v>
          </cell>
          <cell r="T26">
            <v>20178.370810248049</v>
          </cell>
          <cell r="U26">
            <v>64805.994348632652</v>
          </cell>
          <cell r="V26">
            <v>110830.56069001766</v>
          </cell>
          <cell r="W26">
            <v>96.153325027183755</v>
          </cell>
          <cell r="X26">
            <v>480.36058514920097</v>
          </cell>
          <cell r="Y26">
            <v>14455.399522681786</v>
          </cell>
          <cell r="Z26">
            <v>156.7391199121862</v>
          </cell>
          <cell r="AA26">
            <v>11014.343356307665</v>
          </cell>
          <cell r="AB26">
            <v>2216.732742197787</v>
          </cell>
          <cell r="AC26">
            <v>882.29831604087144</v>
          </cell>
          <cell r="AD26">
            <v>60407.310610813365</v>
          </cell>
          <cell r="AE26">
            <v>9492.4227382057179</v>
          </cell>
          <cell r="AF26">
            <v>0</v>
          </cell>
          <cell r="AG26">
            <v>295016.68616523407</v>
          </cell>
          <cell r="AH26">
            <v>295016.68616523413</v>
          </cell>
          <cell r="AI26">
            <v>0</v>
          </cell>
        </row>
        <row r="27">
          <cell r="C27">
            <v>9713.4492493216221</v>
          </cell>
          <cell r="D27">
            <v>67866.443234052902</v>
          </cell>
          <cell r="E27">
            <v>99599.791871361318</v>
          </cell>
          <cell r="F27">
            <v>82.146708380465668</v>
          </cell>
          <cell r="G27">
            <v>168.63156009324507</v>
          </cell>
          <cell r="H27">
            <v>14557.567483940955</v>
          </cell>
          <cell r="I27">
            <v>2616.1397861931532</v>
          </cell>
          <cell r="J27">
            <v>13478.851083461821</v>
          </cell>
          <cell r="K27">
            <v>2268.2958169697631</v>
          </cell>
          <cell r="L27">
            <v>30254.870377285384</v>
          </cell>
          <cell r="M27">
            <v>86426.857576562383</v>
          </cell>
          <cell r="N27">
            <v>4377.4623766638197</v>
          </cell>
          <cell r="O27">
            <v>3.8110296180664984</v>
          </cell>
          <cell r="P27">
            <v>331414.31815390493</v>
          </cell>
          <cell r="Q27">
            <v>331414.31815390527</v>
          </cell>
          <cell r="R27">
            <v>0</v>
          </cell>
          <cell r="T27">
            <v>4204.7655078685129</v>
          </cell>
          <cell r="U27">
            <v>34934.367740000882</v>
          </cell>
          <cell r="V27">
            <v>58809.174856699094</v>
          </cell>
          <cell r="W27">
            <v>59.117162103598659</v>
          </cell>
          <cell r="X27">
            <v>82.161625754916969</v>
          </cell>
          <cell r="Y27">
            <v>8345.8735741788496</v>
          </cell>
          <cell r="Z27">
            <v>1946.4769333775907</v>
          </cell>
          <cell r="AA27">
            <v>6970.0198401163598</v>
          </cell>
          <cell r="AB27">
            <v>1922.9176381647883</v>
          </cell>
          <cell r="AC27">
            <v>17715.515547558392</v>
          </cell>
          <cell r="AD27">
            <v>37635.510960185558</v>
          </cell>
          <cell r="AE27">
            <v>3729.0164562945179</v>
          </cell>
          <cell r="AF27">
            <v>3.8057240046325345</v>
          </cell>
          <cell r="AG27">
            <v>176358.72356630769</v>
          </cell>
          <cell r="AH27">
            <v>176358.7235663076</v>
          </cell>
          <cell r="AI27">
            <v>0</v>
          </cell>
        </row>
        <row r="28">
          <cell r="C28">
            <v>7803.0026843785454</v>
          </cell>
          <cell r="D28">
            <v>113472.40570339109</v>
          </cell>
          <cell r="E28">
            <v>301361.34523830592</v>
          </cell>
          <cell r="F28">
            <v>1333.2822904339789</v>
          </cell>
          <cell r="G28">
            <v>2093.1590033839038</v>
          </cell>
          <cell r="H28">
            <v>25395.257359510379</v>
          </cell>
          <cell r="I28">
            <v>128.04969329851846</v>
          </cell>
          <cell r="J28">
            <v>19543.677138885185</v>
          </cell>
          <cell r="K28">
            <v>6871.662205958778</v>
          </cell>
          <cell r="L28">
            <v>5536.8322434078636</v>
          </cell>
          <cell r="M28">
            <v>28114.68615653352</v>
          </cell>
          <cell r="N28">
            <v>5646.9907986425296</v>
          </cell>
          <cell r="O28">
            <v>0</v>
          </cell>
          <cell r="P28">
            <v>517300.35051613027</v>
          </cell>
          <cell r="Q28">
            <v>517300.35051612958</v>
          </cell>
          <cell r="R28">
            <v>6.9849193096160889E-10</v>
          </cell>
          <cell r="T28">
            <v>6536.5007058446145</v>
          </cell>
          <cell r="U28">
            <v>86798.856542897964</v>
          </cell>
          <cell r="V28">
            <v>202274.71538848363</v>
          </cell>
          <cell r="W28">
            <v>980.09094248236124</v>
          </cell>
          <cell r="X28">
            <v>1747.6006517676988</v>
          </cell>
          <cell r="Y28">
            <v>22429.228456087694</v>
          </cell>
          <cell r="Z28">
            <v>113.86369109109924</v>
          </cell>
          <cell r="AA28">
            <v>15284.471786098344</v>
          </cell>
          <cell r="AB28">
            <v>5971.6742881368673</v>
          </cell>
          <cell r="AC28">
            <v>5165.8746224729593</v>
          </cell>
          <cell r="AD28">
            <v>25383.914061632226</v>
          </cell>
          <cell r="AE28">
            <v>5036.3889504332246</v>
          </cell>
          <cell r="AF28">
            <v>0</v>
          </cell>
          <cell r="AG28">
            <v>377723.18008742866</v>
          </cell>
          <cell r="AH28">
            <v>377723.18008742848</v>
          </cell>
          <cell r="AI28">
            <v>0</v>
          </cell>
        </row>
        <row r="29">
          <cell r="C29">
            <v>3081.0988826579419</v>
          </cell>
          <cell r="D29">
            <v>49715.964258042462</v>
          </cell>
          <cell r="E29">
            <v>604958.81390418299</v>
          </cell>
          <cell r="F29">
            <v>546.48388381646407</v>
          </cell>
          <cell r="G29">
            <v>68.761547191597472</v>
          </cell>
          <cell r="H29">
            <v>77041.680758031463</v>
          </cell>
          <cell r="I29">
            <v>4003.098885554462</v>
          </cell>
          <cell r="J29">
            <v>40166.900797052578</v>
          </cell>
          <cell r="K29">
            <v>893.02360389063483</v>
          </cell>
          <cell r="L29">
            <v>3423.7032069330771</v>
          </cell>
          <cell r="M29">
            <v>10854.981409822507</v>
          </cell>
          <cell r="N29">
            <v>2433.7981856055349</v>
          </cell>
          <cell r="O29">
            <v>592.65728943691329</v>
          </cell>
          <cell r="P29">
            <v>797780.96661221876</v>
          </cell>
          <cell r="Q29">
            <v>797780.96661221923</v>
          </cell>
          <cell r="R29">
            <v>0</v>
          </cell>
          <cell r="T29">
            <v>2027.1294600009842</v>
          </cell>
          <cell r="U29">
            <v>41676.048489040164</v>
          </cell>
          <cell r="V29">
            <v>471958.15642627317</v>
          </cell>
          <cell r="W29">
            <v>372.22914369653176</v>
          </cell>
          <cell r="X29">
            <v>59.618388291745539</v>
          </cell>
          <cell r="Y29">
            <v>73827.282177827932</v>
          </cell>
          <cell r="Z29">
            <v>3672.3314598064544</v>
          </cell>
          <cell r="AA29">
            <v>33476.644306761453</v>
          </cell>
          <cell r="AB29">
            <v>851.71327226812195</v>
          </cell>
          <cell r="AC29">
            <v>3270.0120824642181</v>
          </cell>
          <cell r="AD29">
            <v>10348.578884615303</v>
          </cell>
          <cell r="AE29">
            <v>2305.4611735330195</v>
          </cell>
          <cell r="AF29">
            <v>542.53119397211788</v>
          </cell>
          <cell r="AG29">
            <v>644387.73645855102</v>
          </cell>
          <cell r="AH29">
            <v>644387.73645855044</v>
          </cell>
          <cell r="AI29">
            <v>0</v>
          </cell>
        </row>
        <row r="30">
          <cell r="C30">
            <v>871.71992457734518</v>
          </cell>
          <cell r="D30">
            <v>43561.246354442468</v>
          </cell>
          <cell r="E30">
            <v>508256.26941440185</v>
          </cell>
          <cell r="F30">
            <v>1021.6535861739351</v>
          </cell>
          <cell r="G30">
            <v>315.64570012286174</v>
          </cell>
          <cell r="H30">
            <v>27888.584819639811</v>
          </cell>
          <cell r="I30">
            <v>3034.3074885140049</v>
          </cell>
          <cell r="J30">
            <v>24094.727325769592</v>
          </cell>
          <cell r="K30">
            <v>715.81088508752725</v>
          </cell>
          <cell r="L30">
            <v>2114.8964709712095</v>
          </cell>
          <cell r="M30">
            <v>27329.045258450831</v>
          </cell>
          <cell r="N30">
            <v>4384.3661661805145</v>
          </cell>
          <cell r="O30">
            <v>0</v>
          </cell>
          <cell r="P30">
            <v>643588.27339433169</v>
          </cell>
          <cell r="Q30">
            <v>643588.27339433192</v>
          </cell>
          <cell r="R30">
            <v>0</v>
          </cell>
          <cell r="T30">
            <v>725.05295537721793</v>
          </cell>
          <cell r="U30">
            <v>31694.683392362283</v>
          </cell>
          <cell r="V30">
            <v>312696.71324706206</v>
          </cell>
          <cell r="W30">
            <v>604.07479713692328</v>
          </cell>
          <cell r="X30">
            <v>237.11169983802088</v>
          </cell>
          <cell r="Y30">
            <v>24690.189857163485</v>
          </cell>
          <cell r="Z30">
            <v>2615.7369878023837</v>
          </cell>
          <cell r="AA30">
            <v>16781.528952409728</v>
          </cell>
          <cell r="AB30">
            <v>601.77565653728686</v>
          </cell>
          <cell r="AC30">
            <v>1891.0324169879068</v>
          </cell>
          <cell r="AD30">
            <v>23966.67238068509</v>
          </cell>
          <cell r="AE30">
            <v>3743.0603783563483</v>
          </cell>
          <cell r="AF30">
            <v>0</v>
          </cell>
          <cell r="AG30">
            <v>420247.63272171881</v>
          </cell>
          <cell r="AH30">
            <v>420247.63272171794</v>
          </cell>
          <cell r="AI30">
            <v>8.7311491370201111E-10</v>
          </cell>
        </row>
        <row r="31">
          <cell r="C31">
            <v>1959.5891369600097</v>
          </cell>
          <cell r="D31">
            <v>7333.2330956311553</v>
          </cell>
          <cell r="E31">
            <v>10404.339893496443</v>
          </cell>
          <cell r="F31">
            <v>160.87798928494826</v>
          </cell>
          <cell r="G31">
            <v>279.79725525785466</v>
          </cell>
          <cell r="H31">
            <v>3900.5728197572798</v>
          </cell>
          <cell r="I31">
            <v>210.48107289082253</v>
          </cell>
          <cell r="J31">
            <v>5140.0601342059981</v>
          </cell>
          <cell r="K31">
            <v>109.39065114606815</v>
          </cell>
          <cell r="L31">
            <v>56.307952064481832</v>
          </cell>
          <cell r="M31">
            <v>771.23056645357281</v>
          </cell>
          <cell r="N31">
            <v>598.6010798248858</v>
          </cell>
          <cell r="O31">
            <v>1.7684372734122498E-6</v>
          </cell>
          <cell r="P31">
            <v>30924.481648741956</v>
          </cell>
          <cell r="Q31">
            <v>30924.481648741996</v>
          </cell>
          <cell r="R31">
            <v>-4.0017766878008842E-11</v>
          </cell>
          <cell r="T31">
            <v>1232.9875483730123</v>
          </cell>
          <cell r="U31">
            <v>4916.711984695412</v>
          </cell>
          <cell r="V31">
            <v>3492.2022804165636</v>
          </cell>
          <cell r="W31">
            <v>92.074548564663701</v>
          </cell>
          <cell r="X31">
            <v>239.37781400588619</v>
          </cell>
          <cell r="Y31">
            <v>3590.36388234164</v>
          </cell>
          <cell r="Z31">
            <v>185.17152218639598</v>
          </cell>
          <cell r="AA31">
            <v>4099.7740021984246</v>
          </cell>
          <cell r="AB31">
            <v>100.23184984754285</v>
          </cell>
          <cell r="AC31">
            <v>51.354872792829255</v>
          </cell>
          <cell r="AD31">
            <v>688.80433837977705</v>
          </cell>
          <cell r="AE31">
            <v>505.28241364346127</v>
          </cell>
          <cell r="AF31">
            <v>1.7681758536552819E-6</v>
          </cell>
          <cell r="AG31">
            <v>19194.337059213784</v>
          </cell>
          <cell r="AH31">
            <v>19194.337059213798</v>
          </cell>
          <cell r="AI31">
            <v>0</v>
          </cell>
        </row>
        <row r="32">
          <cell r="C32">
            <v>312.19453310346194</v>
          </cell>
          <cell r="D32">
            <v>2667.197166646778</v>
          </cell>
          <cell r="E32">
            <v>5906.5923232021514</v>
          </cell>
          <cell r="F32">
            <v>223.64046384080024</v>
          </cell>
          <cell r="G32">
            <v>1230.1899186404751</v>
          </cell>
          <cell r="H32">
            <v>14790.985054856534</v>
          </cell>
          <cell r="I32">
            <v>80.192042886206195</v>
          </cell>
          <cell r="J32">
            <v>2691.1342563610651</v>
          </cell>
          <cell r="K32">
            <v>4276.2179862831499</v>
          </cell>
          <cell r="L32">
            <v>68294.60175362906</v>
          </cell>
          <cell r="M32">
            <v>17066.054057037345</v>
          </cell>
          <cell r="N32">
            <v>1493.855912134241</v>
          </cell>
          <cell r="O32">
            <v>0.30258725206834935</v>
          </cell>
          <cell r="P32">
            <v>119033.15805587333</v>
          </cell>
          <cell r="Q32">
            <v>119033.15805587335</v>
          </cell>
          <cell r="R32">
            <v>0</v>
          </cell>
          <cell r="T32">
            <v>145.99337874386006</v>
          </cell>
          <cell r="U32">
            <v>1113.9027717781632</v>
          </cell>
          <cell r="V32">
            <v>1679.9429529084475</v>
          </cell>
          <cell r="W32">
            <v>83.096591457852</v>
          </cell>
          <cell r="X32">
            <v>652.94290118210824</v>
          </cell>
          <cell r="Y32">
            <v>6353.0762589169153</v>
          </cell>
          <cell r="Z32">
            <v>58.984090178893858</v>
          </cell>
          <cell r="AA32">
            <v>1286.8566936114548</v>
          </cell>
          <cell r="AB32">
            <v>2033.5474671780694</v>
          </cell>
          <cell r="AC32">
            <v>16343.667743425172</v>
          </cell>
          <cell r="AD32">
            <v>7055.4957685657682</v>
          </cell>
          <cell r="AE32">
            <v>1046.8128098285304</v>
          </cell>
          <cell r="AF32">
            <v>0.30206136005126238</v>
          </cell>
          <cell r="AG32">
            <v>37854.621489135294</v>
          </cell>
          <cell r="AH32">
            <v>37854.621489135308</v>
          </cell>
          <cell r="AI32">
            <v>0</v>
          </cell>
        </row>
        <row r="33">
          <cell r="C33">
            <v>1164.0112831930978</v>
          </cell>
          <cell r="D33">
            <v>4200.134607367746</v>
          </cell>
          <cell r="E33">
            <v>2772.8763077159297</v>
          </cell>
          <cell r="F33">
            <v>159.15381471161001</v>
          </cell>
          <cell r="G33">
            <v>182.30022452669976</v>
          </cell>
          <cell r="H33">
            <v>1348.0214307969745</v>
          </cell>
          <cell r="I33">
            <v>17.098247197829309</v>
          </cell>
          <cell r="J33">
            <v>2998.5580339310691</v>
          </cell>
          <cell r="K33">
            <v>114.06059191685637</v>
          </cell>
          <cell r="L33">
            <v>652.98350352929288</v>
          </cell>
          <cell r="M33">
            <v>840.26681787561347</v>
          </cell>
          <cell r="N33">
            <v>318.20369970768388</v>
          </cell>
          <cell r="O33">
            <v>1.201699466509006E-7</v>
          </cell>
          <cell r="P33">
            <v>14767.66856259057</v>
          </cell>
          <cell r="Q33">
            <v>14767.668562590554</v>
          </cell>
          <cell r="R33">
            <v>1.6370904631912708E-11</v>
          </cell>
          <cell r="T33">
            <v>730.70342834216569</v>
          </cell>
          <cell r="U33">
            <v>2668.1272801091122</v>
          </cell>
          <cell r="V33">
            <v>1539.9659293977857</v>
          </cell>
          <cell r="W33">
            <v>99.909259394485915</v>
          </cell>
          <cell r="X33">
            <v>121.99567836118612</v>
          </cell>
          <cell r="Y33">
            <v>1146.1069220423633</v>
          </cell>
          <cell r="Z33">
            <v>13.554869971188413</v>
          </cell>
          <cell r="AA33">
            <v>2080.9329184622429</v>
          </cell>
          <cell r="AB33">
            <v>96.793021513190055</v>
          </cell>
          <cell r="AC33">
            <v>611.52267185731125</v>
          </cell>
          <cell r="AD33">
            <v>759.60905055127728</v>
          </cell>
          <cell r="AE33">
            <v>237.41374183607664</v>
          </cell>
          <cell r="AF33">
            <v>1.2015892966716258E-7</v>
          </cell>
          <cell r="AG33">
            <v>10106.634771958543</v>
          </cell>
          <cell r="AH33">
            <v>10106.634771958537</v>
          </cell>
          <cell r="AI33">
            <v>0</v>
          </cell>
        </row>
        <row r="34">
          <cell r="C34">
            <v>37361.242096888105</v>
          </cell>
          <cell r="D34">
            <v>41784.91084022291</v>
          </cell>
          <cell r="E34">
            <v>251705.96015504788</v>
          </cell>
          <cell r="F34">
            <v>114.60694823699623</v>
          </cell>
          <cell r="G34">
            <v>12.39457481373681</v>
          </cell>
          <cell r="H34">
            <v>13972.286819534776</v>
          </cell>
          <cell r="I34">
            <v>9.334589348734438</v>
          </cell>
          <cell r="J34">
            <v>4671.2493629018618</v>
          </cell>
          <cell r="K34">
            <v>118.77121315558979</v>
          </cell>
          <cell r="L34">
            <v>891.95516027736153</v>
          </cell>
          <cell r="M34">
            <v>370.40655046329834</v>
          </cell>
          <cell r="N34">
            <v>89.810306370279605</v>
          </cell>
          <cell r="O34">
            <v>8.4437907155322563E-3</v>
          </cell>
          <cell r="P34">
            <v>351102.93706105225</v>
          </cell>
          <cell r="Q34">
            <v>351102.93706105236</v>
          </cell>
          <cell r="R34">
            <v>0</v>
          </cell>
          <cell r="T34">
            <v>32736.676709008469</v>
          </cell>
          <cell r="U34">
            <v>29765.328335150225</v>
          </cell>
          <cell r="V34">
            <v>128240.55922295336</v>
          </cell>
          <cell r="W34">
            <v>88.694400723113091</v>
          </cell>
          <cell r="X34">
            <v>10.409906405062882</v>
          </cell>
          <cell r="Y34">
            <v>13085.613798237788</v>
          </cell>
          <cell r="Z34">
            <v>8.5000153793199651</v>
          </cell>
          <cell r="AA34">
            <v>3656.5256301875024</v>
          </cell>
          <cell r="AB34">
            <v>95.353458738781043</v>
          </cell>
          <cell r="AC34">
            <v>795.40998065996678</v>
          </cell>
          <cell r="AD34">
            <v>356.81606907962424</v>
          </cell>
          <cell r="AE34">
            <v>84.592494576962025</v>
          </cell>
          <cell r="AF34">
            <v>8.4024895419358078E-3</v>
          </cell>
          <cell r="AG34">
            <v>208924.48842358968</v>
          </cell>
          <cell r="AH34">
            <v>208924.48842358947</v>
          </cell>
          <cell r="AI34">
            <v>0</v>
          </cell>
        </row>
        <row r="35">
          <cell r="C35">
            <v>84.342301375665116</v>
          </cell>
          <cell r="D35">
            <v>634.8108268741363</v>
          </cell>
          <cell r="E35">
            <v>817.06686683272233</v>
          </cell>
          <cell r="F35">
            <v>3.5596122101277459</v>
          </cell>
          <cell r="G35">
            <v>53.029571055827276</v>
          </cell>
          <cell r="H35">
            <v>268.14598285130711</v>
          </cell>
          <cell r="I35">
            <v>40.223182787768934</v>
          </cell>
          <cell r="J35">
            <v>952.00095598510291</v>
          </cell>
          <cell r="K35">
            <v>552.30939726343036</v>
          </cell>
          <cell r="L35">
            <v>4650.0292151895183</v>
          </cell>
          <cell r="M35">
            <v>1893.3310826551526</v>
          </cell>
          <cell r="N35">
            <v>2619.9716824496104</v>
          </cell>
          <cell r="O35">
            <v>1.1675136484669499E-3</v>
          </cell>
          <cell r="P35">
            <v>12568.821845044018</v>
          </cell>
          <cell r="Q35">
            <v>12568.821845044005</v>
          </cell>
          <cell r="R35">
            <v>0</v>
          </cell>
          <cell r="T35">
            <v>49.804036142391993</v>
          </cell>
          <cell r="U35">
            <v>336.26761815097245</v>
          </cell>
          <cell r="V35">
            <v>268.01531149959169</v>
          </cell>
          <cell r="W35">
            <v>2.3369604661660861</v>
          </cell>
          <cell r="X35">
            <v>29.662757868351026</v>
          </cell>
          <cell r="Y35">
            <v>201.81553030756677</v>
          </cell>
          <cell r="Z35">
            <v>28.933590153471219</v>
          </cell>
          <cell r="AA35">
            <v>496.77440842456986</v>
          </cell>
          <cell r="AB35">
            <v>271.13165853413165</v>
          </cell>
          <cell r="AC35">
            <v>727.34719171098027</v>
          </cell>
          <cell r="AD35">
            <v>1071.565776556369</v>
          </cell>
          <cell r="AE35">
            <v>1255.0981555898807</v>
          </cell>
          <cell r="AF35">
            <v>1.1675119812586245E-3</v>
          </cell>
          <cell r="AG35">
            <v>4738.7541629164243</v>
          </cell>
          <cell r="AH35">
            <v>4738.7541629164252</v>
          </cell>
          <cell r="AI35">
            <v>0</v>
          </cell>
        </row>
        <row r="36">
          <cell r="C36">
            <v>29179.201769307594</v>
          </cell>
          <cell r="D36">
            <v>62861.370581290823</v>
          </cell>
          <cell r="E36">
            <v>161029.36248438311</v>
          </cell>
          <cell r="F36">
            <v>2519.7081297649397</v>
          </cell>
          <cell r="G36">
            <v>19835.94156245761</v>
          </cell>
          <cell r="H36">
            <v>56160.085976574061</v>
          </cell>
          <cell r="I36">
            <v>234.01250556469066</v>
          </cell>
          <cell r="J36">
            <v>42795.332492440517</v>
          </cell>
          <cell r="K36">
            <v>4033.7606880328822</v>
          </cell>
          <cell r="L36">
            <v>11235.022776822796</v>
          </cell>
          <cell r="M36">
            <v>94863.082040289344</v>
          </cell>
          <cell r="N36">
            <v>22774.23510620066</v>
          </cell>
          <cell r="O36">
            <v>0</v>
          </cell>
          <cell r="P36">
            <v>507521.11611312901</v>
          </cell>
          <cell r="Q36">
            <v>507521.11611312919</v>
          </cell>
          <cell r="R36">
            <v>0</v>
          </cell>
          <cell r="T36">
            <v>21503.565470407819</v>
          </cell>
          <cell r="U36">
            <v>35091.140271415861</v>
          </cell>
          <cell r="V36">
            <v>68282.6010896402</v>
          </cell>
          <cell r="W36">
            <v>1901.6833946395741</v>
          </cell>
          <cell r="X36">
            <v>12725.165541916258</v>
          </cell>
          <cell r="Y36">
            <v>44962.161861968045</v>
          </cell>
          <cell r="Z36">
            <v>181.74646892977421</v>
          </cell>
          <cell r="AA36">
            <v>28872.919047656284</v>
          </cell>
          <cell r="AB36">
            <v>2780.0543166816738</v>
          </cell>
          <cell r="AC36">
            <v>9992.7938167766661</v>
          </cell>
          <cell r="AD36">
            <v>75750.517004511494</v>
          </cell>
          <cell r="AE36">
            <v>18796.619467246601</v>
          </cell>
          <cell r="AF36">
            <v>0</v>
          </cell>
          <cell r="AG36">
            <v>320840.96775179025</v>
          </cell>
          <cell r="AH36">
            <v>320840.96775178984</v>
          </cell>
          <cell r="AI36">
            <v>0</v>
          </cell>
        </row>
        <row r="37">
          <cell r="C37">
            <v>73259.109195664976</v>
          </cell>
          <cell r="D37">
            <v>12791.066760083037</v>
          </cell>
          <cell r="E37">
            <v>34252.345547143334</v>
          </cell>
          <cell r="F37">
            <v>887.64830943211939</v>
          </cell>
          <cell r="G37">
            <v>343.21730835890384</v>
          </cell>
          <cell r="H37">
            <v>971.71492326347163</v>
          </cell>
          <cell r="I37">
            <v>55.181597509723616</v>
          </cell>
          <cell r="J37">
            <v>23254.862480665521</v>
          </cell>
          <cell r="K37">
            <v>1349.1598057915394</v>
          </cell>
          <cell r="L37">
            <v>3040.6386624217216</v>
          </cell>
          <cell r="M37">
            <v>11751.41600881564</v>
          </cell>
          <cell r="N37">
            <v>2168.4217843642209</v>
          </cell>
          <cell r="O37">
            <v>2.2508187386477169E-6</v>
          </cell>
          <cell r="P37">
            <v>164124.78238576502</v>
          </cell>
          <cell r="Q37">
            <v>164124.78238576499</v>
          </cell>
          <cell r="R37">
            <v>0</v>
          </cell>
          <cell r="T37">
            <v>64474.163942148436</v>
          </cell>
          <cell r="U37">
            <v>9912.1506456317511</v>
          </cell>
          <cell r="V37">
            <v>23447.093263624505</v>
          </cell>
          <cell r="W37">
            <v>823.3853517165436</v>
          </cell>
          <cell r="X37">
            <v>272.72937141214874</v>
          </cell>
          <cell r="Y37">
            <v>835.5127337591025</v>
          </cell>
          <cell r="Z37">
            <v>47.614524686109768</v>
          </cell>
          <cell r="AA37">
            <v>14708.350885086711</v>
          </cell>
          <cell r="AB37">
            <v>1170.7014090601253</v>
          </cell>
          <cell r="AC37">
            <v>2832.5390800372825</v>
          </cell>
          <cell r="AD37">
            <v>9716.8133414745789</v>
          </cell>
          <cell r="AE37">
            <v>1881.9220598345655</v>
          </cell>
          <cell r="AF37">
            <v>2.2479903206697646E-6</v>
          </cell>
          <cell r="AG37">
            <v>130122.97661071985</v>
          </cell>
          <cell r="AH37">
            <v>130122.9766107199</v>
          </cell>
          <cell r="AI37">
            <v>0</v>
          </cell>
        </row>
        <row r="38">
          <cell r="C38">
            <v>8901.2255936757683</v>
          </cell>
          <cell r="D38">
            <v>53587.896391230664</v>
          </cell>
          <cell r="E38">
            <v>105522.81609722626</v>
          </cell>
          <cell r="F38">
            <v>1202.5378034709145</v>
          </cell>
          <cell r="G38">
            <v>6775.0422076757632</v>
          </cell>
          <cell r="H38">
            <v>38038.198548372035</v>
          </cell>
          <cell r="I38">
            <v>85.557507460664155</v>
          </cell>
          <cell r="J38">
            <v>13420.559197129502</v>
          </cell>
          <cell r="K38">
            <v>831.57462847662441</v>
          </cell>
          <cell r="L38">
            <v>1092.6255830405946</v>
          </cell>
          <cell r="M38">
            <v>13182.371662215221</v>
          </cell>
          <cell r="N38">
            <v>3730.1991753711836</v>
          </cell>
          <cell r="O38">
            <v>3.3192711004547051</v>
          </cell>
          <cell r="P38">
            <v>246373.92366644565</v>
          </cell>
          <cell r="Q38">
            <v>246373.9236664456</v>
          </cell>
          <cell r="R38">
            <v>0</v>
          </cell>
          <cell r="T38">
            <v>6683.3406917369457</v>
          </cell>
          <cell r="U38">
            <v>35133.371223147347</v>
          </cell>
          <cell r="V38">
            <v>54126.958302539671</v>
          </cell>
          <cell r="W38">
            <v>862.95653712486637</v>
          </cell>
          <cell r="X38">
            <v>4829.3783950904217</v>
          </cell>
          <cell r="Y38">
            <v>32456.357986202645</v>
          </cell>
          <cell r="Z38">
            <v>70.549574214188752</v>
          </cell>
          <cell r="AA38">
            <v>10061.324847044511</v>
          </cell>
          <cell r="AB38">
            <v>791.52692660750358</v>
          </cell>
          <cell r="AC38">
            <v>974.36307891268166</v>
          </cell>
          <cell r="AD38">
            <v>10871.291508342301</v>
          </cell>
          <cell r="AE38">
            <v>2854.3075608770205</v>
          </cell>
          <cell r="AF38">
            <v>3.3129326736798901</v>
          </cell>
          <cell r="AG38">
            <v>159719.03956451378</v>
          </cell>
          <cell r="AH38">
            <v>159719.03956451386</v>
          </cell>
          <cell r="AI38">
            <v>0</v>
          </cell>
        </row>
        <row r="39">
          <cell r="C39">
            <v>1642.380810458139</v>
          </cell>
          <cell r="D39">
            <v>17422.440619752848</v>
          </cell>
          <cell r="E39">
            <v>24603.231924992917</v>
          </cell>
          <cell r="F39">
            <v>284.8029163709607</v>
          </cell>
          <cell r="G39">
            <v>1030.0620654594543</v>
          </cell>
          <cell r="H39">
            <v>9316.7689588906214</v>
          </cell>
          <cell r="I39">
            <v>906.38555961931206</v>
          </cell>
          <cell r="J39">
            <v>7762.2278442079605</v>
          </cell>
          <cell r="K39">
            <v>608.86652569228465</v>
          </cell>
          <cell r="L39">
            <v>376.08719734246699</v>
          </cell>
          <cell r="M39">
            <v>3226.5871752238681</v>
          </cell>
          <cell r="N39">
            <v>1417.3050437943662</v>
          </cell>
          <cell r="O39">
            <v>0.51246828052084359</v>
          </cell>
          <cell r="P39">
            <v>68597.659110085704</v>
          </cell>
          <cell r="Q39">
            <v>68597.659110085733</v>
          </cell>
          <cell r="R39">
            <v>0</v>
          </cell>
          <cell r="T39">
            <v>1260.6012670637356</v>
          </cell>
          <cell r="U39">
            <v>12324.326178807281</v>
          </cell>
          <cell r="V39">
            <v>12648.405917139688</v>
          </cell>
          <cell r="W39">
            <v>212.60424177527148</v>
          </cell>
          <cell r="X39">
            <v>801.24995380871792</v>
          </cell>
          <cell r="Y39">
            <v>8637.5763117270435</v>
          </cell>
          <cell r="Z39">
            <v>798.93575075091167</v>
          </cell>
          <cell r="AA39">
            <v>6177.485965384154</v>
          </cell>
          <cell r="AB39">
            <v>532.78957946515004</v>
          </cell>
          <cell r="AC39">
            <v>351.13342884465743</v>
          </cell>
          <cell r="AD39">
            <v>2913.5488307427595</v>
          </cell>
          <cell r="AE39">
            <v>1255.1569405737719</v>
          </cell>
          <cell r="AF39">
            <v>0.51226466737613041</v>
          </cell>
          <cell r="AG39">
            <v>47914.326630750518</v>
          </cell>
          <cell r="AH39">
            <v>47914.326630750496</v>
          </cell>
          <cell r="AI39">
            <v>0</v>
          </cell>
        </row>
        <row r="40">
          <cell r="C40">
            <v>2418.6106440304566</v>
          </cell>
          <cell r="D40">
            <v>9799.0719857219319</v>
          </cell>
          <cell r="E40">
            <v>25199.497236113606</v>
          </cell>
          <cell r="F40">
            <v>479.75976101143596</v>
          </cell>
          <cell r="G40">
            <v>887.18794574799222</v>
          </cell>
          <cell r="H40">
            <v>8027.5445037640029</v>
          </cell>
          <cell r="I40">
            <v>1428.0040006177419</v>
          </cell>
          <cell r="J40">
            <v>11942.242948494568</v>
          </cell>
          <cell r="K40">
            <v>619.15757577340923</v>
          </cell>
          <cell r="L40">
            <v>532.06023744698928</v>
          </cell>
          <cell r="M40">
            <v>6084.5007342361605</v>
          </cell>
          <cell r="N40">
            <v>2553.8664401169881</v>
          </cell>
          <cell r="O40">
            <v>0</v>
          </cell>
          <cell r="P40">
            <v>69971.50401307529</v>
          </cell>
          <cell r="Q40">
            <v>69971.504013075406</v>
          </cell>
          <cell r="R40">
            <v>-1.1641532182693481E-10</v>
          </cell>
          <cell r="T40">
            <v>1939.930898097854</v>
          </cell>
          <cell r="U40">
            <v>7047.7995813578946</v>
          </cell>
          <cell r="V40">
            <v>15799.039528810867</v>
          </cell>
          <cell r="W40">
            <v>283.46763254330915</v>
          </cell>
          <cell r="X40">
            <v>657.86096896061918</v>
          </cell>
          <cell r="Y40">
            <v>6406.6890262410252</v>
          </cell>
          <cell r="Z40">
            <v>1295.7767797305507</v>
          </cell>
          <cell r="AA40">
            <v>9061.5494040600406</v>
          </cell>
          <cell r="AB40">
            <v>506.47995855343794</v>
          </cell>
          <cell r="AC40">
            <v>479.95293240621879</v>
          </cell>
          <cell r="AD40">
            <v>5238.1649764548456</v>
          </cell>
          <cell r="AE40">
            <v>2221.9631977548893</v>
          </cell>
          <cell r="AF40">
            <v>0</v>
          </cell>
          <cell r="AG40">
            <v>50938.674884971544</v>
          </cell>
          <cell r="AH40">
            <v>50938.674884971515</v>
          </cell>
          <cell r="AI40">
            <v>0</v>
          </cell>
        </row>
        <row r="41">
          <cell r="C41">
            <v>116023.74072062488</v>
          </cell>
          <cell r="D41">
            <v>10420.846646206808</v>
          </cell>
          <cell r="E41">
            <v>65606.257598486409</v>
          </cell>
          <cell r="F41">
            <v>1043.672715240037</v>
          </cell>
          <cell r="G41">
            <v>130.2068167208613</v>
          </cell>
          <cell r="H41">
            <v>41811.03512080785</v>
          </cell>
          <cell r="I41">
            <v>98.937797390441858</v>
          </cell>
          <cell r="J41">
            <v>53047.079056959476</v>
          </cell>
          <cell r="K41">
            <v>746.38003977744006</v>
          </cell>
          <cell r="L41">
            <v>58.896776945058733</v>
          </cell>
          <cell r="M41">
            <v>468.18135154944287</v>
          </cell>
          <cell r="N41">
            <v>253.73874619168467</v>
          </cell>
          <cell r="O41">
            <v>0</v>
          </cell>
          <cell r="P41">
            <v>289708.97338690038</v>
          </cell>
          <cell r="Q41">
            <v>289708.97338690027</v>
          </cell>
          <cell r="R41">
            <v>0</v>
          </cell>
          <cell r="T41">
            <v>108233.35815528897</v>
          </cell>
          <cell r="U41">
            <v>9061.33208719498</v>
          </cell>
          <cell r="V41">
            <v>58018.206864499385</v>
          </cell>
          <cell r="W41">
            <v>947.72967544394862</v>
          </cell>
          <cell r="X41">
            <v>117.00300028901266</v>
          </cell>
          <cell r="Y41">
            <v>39097.618031184415</v>
          </cell>
          <cell r="Z41">
            <v>91.686781044585246</v>
          </cell>
          <cell r="AA41">
            <v>48042.456809601244</v>
          </cell>
          <cell r="AB41">
            <v>714.98092162926719</v>
          </cell>
          <cell r="AC41">
            <v>56.043690311307444</v>
          </cell>
          <cell r="AD41">
            <v>446.85996726727643</v>
          </cell>
          <cell r="AE41">
            <v>239.58425819859559</v>
          </cell>
          <cell r="AF41">
            <v>0</v>
          </cell>
          <cell r="AG41">
            <v>265066.86024195305</v>
          </cell>
          <cell r="AH41">
            <v>265066.8602419534</v>
          </cell>
          <cell r="AI41">
            <v>0</v>
          </cell>
        </row>
        <row r="42">
          <cell r="C42">
            <v>1958.1990244059461</v>
          </cell>
          <cell r="D42">
            <v>9171.7421106882975</v>
          </cell>
          <cell r="E42">
            <v>51846.379969848371</v>
          </cell>
          <cell r="F42">
            <v>485.94055887443017</v>
          </cell>
          <cell r="G42">
            <v>668.00232421550766</v>
          </cell>
          <cell r="H42">
            <v>5174.430789224898</v>
          </cell>
          <cell r="I42">
            <v>152.26374795144122</v>
          </cell>
          <cell r="J42">
            <v>2590.7890837858049</v>
          </cell>
          <cell r="K42">
            <v>2491.7727716166787</v>
          </cell>
          <cell r="L42">
            <v>570.53168314556024</v>
          </cell>
          <cell r="M42">
            <v>8333.7541530134695</v>
          </cell>
          <cell r="N42">
            <v>1499.3797566585795</v>
          </cell>
          <cell r="O42">
            <v>0</v>
          </cell>
          <cell r="P42">
            <v>84943.18597342899</v>
          </cell>
          <cell r="Q42">
            <v>84943.18597342899</v>
          </cell>
          <cell r="R42">
            <v>0</v>
          </cell>
          <cell r="T42">
            <v>1371.2108771494429</v>
          </cell>
          <cell r="U42">
            <v>5103.3415391937169</v>
          </cell>
          <cell r="V42">
            <v>16413.920295106149</v>
          </cell>
          <cell r="W42">
            <v>264.99287749102353</v>
          </cell>
          <cell r="X42">
            <v>477.53050856406617</v>
          </cell>
          <cell r="Y42">
            <v>3983.1598541463563</v>
          </cell>
          <cell r="Z42">
            <v>116.26390801791945</v>
          </cell>
          <cell r="AA42">
            <v>1991.2872440871106</v>
          </cell>
          <cell r="AB42">
            <v>2111.9778882842274</v>
          </cell>
          <cell r="AC42">
            <v>503.56532467308648</v>
          </cell>
          <cell r="AD42">
            <v>6895.9078840205757</v>
          </cell>
          <cell r="AE42">
            <v>1258.792583675789</v>
          </cell>
          <cell r="AF42">
            <v>0</v>
          </cell>
          <cell r="AG42">
            <v>40491.950784409455</v>
          </cell>
          <cell r="AH42">
            <v>40491.950784409499</v>
          </cell>
          <cell r="AI42">
            <v>0</v>
          </cell>
        </row>
        <row r="43">
          <cell r="C43">
            <v>591.37315356598401</v>
          </cell>
          <cell r="D43">
            <v>4630.9656966953662</v>
          </cell>
          <cell r="E43">
            <v>15771.949291163559</v>
          </cell>
          <cell r="F43">
            <v>623.16305331567594</v>
          </cell>
          <cell r="G43">
            <v>378.78418430262849</v>
          </cell>
          <cell r="H43">
            <v>1320.9428798977074</v>
          </cell>
          <cell r="I43">
            <v>22.24674572800614</v>
          </cell>
          <cell r="J43">
            <v>2779.2907242611063</v>
          </cell>
          <cell r="K43">
            <v>310.36556334422477</v>
          </cell>
          <cell r="L43">
            <v>335.6038505903748</v>
          </cell>
          <cell r="M43">
            <v>1055.9469255823731</v>
          </cell>
          <cell r="N43">
            <v>498.96322037180897</v>
          </cell>
          <cell r="O43">
            <v>8.3438585828477169E-7</v>
          </cell>
          <cell r="P43">
            <v>28319.5952896532</v>
          </cell>
          <cell r="Q43">
            <v>28319.595289653171</v>
          </cell>
          <cell r="R43">
            <v>2.9103830456733704E-11</v>
          </cell>
          <cell r="T43">
            <v>436.12967997553909</v>
          </cell>
          <cell r="U43">
            <v>2794.4368531698888</v>
          </cell>
          <cell r="V43">
            <v>8713.442023750622</v>
          </cell>
          <cell r="W43">
            <v>460.49485994322322</v>
          </cell>
          <cell r="X43">
            <v>267.94889877770106</v>
          </cell>
          <cell r="Y43">
            <v>1099.6390718359805</v>
          </cell>
          <cell r="Z43">
            <v>17.666182987176171</v>
          </cell>
          <cell r="AA43">
            <v>2090.1147206819769</v>
          </cell>
          <cell r="AB43">
            <v>250.90221009196711</v>
          </cell>
          <cell r="AC43">
            <v>286.50550829980853</v>
          </cell>
          <cell r="AD43">
            <v>879.97024135000845</v>
          </cell>
          <cell r="AE43">
            <v>390.51639235868799</v>
          </cell>
          <cell r="AF43">
            <v>8.3420996749098693E-7</v>
          </cell>
          <cell r="AG43">
            <v>17687.766644056788</v>
          </cell>
          <cell r="AH43">
            <v>17687.766644056792</v>
          </cell>
          <cell r="AI43">
            <v>0</v>
          </cell>
        </row>
        <row r="44">
          <cell r="C44">
            <v>3953.4651214456071</v>
          </cell>
          <cell r="D44">
            <v>31722.00322516404</v>
          </cell>
          <cell r="E44">
            <v>98841.684638187056</v>
          </cell>
          <cell r="F44">
            <v>940.74867742764548</v>
          </cell>
          <cell r="G44">
            <v>732.24332969094064</v>
          </cell>
          <cell r="H44">
            <v>18444.557622529981</v>
          </cell>
          <cell r="I44">
            <v>97.311803258007359</v>
          </cell>
          <cell r="J44">
            <v>20362.141845513404</v>
          </cell>
          <cell r="K44">
            <v>4317.7973426694007</v>
          </cell>
          <cell r="L44">
            <v>2950.3268266805603</v>
          </cell>
          <cell r="M44">
            <v>21237.619380608092</v>
          </cell>
          <cell r="N44">
            <v>3302.1708837283418</v>
          </cell>
          <cell r="O44">
            <v>74.881519827332966</v>
          </cell>
          <cell r="P44">
            <v>206976.95221673037</v>
          </cell>
          <cell r="Q44">
            <v>206976.95221673063</v>
          </cell>
          <cell r="R44">
            <v>-2.6193447411060333E-10</v>
          </cell>
          <cell r="T44">
            <v>2471.5917843329889</v>
          </cell>
          <cell r="U44">
            <v>22798.480433645407</v>
          </cell>
          <cell r="V44">
            <v>59837.168089493171</v>
          </cell>
          <cell r="W44">
            <v>793.33887719786799</v>
          </cell>
          <cell r="X44">
            <v>586.85453622941247</v>
          </cell>
          <cell r="Y44">
            <v>16569.15688730621</v>
          </cell>
          <cell r="Z44">
            <v>84.024057897553774</v>
          </cell>
          <cell r="AA44">
            <v>11107.508650702923</v>
          </cell>
          <cell r="AB44">
            <v>4123.4183444540095</v>
          </cell>
          <cell r="AC44">
            <v>2647.0655837560807</v>
          </cell>
          <cell r="AD44">
            <v>18669.294674836365</v>
          </cell>
          <cell r="AE44">
            <v>2466.3687892936323</v>
          </cell>
          <cell r="AF44">
            <v>74.744112078650559</v>
          </cell>
          <cell r="AG44">
            <v>142229.01482122426</v>
          </cell>
          <cell r="AH44">
            <v>142229.01482122426</v>
          </cell>
          <cell r="AI44">
            <v>0</v>
          </cell>
        </row>
        <row r="45">
          <cell r="C45">
            <v>11781.820130939783</v>
          </cell>
          <cell r="D45">
            <v>78512.942450940202</v>
          </cell>
          <cell r="E45">
            <v>96238.44249048621</v>
          </cell>
          <cell r="F45">
            <v>1060.768528713244</v>
          </cell>
          <cell r="G45">
            <v>1488.218802380942</v>
          </cell>
          <cell r="H45">
            <v>7735.080418107962</v>
          </cell>
          <cell r="I45">
            <v>55.303650782254039</v>
          </cell>
          <cell r="J45">
            <v>11081.593057237214</v>
          </cell>
          <cell r="K45">
            <v>154.82586312600964</v>
          </cell>
          <cell r="L45">
            <v>2572.7875739448923</v>
          </cell>
          <cell r="M45">
            <v>2266.9522160738679</v>
          </cell>
          <cell r="N45">
            <v>551.67941482915762</v>
          </cell>
          <cell r="O45">
            <v>4.9431018848756212</v>
          </cell>
          <cell r="P45">
            <v>213505.35769944658</v>
          </cell>
          <cell r="Q45">
            <v>213505.35769944635</v>
          </cell>
          <cell r="R45">
            <v>2.3283064365386963E-10</v>
          </cell>
          <cell r="T45">
            <v>10558.993738179532</v>
          </cell>
          <cell r="U45">
            <v>58427.339752001877</v>
          </cell>
          <cell r="V45">
            <v>62647.494832287462</v>
          </cell>
          <cell r="W45">
            <v>934.81073249896667</v>
          </cell>
          <cell r="X45">
            <v>1186.5045703335593</v>
          </cell>
          <cell r="Y45">
            <v>7234.6683937423149</v>
          </cell>
          <cell r="Z45">
            <v>49.036482151805586</v>
          </cell>
          <cell r="AA45">
            <v>10021.365208169533</v>
          </cell>
          <cell r="AB45">
            <v>141.14285835909885</v>
          </cell>
          <cell r="AC45">
            <v>2462.4492509636129</v>
          </cell>
          <cell r="AD45">
            <v>2078.803936086304</v>
          </cell>
          <cell r="AE45">
            <v>507.88502054108142</v>
          </cell>
          <cell r="AF45">
            <v>4.928907776332391</v>
          </cell>
          <cell r="AG45">
            <v>156255.42368309147</v>
          </cell>
          <cell r="AH45">
            <v>156255.42368309133</v>
          </cell>
          <cell r="AI45">
            <v>0</v>
          </cell>
        </row>
        <row r="46">
          <cell r="C46">
            <v>1628.1812062277977</v>
          </cell>
          <cell r="D46">
            <v>22994.429805907072</v>
          </cell>
          <cell r="E46">
            <v>242504.04641673845</v>
          </cell>
          <cell r="F46">
            <v>20.280006505450022</v>
          </cell>
          <cell r="G46">
            <v>19.099521861775973</v>
          </cell>
          <cell r="H46">
            <v>37770.233979700708</v>
          </cell>
          <cell r="I46">
            <v>5002.40309626219</v>
          </cell>
          <cell r="J46">
            <v>16683.021105055079</v>
          </cell>
          <cell r="K46">
            <v>613.77035616090654</v>
          </cell>
          <cell r="L46">
            <v>1852.9651022640892</v>
          </cell>
          <cell r="M46">
            <v>5833.9613789201339</v>
          </cell>
          <cell r="N46">
            <v>1542.3393871391609</v>
          </cell>
          <cell r="O46">
            <v>12.378609171529554</v>
          </cell>
          <cell r="P46">
            <v>336477.10997191427</v>
          </cell>
          <cell r="Q46">
            <v>336477.10997191432</v>
          </cell>
          <cell r="R46">
            <v>0</v>
          </cell>
          <cell r="T46">
            <v>1281.7070491911318</v>
          </cell>
          <cell r="U46">
            <v>14423.514117777908</v>
          </cell>
          <cell r="V46">
            <v>137327.8558155777</v>
          </cell>
          <cell r="W46">
            <v>10.811558003150726</v>
          </cell>
          <cell r="X46">
            <v>11.811565229128993</v>
          </cell>
          <cell r="Y46">
            <v>33192.467950754552</v>
          </cell>
          <cell r="Z46">
            <v>4163.6963716298551</v>
          </cell>
          <cell r="AA46">
            <v>9921.7846621948647</v>
          </cell>
          <cell r="AB46">
            <v>521.43572090183147</v>
          </cell>
          <cell r="AC46">
            <v>1725.8813012498601</v>
          </cell>
          <cell r="AD46">
            <v>4859.7219133204908</v>
          </cell>
          <cell r="AE46">
            <v>1242.2272832507563</v>
          </cell>
          <cell r="AF46">
            <v>12.361173033593539</v>
          </cell>
          <cell r="AG46">
            <v>208695.2764821148</v>
          </cell>
          <cell r="AH46">
            <v>208695.2764821153</v>
          </cell>
          <cell r="AI46">
            <v>-4.9476511776447296E-10</v>
          </cell>
        </row>
        <row r="47">
          <cell r="C47">
            <v>67504.522986333803</v>
          </cell>
          <cell r="D47">
            <v>225693.88993419579</v>
          </cell>
          <cell r="E47">
            <v>749571.21454979351</v>
          </cell>
          <cell r="F47">
            <v>1394.737131544224</v>
          </cell>
          <cell r="G47">
            <v>177.10758056387891</v>
          </cell>
          <cell r="H47">
            <v>192725.32932726704</v>
          </cell>
          <cell r="I47">
            <v>1711.5608833719702</v>
          </cell>
          <cell r="J47">
            <v>116998.32582407101</v>
          </cell>
          <cell r="K47">
            <v>28958.715217858979</v>
          </cell>
          <cell r="L47">
            <v>123776.89075204707</v>
          </cell>
          <cell r="M47">
            <v>195036.97542543313</v>
          </cell>
          <cell r="N47">
            <v>72038.260821596021</v>
          </cell>
          <cell r="O47">
            <v>19.635003687409508</v>
          </cell>
          <cell r="P47">
            <v>1775607.1654377638</v>
          </cell>
          <cell r="Q47">
            <v>1775607.1654377666</v>
          </cell>
          <cell r="R47">
            <v>-2.7939677238464355E-9</v>
          </cell>
          <cell r="T47">
            <v>55204.810421961505</v>
          </cell>
          <cell r="U47">
            <v>186222.56836265576</v>
          </cell>
          <cell r="V47">
            <v>547694.32722459303</v>
          </cell>
          <cell r="W47">
            <v>1253.4530853679635</v>
          </cell>
          <cell r="X47">
            <v>159.14058039289861</v>
          </cell>
          <cell r="Y47">
            <v>182125.10002314378</v>
          </cell>
          <cell r="Z47">
            <v>1578.5406553091277</v>
          </cell>
          <cell r="AA47">
            <v>102417.02025934117</v>
          </cell>
          <cell r="AB47">
            <v>26182.850798007552</v>
          </cell>
          <cell r="AC47">
            <v>115380.02345165973</v>
          </cell>
          <cell r="AD47">
            <v>174459.12983253924</v>
          </cell>
          <cell r="AE47">
            <v>65484.974741730752</v>
          </cell>
          <cell r="AF47">
            <v>18.059296839062039</v>
          </cell>
          <cell r="AG47">
            <v>1458179.9987335419</v>
          </cell>
          <cell r="AH47">
            <v>1458179.9987335417</v>
          </cell>
          <cell r="AI47">
            <v>0</v>
          </cell>
        </row>
        <row r="48">
          <cell r="C48">
            <v>486.91824948952058</v>
          </cell>
          <cell r="D48">
            <v>25272.864996115652</v>
          </cell>
          <cell r="E48">
            <v>592.29344238005388</v>
          </cell>
          <cell r="F48">
            <v>9.3744789333496179</v>
          </cell>
          <cell r="G48">
            <v>11.958536048191954</v>
          </cell>
          <cell r="H48">
            <v>1720.7123030178795</v>
          </cell>
          <cell r="I48">
            <v>56.814414289376693</v>
          </cell>
          <cell r="J48">
            <v>137.70080883055036</v>
          </cell>
          <cell r="K48">
            <v>70.476336407468224</v>
          </cell>
          <cell r="L48">
            <v>27.148764329691154</v>
          </cell>
          <cell r="M48">
            <v>18.66687521459577</v>
          </cell>
          <cell r="N48">
            <v>2119.2890890937365</v>
          </cell>
          <cell r="O48">
            <v>0</v>
          </cell>
          <cell r="P48">
            <v>30524.218294150069</v>
          </cell>
          <cell r="Q48">
            <v>30524.218294150105</v>
          </cell>
          <cell r="R48">
            <v>-3.637978807091713E-11</v>
          </cell>
          <cell r="T48">
            <v>456.47811140863018</v>
          </cell>
          <cell r="U48">
            <v>21641.174318426201</v>
          </cell>
          <cell r="V48">
            <v>524.72852398439841</v>
          </cell>
          <cell r="W48">
            <v>8.5475330975960659</v>
          </cell>
          <cell r="X48">
            <v>10.425907032646645</v>
          </cell>
          <cell r="Y48">
            <v>1689.4810745644429</v>
          </cell>
          <cell r="Z48">
            <v>50.290919656778549</v>
          </cell>
          <cell r="AA48">
            <v>122.87374676189097</v>
          </cell>
          <cell r="AB48">
            <v>66.348767877496599</v>
          </cell>
          <cell r="AC48">
            <v>26.08721105014482</v>
          </cell>
          <cell r="AD48">
            <v>17.854817867586121</v>
          </cell>
          <cell r="AE48">
            <v>2070.2841950813227</v>
          </cell>
          <cell r="AF48">
            <v>0</v>
          </cell>
          <cell r="AG48">
            <v>26684.575126809137</v>
          </cell>
          <cell r="AH48">
            <v>26684.575126809144</v>
          </cell>
          <cell r="AI48">
            <v>0</v>
          </cell>
        </row>
        <row r="49">
          <cell r="C49">
            <v>11745.459310452283</v>
          </cell>
          <cell r="D49">
            <v>35572.078576842112</v>
          </cell>
          <cell r="E49">
            <v>65789.028041042839</v>
          </cell>
          <cell r="F49">
            <v>310.22693317630433</v>
          </cell>
          <cell r="G49">
            <v>3979.2719215397278</v>
          </cell>
          <cell r="H49">
            <v>17489.343695857904</v>
          </cell>
          <cell r="I49">
            <v>157.79721069671595</v>
          </cell>
          <cell r="J49">
            <v>6403.817225362518</v>
          </cell>
          <cell r="K49">
            <v>2589.0090216992312</v>
          </cell>
          <cell r="L49">
            <v>773.01208305908301</v>
          </cell>
          <cell r="M49">
            <v>991.69303018608048</v>
          </cell>
          <cell r="N49">
            <v>1272.5855833207893</v>
          </cell>
          <cell r="O49">
            <v>275.34291299292141</v>
          </cell>
          <cell r="P49">
            <v>147348.66554622853</v>
          </cell>
          <cell r="Q49">
            <v>147348.66554622827</v>
          </cell>
          <cell r="R49">
            <v>2.6193447411060333E-10</v>
          </cell>
          <cell r="T49">
            <v>10590.895310969765</v>
          </cell>
          <cell r="U49">
            <v>26050.63609628073</v>
          </cell>
          <cell r="V49">
            <v>40978.42763282729</v>
          </cell>
          <cell r="W49">
            <v>255.38830266996234</v>
          </cell>
          <cell r="X49">
            <v>2755.7624908016514</v>
          </cell>
          <cell r="Y49">
            <v>14589.221921874505</v>
          </cell>
          <cell r="Z49">
            <v>132.71908295706507</v>
          </cell>
          <cell r="AA49">
            <v>4928.22231214167</v>
          </cell>
          <cell r="AB49">
            <v>2085.7783865063611</v>
          </cell>
          <cell r="AC49">
            <v>694.1583418048142</v>
          </cell>
          <cell r="AD49">
            <v>865.37906524118102</v>
          </cell>
          <cell r="AE49">
            <v>1052.5042293759554</v>
          </cell>
          <cell r="AF49">
            <v>275.09247938190282</v>
          </cell>
          <cell r="AG49">
            <v>105254.18565283284</v>
          </cell>
          <cell r="AH49">
            <v>105254.18565283292</v>
          </cell>
          <cell r="AI49">
            <v>0</v>
          </cell>
        </row>
        <row r="50">
          <cell r="C50">
            <v>1418.4826653625141</v>
          </cell>
          <cell r="D50">
            <v>12969.114550038386</v>
          </cell>
          <cell r="E50">
            <v>21931.870828249135</v>
          </cell>
          <cell r="F50">
            <v>9.2187081442463121</v>
          </cell>
          <cell r="G50">
            <v>258.20636020495988</v>
          </cell>
          <cell r="H50">
            <v>2535.9549283367755</v>
          </cell>
          <cell r="I50">
            <v>5204.2474857920524</v>
          </cell>
          <cell r="J50">
            <v>1994.8895572018446</v>
          </cell>
          <cell r="K50">
            <v>658.90279028452881</v>
          </cell>
          <cell r="L50">
            <v>556.24011811393552</v>
          </cell>
          <cell r="M50">
            <v>16753.968471413118</v>
          </cell>
          <cell r="N50">
            <v>1294.5311456776071</v>
          </cell>
          <cell r="O50">
            <v>2.6206737807048439</v>
          </cell>
          <cell r="P50">
            <v>65588.248282599816</v>
          </cell>
          <cell r="Q50">
            <v>65588.248282599787</v>
          </cell>
          <cell r="R50">
            <v>0</v>
          </cell>
          <cell r="T50">
            <v>1301.7439164464236</v>
          </cell>
          <cell r="U50">
            <v>11207.105168865595</v>
          </cell>
          <cell r="V50">
            <v>11905.543994620442</v>
          </cell>
          <cell r="W50">
            <v>8.225725478184426</v>
          </cell>
          <cell r="X50">
            <v>200.49052446475417</v>
          </cell>
          <cell r="Y50">
            <v>2393.2548468718114</v>
          </cell>
          <cell r="Z50">
            <v>4597.6871487869339</v>
          </cell>
          <cell r="AA50">
            <v>1604.9784424376762</v>
          </cell>
          <cell r="AB50">
            <v>582.11529314052393</v>
          </cell>
          <cell r="AC50">
            <v>528.21509837190479</v>
          </cell>
          <cell r="AD50">
            <v>15665.389657985137</v>
          </cell>
          <cell r="AE50">
            <v>1160.839998741938</v>
          </cell>
          <cell r="AF50">
            <v>2.5359436528631263</v>
          </cell>
          <cell r="AG50">
            <v>51158.125759864182</v>
          </cell>
          <cell r="AH50">
            <v>51158.12575986411</v>
          </cell>
          <cell r="AI50">
            <v>7.2759576141834259E-11</v>
          </cell>
        </row>
        <row r="51">
          <cell r="C51">
            <v>8858.9059163472484</v>
          </cell>
          <cell r="D51">
            <v>40831.982404208822</v>
          </cell>
          <cell r="E51">
            <v>91441.03673734465</v>
          </cell>
          <cell r="F51">
            <v>191.71765605518533</v>
          </cell>
          <cell r="G51">
            <v>59.715115374552006</v>
          </cell>
          <cell r="H51">
            <v>31743.426238571727</v>
          </cell>
          <cell r="I51">
            <v>19974.833077790237</v>
          </cell>
          <cell r="J51">
            <v>9636.8948484478315</v>
          </cell>
          <cell r="K51">
            <v>2688.2390107743463</v>
          </cell>
          <cell r="L51">
            <v>908.74533786135066</v>
          </cell>
          <cell r="M51">
            <v>6323.3354435734054</v>
          </cell>
          <cell r="N51">
            <v>6831.7037577601795</v>
          </cell>
          <cell r="O51">
            <v>0</v>
          </cell>
          <cell r="P51">
            <v>219490.53554410956</v>
          </cell>
          <cell r="Q51">
            <v>219490.53554410956</v>
          </cell>
          <cell r="R51">
            <v>0</v>
          </cell>
          <cell r="T51">
            <v>7856.6588370615564</v>
          </cell>
          <cell r="U51">
            <v>32540.568987328319</v>
          </cell>
          <cell r="V51">
            <v>53859.287146849449</v>
          </cell>
          <cell r="W51">
            <v>144.77302778305361</v>
          </cell>
          <cell r="X51">
            <v>39.515510299958855</v>
          </cell>
          <cell r="Y51">
            <v>28001.568141858446</v>
          </cell>
          <cell r="Z51">
            <v>17397.023658302154</v>
          </cell>
          <cell r="AA51">
            <v>7307.3054914495397</v>
          </cell>
          <cell r="AB51">
            <v>2340.8490333324207</v>
          </cell>
          <cell r="AC51">
            <v>852.13494609990516</v>
          </cell>
          <cell r="AD51">
            <v>5413.509458929946</v>
          </cell>
          <cell r="AE51">
            <v>6074.9700271060701</v>
          </cell>
          <cell r="AF51">
            <v>0</v>
          </cell>
          <cell r="AG51">
            <v>161828.16426640082</v>
          </cell>
          <cell r="AH51">
            <v>161828.16426640082</v>
          </cell>
          <cell r="AI51">
            <v>0</v>
          </cell>
        </row>
        <row r="52">
          <cell r="C52">
            <v>20064.173409546882</v>
          </cell>
          <cell r="D52">
            <v>73065.469985994176</v>
          </cell>
          <cell r="E52">
            <v>30213.814833995144</v>
          </cell>
          <cell r="F52">
            <v>47.143787559844576</v>
          </cell>
          <cell r="G52">
            <v>31.677930561441524</v>
          </cell>
          <cell r="H52">
            <v>9929.5659258735704</v>
          </cell>
          <cell r="I52">
            <v>6792.4212838202857</v>
          </cell>
          <cell r="J52">
            <v>5797.3706740335138</v>
          </cell>
          <cell r="K52">
            <v>456.89917195808289</v>
          </cell>
          <cell r="L52">
            <v>955.3179965923955</v>
          </cell>
          <cell r="M52">
            <v>790.15036875785813</v>
          </cell>
          <cell r="N52">
            <v>1537.1038162389245</v>
          </cell>
          <cell r="O52">
            <v>4.1416942550343639E-3</v>
          </cell>
          <cell r="P52">
            <v>149681.11332662642</v>
          </cell>
          <cell r="Q52">
            <v>149681.11332662607</v>
          </cell>
          <cell r="R52">
            <v>3.4924596548080444E-10</v>
          </cell>
          <cell r="T52">
            <v>12837.567965449178</v>
          </cell>
          <cell r="U52">
            <v>44591.703457314441</v>
          </cell>
          <cell r="V52">
            <v>13722.260704026268</v>
          </cell>
          <cell r="W52">
            <v>41.177828004634662</v>
          </cell>
          <cell r="X52">
            <v>18.212063958250432</v>
          </cell>
          <cell r="Y52">
            <v>8500.8334952359146</v>
          </cell>
          <cell r="Z52">
            <v>4678.4367164010146</v>
          </cell>
          <cell r="AA52">
            <v>3490.9673949346225</v>
          </cell>
          <cell r="AB52">
            <v>296.62001864608396</v>
          </cell>
          <cell r="AC52">
            <v>813.08633794380421</v>
          </cell>
          <cell r="AD52">
            <v>635.14834935006786</v>
          </cell>
          <cell r="AE52">
            <v>1193.0374570335143</v>
          </cell>
          <cell r="AF52">
            <v>3.8886232738700919E-3</v>
          </cell>
          <cell r="AG52">
            <v>90819.055676921082</v>
          </cell>
          <cell r="AH52">
            <v>90819.055676921111</v>
          </cell>
          <cell r="AI52">
            <v>0</v>
          </cell>
        </row>
        <row r="53">
          <cell r="C53">
            <v>18520.384023751081</v>
          </cell>
          <cell r="D53">
            <v>723.7951876635077</v>
          </cell>
          <cell r="E53">
            <v>7729.6427115715587</v>
          </cell>
          <cell r="F53">
            <v>170.60419725113911</v>
          </cell>
          <cell r="G53">
            <v>133.26391101733009</v>
          </cell>
          <cell r="H53">
            <v>9343.7651502317931</v>
          </cell>
          <cell r="I53">
            <v>0.88087522363015314</v>
          </cell>
          <cell r="J53">
            <v>2337.8492782680787</v>
          </cell>
          <cell r="K53">
            <v>118.20717224175687</v>
          </cell>
          <cell r="L53">
            <v>65.710257595452262</v>
          </cell>
          <cell r="M53">
            <v>373.5719878793447</v>
          </cell>
          <cell r="N53">
            <v>233.32450254487117</v>
          </cell>
          <cell r="O53">
            <v>1.7655669468020563E-3</v>
          </cell>
          <cell r="P53">
            <v>39751.001020806485</v>
          </cell>
          <cell r="Q53">
            <v>39751.001020806463</v>
          </cell>
          <cell r="R53">
            <v>0</v>
          </cell>
          <cell r="T53">
            <v>16552.913387112123</v>
          </cell>
          <cell r="U53">
            <v>603.26022958831743</v>
          </cell>
          <cell r="V53">
            <v>7007.5136146437517</v>
          </cell>
          <cell r="W53">
            <v>146.99646411307992</v>
          </cell>
          <cell r="X53">
            <v>112.53651963886691</v>
          </cell>
          <cell r="Y53">
            <v>8550.3272109381815</v>
          </cell>
          <cell r="Z53">
            <v>0.76677854502720089</v>
          </cell>
          <cell r="AA53">
            <v>2003.6777997933127</v>
          </cell>
          <cell r="AB53">
            <v>105.850103740509</v>
          </cell>
          <cell r="AC53">
            <v>61.072705224844249</v>
          </cell>
          <cell r="AD53">
            <v>322.07243607057751</v>
          </cell>
          <cell r="AE53">
            <v>215.9972216940013</v>
          </cell>
          <cell r="AF53">
            <v>1.7649229213055901E-3</v>
          </cell>
          <cell r="AG53">
            <v>35682.986236025507</v>
          </cell>
          <cell r="AH53">
            <v>35682.986236025434</v>
          </cell>
          <cell r="AI53">
            <v>7.2759576141834259E-11</v>
          </cell>
        </row>
        <row r="54">
          <cell r="C54">
            <v>3938.0466379148002</v>
          </cell>
          <cell r="D54">
            <v>64.754725260674874</v>
          </cell>
          <cell r="E54">
            <v>80.621176445660538</v>
          </cell>
          <cell r="F54">
            <v>24.068865745971028</v>
          </cell>
          <cell r="G54">
            <v>51.397679234315518</v>
          </cell>
          <cell r="H54">
            <v>363.42078186746198</v>
          </cell>
          <cell r="I54">
            <v>42.662884977939996</v>
          </cell>
          <cell r="J54">
            <v>175.62918693681655</v>
          </cell>
          <cell r="K54">
            <v>9.4458204753299384</v>
          </cell>
          <cell r="L54">
            <v>12.166577346666887</v>
          </cell>
          <cell r="M54">
            <v>148.83255896577134</v>
          </cell>
          <cell r="N54">
            <v>26.08463053663063</v>
          </cell>
          <cell r="O54">
            <v>0</v>
          </cell>
          <cell r="P54">
            <v>4937.1315257080405</v>
          </cell>
          <cell r="Q54">
            <v>4937.1315257080259</v>
          </cell>
          <cell r="R54">
            <v>1.4551915228366852E-11</v>
          </cell>
          <cell r="T54">
            <v>3107.9566983479863</v>
          </cell>
          <cell r="U54">
            <v>51.06129944138295</v>
          </cell>
          <cell r="V54">
            <v>62.705419544679017</v>
          </cell>
          <cell r="W54">
            <v>18.404619498951504</v>
          </cell>
          <cell r="X54">
            <v>35.167560630433663</v>
          </cell>
          <cell r="Y54">
            <v>314.6200491267316</v>
          </cell>
          <cell r="Z54">
            <v>34.968157625468308</v>
          </cell>
          <cell r="AA54">
            <v>124.44809843364813</v>
          </cell>
          <cell r="AB54">
            <v>7.3873190153856312</v>
          </cell>
          <cell r="AC54">
            <v>11.231173450076813</v>
          </cell>
          <cell r="AD54">
            <v>128.72771239380108</v>
          </cell>
          <cell r="AE54">
            <v>21.874570282848318</v>
          </cell>
          <cell r="AF54">
            <v>0</v>
          </cell>
          <cell r="AG54">
            <v>3918.5526777913938</v>
          </cell>
          <cell r="AH54">
            <v>3918.5526777913924</v>
          </cell>
          <cell r="AI54">
            <v>0</v>
          </cell>
        </row>
        <row r="55">
          <cell r="C55">
            <v>761.74987725485494</v>
          </cell>
          <cell r="D55">
            <v>6292.1901741929623</v>
          </cell>
          <cell r="E55">
            <v>444.48155052441933</v>
          </cell>
          <cell r="F55">
            <v>1.2720644573972268</v>
          </cell>
          <cell r="G55">
            <v>61.687918829704884</v>
          </cell>
          <cell r="H55">
            <v>2146.9740902858202</v>
          </cell>
          <cell r="I55">
            <v>612.59290277921934</v>
          </cell>
          <cell r="J55">
            <v>2898.2832165324207</v>
          </cell>
          <cell r="K55">
            <v>148.83990883714253</v>
          </cell>
          <cell r="L55">
            <v>270.53290860563527</v>
          </cell>
          <cell r="M55">
            <v>213.02318416456765</v>
          </cell>
          <cell r="N55">
            <v>512.95913749782039</v>
          </cell>
          <cell r="O55">
            <v>0</v>
          </cell>
          <cell r="P55">
            <v>14364.586933961968</v>
          </cell>
          <cell r="Q55">
            <v>14364.58693396196</v>
          </cell>
          <cell r="R55">
            <v>0</v>
          </cell>
          <cell r="T55">
            <v>679.71988473334386</v>
          </cell>
          <cell r="U55">
            <v>5285.8279589342537</v>
          </cell>
          <cell r="V55">
            <v>236.5383039565597</v>
          </cell>
          <cell r="W55">
            <v>1.0475372825210212</v>
          </cell>
          <cell r="X55">
            <v>50.475250166838222</v>
          </cell>
          <cell r="Y55">
            <v>2033.1663220756454</v>
          </cell>
          <cell r="Z55">
            <v>545.17991427557354</v>
          </cell>
          <cell r="AA55">
            <v>2429.7433927613147</v>
          </cell>
          <cell r="AB55">
            <v>109.29523577920088</v>
          </cell>
          <cell r="AC55">
            <v>255.7672520973386</v>
          </cell>
          <cell r="AD55">
            <v>187.5801551181614</v>
          </cell>
          <cell r="AE55">
            <v>457.48295681941011</v>
          </cell>
          <cell r="AF55">
            <v>0</v>
          </cell>
          <cell r="AG55">
            <v>12271.824164000162</v>
          </cell>
          <cell r="AH55">
            <v>12271.82416400016</v>
          </cell>
          <cell r="AI55">
            <v>0</v>
          </cell>
        </row>
        <row r="56">
          <cell r="C56">
            <v>2285.9076320319637</v>
          </cell>
          <cell r="D56">
            <v>14793.167043373083</v>
          </cell>
          <cell r="E56">
            <v>1687.4901061210844</v>
          </cell>
          <cell r="F56">
            <v>17.458946494214988</v>
          </cell>
          <cell r="G56">
            <v>29.87296065319148</v>
          </cell>
          <cell r="H56">
            <v>3193.7010297211868</v>
          </cell>
          <cell r="I56">
            <v>21.544478477106292</v>
          </cell>
          <cell r="J56">
            <v>1585.321625256126</v>
          </cell>
          <cell r="K56">
            <v>113.51656220985242</v>
          </cell>
          <cell r="L56">
            <v>38.633003763087146</v>
          </cell>
          <cell r="M56">
            <v>441.81631538553904</v>
          </cell>
          <cell r="N56">
            <v>1301.719951156568</v>
          </cell>
          <cell r="O56">
            <v>0</v>
          </cell>
          <cell r="P56">
            <v>25510.149654643003</v>
          </cell>
          <cell r="Q56">
            <v>25510.149654642995</v>
          </cell>
          <cell r="R56">
            <v>0</v>
          </cell>
          <cell r="T56">
            <v>2220.8476452896439</v>
          </cell>
          <cell r="U56">
            <v>13767.846157831273</v>
          </cell>
          <cell r="V56">
            <v>1374.9849054707927</v>
          </cell>
          <cell r="W56">
            <v>13.589044901446288</v>
          </cell>
          <cell r="X56">
            <v>25.916132689953216</v>
          </cell>
          <cell r="Y56">
            <v>3077.7629254933518</v>
          </cell>
          <cell r="Z56">
            <v>19.730116001348772</v>
          </cell>
          <cell r="AA56">
            <v>1411.3950341751017</v>
          </cell>
          <cell r="AB56">
            <v>108.97642679163556</v>
          </cell>
          <cell r="AC56">
            <v>37.86847483980614</v>
          </cell>
          <cell r="AD56">
            <v>435.25691292908863</v>
          </cell>
          <cell r="AE56">
            <v>1247.7805251466352</v>
          </cell>
          <cell r="AF56">
            <v>0</v>
          </cell>
          <cell r="AG56">
            <v>23741.954301560076</v>
          </cell>
          <cell r="AH56">
            <v>23741.954301560083</v>
          </cell>
          <cell r="AI56">
            <v>0</v>
          </cell>
        </row>
        <row r="57">
          <cell r="C57">
            <v>150.85717899729167</v>
          </cell>
          <cell r="D57">
            <v>311.87978235334845</v>
          </cell>
          <cell r="E57">
            <v>41.204993704328075</v>
          </cell>
          <cell r="F57">
            <v>2.3221454334663858</v>
          </cell>
          <cell r="G57">
            <v>12.816658776772837</v>
          </cell>
          <cell r="H57">
            <v>137.5627994986462</v>
          </cell>
          <cell r="I57">
            <v>452.94049217595261</v>
          </cell>
          <cell r="J57">
            <v>422.67996129395851</v>
          </cell>
          <cell r="K57">
            <v>38.339129519649653</v>
          </cell>
          <cell r="L57">
            <v>19.688195470203844</v>
          </cell>
          <cell r="M57">
            <v>98.717119805841094</v>
          </cell>
          <cell r="N57">
            <v>34.604051088725242</v>
          </cell>
          <cell r="O57">
            <v>0</v>
          </cell>
          <cell r="P57">
            <v>1723.6125081181849</v>
          </cell>
          <cell r="Q57">
            <v>1723.6125081181849</v>
          </cell>
          <cell r="R57">
            <v>0</v>
          </cell>
          <cell r="T57">
            <v>114.5199383710214</v>
          </cell>
          <cell r="U57">
            <v>242.56729262824206</v>
          </cell>
          <cell r="V57">
            <v>26.453112842523478</v>
          </cell>
          <cell r="W57">
            <v>1.4612117540760872</v>
          </cell>
          <cell r="X57">
            <v>9.3663931104589491</v>
          </cell>
          <cell r="Y57">
            <v>117.92036176792726</v>
          </cell>
          <cell r="Z57">
            <v>365.47668714623995</v>
          </cell>
          <cell r="AA57">
            <v>274.14389176934532</v>
          </cell>
          <cell r="AB57">
            <v>33.104048835971177</v>
          </cell>
          <cell r="AC57">
            <v>16.89718613389315</v>
          </cell>
          <cell r="AD57">
            <v>83.169542979402721</v>
          </cell>
          <cell r="AE57">
            <v>30.470380465526905</v>
          </cell>
          <cell r="AF57">
            <v>0</v>
          </cell>
          <cell r="AG57">
            <v>1315.5500478046283</v>
          </cell>
          <cell r="AH57">
            <v>1315.5500478046292</v>
          </cell>
          <cell r="AI57">
            <v>0</v>
          </cell>
        </row>
        <row r="58">
          <cell r="C58">
            <v>2414.1293371731949</v>
          </cell>
          <cell r="D58">
            <v>794.29747297701397</v>
          </cell>
          <cell r="E58">
            <v>28.95279451774125</v>
          </cell>
          <cell r="F58">
            <v>1245.0693962348869</v>
          </cell>
          <cell r="G58">
            <v>251.1126533303638</v>
          </cell>
          <cell r="H58">
            <v>456.47116266896109</v>
          </cell>
          <cell r="I58">
            <v>34.731633817304775</v>
          </cell>
          <cell r="J58">
            <v>134.86189136690118</v>
          </cell>
          <cell r="K58">
            <v>92.033577038342059</v>
          </cell>
          <cell r="L58">
            <v>22.213346494375337</v>
          </cell>
          <cell r="M58">
            <v>4.3364803283767372</v>
          </cell>
          <cell r="N58">
            <v>154.68036642240693</v>
          </cell>
          <cell r="O58">
            <v>12.701110409175111</v>
          </cell>
          <cell r="P58">
            <v>5645.591222779045</v>
          </cell>
          <cell r="Q58">
            <v>5645.5912227790504</v>
          </cell>
          <cell r="R58">
            <v>0</v>
          </cell>
          <cell r="T58">
            <v>2209.5377209118487</v>
          </cell>
          <cell r="U58">
            <v>678.83170671665505</v>
          </cell>
          <cell r="V58">
            <v>21.588622835148058</v>
          </cell>
          <cell r="W58">
            <v>1150.7466726542939</v>
          </cell>
          <cell r="X58">
            <v>177.19279060842848</v>
          </cell>
          <cell r="Y58">
            <v>406.24993367060614</v>
          </cell>
          <cell r="Z58">
            <v>30.497574075229132</v>
          </cell>
          <cell r="AA58">
            <v>93.530754522821027</v>
          </cell>
          <cell r="AB58">
            <v>83.31888256425944</v>
          </cell>
          <cell r="AC58">
            <v>21.280344140090833</v>
          </cell>
          <cell r="AD58">
            <v>4.0649805302641546</v>
          </cell>
          <cell r="AE58">
            <v>137.98633254651037</v>
          </cell>
          <cell r="AF58">
            <v>12.69775944936988</v>
          </cell>
          <cell r="AG58">
            <v>5027.524075225524</v>
          </cell>
          <cell r="AH58">
            <v>5027.5240752255231</v>
          </cell>
          <cell r="AI58">
            <v>0</v>
          </cell>
        </row>
        <row r="59">
          <cell r="C59">
            <v>2904.819172689638</v>
          </cell>
          <cell r="D59">
            <v>29.936160633299036</v>
          </cell>
          <cell r="E59">
            <v>2121.5662977109837</v>
          </cell>
          <cell r="F59">
            <v>25.20492190809404</v>
          </cell>
          <cell r="G59">
            <v>49.760011058723514</v>
          </cell>
          <cell r="H59">
            <v>107.09972336115575</v>
          </cell>
          <cell r="I59">
            <v>49.215129640244619</v>
          </cell>
          <cell r="J59">
            <v>245.36244276144726</v>
          </cell>
          <cell r="K59">
            <v>27.132385316368879</v>
          </cell>
          <cell r="L59">
            <v>25.963219621527919</v>
          </cell>
          <cell r="M59">
            <v>9.7004438436363873</v>
          </cell>
          <cell r="N59">
            <v>58.222033007821665</v>
          </cell>
          <cell r="O59">
            <v>0</v>
          </cell>
          <cell r="P59">
            <v>5653.98194155294</v>
          </cell>
          <cell r="Q59">
            <v>5653.9819415529491</v>
          </cell>
          <cell r="R59">
            <v>-9.0949470177292824E-12</v>
          </cell>
          <cell r="T59">
            <v>2577.0908108921549</v>
          </cell>
          <cell r="U59">
            <v>19.915472828904367</v>
          </cell>
          <cell r="V59">
            <v>1909.8635719698902</v>
          </cell>
          <cell r="W59">
            <v>20.403427096513191</v>
          </cell>
          <cell r="X59">
            <v>25.060649401193853</v>
          </cell>
          <cell r="Y59">
            <v>78.416362359086989</v>
          </cell>
          <cell r="Z59">
            <v>33.045981274940772</v>
          </cell>
          <cell r="AA59">
            <v>187.12158364710371</v>
          </cell>
          <cell r="AB59">
            <v>18.524751618251546</v>
          </cell>
          <cell r="AC59">
            <v>23.472034311158126</v>
          </cell>
          <cell r="AD59">
            <v>7.2668462596376822</v>
          </cell>
          <cell r="AE59">
            <v>49.107066790342472</v>
          </cell>
          <cell r="AF59">
            <v>0</v>
          </cell>
          <cell r="AG59">
            <v>4949.2885584491769</v>
          </cell>
          <cell r="AH59">
            <v>4949.288558449186</v>
          </cell>
          <cell r="AI59">
            <v>-9.0949470177292824E-12</v>
          </cell>
        </row>
        <row r="60">
          <cell r="C60">
            <v>93.605911174818175</v>
          </cell>
          <cell r="D60">
            <v>17.508792512174605</v>
          </cell>
          <cell r="E60">
            <v>89.20442467069185</v>
          </cell>
          <cell r="F60">
            <v>220.06094754608421</v>
          </cell>
          <cell r="G60">
            <v>16.356443156250492</v>
          </cell>
          <cell r="H60">
            <v>50.917438342305651</v>
          </cell>
          <cell r="I60">
            <v>45.930804129939759</v>
          </cell>
          <cell r="J60">
            <v>82.269675159726447</v>
          </cell>
          <cell r="K60">
            <v>16.177728129855161</v>
          </cell>
          <cell r="L60">
            <v>4.4044374980761765</v>
          </cell>
          <cell r="M60">
            <v>2.7734361603884712</v>
          </cell>
          <cell r="N60">
            <v>25.500986279168963</v>
          </cell>
          <cell r="O60">
            <v>0</v>
          </cell>
          <cell r="P60">
            <v>664.71102475947998</v>
          </cell>
          <cell r="Q60">
            <v>664.71102475947976</v>
          </cell>
          <cell r="R60">
            <v>0</v>
          </cell>
          <cell r="T60">
            <v>88.329805905960797</v>
          </cell>
          <cell r="U60">
            <v>13.29946661439369</v>
          </cell>
          <cell r="V60">
            <v>71.285273696366772</v>
          </cell>
          <cell r="W60">
            <v>209.56351255605813</v>
          </cell>
          <cell r="X60">
            <v>11.193321915673291</v>
          </cell>
          <cell r="Y60">
            <v>47.340315207719186</v>
          </cell>
          <cell r="Z60">
            <v>41.886814753236507</v>
          </cell>
          <cell r="AA60">
            <v>51.658278491146191</v>
          </cell>
          <cell r="AB60">
            <v>13.860927008818848</v>
          </cell>
          <cell r="AC60">
            <v>4.2398175554648603</v>
          </cell>
          <cell r="AD60">
            <v>2.3674299079882881</v>
          </cell>
          <cell r="AE60">
            <v>21.995896402203524</v>
          </cell>
          <cell r="AF60">
            <v>0</v>
          </cell>
          <cell r="AG60">
            <v>577.02086001502994</v>
          </cell>
          <cell r="AH60">
            <v>577.0208600150296</v>
          </cell>
          <cell r="AI60">
            <v>0</v>
          </cell>
        </row>
        <row r="61">
          <cell r="C61">
            <v>283.08310766317453</v>
          </cell>
          <cell r="D61">
            <v>41.128097054599152</v>
          </cell>
          <cell r="E61">
            <v>513.12390527502112</v>
          </cell>
          <cell r="F61">
            <v>86.357574379864189</v>
          </cell>
          <cell r="G61">
            <v>77.162756499464379</v>
          </cell>
          <cell r="H61">
            <v>140.81752154558401</v>
          </cell>
          <cell r="I61">
            <v>2.9592458005464617</v>
          </cell>
          <cell r="J61">
            <v>160.77238932163885</v>
          </cell>
          <cell r="K61">
            <v>58.573469828325813</v>
          </cell>
          <cell r="L61">
            <v>12.95381497138686</v>
          </cell>
          <cell r="M61">
            <v>1.1971759904055661</v>
          </cell>
          <cell r="N61">
            <v>216.50645520089742</v>
          </cell>
          <cell r="O61">
            <v>0</v>
          </cell>
          <cell r="P61">
            <v>1594.6355135309086</v>
          </cell>
          <cell r="Q61">
            <v>1594.6355135309072</v>
          </cell>
          <cell r="R61">
            <v>0</v>
          </cell>
          <cell r="T61">
            <v>224.61979561625694</v>
          </cell>
          <cell r="U61">
            <v>28.107260715999836</v>
          </cell>
          <cell r="V61">
            <v>389.01494662252742</v>
          </cell>
          <cell r="W61">
            <v>56.42567972118718</v>
          </cell>
          <cell r="X61">
            <v>47.245397519230991</v>
          </cell>
          <cell r="Y61">
            <v>109.66208863609796</v>
          </cell>
          <cell r="Z61">
            <v>2.1657671357054524</v>
          </cell>
          <cell r="AA61">
            <v>97.314377872325537</v>
          </cell>
          <cell r="AB61">
            <v>40.510671674839045</v>
          </cell>
          <cell r="AC61">
            <v>11.22912635490203</v>
          </cell>
          <cell r="AD61">
            <v>0.99284104084376423</v>
          </cell>
          <cell r="AE61">
            <v>184.3954161440987</v>
          </cell>
          <cell r="AF61">
            <v>0</v>
          </cell>
          <cell r="AG61">
            <v>1191.6833690540147</v>
          </cell>
          <cell r="AH61">
            <v>1191.6833690540134</v>
          </cell>
          <cell r="AI61">
            <v>0</v>
          </cell>
        </row>
        <row r="62">
          <cell r="C62">
            <v>950.45853676877607</v>
          </cell>
          <cell r="D62">
            <v>4746.5264878632315</v>
          </cell>
          <cell r="E62">
            <v>83.169776057327681</v>
          </cell>
          <cell r="F62">
            <v>1.400941536525556</v>
          </cell>
          <cell r="G62">
            <v>30.831005161239034</v>
          </cell>
          <cell r="H62">
            <v>909.49274060032212</v>
          </cell>
          <cell r="I62">
            <v>1163.4501895472229</v>
          </cell>
          <cell r="J62">
            <v>360.46245131654365</v>
          </cell>
          <cell r="K62">
            <v>143.23285010588486</v>
          </cell>
          <cell r="L62">
            <v>20.103281672155248</v>
          </cell>
          <cell r="M62">
            <v>76.407762102955274</v>
          </cell>
          <cell r="N62">
            <v>100.26153347917916</v>
          </cell>
          <cell r="O62">
            <v>0</v>
          </cell>
          <cell r="P62">
            <v>8585.7975562113643</v>
          </cell>
          <cell r="Q62">
            <v>8585.797556211357</v>
          </cell>
          <cell r="R62">
            <v>0</v>
          </cell>
          <cell r="T62">
            <v>848.03939034867597</v>
          </cell>
          <cell r="U62">
            <v>3049.7483002105869</v>
          </cell>
          <cell r="V62">
            <v>57.205283946784562</v>
          </cell>
          <cell r="W62">
            <v>0.79685859899054767</v>
          </cell>
          <cell r="X62">
            <v>23.331964306961549</v>
          </cell>
          <cell r="Y62">
            <v>719.20629664463365</v>
          </cell>
          <cell r="Z62">
            <v>960.79176440674132</v>
          </cell>
          <cell r="AA62">
            <v>267.18332438057996</v>
          </cell>
          <cell r="AB62">
            <v>117.3890409668969</v>
          </cell>
          <cell r="AC62">
            <v>19.103462965801317</v>
          </cell>
          <cell r="AD62">
            <v>64.648800168401877</v>
          </cell>
          <cell r="AE62">
            <v>80.572781849207431</v>
          </cell>
          <cell r="AF62">
            <v>0</v>
          </cell>
          <cell r="AG62">
            <v>6208.0172687942622</v>
          </cell>
          <cell r="AH62">
            <v>6208.0172687942586</v>
          </cell>
          <cell r="AI62">
            <v>0</v>
          </cell>
        </row>
        <row r="63">
          <cell r="C63">
            <v>30.81401458266032</v>
          </cell>
          <cell r="D63">
            <v>90.672437966346735</v>
          </cell>
          <cell r="E63">
            <v>3.6538715200343699</v>
          </cell>
          <cell r="F63">
            <v>5.5367462297387835</v>
          </cell>
          <cell r="G63">
            <v>54.461598071411451</v>
          </cell>
          <cell r="H63">
            <v>24.877360378671035</v>
          </cell>
          <cell r="I63">
            <v>2488.1611750290303</v>
          </cell>
          <cell r="J63">
            <v>265.55630559887271</v>
          </cell>
          <cell r="K63">
            <v>78.884084948151738</v>
          </cell>
          <cell r="L63">
            <v>15.388727906057834</v>
          </cell>
          <cell r="M63">
            <v>6.1375557263958438</v>
          </cell>
          <cell r="N63">
            <v>100.36766320198687</v>
          </cell>
          <cell r="O63">
            <v>0</v>
          </cell>
          <cell r="P63">
            <v>3164.5115411593579</v>
          </cell>
          <cell r="Q63">
            <v>3164.5115411593574</v>
          </cell>
          <cell r="R63">
            <v>0</v>
          </cell>
          <cell r="T63">
            <v>17.919530834173372</v>
          </cell>
          <cell r="U63">
            <v>52.71916239583355</v>
          </cell>
          <cell r="V63">
            <v>2.4920422917746703</v>
          </cell>
          <cell r="W63">
            <v>2.0388704644866076</v>
          </cell>
          <cell r="X63">
            <v>33.177441896302419</v>
          </cell>
          <cell r="Y63">
            <v>20.066930021255526</v>
          </cell>
          <cell r="Z63">
            <v>1580.4749269654599</v>
          </cell>
          <cell r="AA63">
            <v>168.95387299333143</v>
          </cell>
          <cell r="AB63">
            <v>62.798468294549409</v>
          </cell>
          <cell r="AC63">
            <v>13.788616636072806</v>
          </cell>
          <cell r="AD63">
            <v>5.039660123984409</v>
          </cell>
          <cell r="AE63">
            <v>76.683777036965409</v>
          </cell>
          <cell r="AF63">
            <v>0</v>
          </cell>
          <cell r="AG63">
            <v>2036.1532999541898</v>
          </cell>
          <cell r="AH63">
            <v>2036.1532999541894</v>
          </cell>
          <cell r="AI63">
            <v>0</v>
          </cell>
        </row>
        <row r="64">
          <cell r="C64">
            <v>64.049316949706792</v>
          </cell>
          <cell r="D64">
            <v>158.4071468960133</v>
          </cell>
          <cell r="E64">
            <v>79.757735783657836</v>
          </cell>
          <cell r="F64">
            <v>3.2482353106719595</v>
          </cell>
          <cell r="G64">
            <v>34.526471888728175</v>
          </cell>
          <cell r="H64">
            <v>125.42404534193881</v>
          </cell>
          <cell r="I64">
            <v>10.824473044174525</v>
          </cell>
          <cell r="J64">
            <v>200.59109525267488</v>
          </cell>
          <cell r="K64">
            <v>41.232094387734286</v>
          </cell>
          <cell r="L64">
            <v>0.79549462030317053</v>
          </cell>
          <cell r="M64">
            <v>7.251781646869083</v>
          </cell>
          <cell r="N64">
            <v>373.93632294602946</v>
          </cell>
          <cell r="O64">
            <v>0</v>
          </cell>
          <cell r="P64">
            <v>1100.0442140685022</v>
          </cell>
          <cell r="Q64">
            <v>1100.0442140685018</v>
          </cell>
          <cell r="R64">
            <v>0</v>
          </cell>
          <cell r="T64">
            <v>60.104139806504271</v>
          </cell>
          <cell r="U64">
            <v>123.42015390435832</v>
          </cell>
          <cell r="V64">
            <v>51.027568342502384</v>
          </cell>
          <cell r="W64">
            <v>2.5937031277978928</v>
          </cell>
          <cell r="X64">
            <v>26.629950051802808</v>
          </cell>
          <cell r="Y64">
            <v>119.21313029327951</v>
          </cell>
          <cell r="Z64">
            <v>9.4015932895330785</v>
          </cell>
          <cell r="AA64">
            <v>150.34846723603266</v>
          </cell>
          <cell r="AB64">
            <v>36.340365173515806</v>
          </cell>
          <cell r="AC64">
            <v>0.73208918339219942</v>
          </cell>
          <cell r="AD64">
            <v>6.3145461205124214</v>
          </cell>
          <cell r="AE64">
            <v>347.00619754833292</v>
          </cell>
          <cell r="AF64">
            <v>0</v>
          </cell>
          <cell r="AG64">
            <v>933.13190407756417</v>
          </cell>
          <cell r="AH64">
            <v>933.1319040775636</v>
          </cell>
          <cell r="AI64">
            <v>0</v>
          </cell>
        </row>
        <row r="65">
          <cell r="C65">
            <v>34.691408709599855</v>
          </cell>
          <cell r="D65">
            <v>6301.1169802067861</v>
          </cell>
          <cell r="E65">
            <v>148230.8337715301</v>
          </cell>
          <cell r="F65">
            <v>1010.5733176791531</v>
          </cell>
          <cell r="G65">
            <v>1065.5159465773836</v>
          </cell>
          <cell r="H65">
            <v>70808.318736075613</v>
          </cell>
          <cell r="I65">
            <v>83.709296871912017</v>
          </cell>
          <cell r="J65">
            <v>47909.28777130587</v>
          </cell>
          <cell r="K65">
            <v>10411.101873693482</v>
          </cell>
          <cell r="L65">
            <v>29315.848594939773</v>
          </cell>
          <cell r="M65">
            <v>28472.665154292921</v>
          </cell>
          <cell r="N65">
            <v>1443.3270486586009</v>
          </cell>
          <cell r="O65">
            <v>19.642160742137882</v>
          </cell>
          <cell r="P65">
            <v>345106.6320612834</v>
          </cell>
          <cell r="Q65">
            <v>345106.63206128351</v>
          </cell>
          <cell r="R65">
            <v>0</v>
          </cell>
          <cell r="T65">
            <v>23.517312069877271</v>
          </cell>
          <cell r="U65">
            <v>3481.6274564950436</v>
          </cell>
          <cell r="V65">
            <v>54451.068164937395</v>
          </cell>
          <cell r="W65">
            <v>507.33651681669312</v>
          </cell>
          <cell r="X65">
            <v>689.77618134735496</v>
          </cell>
          <cell r="Y65">
            <v>43645.665873925689</v>
          </cell>
          <cell r="Z65">
            <v>59.906984832388545</v>
          </cell>
          <cell r="AA65">
            <v>16487.387518102973</v>
          </cell>
          <cell r="AB65">
            <v>5438.5671059730321</v>
          </cell>
          <cell r="AC65">
            <v>20964.899311671819</v>
          </cell>
          <cell r="AD65">
            <v>19813.46662482349</v>
          </cell>
          <cell r="AE65">
            <v>1160.3897959472604</v>
          </cell>
          <cell r="AF65">
            <v>17.840880507547645</v>
          </cell>
          <cell r="AG65">
            <v>166741.44972745056</v>
          </cell>
          <cell r="AH65">
            <v>166741.44972745056</v>
          </cell>
          <cell r="AI65">
            <v>0</v>
          </cell>
        </row>
        <row r="66">
          <cell r="C66">
            <v>107.03357648294289</v>
          </cell>
          <cell r="D66">
            <v>5692.0755154009594</v>
          </cell>
          <cell r="E66">
            <v>10008.886329385326</v>
          </cell>
          <cell r="F66">
            <v>476.38607358479942</v>
          </cell>
          <cell r="G66">
            <v>174.07183441449493</v>
          </cell>
          <cell r="H66">
            <v>112939.24539092554</v>
          </cell>
          <cell r="I66">
            <v>68.982282523354414</v>
          </cell>
          <cell r="J66">
            <v>23721.101711932526</v>
          </cell>
          <cell r="K66">
            <v>3232.6917371617001</v>
          </cell>
          <cell r="L66">
            <v>18333.920365786595</v>
          </cell>
          <cell r="M66">
            <v>1986.7626656956766</v>
          </cell>
          <cell r="N66">
            <v>1107.9894479875059</v>
          </cell>
          <cell r="O66">
            <v>0</v>
          </cell>
          <cell r="P66">
            <v>177849.1469312814</v>
          </cell>
          <cell r="Q66">
            <v>177849.14693128134</v>
          </cell>
          <cell r="R66">
            <v>0</v>
          </cell>
          <cell r="T66">
            <v>67.390725726588016</v>
          </cell>
          <cell r="U66">
            <v>2588.3470383221957</v>
          </cell>
          <cell r="V66">
            <v>2226.2441092858044</v>
          </cell>
          <cell r="W66">
            <v>359.92583396369139</v>
          </cell>
          <cell r="X66">
            <v>121.23087579191954</v>
          </cell>
          <cell r="Y66">
            <v>86401.020532598428</v>
          </cell>
          <cell r="Z66">
            <v>46.714678966654155</v>
          </cell>
          <cell r="AA66">
            <v>15615.202122836727</v>
          </cell>
          <cell r="AB66">
            <v>2571.4972713563971</v>
          </cell>
          <cell r="AC66">
            <v>16638.354305939189</v>
          </cell>
          <cell r="AD66">
            <v>1762.0373155584268</v>
          </cell>
          <cell r="AE66">
            <v>962.51740594348223</v>
          </cell>
          <cell r="AF66">
            <v>0</v>
          </cell>
          <cell r="AG66">
            <v>129360.48221628949</v>
          </cell>
          <cell r="AH66">
            <v>129360.4822162895</v>
          </cell>
          <cell r="AI66">
            <v>0</v>
          </cell>
        </row>
        <row r="67">
          <cell r="C67">
            <v>889530.57669408456</v>
          </cell>
          <cell r="D67">
            <v>387809.91939045372</v>
          </cell>
          <cell r="E67">
            <v>934271.99560697284</v>
          </cell>
          <cell r="F67">
            <v>57136.161803713374</v>
          </cell>
          <cell r="G67">
            <v>38369.06342278271</v>
          </cell>
          <cell r="H67">
            <v>72412.187429099897</v>
          </cell>
          <cell r="I67">
            <v>110612.13547557926</v>
          </cell>
          <cell r="J67">
            <v>148639.83141916813</v>
          </cell>
          <cell r="K67">
            <v>20783.831789140422</v>
          </cell>
          <cell r="L67">
            <v>96518.147807835325</v>
          </cell>
          <cell r="M67">
            <v>284173.42887792754</v>
          </cell>
          <cell r="N67">
            <v>87743.553949643014</v>
          </cell>
          <cell r="O67">
            <v>4208.8783335965154</v>
          </cell>
          <cell r="P67">
            <v>3132209.711999997</v>
          </cell>
          <cell r="Q67">
            <v>3132209.7119999975</v>
          </cell>
          <cell r="R67">
            <v>0</v>
          </cell>
          <cell r="T67">
            <v>666796.92768532457</v>
          </cell>
          <cell r="U67">
            <v>252940.8046690342</v>
          </cell>
          <cell r="V67">
            <v>535459.21526550769</v>
          </cell>
          <cell r="W67">
            <v>37715.663051184165</v>
          </cell>
          <cell r="X67">
            <v>24870.522860496869</v>
          </cell>
          <cell r="Y67">
            <v>51393.82852964248</v>
          </cell>
          <cell r="Z67">
            <v>81511.378881714569</v>
          </cell>
          <cell r="AA67">
            <v>78832.840315235226</v>
          </cell>
          <cell r="AB67">
            <v>12083.176509368634</v>
          </cell>
          <cell r="AC67">
            <v>69872.037686454772</v>
          </cell>
          <cell r="AD67">
            <v>191390.77001694217</v>
          </cell>
          <cell r="AE67">
            <v>63554.672640187098</v>
          </cell>
          <cell r="AF67">
            <v>4012.8563207921011</v>
          </cell>
          <cell r="AG67">
            <v>2070434.6944318849</v>
          </cell>
          <cell r="AH67">
            <v>2070434.6944318824</v>
          </cell>
          <cell r="AI67">
            <v>2.5611370801925659E-9</v>
          </cell>
        </row>
        <row r="141">
          <cell r="C141">
            <v>5.3181880176819831</v>
          </cell>
          <cell r="D141">
            <v>0.6330854900378482</v>
          </cell>
          <cell r="E141">
            <v>0.31407629875743442</v>
          </cell>
          <cell r="F141">
            <v>0.186403285997774</v>
          </cell>
          <cell r="G141">
            <v>0.57446042581383949</v>
          </cell>
          <cell r="H141">
            <v>0.86436137069345509</v>
          </cell>
          <cell r="I141">
            <v>2.1652732634972427</v>
          </cell>
          <cell r="J141">
            <v>1.127706567076268</v>
          </cell>
          <cell r="K141">
            <v>0.48540106481227074</v>
          </cell>
          <cell r="L141">
            <v>0.4594214633291186</v>
          </cell>
          <cell r="M141">
            <v>0.54626114254124847</v>
          </cell>
          <cell r="N141">
            <v>1.649534276016748</v>
          </cell>
          <cell r="O141">
            <v>0.84219000129221855</v>
          </cell>
          <cell r="P141">
            <v>1</v>
          </cell>
        </row>
        <row r="142">
          <cell r="C142">
            <v>0.11193848242423261</v>
          </cell>
          <cell r="D142">
            <v>0.98137045327692307</v>
          </cell>
          <cell r="E142">
            <v>1.3397909724628412</v>
          </cell>
          <cell r="F142">
            <v>2.2603276595548505</v>
          </cell>
          <cell r="G142">
            <v>0.79257564225912525</v>
          </cell>
          <cell r="H142">
            <v>0.75886107909940914</v>
          </cell>
          <cell r="I142">
            <v>1.0582943489037726</v>
          </cell>
          <cell r="J142">
            <v>0.85049469884262596</v>
          </cell>
          <cell r="K142">
            <v>0.76811481889802424</v>
          </cell>
          <cell r="L142">
            <v>0.53419304543612678</v>
          </cell>
          <cell r="M142">
            <v>0.68765057756468151</v>
          </cell>
          <cell r="N142">
            <v>0.64712666823146581</v>
          </cell>
          <cell r="O142">
            <v>6.5528867052312284E-2</v>
          </cell>
          <cell r="P142">
            <v>1</v>
          </cell>
        </row>
        <row r="143">
          <cell r="C143">
            <v>0.15238469593253143</v>
          </cell>
          <cell r="D143">
            <v>0.94952658101162135</v>
          </cell>
          <cell r="E143">
            <v>0.99542562019622316</v>
          </cell>
          <cell r="F143">
            <v>2.927787031495253</v>
          </cell>
          <cell r="G143">
            <v>2.8897083217488593</v>
          </cell>
          <cell r="H143">
            <v>1.2397809299930918</v>
          </cell>
          <cell r="I143">
            <v>0.42780520458694565</v>
          </cell>
          <cell r="J143">
            <v>1.2420594759560897</v>
          </cell>
          <cell r="K143">
            <v>1.7455836842329342</v>
          </cell>
          <cell r="L143">
            <v>0.89194105240531785</v>
          </cell>
          <cell r="M143">
            <v>1.4206903174193555</v>
          </cell>
          <cell r="N143">
            <v>1.3337391599476967</v>
          </cell>
          <cell r="O143">
            <v>6.5469447869926561E-2</v>
          </cell>
          <cell r="P143">
            <v>1</v>
          </cell>
        </row>
        <row r="144">
          <cell r="C144">
            <v>1.0714452549706595</v>
          </cell>
          <cell r="D144">
            <v>1.0103904529218402</v>
          </cell>
          <cell r="E144">
            <v>0.861213265427198</v>
          </cell>
          <cell r="F144">
            <v>3.8347834068323885</v>
          </cell>
          <cell r="G144">
            <v>1.8571747066860078</v>
          </cell>
          <cell r="H144">
            <v>1.4738793451885697</v>
          </cell>
          <cell r="I144">
            <v>0.16401625194472971</v>
          </cell>
          <cell r="J144">
            <v>1.415539065099739</v>
          </cell>
          <cell r="K144">
            <v>0.75991274769284012</v>
          </cell>
          <cell r="L144">
            <v>0.29359919682940872</v>
          </cell>
          <cell r="M144">
            <v>1.0292140155421541</v>
          </cell>
          <cell r="N144">
            <v>1.2132359966788759</v>
          </cell>
          <cell r="O144">
            <v>0</v>
          </cell>
          <cell r="P144">
            <v>1</v>
          </cell>
        </row>
        <row r="145">
          <cell r="C145">
            <v>2.6362399127872398</v>
          </cell>
          <cell r="D145">
            <v>2.0663871727980818</v>
          </cell>
          <cell r="E145">
            <v>0.65301238835002706</v>
          </cell>
          <cell r="F145">
            <v>2.4719690263951787E-2</v>
          </cell>
          <cell r="G145">
            <v>0.72372853505349355</v>
          </cell>
          <cell r="H145">
            <v>0.23382945725051946</v>
          </cell>
          <cell r="I145">
            <v>1.1001564305340101</v>
          </cell>
          <cell r="J145">
            <v>0.34821924927619152</v>
          </cell>
          <cell r="K145">
            <v>0.18747204853130209</v>
          </cell>
          <cell r="L145">
            <v>0.46361424242540505</v>
          </cell>
          <cell r="M145">
            <v>0.76811727403078078</v>
          </cell>
          <cell r="N145">
            <v>0.57332366297940518</v>
          </cell>
          <cell r="O145">
            <v>6.2442855621060847E-2</v>
          </cell>
          <cell r="P145">
            <v>1</v>
          </cell>
        </row>
        <row r="146">
          <cell r="C146">
            <v>2.7210880887634699</v>
          </cell>
          <cell r="D146">
            <v>0.98645102960968778</v>
          </cell>
          <cell r="E146">
            <v>0.76994140592517613</v>
          </cell>
          <cell r="F146">
            <v>0.77566866351892028</v>
          </cell>
          <cell r="G146">
            <v>0.73312090318875289</v>
          </cell>
          <cell r="H146">
            <v>0.68453771314882228</v>
          </cell>
          <cell r="I146">
            <v>2.1953776705577486</v>
          </cell>
          <cell r="J146">
            <v>0.91941726956678571</v>
          </cell>
          <cell r="K146">
            <v>0.75634230762727683</v>
          </cell>
          <cell r="L146">
            <v>0.44906558289822618</v>
          </cell>
          <cell r="M146">
            <v>0.68999665758319462</v>
          </cell>
          <cell r="N146">
            <v>1.3058331296274299</v>
          </cell>
          <cell r="O146">
            <v>0</v>
          </cell>
          <cell r="P146">
            <v>1</v>
          </cell>
        </row>
        <row r="147">
          <cell r="C147">
            <v>1.0440321170524144E-2</v>
          </cell>
          <cell r="D147">
            <v>0.592351707367611</v>
          </cell>
          <cell r="E147">
            <v>0.89762882538344857</v>
          </cell>
          <cell r="F147">
            <v>3.9802923019640915</v>
          </cell>
          <cell r="G147">
            <v>0.14249544508023457</v>
          </cell>
          <cell r="H147">
            <v>1.9707034704229967</v>
          </cell>
          <cell r="I147">
            <v>1.3885145279801672</v>
          </cell>
          <cell r="J147">
            <v>0.87415740381973295</v>
          </cell>
          <cell r="K147">
            <v>0.60754848194381483</v>
          </cell>
          <cell r="L147">
            <v>4.2571626332186314</v>
          </cell>
          <cell r="M147">
            <v>1.1331573480530097</v>
          </cell>
          <cell r="N147">
            <v>0.9817521631582149</v>
          </cell>
          <cell r="O147">
            <v>8.1493216329515131E-2</v>
          </cell>
          <cell r="P147">
            <v>1</v>
          </cell>
        </row>
        <row r="148">
          <cell r="C148">
            <v>0.11451741630831769</v>
          </cell>
          <cell r="D148">
            <v>1.491037086680487</v>
          </cell>
          <cell r="E148">
            <v>1.2985679423393897</v>
          </cell>
          <cell r="F148">
            <v>0.21855461328641237</v>
          </cell>
          <cell r="G148">
            <v>0.97004631352056181</v>
          </cell>
          <cell r="H148">
            <v>0.9875975087996518</v>
          </cell>
          <cell r="I148">
            <v>0.29522891498369369</v>
          </cell>
          <cell r="J148">
            <v>0.63920108265632725</v>
          </cell>
          <cell r="K148">
            <v>0.12926517486594921</v>
          </cell>
          <cell r="L148">
            <v>0.10846687020030187</v>
          </cell>
          <cell r="M148">
            <v>0.45690480491678154</v>
          </cell>
          <cell r="N148">
            <v>0.29707195904884443</v>
          </cell>
          <cell r="O148">
            <v>0</v>
          </cell>
          <cell r="P148">
            <v>1</v>
          </cell>
        </row>
        <row r="149">
          <cell r="C149">
            <v>0.22169953389371189</v>
          </cell>
          <cell r="D149">
            <v>0.27221577971006294</v>
          </cell>
          <cell r="E149">
            <v>0.16642823032705947</v>
          </cell>
          <cell r="F149">
            <v>3.9983823168141461E-2</v>
          </cell>
          <cell r="G149">
            <v>0.81834278238754576</v>
          </cell>
          <cell r="H149">
            <v>1.0005280950654161</v>
          </cell>
          <cell r="I149">
            <v>0.17361678677819514</v>
          </cell>
          <cell r="J149">
            <v>7.3776615653338133</v>
          </cell>
          <cell r="K149">
            <v>0.97720807852832969</v>
          </cell>
          <cell r="L149">
            <v>6.9957406792487467</v>
          </cell>
          <cell r="M149">
            <v>1.212766517650032</v>
          </cell>
          <cell r="N149">
            <v>1.6674490086793414</v>
          </cell>
          <cell r="O149">
            <v>1.8753522297384884</v>
          </cell>
          <cell r="P149">
            <v>1</v>
          </cell>
        </row>
        <row r="150">
          <cell r="C150">
            <v>0.26213183658853151</v>
          </cell>
          <cell r="D150">
            <v>1.1105347661230514</v>
          </cell>
          <cell r="E150">
            <v>1.4503098199594993</v>
          </cell>
          <cell r="F150">
            <v>2.5412843962216378</v>
          </cell>
          <cell r="G150">
            <v>1.176052199871888</v>
          </cell>
          <cell r="H150">
            <v>0.19424817756421484</v>
          </cell>
          <cell r="I150">
            <v>0.13217766066158082</v>
          </cell>
          <cell r="J150">
            <v>0.69464722781248101</v>
          </cell>
          <cell r="K150">
            <v>0.59772417015068313</v>
          </cell>
          <cell r="L150">
            <v>0.17040567422975766</v>
          </cell>
          <cell r="M150">
            <v>0.55160301865833916</v>
          </cell>
          <cell r="N150">
            <v>0.68818465331611012</v>
          </cell>
          <cell r="O150">
            <v>0.14828871964143267</v>
          </cell>
          <cell r="P150">
            <v>1</v>
          </cell>
        </row>
        <row r="151">
          <cell r="C151">
            <v>0.14873906795341654</v>
          </cell>
          <cell r="D151">
            <v>0.95204876524121373</v>
          </cell>
          <cell r="E151">
            <v>1.4053044576875131</v>
          </cell>
          <cell r="F151">
            <v>0.79693124978279795</v>
          </cell>
          <cell r="G151">
            <v>0.27986187186215239</v>
          </cell>
          <cell r="H151">
            <v>0.66554569607592162</v>
          </cell>
          <cell r="I151">
            <v>0.50102450515877317</v>
          </cell>
          <cell r="J151">
            <v>0.59315762240325343</v>
          </cell>
          <cell r="K151">
            <v>0.39915552539921323</v>
          </cell>
          <cell r="L151">
            <v>0.583879219334828</v>
          </cell>
          <cell r="M151">
            <v>0.80775973098269271</v>
          </cell>
          <cell r="N151">
            <v>0.81989183973158808</v>
          </cell>
          <cell r="O151">
            <v>1.3134438610097715E-5</v>
          </cell>
          <cell r="P151">
            <v>1</v>
          </cell>
        </row>
        <row r="152">
          <cell r="C152">
            <v>0.50103059490658752</v>
          </cell>
          <cell r="D152">
            <v>1.118175808603558</v>
          </cell>
          <cell r="E152">
            <v>0.66470662919259693</v>
          </cell>
          <cell r="F152">
            <v>2.0764362223690198</v>
          </cell>
          <cell r="G152">
            <v>2.7478802536170139</v>
          </cell>
          <cell r="H152">
            <v>1.3859835305519606</v>
          </cell>
          <cell r="I152">
            <v>0.13130607601891528</v>
          </cell>
          <cell r="J152">
            <v>3.8623315641749905</v>
          </cell>
          <cell r="K152">
            <v>0.97695014630023769</v>
          </cell>
          <cell r="L152">
            <v>0.31719824000376423</v>
          </cell>
          <cell r="M152">
            <v>1.0792405693247402</v>
          </cell>
          <cell r="N152">
            <v>1.1084113376900218</v>
          </cell>
          <cell r="O152">
            <v>4.3185525622088443E-7</v>
          </cell>
          <cell r="P152">
            <v>1</v>
          </cell>
        </row>
        <row r="153">
          <cell r="C153">
            <v>0.52550926510768237</v>
          </cell>
          <cell r="D153">
            <v>1.2555252073255061</v>
          </cell>
          <cell r="E153">
            <v>1.1036437250699789</v>
          </cell>
          <cell r="F153">
            <v>0.4759147069035477</v>
          </cell>
          <cell r="G153">
            <v>1.262843355809355</v>
          </cell>
          <cell r="H153">
            <v>0.75564707574740164</v>
          </cell>
          <cell r="I153">
            <v>1.3881071725699834</v>
          </cell>
          <cell r="J153">
            <v>0.95747686022713463</v>
          </cell>
          <cell r="K153">
            <v>0.80554792177832701</v>
          </cell>
          <cell r="L153">
            <v>0.48691826375301595</v>
          </cell>
          <cell r="M153">
            <v>0.97118632539886041</v>
          </cell>
          <cell r="N153">
            <v>0.93590552939835281</v>
          </cell>
          <cell r="O153">
            <v>4.6728960078651349E-5</v>
          </cell>
          <cell r="P153">
            <v>1</v>
          </cell>
        </row>
        <row r="154">
          <cell r="C154">
            <v>0.31520517612463733</v>
          </cell>
          <cell r="D154">
            <v>1.8209798647810511</v>
          </cell>
          <cell r="E154">
            <v>0.72627897678368358</v>
          </cell>
          <cell r="F154">
            <v>3.5688104894767672</v>
          </cell>
          <cell r="G154">
            <v>3.7837913467709776</v>
          </cell>
          <cell r="H154">
            <v>0.61622870726001711</v>
          </cell>
          <cell r="I154">
            <v>0.11925528345096371</v>
          </cell>
          <cell r="J154">
            <v>2.4857924786614634</v>
          </cell>
          <cell r="K154">
            <v>1.6078612050194809</v>
          </cell>
          <cell r="L154">
            <v>0.24934883917818215</v>
          </cell>
          <cell r="M154">
            <v>1.0171930988944589</v>
          </cell>
          <cell r="N154">
            <v>1.6001044570065264</v>
          </cell>
          <cell r="O154">
            <v>0</v>
          </cell>
          <cell r="P154">
            <v>1</v>
          </cell>
        </row>
        <row r="155">
          <cell r="C155">
            <v>0.21798253144219501</v>
          </cell>
          <cell r="D155">
            <v>1.7959068089289483</v>
          </cell>
          <cell r="E155">
            <v>1.0522892558564874</v>
          </cell>
          <cell r="F155">
            <v>0.7509147904252188</v>
          </cell>
          <cell r="G155">
            <v>7.2705441711604646E-2</v>
          </cell>
          <cell r="H155">
            <v>0.23017905526136534</v>
          </cell>
          <cell r="I155">
            <v>0.19888809220112014</v>
          </cell>
          <cell r="J155">
            <v>1.0115833096544973</v>
          </cell>
          <cell r="K155">
            <v>0.45362140557775416</v>
          </cell>
          <cell r="L155">
            <v>0.43319146676145426</v>
          </cell>
          <cell r="M155">
            <v>1.483252354838893</v>
          </cell>
          <cell r="N155">
            <v>0.79741477006049721</v>
          </cell>
          <cell r="O155">
            <v>0.17107632610847806</v>
          </cell>
          <cell r="P155">
            <v>1</v>
          </cell>
        </row>
        <row r="156">
          <cell r="C156">
            <v>0.29199574690709368</v>
          </cell>
          <cell r="D156">
            <v>0.91878753843885819</v>
          </cell>
          <cell r="E156">
            <v>1.022346612039182</v>
          </cell>
          <cell r="F156">
            <v>0.65788278612068818</v>
          </cell>
          <cell r="G156">
            <v>3.4002768830743053E-3</v>
          </cell>
          <cell r="H156">
            <v>1.5686122318094127</v>
          </cell>
          <cell r="I156">
            <v>5.36599242734949E-3</v>
          </cell>
          <cell r="J156">
            <v>1.3398867783706758</v>
          </cell>
          <cell r="K156">
            <v>1.0341091799308522</v>
          </cell>
          <cell r="L156">
            <v>0.54862913751629516</v>
          </cell>
          <cell r="M156">
            <v>1.5007208187196845</v>
          </cell>
          <cell r="N156">
            <v>1.0522198563002512</v>
          </cell>
          <cell r="O156">
            <v>0</v>
          </cell>
          <cell r="P156">
            <v>1</v>
          </cell>
        </row>
        <row r="157">
          <cell r="C157">
            <v>0.36231787582620839</v>
          </cell>
          <cell r="D157">
            <v>0.49026391396364094</v>
          </cell>
          <cell r="E157">
            <v>0.75231611725713265</v>
          </cell>
          <cell r="F157">
            <v>0.29120798317560509</v>
          </cell>
          <cell r="G157">
            <v>0.49549686453574976</v>
          </cell>
          <cell r="H157">
            <v>1.5459910053823955</v>
          </cell>
          <cell r="I157">
            <v>1.4621210180434958</v>
          </cell>
          <cell r="J157">
            <v>0.64589202294231296</v>
          </cell>
          <cell r="K157">
            <v>2.0057815074934009</v>
          </cell>
          <cell r="L157">
            <v>4.0358768994234362</v>
          </cell>
          <cell r="M157">
            <v>2.0145522261395992</v>
          </cell>
          <cell r="N157">
            <v>3.1023999822789174</v>
          </cell>
          <cell r="O157">
            <v>0.17972436948734086</v>
          </cell>
          <cell r="P157">
            <v>1</v>
          </cell>
        </row>
        <row r="158">
          <cell r="C158">
            <v>0.42411891728768514</v>
          </cell>
          <cell r="D158">
            <v>0.34009570598636318</v>
          </cell>
          <cell r="E158">
            <v>1.0125997772206661</v>
          </cell>
          <cell r="F158">
            <v>0.26534501913081876</v>
          </cell>
          <cell r="G158">
            <v>1.9630005346438628</v>
          </cell>
          <cell r="H158">
            <v>1.5091435531045612</v>
          </cell>
          <cell r="I158">
            <v>0.16980380242768037</v>
          </cell>
          <cell r="J158">
            <v>4.6026052515378444</v>
          </cell>
          <cell r="K158">
            <v>0.54338612943227893</v>
          </cell>
          <cell r="L158">
            <v>0.55078866624921041</v>
          </cell>
          <cell r="M158">
            <v>0.26155400463142719</v>
          </cell>
          <cell r="N158">
            <v>0.42706017970692806</v>
          </cell>
          <cell r="O158">
            <v>0.22800472586914783</v>
          </cell>
          <cell r="P158">
            <v>1</v>
          </cell>
        </row>
        <row r="159">
          <cell r="C159">
            <v>1.1241353464186625</v>
          </cell>
          <cell r="D159">
            <v>1.5569347035020231</v>
          </cell>
          <cell r="E159">
            <v>0.63369646045135264</v>
          </cell>
          <cell r="F159">
            <v>4.2072131512513282</v>
          </cell>
          <cell r="G159">
            <v>1.5726803801042653</v>
          </cell>
          <cell r="H159">
            <v>0.69115031372658653</v>
          </cell>
          <cell r="I159">
            <v>7.0116686485422686E-2</v>
          </cell>
          <cell r="J159">
            <v>2.0368020017483972</v>
          </cell>
          <cell r="K159">
            <v>2.295488991225894</v>
          </cell>
          <cell r="L159">
            <v>0.18485080810510673</v>
          </cell>
          <cell r="M159">
            <v>1.0439673266536182</v>
          </cell>
          <cell r="N159">
            <v>2.9631937102925794</v>
          </cell>
          <cell r="O159">
            <v>3.0387216221871385</v>
          </cell>
          <cell r="P159">
            <v>1</v>
          </cell>
        </row>
        <row r="160">
          <cell r="C160">
            <v>0.29452031957996827</v>
          </cell>
          <cell r="D160">
            <v>0.93856921983847297</v>
          </cell>
          <cell r="E160">
            <v>1.361292063702024</v>
          </cell>
          <cell r="F160">
            <v>1.9409352813599314</v>
          </cell>
          <cell r="G160">
            <v>0.66074341447465668</v>
          </cell>
          <cell r="H160">
            <v>0.66087690387503273</v>
          </cell>
          <cell r="I160">
            <v>0.13798816409593243</v>
          </cell>
          <cell r="J160">
            <v>1.0536787354806851</v>
          </cell>
          <cell r="K160">
            <v>0.54185080418710596</v>
          </cell>
          <cell r="L160">
            <v>5.7348810052369359E-2</v>
          </cell>
          <cell r="M160">
            <v>0.81024625890635404</v>
          </cell>
          <cell r="N160">
            <v>0.54396171580128194</v>
          </cell>
          <cell r="O160">
            <v>2.4982784148260819E-8</v>
          </cell>
          <cell r="P160">
            <v>1</v>
          </cell>
        </row>
        <row r="161">
          <cell r="C161">
            <v>2.0689099920347447</v>
          </cell>
          <cell r="D161">
            <v>2.7747869215243948</v>
          </cell>
          <cell r="E161">
            <v>0.71602875087992457</v>
          </cell>
          <cell r="F161">
            <v>6.4055884220313331E-2</v>
          </cell>
          <cell r="G161">
            <v>0.22297311001553913</v>
          </cell>
          <cell r="H161">
            <v>7.4841447536015673E-3</v>
          </cell>
          <cell r="I161">
            <v>1.4033088906520021</v>
          </cell>
          <cell r="J161">
            <v>0.21400579871603492</v>
          </cell>
          <cell r="K161">
            <v>0.7024735781125121</v>
          </cell>
          <cell r="L161">
            <v>4.3018863611504872E-2</v>
          </cell>
          <cell r="M161">
            <v>0.20435797850207318</v>
          </cell>
          <cell r="N161">
            <v>0.40511123540513305</v>
          </cell>
          <cell r="O161">
            <v>0</v>
          </cell>
          <cell r="P161">
            <v>1</v>
          </cell>
        </row>
        <row r="162">
          <cell r="C162">
            <v>0.65167424613744429</v>
          </cell>
          <cell r="D162">
            <v>1.4258593150177079</v>
          </cell>
          <cell r="E162">
            <v>0.91858945927031832</v>
          </cell>
          <cell r="F162">
            <v>5.631980224065309E-2</v>
          </cell>
          <cell r="G162">
            <v>0.26063092699774065</v>
          </cell>
          <cell r="H162">
            <v>0.53363310526000629</v>
          </cell>
          <cell r="I162">
            <v>4.6828143577850923E-2</v>
          </cell>
          <cell r="J162">
            <v>0.70729989605481203</v>
          </cell>
          <cell r="K162">
            <v>0.9075050992098932</v>
          </cell>
          <cell r="L162">
            <v>8.1032861942235968E-2</v>
          </cell>
          <cell r="M162">
            <v>2.4057173971965407</v>
          </cell>
          <cell r="N162">
            <v>1.3259148757698738</v>
          </cell>
          <cell r="O162">
            <v>0</v>
          </cell>
          <cell r="P162">
            <v>1</v>
          </cell>
        </row>
        <row r="163">
          <cell r="C163">
            <v>0.31017192634395263</v>
          </cell>
          <cell r="D163">
            <v>1.3716714835718193</v>
          </cell>
          <cell r="E163">
            <v>0.65598922509435165</v>
          </cell>
          <cell r="F163">
            <v>4.0972065895276071E-2</v>
          </cell>
          <cell r="G163">
            <v>8.3033744711107929E-2</v>
          </cell>
          <cell r="H163">
            <v>0.54429319632861628</v>
          </cell>
          <cell r="I163">
            <v>0.64115578796574968</v>
          </cell>
          <cell r="J163">
            <v>0.72863303746247521</v>
          </cell>
          <cell r="K163">
            <v>0.92904235211700048</v>
          </cell>
          <cell r="L163">
            <v>2.8095497876211035</v>
          </cell>
          <cell r="M163">
            <v>3.4422183670789801</v>
          </cell>
          <cell r="N163">
            <v>0.62361820115607003</v>
          </cell>
          <cell r="O163">
            <v>4.185286125436985E-2</v>
          </cell>
          <cell r="P163">
            <v>1</v>
          </cell>
        </row>
        <row r="164">
          <cell r="C164">
            <v>0.159631745646378</v>
          </cell>
          <cell r="D164">
            <v>1.4693111620471309</v>
          </cell>
          <cell r="E164">
            <v>1.2716111156719443</v>
          </cell>
          <cell r="F164">
            <v>0.42603796526479204</v>
          </cell>
          <cell r="G164">
            <v>0.66030788187795397</v>
          </cell>
          <cell r="H164">
            <v>0.60831035137927081</v>
          </cell>
          <cell r="I164">
            <v>2.0105258385851206E-2</v>
          </cell>
          <cell r="J164">
            <v>0.67684738915484688</v>
          </cell>
          <cell r="K164">
            <v>1.8031261751785701</v>
          </cell>
          <cell r="L164">
            <v>0.32940584117349997</v>
          </cell>
          <cell r="M164">
            <v>0.71738357591699908</v>
          </cell>
          <cell r="N164">
            <v>0.51539705764884713</v>
          </cell>
          <cell r="O164">
            <v>0</v>
          </cell>
          <cell r="P164">
            <v>1</v>
          </cell>
        </row>
        <row r="165">
          <cell r="C165">
            <v>4.0871656995610843E-2</v>
          </cell>
          <cell r="D165">
            <v>0.4174250276215804</v>
          </cell>
          <cell r="E165">
            <v>1.6552045833567643</v>
          </cell>
          <cell r="F165">
            <v>0.11323029846400673</v>
          </cell>
          <cell r="G165">
            <v>1.4065300117379196E-2</v>
          </cell>
          <cell r="H165">
            <v>1.1966232565788699</v>
          </cell>
          <cell r="I165">
            <v>0.40755529181652339</v>
          </cell>
          <cell r="J165">
            <v>0.90201114614739986</v>
          </cell>
          <cell r="K165">
            <v>0.15194497967916282</v>
          </cell>
          <cell r="L165">
            <v>0.13207637548351372</v>
          </cell>
          <cell r="M165">
            <v>0.17960001791068758</v>
          </cell>
          <cell r="N165">
            <v>0.14403516011566192</v>
          </cell>
          <cell r="O165">
            <v>2.7037968441392026</v>
          </cell>
          <cell r="P165">
            <v>1</v>
          </cell>
        </row>
        <row r="166">
          <cell r="C166">
            <v>1.4334057077677995E-2</v>
          </cell>
          <cell r="D166">
            <v>0.45337593362855483</v>
          </cell>
          <cell r="E166">
            <v>1.7237892361267613</v>
          </cell>
          <cell r="F166">
            <v>0.26240040765086192</v>
          </cell>
          <cell r="G166">
            <v>8.0034786199553357E-2</v>
          </cell>
          <cell r="H166">
            <v>0.53694983791975148</v>
          </cell>
          <cell r="I166">
            <v>0.38293525846038257</v>
          </cell>
          <cell r="J166">
            <v>0.67071982714526324</v>
          </cell>
          <cell r="K166">
            <v>0.1509722974202658</v>
          </cell>
          <cell r="L166">
            <v>0.10113318704271625</v>
          </cell>
          <cell r="M166">
            <v>0.56050217198007801</v>
          </cell>
          <cell r="N166">
            <v>0.32163723706948927</v>
          </cell>
          <cell r="O166">
            <v>0</v>
          </cell>
          <cell r="P166">
            <v>1</v>
          </cell>
        </row>
        <row r="167">
          <cell r="C167">
            <v>0.670598957148829</v>
          </cell>
          <cell r="D167">
            <v>1.588398064495806</v>
          </cell>
          <cell r="E167">
            <v>0.73438136005236354</v>
          </cell>
          <cell r="F167">
            <v>0.85993012787381473</v>
          </cell>
          <cell r="G167">
            <v>1.4764816540345262</v>
          </cell>
          <cell r="H167">
            <v>1.5629364597589241</v>
          </cell>
          <cell r="I167">
            <v>0.55282097045224599</v>
          </cell>
          <cell r="J167">
            <v>2.9777828360759475</v>
          </cell>
          <cell r="K167">
            <v>0.48015877130788753</v>
          </cell>
          <cell r="L167">
            <v>5.6037661924136777E-2</v>
          </cell>
          <cell r="M167">
            <v>0.32918706920314589</v>
          </cell>
          <cell r="N167">
            <v>0.91390845376107654</v>
          </cell>
          <cell r="O167">
            <v>2.0813318411663501E-7</v>
          </cell>
          <cell r="P167">
            <v>1</v>
          </cell>
        </row>
        <row r="168">
          <cell r="C168">
            <v>2.7756047180909238E-2</v>
          </cell>
          <cell r="D168">
            <v>0.15009058604511916</v>
          </cell>
          <cell r="E168">
            <v>0.10831250075597013</v>
          </cell>
          <cell r="F168">
            <v>0.31056420068518209</v>
          </cell>
          <cell r="G168">
            <v>1.6865190133238586</v>
          </cell>
          <cell r="H168">
            <v>1.5397297577981464</v>
          </cell>
          <cell r="I168">
            <v>5.4718881345334043E-2</v>
          </cell>
          <cell r="J168">
            <v>0.40503696466448275</v>
          </cell>
          <cell r="K168">
            <v>4.8763960182270347</v>
          </cell>
          <cell r="L168">
            <v>17.657577629823884</v>
          </cell>
          <cell r="M168">
            <v>1.8924574487559671</v>
          </cell>
          <cell r="N168">
            <v>0.59252732313724121</v>
          </cell>
          <cell r="O168">
            <v>9.2520243799001159E-3</v>
          </cell>
          <cell r="P168">
            <v>1</v>
          </cell>
        </row>
        <row r="169">
          <cell r="C169">
            <v>0.83415264767991459</v>
          </cell>
          <cell r="D169">
            <v>1.9050990502204999</v>
          </cell>
          <cell r="E169">
            <v>0.40985298529529218</v>
          </cell>
          <cell r="F169">
            <v>1.7814518143263958</v>
          </cell>
          <cell r="G169">
            <v>2.0144769421113842</v>
          </cell>
          <cell r="H169">
            <v>1.1310979648092525</v>
          </cell>
          <cell r="I169">
            <v>9.4040199946122435E-2</v>
          </cell>
          <cell r="J169">
            <v>3.6377074797396642</v>
          </cell>
          <cell r="K169">
            <v>1.0484090770179924</v>
          </cell>
          <cell r="L169">
            <v>1.360827184549924</v>
          </cell>
          <cell r="M169">
            <v>0.75104548427940365</v>
          </cell>
          <cell r="N169">
            <v>1.0173278074039407</v>
          </cell>
          <cell r="O169">
            <v>2.9616792919643301E-8</v>
          </cell>
          <cell r="P169">
            <v>1</v>
          </cell>
        </row>
        <row r="170">
          <cell r="C170">
            <v>1.1261263562249901</v>
          </cell>
          <cell r="D170">
            <v>0.79717065909700902</v>
          </cell>
          <cell r="E170">
            <v>1.5648351012717978</v>
          </cell>
          <cell r="F170">
            <v>5.3956708632150269E-2</v>
          </cell>
          <cell r="G170">
            <v>5.760818660989285E-3</v>
          </cell>
          <cell r="H170">
            <v>0.49311520124228747</v>
          </cell>
          <cell r="I170">
            <v>2.159407689551752E-3</v>
          </cell>
          <cell r="J170">
            <v>0.23835586374164278</v>
          </cell>
          <cell r="K170">
            <v>4.5918090332939164E-2</v>
          </cell>
          <cell r="L170">
            <v>7.8184608043042822E-2</v>
          </cell>
          <cell r="M170">
            <v>1.3925319177261367E-2</v>
          </cell>
          <cell r="N170">
            <v>1.2077007692213027E-2</v>
          </cell>
          <cell r="O170">
            <v>8.753003360171368E-5</v>
          </cell>
          <cell r="P170">
            <v>1</v>
          </cell>
        </row>
        <row r="171">
          <cell r="C171">
            <v>7.1015174062583231E-2</v>
          </cell>
          <cell r="D171">
            <v>0.33831094083562846</v>
          </cell>
          <cell r="E171">
            <v>0.14189679023547125</v>
          </cell>
          <cell r="F171">
            <v>4.6814143425445161E-2</v>
          </cell>
          <cell r="G171">
            <v>0.68851051581929112</v>
          </cell>
          <cell r="H171">
            <v>0.2643577736449359</v>
          </cell>
          <cell r="I171">
            <v>0.25992960755671857</v>
          </cell>
          <cell r="J171">
            <v>1.3569694342359329</v>
          </cell>
          <cell r="K171">
            <v>5.9647871429820229</v>
          </cell>
          <cell r="L171">
            <v>11.386069080964644</v>
          </cell>
          <cell r="M171">
            <v>1.9883505632607645</v>
          </cell>
          <cell r="N171">
            <v>9.8416893917817898</v>
          </cell>
          <cell r="O171">
            <v>3.3808156723082265E-4</v>
          </cell>
          <cell r="P171">
            <v>1</v>
          </cell>
        </row>
        <row r="172">
          <cell r="C172">
            <v>0.60844253899887113</v>
          </cell>
          <cell r="D172">
            <v>0.82965210156374591</v>
          </cell>
          <cell r="E172">
            <v>0.69256493574573841</v>
          </cell>
          <cell r="F172">
            <v>0.8206634371470517</v>
          </cell>
          <cell r="G172">
            <v>6.3780179585393171</v>
          </cell>
          <cell r="H172">
            <v>1.3711627571450637</v>
          </cell>
          <cell r="I172">
            <v>3.7450605107261198E-2</v>
          </cell>
          <cell r="J172">
            <v>1.5106697738872625</v>
          </cell>
          <cell r="K172">
            <v>1.0788550550552278</v>
          </cell>
          <cell r="L172">
            <v>0.68129083109805111</v>
          </cell>
          <cell r="M172">
            <v>2.4671984099093276</v>
          </cell>
          <cell r="N172">
            <v>2.1186406989722597</v>
          </cell>
          <cell r="O172">
            <v>0</v>
          </cell>
          <cell r="P172">
            <v>1</v>
          </cell>
        </row>
        <row r="173">
          <cell r="C173">
            <v>4.7237591860196027</v>
          </cell>
          <cell r="D173">
            <v>0.52203412153867035</v>
          </cell>
          <cell r="E173">
            <v>0.45553913819121045</v>
          </cell>
          <cell r="F173">
            <v>0.89399631979056493</v>
          </cell>
          <cell r="G173">
            <v>0.34125737969952369</v>
          </cell>
          <cell r="H173">
            <v>7.3363504724825904E-2</v>
          </cell>
          <cell r="I173">
            <v>2.7308257848585142E-2</v>
          </cell>
          <cell r="J173">
            <v>2.5384397716967708</v>
          </cell>
          <cell r="K173">
            <v>1.1158255947202855</v>
          </cell>
          <cell r="L173">
            <v>0.57016867488744516</v>
          </cell>
          <cell r="M173">
            <v>0.94509833917763741</v>
          </cell>
          <cell r="N173">
            <v>0.62378830162189702</v>
          </cell>
          <cell r="O173">
            <v>4.9913779481426149E-8</v>
          </cell>
          <cell r="P173">
            <v>1</v>
          </cell>
        </row>
        <row r="174">
          <cell r="C174">
            <v>0.38234494015773346</v>
          </cell>
          <cell r="D174">
            <v>1.4569285613878744</v>
          </cell>
          <cell r="E174">
            <v>0.93489142251202417</v>
          </cell>
          <cell r="F174">
            <v>0.80681313862627346</v>
          </cell>
          <cell r="G174">
            <v>4.4874983212969006</v>
          </cell>
          <cell r="H174">
            <v>1.9131127321569261</v>
          </cell>
          <cell r="I174">
            <v>2.8205725356254919E-2</v>
          </cell>
          <cell r="J174">
            <v>0.9758950682451567</v>
          </cell>
          <cell r="K174">
            <v>0.45815621106600446</v>
          </cell>
          <cell r="L174">
            <v>0.13648638413160813</v>
          </cell>
          <cell r="M174">
            <v>0.70625213596108116</v>
          </cell>
          <cell r="N174">
            <v>0.71483351993723221</v>
          </cell>
          <cell r="O174">
            <v>4.9034537334255529E-2</v>
          </cell>
          <cell r="P174">
            <v>1</v>
          </cell>
        </row>
        <row r="175">
          <cell r="C175">
            <v>0.25337563239666111</v>
          </cell>
          <cell r="D175">
            <v>1.701241567279812</v>
          </cell>
          <cell r="E175">
            <v>0.78287496864820305</v>
          </cell>
          <cell r="F175">
            <v>0.68628435799850906</v>
          </cell>
          <cell r="G175">
            <v>2.4504234040760529</v>
          </cell>
          <cell r="H175">
            <v>1.6829506888149652</v>
          </cell>
          <cell r="I175">
            <v>1.0731923569977795</v>
          </cell>
          <cell r="J175">
            <v>2.027236149598572</v>
          </cell>
          <cell r="K175">
            <v>1.2048136809782468</v>
          </cell>
          <cell r="L175">
            <v>0.16872986428971293</v>
          </cell>
          <cell r="M175">
            <v>0.62086198623750899</v>
          </cell>
          <cell r="N175">
            <v>0.97548740065039508</v>
          </cell>
          <cell r="O175">
            <v>2.7190161748632861E-2</v>
          </cell>
          <cell r="P175">
            <v>1</v>
          </cell>
        </row>
        <row r="176">
          <cell r="C176">
            <v>0.36580111931562215</v>
          </cell>
          <cell r="D176">
            <v>0.93805872504884291</v>
          </cell>
          <cell r="E176">
            <v>0.78610436816986851</v>
          </cell>
          <cell r="F176">
            <v>1.133369638945559</v>
          </cell>
          <cell r="G176">
            <v>2.0690998886858516</v>
          </cell>
          <cell r="H176">
            <v>1.4215982295620477</v>
          </cell>
          <cell r="I176">
            <v>1.6576090305541324</v>
          </cell>
          <cell r="J176">
            <v>3.0576793781296714</v>
          </cell>
          <cell r="K176">
            <v>1.2011218576496701</v>
          </cell>
          <cell r="L176">
            <v>0.23401963533885958</v>
          </cell>
          <cell r="M176">
            <v>1.1477959848348616</v>
          </cell>
          <cell r="N176">
            <v>1.7232353681312631</v>
          </cell>
          <cell r="O176">
            <v>0</v>
          </cell>
          <cell r="P176">
            <v>1</v>
          </cell>
        </row>
        <row r="177">
          <cell r="C177">
            <v>4.2382365798544557</v>
          </cell>
          <cell r="D177">
            <v>0.24093913446299903</v>
          </cell>
          <cell r="E177">
            <v>0.49430256051602783</v>
          </cell>
          <cell r="F177">
            <v>0.59548571353441093</v>
          </cell>
          <cell r="G177">
            <v>7.3343023307819166E-2</v>
          </cell>
          <cell r="H177">
            <v>1.7883162933919856</v>
          </cell>
          <cell r="I177">
            <v>2.7737938405157772E-2</v>
          </cell>
          <cell r="J177">
            <v>3.2803998192542148</v>
          </cell>
          <cell r="K177">
            <v>0.34970766997506969</v>
          </cell>
          <cell r="L177">
            <v>6.2566561138525109E-3</v>
          </cell>
          <cell r="M177">
            <v>2.1331093837940174E-2</v>
          </cell>
          <cell r="N177">
            <v>4.1351614440946441E-2</v>
          </cell>
          <cell r="O177">
            <v>0</v>
          </cell>
          <cell r="P177">
            <v>1</v>
          </cell>
        </row>
        <row r="178">
          <cell r="C178">
            <v>0.24396558280543748</v>
          </cell>
          <cell r="D178">
            <v>0.72325188950417318</v>
          </cell>
          <cell r="E178">
            <v>1.3322920448972249</v>
          </cell>
          <cell r="F178">
            <v>0.94563506249174045</v>
          </cell>
          <cell r="G178">
            <v>1.2833244288718326</v>
          </cell>
          <cell r="H178">
            <v>0.75483042562350977</v>
          </cell>
          <cell r="I178">
            <v>0.14559345714435276</v>
          </cell>
          <cell r="J178">
            <v>0.54642525501135319</v>
          </cell>
          <cell r="K178">
            <v>3.9818690899149196</v>
          </cell>
          <cell r="L178">
            <v>0.20671116005293147</v>
          </cell>
          <cell r="M178">
            <v>1.2950099367734165</v>
          </cell>
          <cell r="N178">
            <v>0.83339468126801663</v>
          </cell>
          <cell r="O178">
            <v>0</v>
          </cell>
          <cell r="P178">
            <v>1</v>
          </cell>
        </row>
        <row r="179">
          <cell r="C179">
            <v>0.22099112952723438</v>
          </cell>
          <cell r="D179">
            <v>1.0953446959501618</v>
          </cell>
          <cell r="E179">
            <v>1.2156480895534942</v>
          </cell>
          <cell r="F179">
            <v>3.6373376492202367</v>
          </cell>
          <cell r="G179">
            <v>2.1826888432407805</v>
          </cell>
          <cell r="H179">
            <v>0.57797939582219848</v>
          </cell>
          <cell r="I179">
            <v>6.3804797892958204E-2</v>
          </cell>
          <cell r="J179">
            <v>1.75822392967249</v>
          </cell>
          <cell r="K179">
            <v>1.4876253606370842</v>
          </cell>
          <cell r="L179">
            <v>0.36471413543494136</v>
          </cell>
          <cell r="M179">
            <v>0.49217098802530729</v>
          </cell>
          <cell r="N179">
            <v>0.83185784923893247</v>
          </cell>
          <cell r="O179">
            <v>1.0723436620033012E-7</v>
          </cell>
          <cell r="P179">
            <v>1</v>
          </cell>
        </row>
        <row r="180">
          <cell r="C180">
            <v>0.20214183478603825</v>
          </cell>
          <cell r="D180">
            <v>1.0266086177239877</v>
          </cell>
          <cell r="E180">
            <v>1.042383897081804</v>
          </cell>
          <cell r="F180">
            <v>0.75131246253077866</v>
          </cell>
          <cell r="G180">
            <v>0.57732514138514146</v>
          </cell>
          <cell r="H180">
            <v>1.1042352757902743</v>
          </cell>
          <cell r="I180">
            <v>3.8187165360167322E-2</v>
          </cell>
          <cell r="J180">
            <v>1.7624983622934249</v>
          </cell>
          <cell r="K180">
            <v>2.8317007459256116</v>
          </cell>
          <cell r="L180">
            <v>0.43869314079416721</v>
          </cell>
          <cell r="M180">
            <v>1.3543933349637485</v>
          </cell>
          <cell r="N180">
            <v>0.75326048175612992</v>
          </cell>
          <cell r="O180">
            <v>1.3167604085775046</v>
          </cell>
          <cell r="P180">
            <v>1</v>
          </cell>
        </row>
        <row r="181">
          <cell r="C181">
            <v>0.58398795512424972</v>
          </cell>
          <cell r="D181">
            <v>2.4631948299953761</v>
          </cell>
          <cell r="E181">
            <v>0.9838963526062301</v>
          </cell>
          <cell r="F181">
            <v>0.82126026850929024</v>
          </cell>
          <cell r="G181">
            <v>1.1374833371754134</v>
          </cell>
          <cell r="H181">
            <v>0.44892254526104008</v>
          </cell>
          <cell r="I181">
            <v>2.1038700577922297E-2</v>
          </cell>
          <cell r="J181">
            <v>0.92986664882768988</v>
          </cell>
          <cell r="K181">
            <v>9.8433249007707252E-2</v>
          </cell>
          <cell r="L181">
            <v>0.37085817362889539</v>
          </cell>
          <cell r="M181">
            <v>0.14015046745480661</v>
          </cell>
          <cell r="N181">
            <v>0.12199601058128713</v>
          </cell>
          <cell r="O181">
            <v>8.4264545270814006E-2</v>
          </cell>
          <cell r="P181">
            <v>1</v>
          </cell>
        </row>
        <row r="182">
          <cell r="C182">
            <v>5.1209141075890453E-2</v>
          </cell>
          <cell r="D182">
            <v>0.45775532790622547</v>
          </cell>
          <cell r="E182">
            <v>1.5731604043706255</v>
          </cell>
          <cell r="F182">
            <v>9.9628026771367683E-3</v>
          </cell>
          <cell r="G182">
            <v>9.263049909092963E-3</v>
          </cell>
          <cell r="H182">
            <v>1.390943569582535</v>
          </cell>
          <cell r="I182">
            <v>1.2075275506092162</v>
          </cell>
          <cell r="J182">
            <v>0.88827292592379847</v>
          </cell>
          <cell r="K182">
            <v>0.24760389487935192</v>
          </cell>
          <cell r="L182">
            <v>0.16948232702749333</v>
          </cell>
          <cell r="M182">
            <v>0.2288595222142514</v>
          </cell>
          <cell r="N182">
            <v>0.21641733847285738</v>
          </cell>
          <cell r="O182">
            <v>0.13389686944700657</v>
          </cell>
          <cell r="P182">
            <v>1</v>
          </cell>
        </row>
        <row r="183">
          <cell r="C183">
            <v>0.40233356274135357</v>
          </cell>
          <cell r="D183">
            <v>0.85141089073073839</v>
          </cell>
          <cell r="E183">
            <v>0.92145801866686017</v>
          </cell>
          <cell r="F183">
            <v>0.12984177328612587</v>
          </cell>
          <cell r="G183">
            <v>1.6277109881883828E-2</v>
          </cell>
          <cell r="H183">
            <v>1.3449534972458441</v>
          </cell>
          <cell r="I183">
            <v>7.8292354237736353E-2</v>
          </cell>
          <cell r="J183">
            <v>1.1804837402360586</v>
          </cell>
          <cell r="K183">
            <v>2.2138056381060096</v>
          </cell>
          <cell r="L183">
            <v>2.1453857099251019</v>
          </cell>
          <cell r="M183">
            <v>1.4498765536856619</v>
          </cell>
          <cell r="N183">
            <v>1.9155079459752544</v>
          </cell>
          <cell r="O183">
            <v>4.0247433858747357E-2</v>
          </cell>
          <cell r="P183">
            <v>1</v>
          </cell>
        </row>
        <row r="184">
          <cell r="C184">
            <v>0.1688152905293118</v>
          </cell>
          <cell r="D184">
            <v>5.5459533845073681</v>
          </cell>
          <cell r="E184">
            <v>4.2354729850552469E-2</v>
          </cell>
          <cell r="F184">
            <v>5.0765836962598315E-2</v>
          </cell>
          <cell r="G184">
            <v>6.393232524969221E-2</v>
          </cell>
          <cell r="H184">
            <v>0.69852036808092577</v>
          </cell>
          <cell r="I184">
            <v>0.15117774813323545</v>
          </cell>
          <cell r="J184">
            <v>8.0820064312223966E-2</v>
          </cell>
          <cell r="K184">
            <v>0.31340495411234121</v>
          </cell>
          <cell r="L184">
            <v>2.7372736714759597E-2</v>
          </cell>
          <cell r="M184">
            <v>8.0721279254425005E-3</v>
          </cell>
          <cell r="N184">
            <v>3.278032680231044</v>
          </cell>
          <cell r="O184">
            <v>0</v>
          </cell>
          <cell r="P184">
            <v>1</v>
          </cell>
        </row>
        <row r="185">
          <cell r="C185">
            <v>0.84357573089161497</v>
          </cell>
          <cell r="D185">
            <v>1.6170718766193291</v>
          </cell>
          <cell r="E185">
            <v>0.97457845373038721</v>
          </cell>
          <cell r="F185">
            <v>0.34801844042269903</v>
          </cell>
          <cell r="G185">
            <v>4.4070141441948101</v>
          </cell>
          <cell r="H185">
            <v>1.4707629007005594</v>
          </cell>
          <cell r="I185">
            <v>8.6981522277735368E-2</v>
          </cell>
          <cell r="J185">
            <v>0.77860999092196381</v>
          </cell>
          <cell r="K185">
            <v>2.3850332876113765</v>
          </cell>
          <cell r="L185">
            <v>0.16145547580226222</v>
          </cell>
          <cell r="M185">
            <v>8.8836617918744934E-2</v>
          </cell>
          <cell r="N185">
            <v>0.40776356672198805</v>
          </cell>
          <cell r="O185">
            <v>6.8011412217285878</v>
          </cell>
          <cell r="P185">
            <v>1</v>
          </cell>
        </row>
        <row r="186">
          <cell r="C186">
            <v>0.22887495929854723</v>
          </cell>
          <cell r="D186">
            <v>1.3244957905177404</v>
          </cell>
          <cell r="E186">
            <v>0.72989298523161328</v>
          </cell>
          <cell r="F186">
            <v>2.3233412210314178E-2</v>
          </cell>
          <cell r="G186">
            <v>0.64243314247753858</v>
          </cell>
          <cell r="H186">
            <v>0.4791051724574773</v>
          </cell>
          <cell r="I186">
            <v>6.4447458871039114</v>
          </cell>
          <cell r="J186">
            <v>0.54490410055887872</v>
          </cell>
          <cell r="K186">
            <v>1.3636483858197299</v>
          </cell>
          <cell r="L186">
            <v>0.26100509187495502</v>
          </cell>
          <cell r="M186">
            <v>3.3717287118835082</v>
          </cell>
          <cell r="N186">
            <v>0.93186735791334174</v>
          </cell>
          <cell r="O186">
            <v>0.14542565509014233</v>
          </cell>
          <cell r="P186">
            <v>1</v>
          </cell>
        </row>
        <row r="187">
          <cell r="C187">
            <v>0.42713442065330204</v>
          </cell>
          <cell r="D187">
            <v>1.2460944324336103</v>
          </cell>
          <cell r="E187">
            <v>0.90935798706172299</v>
          </cell>
          <cell r="F187">
            <v>0.1443827390594595</v>
          </cell>
          <cell r="G187">
            <v>4.4397192866914403E-2</v>
          </cell>
          <cell r="H187">
            <v>1.7920633727690667</v>
          </cell>
          <cell r="I187">
            <v>7.3916475326920983</v>
          </cell>
          <cell r="J187">
            <v>0.78659027611404397</v>
          </cell>
          <cell r="K187">
            <v>1.6624904875917914</v>
          </cell>
          <cell r="L187">
            <v>0.12742044017322629</v>
          </cell>
          <cell r="M187">
            <v>0.38026940511911461</v>
          </cell>
          <cell r="N187">
            <v>1.4695381164331118</v>
          </cell>
          <cell r="O187">
            <v>0</v>
          </cell>
          <cell r="P187">
            <v>1</v>
          </cell>
        </row>
        <row r="188">
          <cell r="C188">
            <v>1.4185823338878212</v>
          </cell>
          <cell r="D188">
            <v>3.269726789697418</v>
          </cell>
          <cell r="E188">
            <v>0.4406036605562495</v>
          </cell>
          <cell r="F188">
            <v>5.2062669209981753E-2</v>
          </cell>
          <cell r="G188">
            <v>3.4536381391470097E-2</v>
          </cell>
          <cell r="H188">
            <v>0.82201287498133457</v>
          </cell>
          <cell r="I188">
            <v>3.6857977309213994</v>
          </cell>
          <cell r="J188">
            <v>0.69389109771890167</v>
          </cell>
          <cell r="K188">
            <v>0.41434342750627184</v>
          </cell>
          <cell r="L188">
            <v>0.19642359609678178</v>
          </cell>
          <cell r="M188">
            <v>6.9679288064878719E-2</v>
          </cell>
          <cell r="N188">
            <v>0.48484600724206645</v>
          </cell>
          <cell r="O188">
            <v>1.0070826822791762E-4</v>
          </cell>
          <cell r="P188">
            <v>1</v>
          </cell>
        </row>
        <row r="189">
          <cell r="C189">
            <v>4.9306275408472819</v>
          </cell>
          <cell r="D189">
            <v>0.12196463201762375</v>
          </cell>
          <cell r="E189">
            <v>0.42444448280244457</v>
          </cell>
          <cell r="F189">
            <v>0.70943172529466436</v>
          </cell>
          <cell r="G189">
            <v>0.54708085761273395</v>
          </cell>
          <cell r="H189">
            <v>2.9126560695175709</v>
          </cell>
          <cell r="I189">
            <v>1.799866169845715E-3</v>
          </cell>
          <cell r="J189">
            <v>1.0536483471371854</v>
          </cell>
          <cell r="K189">
            <v>0.40364803873751964</v>
          </cell>
          <cell r="L189">
            <v>5.0874224650326365E-2</v>
          </cell>
          <cell r="M189">
            <v>0.12404726578424313</v>
          </cell>
          <cell r="N189">
            <v>0.27712768021965339</v>
          </cell>
          <cell r="O189">
            <v>1.6165540027564395E-4</v>
          </cell>
          <cell r="P189">
            <v>1</v>
          </cell>
        </row>
        <row r="190">
          <cell r="C190">
            <v>8.4412436758559668</v>
          </cell>
          <cell r="D190">
            <v>8.7854306780779712E-2</v>
          </cell>
          <cell r="E190">
            <v>3.5643798234363339E-2</v>
          </cell>
          <cell r="F190">
            <v>0.80584198630058035</v>
          </cell>
          <cell r="G190">
            <v>1.6988531767264128</v>
          </cell>
          <cell r="H190">
            <v>0.91211673166517093</v>
          </cell>
          <cell r="I190">
            <v>0.70185825484811715</v>
          </cell>
          <cell r="J190">
            <v>0.6373078163628596</v>
          </cell>
          <cell r="K190">
            <v>0.25970007693189701</v>
          </cell>
          <cell r="L190">
            <v>7.584141509699574E-2</v>
          </cell>
          <cell r="M190">
            <v>0.39790941413283776</v>
          </cell>
          <cell r="N190">
            <v>0.24944661802641904</v>
          </cell>
          <cell r="O190">
            <v>0</v>
          </cell>
          <cell r="P190">
            <v>1</v>
          </cell>
        </row>
        <row r="191">
          <cell r="C191">
            <v>0.56120241359879841</v>
          </cell>
          <cell r="D191">
            <v>2.9341005067761672</v>
          </cell>
          <cell r="E191">
            <v>6.754141260377669E-2</v>
          </cell>
          <cell r="F191">
            <v>1.4638107768755557E-2</v>
          </cell>
          <cell r="G191">
            <v>0.70079986681571049</v>
          </cell>
          <cell r="H191">
            <v>1.8520342863555836</v>
          </cell>
          <cell r="I191">
            <v>3.4637992028219813</v>
          </cell>
          <cell r="J191">
            <v>3.6147222397744554</v>
          </cell>
          <cell r="K191">
            <v>1.4064792891372595</v>
          </cell>
          <cell r="L191">
            <v>0.57961506275479779</v>
          </cell>
          <cell r="M191">
            <v>0.1957468095928212</v>
          </cell>
          <cell r="N191">
            <v>1.6859987795603397</v>
          </cell>
          <cell r="O191">
            <v>0</v>
          </cell>
          <cell r="P191">
            <v>1</v>
          </cell>
        </row>
        <row r="192">
          <cell r="C192">
            <v>0.94830043652579832</v>
          </cell>
          <cell r="D192">
            <v>3.8843150103596802</v>
          </cell>
          <cell r="E192">
            <v>0.14439021772502644</v>
          </cell>
          <cell r="F192">
            <v>0.11312901130120798</v>
          </cell>
          <cell r="G192">
            <v>0.19109630707157219</v>
          </cell>
          <cell r="H192">
            <v>1.5513029307080239</v>
          </cell>
          <cell r="I192">
            <v>6.8595696198045855E-2</v>
          </cell>
          <cell r="J192">
            <v>1.1133497826200844</v>
          </cell>
          <cell r="K192">
            <v>0.60402277180927288</v>
          </cell>
          <cell r="L192">
            <v>4.6607753818240442E-2</v>
          </cell>
          <cell r="M192">
            <v>0.22860709525132727</v>
          </cell>
          <cell r="N192">
            <v>2.4091962710979797</v>
          </cell>
          <cell r="O192">
            <v>0</v>
          </cell>
          <cell r="P192">
            <v>1</v>
          </cell>
        </row>
        <row r="193">
          <cell r="C193">
            <v>0.92624659484864513</v>
          </cell>
          <cell r="D193">
            <v>1.2120314066723941</v>
          </cell>
          <cell r="E193">
            <v>5.2181884297890467E-2</v>
          </cell>
          <cell r="F193">
            <v>0.22269924391225382</v>
          </cell>
          <cell r="G193">
            <v>1.2134509302874392</v>
          </cell>
          <cell r="H193">
            <v>0.98895545285528363</v>
          </cell>
          <cell r="I193">
            <v>21.343979718811344</v>
          </cell>
          <cell r="J193">
            <v>4.3933851032902114</v>
          </cell>
          <cell r="K193">
            <v>3.0193238607401942</v>
          </cell>
          <cell r="L193">
            <v>0.35154342433553926</v>
          </cell>
          <cell r="M193">
            <v>0.75598608381431931</v>
          </cell>
          <cell r="N193">
            <v>0.9478834376932076</v>
          </cell>
          <cell r="O193">
            <v>0</v>
          </cell>
          <cell r="P193">
            <v>1</v>
          </cell>
        </row>
        <row r="194">
          <cell r="C194">
            <v>4.5253417648582062</v>
          </cell>
          <cell r="D194">
            <v>0.94241033422302756</v>
          </cell>
          <cell r="E194">
            <v>1.1194136576947733E-2</v>
          </cell>
          <cell r="F194">
            <v>36.454663440211057</v>
          </cell>
          <cell r="G194">
            <v>7.2584886436537435</v>
          </cell>
          <cell r="H194">
            <v>1.0018882382753014</v>
          </cell>
          <cell r="I194">
            <v>0.49967736105919225</v>
          </cell>
          <cell r="J194">
            <v>0.42796383256301285</v>
          </cell>
          <cell r="K194">
            <v>2.2128091611679754</v>
          </cell>
          <cell r="L194">
            <v>0.1210925054836211</v>
          </cell>
          <cell r="M194">
            <v>1.0138855039568453E-2</v>
          </cell>
          <cell r="N194">
            <v>1.2935802922314568</v>
          </cell>
          <cell r="O194">
            <v>8.1881607324159695</v>
          </cell>
          <cell r="P194">
            <v>1</v>
          </cell>
        </row>
        <row r="195">
          <cell r="C195">
            <v>5.4370705030925244</v>
          </cell>
          <cell r="D195">
            <v>3.5465653906854848E-2</v>
          </cell>
          <cell r="E195">
            <v>0.8190524866298392</v>
          </cell>
          <cell r="F195">
            <v>0.73688531730536322</v>
          </cell>
          <cell r="G195">
            <v>1.4361939241766237</v>
          </cell>
          <cell r="H195">
            <v>0.23471956575710443</v>
          </cell>
          <cell r="I195">
            <v>0.70699786996164016</v>
          </cell>
          <cell r="J195">
            <v>0.77746513221235103</v>
          </cell>
          <cell r="K195">
            <v>0.65138933996304926</v>
          </cell>
          <cell r="L195">
            <v>0.14132429685467629</v>
          </cell>
          <cell r="M195">
            <v>2.2646346668131354E-2</v>
          </cell>
          <cell r="N195">
            <v>0.48618390392115524</v>
          </cell>
          <cell r="O195">
            <v>0</v>
          </cell>
          <cell r="P195">
            <v>1</v>
          </cell>
        </row>
        <row r="196">
          <cell r="C196">
            <v>1.4902896057485944</v>
          </cell>
          <cell r="D196">
            <v>0.17643697466161029</v>
          </cell>
          <cell r="E196">
            <v>0.29292946408500714</v>
          </cell>
          <cell r="F196">
            <v>54.724154538521582</v>
          </cell>
          <cell r="G196">
            <v>4.0155313482374817</v>
          </cell>
          <cell r="H196">
            <v>0.94918097594862694</v>
          </cell>
          <cell r="I196">
            <v>5.6123539931436772</v>
          </cell>
          <cell r="J196">
            <v>2.2173494974088084</v>
          </cell>
          <cell r="K196">
            <v>3.3036325680529668</v>
          </cell>
          <cell r="L196">
            <v>0.20392490696555729</v>
          </cell>
          <cell r="M196">
            <v>5.507395356150923E-2</v>
          </cell>
          <cell r="N196">
            <v>1.8113055719628859</v>
          </cell>
          <cell r="O196">
            <v>0</v>
          </cell>
          <cell r="P196">
            <v>1</v>
          </cell>
        </row>
        <row r="197">
          <cell r="C197">
            <v>1.878679956649361</v>
          </cell>
          <cell r="D197">
            <v>0.17276011005231459</v>
          </cell>
          <cell r="E197">
            <v>0.70237712412409481</v>
          </cell>
          <cell r="F197">
            <v>8.9517504637778966</v>
          </cell>
          <cell r="G197">
            <v>7.8964762903413224</v>
          </cell>
          <cell r="H197">
            <v>1.0942350591904881</v>
          </cell>
          <cell r="I197">
            <v>0.15072784746821585</v>
          </cell>
          <cell r="J197">
            <v>1.8062476098996181</v>
          </cell>
          <cell r="K197">
            <v>4.9859349502295967</v>
          </cell>
          <cell r="L197">
            <v>0.25000515337579632</v>
          </cell>
          <cell r="M197">
            <v>9.9096320427985753E-3</v>
          </cell>
          <cell r="N197">
            <v>6.4102806678403894</v>
          </cell>
          <cell r="O197">
            <v>0</v>
          </cell>
          <cell r="P197">
            <v>1</v>
          </cell>
        </row>
        <row r="198">
          <cell r="C198">
            <v>1.1715283724014789</v>
          </cell>
          <cell r="D198">
            <v>3.70306685545218</v>
          </cell>
          <cell r="E198">
            <v>2.1144354453641746E-2</v>
          </cell>
          <cell r="F198">
            <v>2.6971700702473018E-2</v>
          </cell>
          <cell r="G198">
            <v>0.58599522050056618</v>
          </cell>
          <cell r="H198">
            <v>1.3126046967633378</v>
          </cell>
          <cell r="I198">
            <v>11.006292228335276</v>
          </cell>
          <cell r="J198">
            <v>0.75215377394738236</v>
          </cell>
          <cell r="K198">
            <v>2.2644830682795769</v>
          </cell>
          <cell r="L198">
            <v>7.2060789673153311E-2</v>
          </cell>
          <cell r="M198">
            <v>0.11746751952199294</v>
          </cell>
          <cell r="N198">
            <v>0.55134231591900118</v>
          </cell>
          <cell r="O198">
            <v>0</v>
          </cell>
          <cell r="P198">
            <v>1</v>
          </cell>
        </row>
        <row r="199">
          <cell r="C199">
            <v>0.10304854855393715</v>
          </cell>
          <cell r="D199">
            <v>0.19192647958206549</v>
          </cell>
          <cell r="E199">
            <v>2.5203225828903681E-3</v>
          </cell>
          <cell r="F199">
            <v>0.28921239282995276</v>
          </cell>
          <cell r="G199">
            <v>2.8084760894984009</v>
          </cell>
          <cell r="H199">
            <v>9.7412115406815158E-2</v>
          </cell>
          <cell r="I199">
            <v>63.862470367464063</v>
          </cell>
          <cell r="J199">
            <v>1.503409137321263</v>
          </cell>
          <cell r="K199">
            <v>3.3836839880986922</v>
          </cell>
          <cell r="L199">
            <v>0.14966103359649879</v>
          </cell>
          <cell r="M199">
            <v>2.5600575409233689E-2</v>
          </cell>
          <cell r="N199">
            <v>1.4974583657532234</v>
          </cell>
          <cell r="O199">
            <v>0</v>
          </cell>
          <cell r="P199">
            <v>1</v>
          </cell>
        </row>
        <row r="200">
          <cell r="C200">
            <v>0.6161758044245772</v>
          </cell>
          <cell r="D200">
            <v>0.96456371139319907</v>
          </cell>
          <cell r="E200">
            <v>0.15826038495687272</v>
          </cell>
          <cell r="F200">
            <v>0.48809718843175182</v>
          </cell>
          <cell r="G200">
            <v>5.1218764097969363</v>
          </cell>
          <cell r="H200">
            <v>1.4128173644580868</v>
          </cell>
          <cell r="I200">
            <v>0.79922766994520777</v>
          </cell>
          <cell r="J200">
            <v>3.2668467340894387</v>
          </cell>
          <cell r="K200">
            <v>5.0878270780012782</v>
          </cell>
          <cell r="L200">
            <v>2.2255625730510389E-2</v>
          </cell>
          <cell r="M200">
            <v>8.7015283634538879E-2</v>
          </cell>
          <cell r="N200">
            <v>16.049264685067527</v>
          </cell>
          <cell r="O200">
            <v>0</v>
          </cell>
          <cell r="P200">
            <v>1</v>
          </cell>
        </row>
        <row r="201">
          <cell r="C201">
            <v>1.0638218580101395E-3</v>
          </cell>
          <cell r="D201">
            <v>0.12230114561511314</v>
          </cell>
          <cell r="E201">
            <v>0.93755075632588702</v>
          </cell>
          <cell r="F201">
            <v>0.48404248948135409</v>
          </cell>
          <cell r="G201">
            <v>0.5038412054368322</v>
          </cell>
          <cell r="H201">
            <v>2.5424143920296398</v>
          </cell>
          <cell r="I201">
            <v>1.9701272480208563E-2</v>
          </cell>
          <cell r="J201">
            <v>2.4871023646770447</v>
          </cell>
          <cell r="K201">
            <v>4.0949676837530413</v>
          </cell>
          <cell r="L201">
            <v>2.6143387976910359</v>
          </cell>
          <cell r="M201">
            <v>1.0890198043924477</v>
          </cell>
          <cell r="N201">
            <v>0.19745997271594451</v>
          </cell>
          <cell r="O201">
            <v>0.20715243971378092</v>
          </cell>
          <cell r="P201">
            <v>1</v>
          </cell>
        </row>
        <row r="202">
          <cell r="C202">
            <v>6.3689601313983903E-3</v>
          </cell>
          <cell r="D202">
            <v>0.21438043851103522</v>
          </cell>
          <cell r="E202">
            <v>0.12284104804517422</v>
          </cell>
          <cell r="F202">
            <v>0.44276800907637287</v>
          </cell>
          <cell r="G202">
            <v>0.1597216373489426</v>
          </cell>
          <cell r="H202">
            <v>7.8687990800789427</v>
          </cell>
          <cell r="I202">
            <v>3.1503562163457073E-2</v>
          </cell>
          <cell r="J202">
            <v>2.3895180778627245</v>
          </cell>
          <cell r="K202">
            <v>2.4672865702609852</v>
          </cell>
          <cell r="L202">
            <v>3.1726068501513174</v>
          </cell>
          <cell r="M202">
            <v>0.1474535274176956</v>
          </cell>
          <cell r="N202">
            <v>0.2941382237453849</v>
          </cell>
          <cell r="O202">
            <v>0</v>
          </cell>
          <cell r="P202">
            <v>1</v>
          </cell>
        </row>
        <row r="203">
          <cell r="C203">
            <v>3.0054556833241919</v>
          </cell>
          <cell r="D203">
            <v>0.8293433556230112</v>
          </cell>
          <cell r="E203">
            <v>0.65107653252325171</v>
          </cell>
          <cell r="F203">
            <v>3.0152907461228078</v>
          </cell>
          <cell r="G203">
            <v>1.9990212024451561</v>
          </cell>
          <cell r="H203">
            <v>0.28646805279655796</v>
          </cell>
          <cell r="I203">
            <v>2.868308328952748</v>
          </cell>
          <cell r="J203">
            <v>0.85018144715677257</v>
          </cell>
          <cell r="K203">
            <v>0.90070355127727197</v>
          </cell>
          <cell r="L203">
            <v>0.94835480875669009</v>
          </cell>
          <cell r="M203">
            <v>1.197549842826547</v>
          </cell>
          <cell r="N203">
            <v>1.3226106536979998</v>
          </cell>
          <cell r="O203">
            <v>4.8906843853295854</v>
          </cell>
          <cell r="P203">
            <v>1</v>
          </cell>
        </row>
        <row r="209">
          <cell r="C209">
            <v>3.0001185338789282</v>
          </cell>
          <cell r="D209">
            <v>0.53313396932353996</v>
          </cell>
          <cell r="E209">
            <v>0.25623556859038532</v>
          </cell>
          <cell r="F209">
            <v>0.7377201185713872</v>
          </cell>
          <cell r="G209">
            <v>2.4269858423984294</v>
          </cell>
          <cell r="H209">
            <v>0.58894554635997343</v>
          </cell>
          <cell r="I209">
            <v>1.5882764053472014</v>
          </cell>
          <cell r="J209">
            <v>1.0296403369856546</v>
          </cell>
          <cell r="K209">
            <v>0.71451914057550481</v>
          </cell>
          <cell r="L209">
            <v>0.99218992806455353</v>
          </cell>
          <cell r="M209">
            <v>0.93175700978663301</v>
          </cell>
          <cell r="N209">
            <v>1.3216639595027897</v>
          </cell>
          <cell r="O209">
            <v>1.7761625213069709</v>
          </cell>
          <cell r="P209">
            <v>1</v>
          </cell>
        </row>
        <row r="210">
          <cell r="C210">
            <v>0.20147791013471567</v>
          </cell>
          <cell r="D210">
            <v>1.1586419589549868</v>
          </cell>
          <cell r="E210">
            <v>1.1487319447452167</v>
          </cell>
          <cell r="F210">
            <v>1.0072142443507155</v>
          </cell>
          <cell r="G210">
            <v>2.4316870814795561</v>
          </cell>
          <cell r="H210">
            <v>0.91395877240719092</v>
          </cell>
          <cell r="I210">
            <v>1.810533061165277</v>
          </cell>
          <cell r="J210">
            <v>1.2908799696381901</v>
          </cell>
          <cell r="K210">
            <v>0.82484173076994627</v>
          </cell>
          <cell r="L210">
            <v>0.87619026382138054</v>
          </cell>
          <cell r="M210">
            <v>1.1633680610802772</v>
          </cell>
          <cell r="N210">
            <v>1.2566058043215633</v>
          </cell>
          <cell r="O210">
            <v>7.1904698297379152E-2</v>
          </cell>
          <cell r="P210">
            <v>1</v>
          </cell>
        </row>
        <row r="211">
          <cell r="C211">
            <v>0.11644108052126387</v>
          </cell>
          <cell r="D211">
            <v>0.99570971914675488</v>
          </cell>
          <cell r="E211">
            <v>0.80732839426535219</v>
          </cell>
          <cell r="F211">
            <v>0.86549017163028497</v>
          </cell>
          <cell r="G211">
            <v>2.4902256894589012</v>
          </cell>
          <cell r="H211">
            <v>1.0979066309098595</v>
          </cell>
          <cell r="I211">
            <v>0.77623639233819708</v>
          </cell>
          <cell r="J211">
            <v>1.2277254882376045</v>
          </cell>
          <cell r="K211">
            <v>1.5019546190155448</v>
          </cell>
          <cell r="L211">
            <v>1.1116944125914276</v>
          </cell>
          <cell r="M211">
            <v>1.6763978541471929</v>
          </cell>
          <cell r="N211">
            <v>1.6080242859134357</v>
          </cell>
          <cell r="O211">
            <v>9.2881030076659224E-2</v>
          </cell>
          <cell r="P211">
            <v>1</v>
          </cell>
        </row>
        <row r="212">
          <cell r="C212">
            <v>0.8627269341567565</v>
          </cell>
          <cell r="D212">
            <v>1.1595499338761501</v>
          </cell>
          <cell r="E212">
            <v>0.63914895323232135</v>
          </cell>
          <cell r="F212">
            <v>2.0366269620788038</v>
          </cell>
          <cell r="G212">
            <v>1.7251063553002561</v>
          </cell>
          <cell r="H212">
            <v>1.3640811756165019</v>
          </cell>
          <cell r="I212">
            <v>0.17285221589583147</v>
          </cell>
          <cell r="J212">
            <v>1.2733290313089762</v>
          </cell>
          <cell r="K212">
            <v>1.0250326303352271</v>
          </cell>
          <cell r="L212">
            <v>1.1293608732422467</v>
          </cell>
          <cell r="M212">
            <v>1.018710690521454</v>
          </cell>
          <cell r="N212">
            <v>1.0098326400347104</v>
          </cell>
          <cell r="O212">
            <v>0</v>
          </cell>
          <cell r="P212">
            <v>1</v>
          </cell>
        </row>
        <row r="213">
          <cell r="C213">
            <v>1.7741189682584428</v>
          </cell>
          <cell r="D213">
            <v>1.3368756152975678</v>
          </cell>
          <cell r="E213">
            <v>0.6953677297803218</v>
          </cell>
          <cell r="F213">
            <v>0.92846032962886949</v>
          </cell>
          <cell r="G213">
            <v>0.77507470838742132</v>
          </cell>
          <cell r="H213">
            <v>0.92917944511199546</v>
          </cell>
          <cell r="I213">
            <v>0.84910752493054809</v>
          </cell>
          <cell r="J213">
            <v>0.93482311970958321</v>
          </cell>
          <cell r="K213">
            <v>0.3715200461866795</v>
          </cell>
          <cell r="L213">
            <v>0.91754196564259949</v>
          </cell>
          <cell r="M213">
            <v>0.95370061116882854</v>
          </cell>
          <cell r="N213">
            <v>0.52824840545565754</v>
          </cell>
          <cell r="O213">
            <v>4.6136575682106044E-2</v>
          </cell>
          <cell r="P213">
            <v>1</v>
          </cell>
        </row>
        <row r="214">
          <cell r="C214">
            <v>1.9963155632378489</v>
          </cell>
          <cell r="D214">
            <v>0.81995121765351342</v>
          </cell>
          <cell r="E214">
            <v>0.73260760220990107</v>
          </cell>
          <cell r="F214">
            <v>0.86097498842312203</v>
          </cell>
          <cell r="G214">
            <v>1.4564145451935961</v>
          </cell>
          <cell r="H214">
            <v>0.75805613351918222</v>
          </cell>
          <cell r="I214">
            <v>1.8745781593986346</v>
          </cell>
          <cell r="J214">
            <v>0.94446130413636298</v>
          </cell>
          <cell r="K214">
            <v>0.95417684561417615</v>
          </cell>
          <cell r="L214">
            <v>0.75685079761443896</v>
          </cell>
          <cell r="M214">
            <v>0.85137591652476896</v>
          </cell>
          <cell r="N214">
            <v>1.2244004104005519</v>
          </cell>
          <cell r="O214">
            <v>0</v>
          </cell>
          <cell r="P214">
            <v>1</v>
          </cell>
        </row>
        <row r="215">
          <cell r="C215">
            <v>6.6063417371210631E-2</v>
          </cell>
          <cell r="D215">
            <v>0.69160672531464706</v>
          </cell>
          <cell r="E215">
            <v>1.1081399338898621</v>
          </cell>
          <cell r="F215">
            <v>0.93167217430989324</v>
          </cell>
          <cell r="G215">
            <v>0.94568867080552155</v>
          </cell>
          <cell r="H215">
            <v>1.3609220523326166</v>
          </cell>
          <cell r="I215">
            <v>0.95210246688490541</v>
          </cell>
          <cell r="J215">
            <v>0.85761293249716053</v>
          </cell>
          <cell r="K215">
            <v>0.85892694412617976</v>
          </cell>
          <cell r="L215">
            <v>2.4430483446801268</v>
          </cell>
          <cell r="M215">
            <v>1.0031084231067546</v>
          </cell>
          <cell r="N215">
            <v>1.2993568836656726</v>
          </cell>
          <cell r="O215">
            <v>7.1821869138716812E-2</v>
          </cell>
          <cell r="P215">
            <v>1</v>
          </cell>
        </row>
        <row r="216">
          <cell r="C216">
            <v>0.97940067608337289</v>
          </cell>
          <cell r="D216">
            <v>1.5046565591820515</v>
          </cell>
          <cell r="E216">
            <v>1.1777113877749283</v>
          </cell>
          <cell r="F216">
            <v>0.90613917135197974</v>
          </cell>
          <cell r="G216">
            <v>0.43730782222198122</v>
          </cell>
          <cell r="H216">
            <v>1.0995772906771</v>
          </cell>
          <cell r="I216">
            <v>0.77414299664311237</v>
          </cell>
          <cell r="J216">
            <v>0.8869021565665226</v>
          </cell>
          <cell r="K216">
            <v>0.58797149553121919</v>
          </cell>
          <cell r="L216">
            <v>1.0910523464492112</v>
          </cell>
          <cell r="M216">
            <v>0.52003649047550038</v>
          </cell>
          <cell r="N216">
            <v>0.61819425718201426</v>
          </cell>
          <cell r="O216">
            <v>0</v>
          </cell>
          <cell r="P216">
            <v>1</v>
          </cell>
        </row>
        <row r="217">
          <cell r="C217">
            <v>0.15778356737512847</v>
          </cell>
          <cell r="D217">
            <v>0.26238957992046752</v>
          </cell>
          <cell r="E217">
            <v>0.20185842596029746</v>
          </cell>
          <cell r="F217">
            <v>0.66954784865582218</v>
          </cell>
          <cell r="G217">
            <v>0.95477618721446089</v>
          </cell>
          <cell r="H217">
            <v>1.3173887889197433</v>
          </cell>
          <cell r="I217">
            <v>1.110833624932513</v>
          </cell>
          <cell r="J217">
            <v>2.6266847663752562</v>
          </cell>
          <cell r="K217">
            <v>1.1662768635298151</v>
          </cell>
          <cell r="L217">
            <v>3.3066243573961147</v>
          </cell>
          <cell r="M217">
            <v>1.6517091031034898</v>
          </cell>
          <cell r="N217">
            <v>1.4578961980764495</v>
          </cell>
          <cell r="O217">
            <v>2.1198392627891938</v>
          </cell>
          <cell r="P217">
            <v>1</v>
          </cell>
        </row>
        <row r="218">
          <cell r="C218">
            <v>0.32341333834114511</v>
          </cell>
          <cell r="D218">
            <v>1.3740526903230903</v>
          </cell>
          <cell r="E218">
            <v>1.5394223508205074</v>
          </cell>
          <cell r="F218">
            <v>1.2016251034673313</v>
          </cell>
          <cell r="G218">
            <v>1.8424698924501526</v>
          </cell>
          <cell r="H218">
            <v>0.84790465360489153</v>
          </cell>
          <cell r="I218">
            <v>0.35589091356815333</v>
          </cell>
          <cell r="J218">
            <v>1.0217839518842617</v>
          </cell>
          <cell r="K218">
            <v>0.78029773574383321</v>
          </cell>
          <cell r="L218">
            <v>0.49018704748658526</v>
          </cell>
          <cell r="M218">
            <v>0.80053288147154877</v>
          </cell>
          <cell r="N218">
            <v>0.84939385306240156</v>
          </cell>
          <cell r="O218">
            <v>0.18555911014622037</v>
          </cell>
          <cell r="P218">
            <v>1</v>
          </cell>
        </row>
        <row r="219">
          <cell r="C219">
            <v>9.5428320595848784E-2</v>
          </cell>
          <cell r="D219">
            <v>0.90111418690915912</v>
          </cell>
          <cell r="E219">
            <v>1.5521847631160206</v>
          </cell>
          <cell r="F219">
            <v>0.66314104463376689</v>
          </cell>
          <cell r="G219">
            <v>1.181344026364187</v>
          </cell>
          <cell r="H219">
            <v>0.8001769349970248</v>
          </cell>
          <cell r="I219">
            <v>0.39015572460152365</v>
          </cell>
          <cell r="J219">
            <v>0.86236088867339866</v>
          </cell>
          <cell r="K219">
            <v>0.76713759571104512</v>
          </cell>
          <cell r="L219">
            <v>0.56064469856346733</v>
          </cell>
          <cell r="M219">
            <v>1.4125264871857925</v>
          </cell>
          <cell r="N219">
            <v>1.2738695091352008</v>
          </cell>
          <cell r="O219">
            <v>1.1596284584266114E-5</v>
          </cell>
          <cell r="P219">
            <v>1</v>
          </cell>
        </row>
        <row r="220">
          <cell r="C220">
            <v>0.38008723024229041</v>
          </cell>
          <cell r="D220">
            <v>1.0163103171889682</v>
          </cell>
          <cell r="E220">
            <v>1.0184755151634752</v>
          </cell>
          <cell r="F220">
            <v>0.66404237068331895</v>
          </cell>
          <cell r="G220">
            <v>2.160186856122488</v>
          </cell>
          <cell r="H220">
            <v>1.0956394569246599</v>
          </cell>
          <cell r="I220">
            <v>0.51969758647001707</v>
          </cell>
          <cell r="J220">
            <v>1.6714978936563119</v>
          </cell>
          <cell r="K220">
            <v>1.0323840294207727</v>
          </cell>
          <cell r="L220">
            <v>0.79459315561494559</v>
          </cell>
          <cell r="M220">
            <v>1.154914244772091</v>
          </cell>
          <cell r="N220">
            <v>1.4059084573740379</v>
          </cell>
          <cell r="O220">
            <v>1.3183096553193661</v>
          </cell>
          <cell r="P220">
            <v>1</v>
          </cell>
        </row>
        <row r="221">
          <cell r="C221">
            <v>0.4448364765340454</v>
          </cell>
          <cell r="D221">
            <v>1.2928886023210138</v>
          </cell>
          <cell r="E221">
            <v>0.93680529542411639</v>
          </cell>
          <cell r="F221">
            <v>1.3853909506393693</v>
          </cell>
          <cell r="G221">
            <v>1.330868567041142</v>
          </cell>
          <cell r="H221">
            <v>0.84652418270731156</v>
          </cell>
          <cell r="I221">
            <v>1.659281132627263</v>
          </cell>
          <cell r="J221">
            <v>1.335050528956168</v>
          </cell>
          <cell r="K221">
            <v>1.0742800580607328</v>
          </cell>
          <cell r="L221">
            <v>0.7203856378650505</v>
          </cell>
          <cell r="M221">
            <v>1.2573867543279456</v>
          </cell>
          <cell r="N221">
            <v>1.4855202076283265</v>
          </cell>
          <cell r="O221">
            <v>4.3426317264449034E-5</v>
          </cell>
          <cell r="P221">
            <v>1</v>
          </cell>
        </row>
        <row r="222">
          <cell r="C222">
            <v>0.44919700290987163</v>
          </cell>
          <cell r="D222">
            <v>1.7199603691606145</v>
          </cell>
          <cell r="E222">
            <v>0.57848815003948917</v>
          </cell>
          <cell r="F222">
            <v>1.4930498989173471</v>
          </cell>
          <cell r="G222">
            <v>2.5180488181472609</v>
          </cell>
          <cell r="H222">
            <v>0.86147944118032027</v>
          </cell>
          <cell r="I222">
            <v>0.35713813752515638</v>
          </cell>
          <cell r="J222">
            <v>2.1743877768932709</v>
          </cell>
          <cell r="K222">
            <v>1.4873170567242673</v>
          </cell>
          <cell r="L222">
            <v>0.52293813148822621</v>
          </cell>
          <cell r="M222">
            <v>1.3920390070825523</v>
          </cell>
          <cell r="N222">
            <v>1.0645426229471839</v>
          </cell>
          <cell r="O222">
            <v>0</v>
          </cell>
          <cell r="P222">
            <v>1</v>
          </cell>
        </row>
        <row r="223">
          <cell r="C223">
            <v>0.39950713041284103</v>
          </cell>
          <cell r="D223">
            <v>1.3636970536899495</v>
          </cell>
          <cell r="E223">
            <v>1.179821462566333</v>
          </cell>
          <cell r="F223">
            <v>1.1526067723127347</v>
          </cell>
          <cell r="G223">
            <v>1.2372286739756733</v>
          </cell>
          <cell r="H223">
            <v>0.52275141159484073</v>
          </cell>
          <cell r="I223">
            <v>0.40045078289997582</v>
          </cell>
          <cell r="J223">
            <v>1.3199571854698842</v>
          </cell>
          <cell r="K223">
            <v>0.94641078633547115</v>
          </cell>
          <cell r="L223">
            <v>0.46210422571883375</v>
          </cell>
          <cell r="M223">
            <v>1.413095458781543</v>
          </cell>
          <cell r="N223">
            <v>1.4103603353616903</v>
          </cell>
          <cell r="O223">
            <v>0.16281587527333308</v>
          </cell>
          <cell r="P223">
            <v>1</v>
          </cell>
        </row>
        <row r="224">
          <cell r="C224">
            <v>0.22474772769321663</v>
          </cell>
          <cell r="D224">
            <v>0.93743538827787076</v>
          </cell>
          <cell r="E224">
            <v>0.94962302209787353</v>
          </cell>
          <cell r="F224">
            <v>0.72886212136450113</v>
          </cell>
          <cell r="G224">
            <v>0.46550621758538407</v>
          </cell>
          <cell r="H224">
            <v>0.97561029499634722</v>
          </cell>
          <cell r="I224">
            <v>0.82644789090630866</v>
          </cell>
          <cell r="J224">
            <v>1.360694971262028</v>
          </cell>
          <cell r="K224">
            <v>1.1202065978956903</v>
          </cell>
          <cell r="L224">
            <v>0.77369505777287417</v>
          </cell>
          <cell r="M224">
            <v>1.7684233445918687</v>
          </cell>
          <cell r="N224">
            <v>1.5101710693497667</v>
          </cell>
          <cell r="O224">
            <v>0</v>
          </cell>
          <cell r="P224">
            <v>1</v>
          </cell>
        </row>
        <row r="225">
          <cell r="C225">
            <v>0.26685498963112031</v>
          </cell>
          <cell r="D225">
            <v>0.68640265362305741</v>
          </cell>
          <cell r="E225">
            <v>0.75507888360745434</v>
          </cell>
          <cell r="F225">
            <v>0.57894398899812061</v>
          </cell>
          <cell r="G225">
            <v>1.7619653158718056</v>
          </cell>
          <cell r="H225">
            <v>0.91486518225233826</v>
          </cell>
          <cell r="I225">
            <v>1.2267263523950931</v>
          </cell>
          <cell r="J225">
            <v>0.84317104506957119</v>
          </cell>
          <cell r="K225">
            <v>1.8642790962405016</v>
          </cell>
          <cell r="L225">
            <v>1.9156930794080884</v>
          </cell>
          <cell r="M225">
            <v>1.7568807642107176</v>
          </cell>
          <cell r="N225">
            <v>1.9436186236143813</v>
          </cell>
          <cell r="O225">
            <v>0.17102835064287297</v>
          </cell>
          <cell r="P225">
            <v>1</v>
          </cell>
        </row>
        <row r="226">
          <cell r="C226">
            <v>0.35639918361821038</v>
          </cell>
          <cell r="D226">
            <v>0.34203192289710677</v>
          </cell>
          <cell r="E226">
            <v>0.6696930000068384</v>
          </cell>
          <cell r="F226">
            <v>0.60994301917245264</v>
          </cell>
          <cell r="G226">
            <v>1.2563945876004721</v>
          </cell>
          <cell r="H226">
            <v>1.6176178618890227</v>
          </cell>
          <cell r="I226">
            <v>0.4410494825436001</v>
          </cell>
          <cell r="J226">
            <v>3.4545192089476537</v>
          </cell>
          <cell r="K226">
            <v>1.5325623901071466</v>
          </cell>
          <cell r="L226">
            <v>0.9975868202425352</v>
          </cell>
          <cell r="M226">
            <v>1.1905805035590116</v>
          </cell>
          <cell r="N226">
            <v>0.44861706811727492</v>
          </cell>
          <cell r="O226">
            <v>0.206371646791289</v>
          </cell>
          <cell r="P226">
            <v>1</v>
          </cell>
        </row>
        <row r="227">
          <cell r="C227">
            <v>0.67523581604462291</v>
          </cell>
          <cell r="D227">
            <v>1.2614222597325326</v>
          </cell>
          <cell r="E227">
            <v>0.6203169517984769</v>
          </cell>
          <cell r="F227">
            <v>1.6262698513821283</v>
          </cell>
          <cell r="G227">
            <v>1.3318312203347762</v>
          </cell>
          <cell r="H227">
            <v>1.3520675566991602</v>
          </cell>
          <cell r="I227">
            <v>0.35555306569712503</v>
          </cell>
          <cell r="J227">
            <v>1.294701392233873</v>
          </cell>
          <cell r="K227">
            <v>1.8688957036050187</v>
          </cell>
          <cell r="L227">
            <v>0.43997134698345552</v>
          </cell>
          <cell r="M227">
            <v>1.2015950106406867</v>
          </cell>
          <cell r="N227">
            <v>1.8496905677238022</v>
          </cell>
          <cell r="O227">
            <v>2.4323923248126174</v>
          </cell>
          <cell r="P227">
            <v>1</v>
          </cell>
        </row>
        <row r="228">
          <cell r="C228">
            <v>0.46151380508567097</v>
          </cell>
          <cell r="D228">
            <v>1.090672713264091</v>
          </cell>
          <cell r="E228">
            <v>1.3685477007543494</v>
          </cell>
          <cell r="F228">
            <v>0.95269521973755722</v>
          </cell>
          <cell r="G228">
            <v>0.73436039606334547</v>
          </cell>
          <cell r="H228">
            <v>0.77815393671757704</v>
          </cell>
          <cell r="I228">
            <v>0.28597846102003849</v>
          </cell>
          <cell r="J228">
            <v>1.3396872907162474</v>
          </cell>
          <cell r="K228">
            <v>0.7340053410157904</v>
          </cell>
          <cell r="L228">
            <v>0.36551409521124395</v>
          </cell>
          <cell r="M228">
            <v>1.2159928720076751</v>
          </cell>
          <cell r="N228">
            <v>1.0172564039374061</v>
          </cell>
          <cell r="O228">
            <v>3.4903871162499361E-8</v>
          </cell>
          <cell r="P228">
            <v>1</v>
          </cell>
        </row>
        <row r="229">
          <cell r="C229">
            <v>2.4969979595194078</v>
          </cell>
          <cell r="D229">
            <v>2.2894427608511179</v>
          </cell>
          <cell r="E229">
            <v>0.72595335649649395</v>
          </cell>
          <cell r="F229">
            <v>0.33057525838864193</v>
          </cell>
          <cell r="G229">
            <v>0.79281527353998871</v>
          </cell>
          <cell r="H229">
            <v>0.74783213062531595</v>
          </cell>
          <cell r="I229">
            <v>0.95464555214644742</v>
          </cell>
          <cell r="J229">
            <v>0.46494916400732023</v>
          </cell>
          <cell r="K229">
            <v>0.82429282788376335</v>
          </cell>
          <cell r="L229">
            <v>0.47558240956908515</v>
          </cell>
          <cell r="M229">
            <v>0.20330280163900513</v>
          </cell>
          <cell r="N229">
            <v>0.43677913308865912</v>
          </cell>
          <cell r="O229">
            <v>0</v>
          </cell>
          <cell r="P229">
            <v>1</v>
          </cell>
        </row>
        <row r="230">
          <cell r="C230">
            <v>0.97978615005057412</v>
          </cell>
          <cell r="D230">
            <v>0.94719062935664344</v>
          </cell>
          <cell r="E230">
            <v>0.73923853765850278</v>
          </cell>
          <cell r="F230">
            <v>0.83955952507578924</v>
          </cell>
          <cell r="G230">
            <v>0.72666696804058328</v>
          </cell>
          <cell r="H230">
            <v>1.2173035127121703</v>
          </cell>
          <cell r="I230">
            <v>0.42482589111214347</v>
          </cell>
          <cell r="J230">
            <v>1.0824747054750907</v>
          </cell>
          <cell r="K230">
            <v>1.0409952198019732</v>
          </cell>
          <cell r="L230">
            <v>0.87251548794519074</v>
          </cell>
          <cell r="M230">
            <v>1.3802868757214055</v>
          </cell>
          <cell r="N230">
            <v>1.2297470234891628</v>
          </cell>
          <cell r="O230">
            <v>0</v>
          </cell>
          <cell r="P230">
            <v>1</v>
          </cell>
        </row>
        <row r="231">
          <cell r="C231">
            <v>0.12350715942643097</v>
          </cell>
          <cell r="D231">
            <v>1.9368096186122743</v>
          </cell>
          <cell r="E231">
            <v>1.2708680765269222</v>
          </cell>
          <cell r="F231">
            <v>0.26772567251220314</v>
          </cell>
          <cell r="G231">
            <v>0.11886741355595537</v>
          </cell>
          <cell r="H231">
            <v>0.39636590382185821</v>
          </cell>
          <cell r="I231">
            <v>0.73229325995626804</v>
          </cell>
          <cell r="J231">
            <v>0.58694397097914197</v>
          </cell>
          <cell r="K231">
            <v>0.86803128975602817</v>
          </cell>
          <cell r="L231">
            <v>1.6729631927800468</v>
          </cell>
          <cell r="M231">
            <v>1.4581425714822194</v>
          </cell>
          <cell r="N231">
            <v>0.73341637206951893</v>
          </cell>
          <cell r="O231">
            <v>5.0203762640216615E-2</v>
          </cell>
          <cell r="P231">
            <v>1</v>
          </cell>
        </row>
        <row r="232">
          <cell r="C232">
            <v>0.23313594115294548</v>
          </cell>
          <cell r="D232">
            <v>1.3575732217177652</v>
          </cell>
          <cell r="E232">
            <v>1.2134106598415815</v>
          </cell>
          <cell r="F232">
            <v>0.7678425029775594</v>
          </cell>
          <cell r="G232">
            <v>1.2338333647852309</v>
          </cell>
          <cell r="H232">
            <v>0.77449676363971232</v>
          </cell>
          <cell r="I232">
            <v>0.63756206272589533</v>
          </cell>
          <cell r="J232">
            <v>1.1821252347285309</v>
          </cell>
          <cell r="K232">
            <v>1.127823747491415</v>
          </cell>
          <cell r="L232">
            <v>0.93988085154903844</v>
          </cell>
          <cell r="M232">
            <v>1.303806758270857</v>
          </cell>
          <cell r="N232">
            <v>0.96796996129794566</v>
          </cell>
          <cell r="O232">
            <v>0</v>
          </cell>
          <cell r="P232">
            <v>1</v>
          </cell>
        </row>
        <row r="233">
          <cell r="C233">
            <v>6.6242837089709752E-2</v>
          </cell>
          <cell r="D233">
            <v>0.75939323297584882</v>
          </cell>
          <cell r="E233">
            <v>1.806479700162761</v>
          </cell>
          <cell r="F233">
            <v>0.73991830173734519</v>
          </cell>
          <cell r="G233">
            <v>0.72479257249360762</v>
          </cell>
          <cell r="H233">
            <v>1.2683400353660688</v>
          </cell>
          <cell r="I233">
            <v>1.2398005045045315</v>
          </cell>
          <cell r="J233">
            <v>1.0373373911783192</v>
          </cell>
          <cell r="K233">
            <v>0.96071722675916338</v>
          </cell>
          <cell r="L233">
            <v>0.65023561011981423</v>
          </cell>
          <cell r="M233">
            <v>0.64971168795792122</v>
          </cell>
          <cell r="N233">
            <v>0.59244702863631793</v>
          </cell>
          <cell r="O233">
            <v>2.7613573435801704</v>
          </cell>
          <cell r="P233">
            <v>1</v>
          </cell>
        </row>
        <row r="234">
          <cell r="C234">
            <v>0.10838633361239358</v>
          </cell>
          <cell r="D234">
            <v>0.72882728745403846</v>
          </cell>
          <cell r="E234">
            <v>1.9604461096390564</v>
          </cell>
          <cell r="F234">
            <v>1.1954910991174326</v>
          </cell>
          <cell r="G234">
            <v>0.19675648687637101</v>
          </cell>
          <cell r="H234">
            <v>0.80934450358576315</v>
          </cell>
          <cell r="I234">
            <v>1.1965749592061026</v>
          </cell>
          <cell r="J234">
            <v>0.93991027657175152</v>
          </cell>
          <cell r="K234">
            <v>0.3191178123604228</v>
          </cell>
          <cell r="L234">
            <v>0.63375491413771345</v>
          </cell>
          <cell r="M234">
            <v>0.74736447159367958</v>
          </cell>
          <cell r="N234">
            <v>0.95715591827387114</v>
          </cell>
          <cell r="O234">
            <v>0</v>
          </cell>
          <cell r="P234">
            <v>1</v>
          </cell>
        </row>
        <row r="235">
          <cell r="C235">
            <v>0.44139291765171862</v>
          </cell>
          <cell r="D235">
            <v>1.9913926409241725</v>
          </cell>
          <cell r="E235">
            <v>0.47655351741017304</v>
          </cell>
          <cell r="F235">
            <v>0.7008034231122362</v>
          </cell>
          <cell r="G235">
            <v>1.6215167685660024</v>
          </cell>
          <cell r="H235">
            <v>1.6697081723569205</v>
          </cell>
          <cell r="I235">
            <v>0.77204357348985331</v>
          </cell>
          <cell r="J235">
            <v>3.1874545601811741</v>
          </cell>
          <cell r="K235">
            <v>0.84099719856055188</v>
          </cell>
          <cell r="L235">
            <v>0.30903302040395075</v>
          </cell>
          <cell r="M235">
            <v>0.6496947908630113</v>
          </cell>
          <cell r="N235">
            <v>0.73404788712711722</v>
          </cell>
          <cell r="O235">
            <v>2.1420521516087545E-7</v>
          </cell>
          <cell r="P235">
            <v>1</v>
          </cell>
        </row>
        <row r="236">
          <cell r="C236">
            <v>3.5738144017451352E-2</v>
          </cell>
          <cell r="D236">
            <v>0.28358967816973346</v>
          </cell>
          <cell r="E236">
            <v>0.16071110866147528</v>
          </cell>
          <cell r="F236">
            <v>0.19829579538584338</v>
          </cell>
          <cell r="G236">
            <v>2.7424817211681778</v>
          </cell>
          <cell r="H236">
            <v>1.1357196718298705</v>
          </cell>
          <cell r="I236">
            <v>0.67646478957970868</v>
          </cell>
          <cell r="J236">
            <v>0.62621325769385816</v>
          </cell>
          <cell r="K236">
            <v>3.8959467623983715</v>
          </cell>
          <cell r="L236">
            <v>5.9403044930988766</v>
          </cell>
          <cell r="M236">
            <v>1.6063767331632255</v>
          </cell>
          <cell r="N236">
            <v>1.0543514908141374</v>
          </cell>
          <cell r="O236">
            <v>4.2121550213776553E-2</v>
          </cell>
          <cell r="P236">
            <v>1</v>
          </cell>
        </row>
        <row r="237">
          <cell r="C237">
            <v>0.53195401716776503</v>
          </cell>
          <cell r="D237">
            <v>1.6014643990622963</v>
          </cell>
          <cell r="E237">
            <v>0.44111640881506209</v>
          </cell>
          <cell r="F237">
            <v>1.0368084095783956</v>
          </cell>
          <cell r="G237">
            <v>1.6216609603993821</v>
          </cell>
          <cell r="H237">
            <v>1.1402564080064266</v>
          </cell>
          <cell r="I237">
            <v>0.28538708156217374</v>
          </cell>
          <cell r="J237">
            <v>2.6820851004808568</v>
          </cell>
          <cell r="K237">
            <v>0.93509738148363686</v>
          </cell>
          <cell r="L237">
            <v>1.2932655844411911</v>
          </cell>
          <cell r="M237">
            <v>1.1962403732944458</v>
          </cell>
          <cell r="N237">
            <v>0.53628700845923816</v>
          </cell>
          <cell r="O237">
            <v>2.7619824069335101E-8</v>
          </cell>
          <cell r="P237">
            <v>1</v>
          </cell>
        </row>
        <row r="238">
          <cell r="C238">
            <v>1.2025699857495999</v>
          </cell>
          <cell r="D238">
            <v>1.0606795785429211</v>
          </cell>
          <cell r="E238">
            <v>1.3939807155307138</v>
          </cell>
          <cell r="F238">
            <v>0.53190378482756162</v>
          </cell>
          <cell r="G238">
            <v>0.1245024076730268</v>
          </cell>
          <cell r="H238">
            <v>1.4595845815789732</v>
          </cell>
          <cell r="I238">
            <v>0.35415389924642432</v>
          </cell>
          <cell r="J238">
            <v>0.46037069666876806</v>
          </cell>
          <cell r="K238">
            <v>0.25444675907171205</v>
          </cell>
          <cell r="L238">
            <v>0.29469151909839764</v>
          </cell>
          <cell r="M238">
            <v>0.73927263387077935</v>
          </cell>
          <cell r="N238">
            <v>5.0535267827524218E-2</v>
          </cell>
          <cell r="O238">
            <v>9.3542919416336569E-5</v>
          </cell>
          <cell r="P238">
            <v>1</v>
          </cell>
        </row>
        <row r="239">
          <cell r="C239">
            <v>7.6319713626561467E-2</v>
          </cell>
          <cell r="D239">
            <v>0.62361475032906555</v>
          </cell>
          <cell r="E239">
            <v>0.17557081723910864</v>
          </cell>
          <cell r="F239">
            <v>0.18479923071682935</v>
          </cell>
          <cell r="G239">
            <v>1.4431638031365539</v>
          </cell>
          <cell r="H239">
            <v>0.51567335685024795</v>
          </cell>
          <cell r="I239">
            <v>0.65507778135823935</v>
          </cell>
          <cell r="J239">
            <v>1.6108201386490726</v>
          </cell>
          <cell r="K239">
            <v>4.6642357335207265</v>
          </cell>
          <cell r="L239">
            <v>1.9757143438435836</v>
          </cell>
          <cell r="M239">
            <v>1.9478431638211888</v>
          </cell>
          <cell r="N239">
            <v>5.1854693776462559</v>
          </cell>
          <cell r="O239">
            <v>2.2471119775231994E-2</v>
          </cell>
          <cell r="P239">
            <v>1</v>
          </cell>
        </row>
        <row r="240">
          <cell r="C240">
            <v>0.44997252378939939</v>
          </cell>
          <cell r="D240">
            <v>0.84551890531902674</v>
          </cell>
          <cell r="E240">
            <v>0.5698043694717112</v>
          </cell>
          <cell r="F240">
            <v>0.53375615019637768</v>
          </cell>
          <cell r="G240">
            <v>3.4781308213345725</v>
          </cell>
          <cell r="H240">
            <v>1.2238874841978664</v>
          </cell>
          <cell r="I240">
            <v>0.43844217216997411</v>
          </cell>
          <cell r="J240">
            <v>1.2424028674118319</v>
          </cell>
          <cell r="K240">
            <v>0.82507027873253824</v>
          </cell>
          <cell r="L240">
            <v>0.99895771552155066</v>
          </cell>
          <cell r="M240">
            <v>1.8843079823040092</v>
          </cell>
          <cell r="N240">
            <v>1.7125948255470489</v>
          </cell>
          <cell r="O240">
            <v>0</v>
          </cell>
          <cell r="P240">
            <v>1</v>
          </cell>
        </row>
        <row r="241">
          <cell r="C241">
            <v>3.32357989936932</v>
          </cell>
          <cell r="D241">
            <v>0.49413278421339624</v>
          </cell>
          <cell r="E241">
            <v>0.43522792391792575</v>
          </cell>
          <cell r="F241">
            <v>0.75089925263504409</v>
          </cell>
          <cell r="G241">
            <v>0.76701672733342163</v>
          </cell>
          <cell r="H241">
            <v>0.4393562537554852</v>
          </cell>
          <cell r="I241">
            <v>0.25038117469077015</v>
          </cell>
          <cell r="J241">
            <v>1.4050423349084127</v>
          </cell>
          <cell r="K241">
            <v>0.80899489361935661</v>
          </cell>
          <cell r="L241">
            <v>0.72273244089411237</v>
          </cell>
          <cell r="M241">
            <v>0.79032942081934854</v>
          </cell>
          <cell r="N241">
            <v>0.73623962021500344</v>
          </cell>
          <cell r="O241">
            <v>3.999788744014367E-8</v>
          </cell>
          <cell r="P241">
            <v>1</v>
          </cell>
        </row>
        <row r="242">
          <cell r="C242">
            <v>0.4674732974892627</v>
          </cell>
          <cell r="D242">
            <v>1.4416567705547845</v>
          </cell>
          <cell r="E242">
            <v>0.8738972902713158</v>
          </cell>
          <cell r="F242">
            <v>1.1536972044878553</v>
          </cell>
          <cell r="G242">
            <v>3.6115350417060323</v>
          </cell>
          <cell r="H242">
            <v>1.8210104560046843</v>
          </cell>
          <cell r="I242">
            <v>0.3019772074054029</v>
          </cell>
          <cell r="J242">
            <v>1.2312489235481268</v>
          </cell>
          <cell r="K242">
            <v>1.5433490668794811</v>
          </cell>
          <cell r="L242">
            <v>0.4280753524369551</v>
          </cell>
          <cell r="M242">
            <v>0.74221916752418982</v>
          </cell>
          <cell r="N242">
            <v>0.69274090048456349</v>
          </cell>
          <cell r="O242">
            <v>4.8036535320105163E-2</v>
          </cell>
          <cell r="P242">
            <v>1</v>
          </cell>
        </row>
        <row r="243">
          <cell r="C243">
            <v>0.27767209760665668</v>
          </cell>
          <cell r="D243">
            <v>1.7422717863183534</v>
          </cell>
          <cell r="E243">
            <v>0.69461820108896644</v>
          </cell>
          <cell r="F243">
            <v>1.0088225041952159</v>
          </cell>
          <cell r="G243">
            <v>1.9219981754536035</v>
          </cell>
          <cell r="H243">
            <v>1.6606729037449168</v>
          </cell>
          <cell r="I243">
            <v>1.2216331789129529</v>
          </cell>
          <cell r="J243">
            <v>1.718927908432496</v>
          </cell>
          <cell r="K243">
            <v>0.96144018013766408</v>
          </cell>
          <cell r="L243">
            <v>0.59944628949045442</v>
          </cell>
          <cell r="M243">
            <v>0.91806586943134327</v>
          </cell>
          <cell r="N243">
            <v>1.0311056911668046</v>
          </cell>
          <cell r="O243">
            <v>2.4822800150429217E-2</v>
          </cell>
          <cell r="P243">
            <v>1</v>
          </cell>
        </row>
        <row r="244">
          <cell r="C244">
            <v>0.35044121924313459</v>
          </cell>
          <cell r="D244">
            <v>1.0627168503792006</v>
          </cell>
          <cell r="E244">
            <v>0.82712855641157168</v>
          </cell>
          <cell r="F244">
            <v>1.5162890695656783</v>
          </cell>
          <cell r="G244">
            <v>3.6145885470184784</v>
          </cell>
          <cell r="H244">
            <v>0.96533660957287459</v>
          </cell>
          <cell r="I244">
            <v>2.3037244069084681</v>
          </cell>
          <cell r="J244">
            <v>2.021870467623256</v>
          </cell>
          <cell r="K244">
            <v>1.0054661620873782</v>
          </cell>
          <cell r="L244">
            <v>0.54861313149139646</v>
          </cell>
          <cell r="M244">
            <v>1.184733237974599</v>
          </cell>
          <cell r="N244">
            <v>1.2791741417617357</v>
          </cell>
          <cell r="O244">
            <v>0</v>
          </cell>
          <cell r="P244">
            <v>1</v>
          </cell>
        </row>
        <row r="245">
          <cell r="C245">
            <v>2.3428374489898296</v>
          </cell>
          <cell r="D245">
            <v>0.25130273021044464</v>
          </cell>
          <cell r="E245">
            <v>0.64521090124357416</v>
          </cell>
          <cell r="F245">
            <v>1.8190030658706495</v>
          </cell>
          <cell r="G245">
            <v>0.45333020284526276</v>
          </cell>
          <cell r="H245">
            <v>1.3242417787140495</v>
          </cell>
          <cell r="I245">
            <v>0.17545174591247931</v>
          </cell>
          <cell r="J245">
            <v>2.1821979905794442</v>
          </cell>
          <cell r="K245">
            <v>1.128688072543381</v>
          </cell>
          <cell r="L245">
            <v>0.20029161762548015</v>
          </cell>
          <cell r="M245">
            <v>0.40421245913996501</v>
          </cell>
          <cell r="N245">
            <v>0.74607406994469327</v>
          </cell>
          <cell r="O245">
            <v>0</v>
          </cell>
          <cell r="P245">
            <v>1</v>
          </cell>
        </row>
        <row r="246">
          <cell r="C246">
            <v>0.31433534713682415</v>
          </cell>
          <cell r="D246">
            <v>1.0350527304339263</v>
          </cell>
          <cell r="E246">
            <v>1.1336497973088957</v>
          </cell>
          <cell r="F246">
            <v>0.87363735186754721</v>
          </cell>
          <cell r="G246">
            <v>3.9526389885247659</v>
          </cell>
          <cell r="H246">
            <v>0.89170535994479971</v>
          </cell>
          <cell r="I246">
            <v>0.44081788341197525</v>
          </cell>
          <cell r="J246">
            <v>1.1245596644321312</v>
          </cell>
          <cell r="K246">
            <v>3.0814113114466477</v>
          </cell>
          <cell r="L246">
            <v>0.36866980930100979</v>
          </cell>
          <cell r="M246">
            <v>1.2886261188921482</v>
          </cell>
          <cell r="N246">
            <v>1.1822084963157635</v>
          </cell>
          <cell r="O246">
            <v>0</v>
          </cell>
          <cell r="P246">
            <v>1</v>
          </cell>
        </row>
        <row r="247">
          <cell r="C247">
            <v>0.18677398114187818</v>
          </cell>
          <cell r="D247">
            <v>1.1471602346118936</v>
          </cell>
          <cell r="E247">
            <v>1.3173508357533747</v>
          </cell>
          <cell r="F247">
            <v>1.3453414212387071</v>
          </cell>
          <cell r="G247">
            <v>3.0910270106582343</v>
          </cell>
          <cell r="H247">
            <v>0.90897193617602223</v>
          </cell>
          <cell r="I247">
            <v>0.51573606777840542</v>
          </cell>
          <cell r="J247">
            <v>1.5581849093644695</v>
          </cell>
          <cell r="K247">
            <v>1.0860578932734832</v>
          </cell>
          <cell r="L247">
            <v>0.5086480243722542</v>
          </cell>
          <cell r="M247">
            <v>0.98930721271639044</v>
          </cell>
          <cell r="N247">
            <v>0.96000806603379019</v>
          </cell>
          <cell r="O247">
            <v>1.0968070993381198E-7</v>
          </cell>
          <cell r="P247">
            <v>1</v>
          </cell>
        </row>
        <row r="248">
          <cell r="C248">
            <v>0.23390388133459905</v>
          </cell>
          <cell r="D248">
            <v>0.96674367142835727</v>
          </cell>
          <cell r="E248">
            <v>1.0147112665126252</v>
          </cell>
          <cell r="F248">
            <v>0.71423328760665394</v>
          </cell>
          <cell r="G248">
            <v>1.9740412712502722</v>
          </cell>
          <cell r="H248">
            <v>1.1211243047151052</v>
          </cell>
          <cell r="I248">
            <v>0.78569902056411589</v>
          </cell>
          <cell r="J248">
            <v>1.145247880412809</v>
          </cell>
          <cell r="K248">
            <v>4.0169510123589234</v>
          </cell>
          <cell r="L248">
            <v>0.64064391559905876</v>
          </cell>
          <cell r="M248">
            <v>1.3373587686890069</v>
          </cell>
          <cell r="N248">
            <v>1.1161840158974556</v>
          </cell>
          <cell r="O248">
            <v>1.2179749935694297</v>
          </cell>
          <cell r="P248">
            <v>1</v>
          </cell>
        </row>
        <row r="249">
          <cell r="C249">
            <v>0.80150005734473517</v>
          </cell>
          <cell r="D249">
            <v>2.1192737856189217</v>
          </cell>
          <cell r="E249">
            <v>0.8143917131004923</v>
          </cell>
          <cell r="F249">
            <v>1.0395356254959731</v>
          </cell>
          <cell r="G249">
            <v>0.57618672092656942</v>
          </cell>
          <cell r="H249">
            <v>1.1467609227805735</v>
          </cell>
          <cell r="I249">
            <v>0.39687343760955468</v>
          </cell>
          <cell r="J249">
            <v>2.1623163105997998</v>
          </cell>
          <cell r="K249">
            <v>0.65017538879411174</v>
          </cell>
          <cell r="L249">
            <v>0.70781360711417352</v>
          </cell>
          <cell r="M249">
            <v>0.58677366765875094</v>
          </cell>
          <cell r="N249">
            <v>0.18559852312776137</v>
          </cell>
          <cell r="O249">
            <v>7.3417479913727476E-2</v>
          </cell>
          <cell r="P249">
            <v>1</v>
          </cell>
        </row>
        <row r="250">
          <cell r="C250">
            <v>7.487009536666013E-2</v>
          </cell>
          <cell r="D250">
            <v>0.55833638392228513</v>
          </cell>
          <cell r="E250">
            <v>2.1671878833919465</v>
          </cell>
          <cell r="F250">
            <v>0.76408600011624395</v>
          </cell>
          <cell r="G250">
            <v>0.21959844229012662</v>
          </cell>
          <cell r="H250">
            <v>1.446092196459944</v>
          </cell>
          <cell r="I250">
            <v>1.2378830990057319</v>
          </cell>
          <cell r="J250">
            <v>0.62062057578112262</v>
          </cell>
          <cell r="K250">
            <v>0.4726067291359578</v>
          </cell>
          <cell r="L250">
            <v>0.56548462226820551</v>
          </cell>
          <cell r="M250">
            <v>0.32809574326937513</v>
          </cell>
          <cell r="N250">
            <v>0.44997873214208689</v>
          </cell>
          <cell r="O250">
            <v>0.13760234782364431</v>
          </cell>
          <cell r="P250">
            <v>1</v>
          </cell>
        </row>
        <row r="251">
          <cell r="C251">
            <v>0.37573419637703115</v>
          </cell>
          <cell r="D251">
            <v>0.9119528724120024</v>
          </cell>
          <cell r="E251">
            <v>1.0731164079821651</v>
          </cell>
          <cell r="F251">
            <v>0.31160685024107487</v>
          </cell>
          <cell r="G251">
            <v>0.373414215025059</v>
          </cell>
          <cell r="H251">
            <v>1.0319707697062162</v>
          </cell>
          <cell r="I251">
            <v>0.51482399629065456</v>
          </cell>
          <cell r="J251">
            <v>0.89674338727472291</v>
          </cell>
          <cell r="K251">
            <v>1.3428373409635783</v>
          </cell>
          <cell r="L251">
            <v>1.3829284698785795</v>
          </cell>
          <cell r="M251">
            <v>1.4382144193015891</v>
          </cell>
          <cell r="N251">
            <v>1.4052807451058484</v>
          </cell>
          <cell r="O251">
            <v>0.41574593528906562</v>
          </cell>
          <cell r="P251">
            <v>1</v>
          </cell>
        </row>
        <row r="252">
          <cell r="C252">
            <v>0.76135929978135974</v>
          </cell>
          <cell r="D252">
            <v>4.3077484871004499</v>
          </cell>
          <cell r="E252">
            <v>0.1159267804867348</v>
          </cell>
          <cell r="F252">
            <v>0.58063007155204371</v>
          </cell>
          <cell r="G252">
            <v>1.2504588989461094</v>
          </cell>
          <cell r="H252">
            <v>1.1348300962889726</v>
          </cell>
          <cell r="I252">
            <v>0.4951608561669919</v>
          </cell>
          <cell r="J252">
            <v>0.57190719703537607</v>
          </cell>
          <cell r="K252">
            <v>0.73839356343042661</v>
          </cell>
          <cell r="L252">
            <v>1.0018785202105611</v>
          </cell>
          <cell r="M252">
            <v>0.15265845647728918</v>
          </cell>
          <cell r="N252">
            <v>3.4533038477295523</v>
          </cell>
          <cell r="O252">
            <v>0</v>
          </cell>
          <cell r="P252">
            <v>1</v>
          </cell>
        </row>
        <row r="253">
          <cell r="C253">
            <v>1.8993197619525417</v>
          </cell>
          <cell r="D253">
            <v>0.93826360266016406</v>
          </cell>
          <cell r="E253">
            <v>0.97821618669980404</v>
          </cell>
          <cell r="F253">
            <v>0.71845206140505058</v>
          </cell>
          <cell r="G253">
            <v>1.9828682416868197</v>
          </cell>
          <cell r="H253">
            <v>1.36290671112992</v>
          </cell>
          <cell r="I253">
            <v>0.36131264252201595</v>
          </cell>
          <cell r="J253">
            <v>0.65114252267402883</v>
          </cell>
          <cell r="K253">
            <v>1.8845781056398201</v>
          </cell>
          <cell r="L253">
            <v>0.82839131404222288</v>
          </cell>
          <cell r="M253">
            <v>0.24462571413152995</v>
          </cell>
          <cell r="N253">
            <v>0.312367243431665</v>
          </cell>
          <cell r="O253">
            <v>9.5987699337321608</v>
          </cell>
          <cell r="P253">
            <v>1</v>
          </cell>
        </row>
        <row r="254">
          <cell r="C254">
            <v>0.74732126509939489</v>
          </cell>
          <cell r="D254">
            <v>1.4093831397412639</v>
          </cell>
          <cell r="E254">
            <v>0.60035953150619326</v>
          </cell>
          <cell r="F254">
            <v>1.4225743311891446</v>
          </cell>
          <cell r="G254">
            <v>0.29394485418873068</v>
          </cell>
          <cell r="H254">
            <v>1.1124362067206979</v>
          </cell>
          <cell r="I254">
            <v>3.0649520402064088</v>
          </cell>
          <cell r="J254">
            <v>0.48165389182232077</v>
          </cell>
          <cell r="K254">
            <v>1.3217570427894736</v>
          </cell>
          <cell r="L254">
            <v>0.67111676882824156</v>
          </cell>
          <cell r="M254">
            <v>1.7822728329523876</v>
          </cell>
          <cell r="N254">
            <v>0.69860700680825083</v>
          </cell>
          <cell r="O254">
            <v>0.10647119987906258</v>
          </cell>
          <cell r="P254">
            <v>1</v>
          </cell>
        </row>
        <row r="255">
          <cell r="C255">
            <v>0.72752463524522093</v>
          </cell>
          <cell r="D255">
            <v>1.3315755628486072</v>
          </cell>
          <cell r="E255">
            <v>0.80768519063524236</v>
          </cell>
          <cell r="F255">
            <v>1.2958983483560471</v>
          </cell>
          <cell r="G255">
            <v>4.977963414361599E-2</v>
          </cell>
          <cell r="H255">
            <v>1.8031868081771372</v>
          </cell>
          <cell r="I255">
            <v>4.6934859639824422</v>
          </cell>
          <cell r="J255">
            <v>0.64812158138106468</v>
          </cell>
          <cell r="K255">
            <v>0.97831680594271564</v>
          </cell>
          <cell r="L255">
            <v>0.92232409145230221</v>
          </cell>
          <cell r="M255">
            <v>0.55427334268001138</v>
          </cell>
          <cell r="N255">
            <v>0.96999424856201333</v>
          </cell>
          <cell r="O255">
            <v>0</v>
          </cell>
          <cell r="P255">
            <v>1</v>
          </cell>
        </row>
        <row r="256">
          <cell r="C256">
            <v>1.6445311812607073</v>
          </cell>
          <cell r="D256">
            <v>2.9356347041329576</v>
          </cell>
          <cell r="E256">
            <v>0.56538968838903136</v>
          </cell>
          <cell r="F256">
            <v>1.2764213462897047</v>
          </cell>
          <cell r="G256">
            <v>0.35181865443738836</v>
          </cell>
          <cell r="H256">
            <v>1.1439282793087371</v>
          </cell>
          <cell r="I256">
            <v>2.4536683007414735</v>
          </cell>
          <cell r="J256">
            <v>0.67531223911696536</v>
          </cell>
          <cell r="K256">
            <v>0.27534904378360892</v>
          </cell>
          <cell r="L256">
            <v>0.53566205246228615</v>
          </cell>
          <cell r="M256">
            <v>0.21422571824527742</v>
          </cell>
          <cell r="N256">
            <v>0.3439885078099349</v>
          </cell>
          <cell r="O256">
            <v>0.32863480941041473</v>
          </cell>
          <cell r="P256">
            <v>1</v>
          </cell>
        </row>
        <row r="257">
          <cell r="C257">
            <v>2.8150437696952078</v>
          </cell>
          <cell r="D257">
            <v>0.13845575145940062</v>
          </cell>
          <cell r="E257">
            <v>0.54493096198373381</v>
          </cell>
          <cell r="F257">
            <v>0.48943040351127748</v>
          </cell>
          <cell r="G257">
            <v>0.70288309093291912</v>
          </cell>
          <cell r="H257">
            <v>2.074171262630701</v>
          </cell>
          <cell r="I257">
            <v>9.5748055379141647E-2</v>
          </cell>
          <cell r="J257">
            <v>1.3965683770477697</v>
          </cell>
          <cell r="K257">
            <v>0.40178827106218734</v>
          </cell>
          <cell r="L257">
            <v>0.37405732161420369</v>
          </cell>
          <cell r="M257">
            <v>0.30212924272604325</v>
          </cell>
          <cell r="N257">
            <v>0.14051880486140031</v>
          </cell>
          <cell r="O257">
            <v>1.1492493990042272E-4</v>
          </cell>
          <cell r="P257">
            <v>1</v>
          </cell>
        </row>
        <row r="258">
          <cell r="C258">
            <v>4.1002827721284678</v>
          </cell>
          <cell r="D258">
            <v>0.13419929527905608</v>
          </cell>
          <cell r="E258">
            <v>8.2720221443786185E-2</v>
          </cell>
          <cell r="F258">
            <v>1.2571406696109315</v>
          </cell>
          <cell r="G258">
            <v>2.4290697157716399</v>
          </cell>
          <cell r="H258">
            <v>0.87796374945266065</v>
          </cell>
          <cell r="I258">
            <v>0.65716264787408951</v>
          </cell>
          <cell r="J258">
            <v>0.98756362042666823</v>
          </cell>
          <cell r="K258">
            <v>0.81039458314475354</v>
          </cell>
          <cell r="L258">
            <v>0.99672311538126723</v>
          </cell>
          <cell r="M258">
            <v>0.4724905985269765</v>
          </cell>
          <cell r="N258">
            <v>0.38483087960673523</v>
          </cell>
          <cell r="O258">
            <v>0</v>
          </cell>
          <cell r="P258">
            <v>1</v>
          </cell>
        </row>
        <row r="259">
          <cell r="C259">
            <v>0.6727408939448144</v>
          </cell>
          <cell r="D259">
            <v>3.3588836740438284</v>
          </cell>
          <cell r="E259">
            <v>0.10726829153089174</v>
          </cell>
          <cell r="F259">
            <v>0.5173853613610252</v>
          </cell>
          <cell r="G259">
            <v>0.56885615648589127</v>
          </cell>
          <cell r="H259">
            <v>1.4259713670911851</v>
          </cell>
          <cell r="I259">
            <v>1.9339040954817679</v>
          </cell>
          <cell r="J259">
            <v>2.9353495297876022</v>
          </cell>
          <cell r="K259">
            <v>0.57583391883223001</v>
          </cell>
          <cell r="L259">
            <v>0.87851678126332777</v>
          </cell>
          <cell r="M259">
            <v>0.18495482782248482</v>
          </cell>
          <cell r="N259">
            <v>1.1453006196402975</v>
          </cell>
          <cell r="O259">
            <v>0</v>
          </cell>
          <cell r="P259">
            <v>1</v>
          </cell>
        </row>
        <row r="260">
          <cell r="C260">
            <v>2.6576209327552691</v>
          </cell>
          <cell r="D260">
            <v>2.0394536591260097</v>
          </cell>
          <cell r="E260">
            <v>0.18811586179975104</v>
          </cell>
          <cell r="F260">
            <v>0.49613832230227189</v>
          </cell>
          <cell r="G260">
            <v>8.8802327672273654E-2</v>
          </cell>
          <cell r="H260">
            <v>1.5648023658249144</v>
          </cell>
          <cell r="I260">
            <v>9.0473510312602257E-2</v>
          </cell>
          <cell r="J260">
            <v>0.82514038159057213</v>
          </cell>
          <cell r="K260">
            <v>0.42632110761167935</v>
          </cell>
          <cell r="L260">
            <v>0.17541073749896754</v>
          </cell>
          <cell r="M260">
            <v>0.34687977968347289</v>
          </cell>
          <cell r="N260">
            <v>1.2502914719427476</v>
          </cell>
          <cell r="O260">
            <v>0</v>
          </cell>
          <cell r="P260">
            <v>1</v>
          </cell>
        </row>
        <row r="261">
          <cell r="C261">
            <v>0.84316153701142837</v>
          </cell>
          <cell r="D261">
            <v>1.3322335147426434</v>
          </cell>
          <cell r="E261">
            <v>9.9115894695968515E-2</v>
          </cell>
          <cell r="F261">
            <v>0.65639447464029643</v>
          </cell>
          <cell r="G261">
            <v>0.4210292124922696</v>
          </cell>
          <cell r="H261">
            <v>0.93406029155585801</v>
          </cell>
          <cell r="I261">
            <v>13.217109226308263</v>
          </cell>
          <cell r="J261">
            <v>3.1204070238252668</v>
          </cell>
          <cell r="K261">
            <v>3.1855706560704711</v>
          </cell>
          <cell r="L261">
            <v>0.8781576151404985</v>
          </cell>
          <cell r="M261">
            <v>0.51037762375104623</v>
          </cell>
          <cell r="N261">
            <v>0.69361297435822977</v>
          </cell>
          <cell r="O261">
            <v>0</v>
          </cell>
          <cell r="P261">
            <v>1</v>
          </cell>
        </row>
        <row r="262">
          <cell r="C262">
            <v>3.3371468659692747</v>
          </cell>
          <cell r="D262">
            <v>0.8122172927663287</v>
          </cell>
          <cell r="E262">
            <v>5.4034194720687025E-2</v>
          </cell>
          <cell r="F262">
            <v>8.1744280338483026</v>
          </cell>
          <cell r="G262">
            <v>3.662892757678843</v>
          </cell>
          <cell r="H262">
            <v>0.88099629378709765</v>
          </cell>
          <cell r="I262">
            <v>0.29096027432139171</v>
          </cell>
          <cell r="J262">
            <v>0.32442773907621031</v>
          </cell>
          <cell r="K262">
            <v>0.98197704756921067</v>
          </cell>
          <cell r="L262">
            <v>0.22255373009067295</v>
          </cell>
          <cell r="M262">
            <v>8.5193217161160809E-2</v>
          </cell>
          <cell r="N262">
            <v>0.53132800256150248</v>
          </cell>
          <cell r="O262">
            <v>5.8799987967347116</v>
          </cell>
          <cell r="P262">
            <v>1</v>
          </cell>
        </row>
        <row r="263">
          <cell r="C263">
            <v>5.0092098783820731</v>
          </cell>
          <cell r="D263">
            <v>4.3303113486705035E-2</v>
          </cell>
          <cell r="E263">
            <v>0.76590266874652557</v>
          </cell>
          <cell r="F263">
            <v>0.18662062384778141</v>
          </cell>
          <cell r="G263">
            <v>0.30238382850054657</v>
          </cell>
          <cell r="H263">
            <v>0.16624751304942154</v>
          </cell>
          <cell r="I263">
            <v>0.61051552706434542</v>
          </cell>
          <cell r="J263">
            <v>0.26937275685208401</v>
          </cell>
          <cell r="K263">
            <v>0.51744564327998177</v>
          </cell>
          <cell r="L263">
            <v>0.3290140977999057</v>
          </cell>
          <cell r="M263">
            <v>7.601718109114633E-2</v>
          </cell>
          <cell r="N263">
            <v>0.24651531883437461</v>
          </cell>
          <cell r="O263">
            <v>0</v>
          </cell>
          <cell r="P263">
            <v>1</v>
          </cell>
        </row>
        <row r="264">
          <cell r="C264">
            <v>1.2227283206149491</v>
          </cell>
          <cell r="D264">
            <v>0.1587910601627083</v>
          </cell>
          <cell r="E264">
            <v>0.26702216458962991</v>
          </cell>
          <cell r="F264">
            <v>15.524863663545572</v>
          </cell>
          <cell r="G264">
            <v>2.0763775045110178</v>
          </cell>
          <cell r="H264">
            <v>0.65816897962406395</v>
          </cell>
          <cell r="I264">
            <v>4.4120183538033606</v>
          </cell>
          <cell r="J264">
            <v>1.2687448534395047</v>
          </cell>
          <cell r="K264">
            <v>1.4065230807475764</v>
          </cell>
          <cell r="L264">
            <v>0.47509133649554303</v>
          </cell>
          <cell r="M264">
            <v>0.15149775569083895</v>
          </cell>
          <cell r="N264">
            <v>0.80337994162335247</v>
          </cell>
          <cell r="O264">
            <v>0</v>
          </cell>
          <cell r="P264">
            <v>1</v>
          </cell>
        </row>
        <row r="265">
          <cell r="C265">
            <v>1.083515469780657</v>
          </cell>
          <cell r="D265">
            <v>0.20908363918895595</v>
          </cell>
          <cell r="E265">
            <v>1.2438837148402437</v>
          </cell>
          <cell r="F265">
            <v>1.6159525973847169</v>
          </cell>
          <cell r="G265">
            <v>3.0167944908529631</v>
          </cell>
          <cell r="H265">
            <v>1.2243603779823358</v>
          </cell>
          <cell r="I265">
            <v>0.44232226583713641</v>
          </cell>
          <cell r="J265">
            <v>1.0971835994211243</v>
          </cell>
          <cell r="K265">
            <v>2.5917699315009197</v>
          </cell>
          <cell r="L265">
            <v>0.19207567815617432</v>
          </cell>
          <cell r="M265">
            <v>0.12583002665912346</v>
          </cell>
          <cell r="N265">
            <v>3.2841004868264321</v>
          </cell>
          <cell r="O265">
            <v>0</v>
          </cell>
          <cell r="P265">
            <v>1</v>
          </cell>
        </row>
        <row r="266">
          <cell r="C266">
            <v>1.4241916394575063</v>
          </cell>
          <cell r="D266">
            <v>3.8645914340716661</v>
          </cell>
          <cell r="E266">
            <v>4.8214525700049304E-2</v>
          </cell>
          <cell r="F266">
            <v>9.7282481443394381E-2</v>
          </cell>
          <cell r="G266">
            <v>0.99968973052444188</v>
          </cell>
          <cell r="H266">
            <v>1.1141232192370769</v>
          </cell>
          <cell r="I266">
            <v>7.0360479241259988</v>
          </cell>
          <cell r="J266">
            <v>1.1957947587123365</v>
          </cell>
          <cell r="K266">
            <v>1.4841842660994002</v>
          </cell>
          <cell r="L266">
            <v>0.15638594539218104</v>
          </cell>
          <cell r="M266">
            <v>0.25107181864313666</v>
          </cell>
          <cell r="N266">
            <v>0.47422302603859656</v>
          </cell>
          <cell r="O266">
            <v>0</v>
          </cell>
          <cell r="P266">
            <v>1</v>
          </cell>
        </row>
        <row r="267">
          <cell r="C267">
            <v>0.30315310542823076</v>
          </cell>
          <cell r="D267">
            <v>0.42836698042735377</v>
          </cell>
          <cell r="E267">
            <v>1.6627007064416183E-2</v>
          </cell>
          <cell r="F267">
            <v>0.22000105547999119</v>
          </cell>
          <cell r="G267">
            <v>11.174739695242637</v>
          </cell>
          <cell r="H267">
            <v>0.27875194155303984</v>
          </cell>
          <cell r="I267">
            <v>34.035195499451326</v>
          </cell>
          <cell r="J267">
            <v>1.4133260305564388</v>
          </cell>
          <cell r="K267">
            <v>3.3886062099313321</v>
          </cell>
          <cell r="L267">
            <v>0.93732715188886995</v>
          </cell>
          <cell r="M267">
            <v>0.21312525713100294</v>
          </cell>
          <cell r="N267">
            <v>1.7814402571612733</v>
          </cell>
          <cell r="O267">
            <v>0</v>
          </cell>
          <cell r="P267">
            <v>1</v>
          </cell>
        </row>
        <row r="268">
          <cell r="C268">
            <v>0.90232403793272775</v>
          </cell>
          <cell r="D268">
            <v>0.87409492127461497</v>
          </cell>
          <cell r="E268">
            <v>0.19983000896325037</v>
          </cell>
          <cell r="F268">
            <v>0.47943980157866051</v>
          </cell>
          <cell r="G268">
            <v>2.472426234708236</v>
          </cell>
          <cell r="H268">
            <v>1.2092969087336289</v>
          </cell>
          <cell r="I268">
            <v>0.70077723421224369</v>
          </cell>
          <cell r="J268">
            <v>2.3685306209579573</v>
          </cell>
          <cell r="K268">
            <v>2.0655699155384313</v>
          </cell>
          <cell r="L268">
            <v>0.14400222870717913</v>
          </cell>
          <cell r="M268">
            <v>0.29557584777485091</v>
          </cell>
          <cell r="N268">
            <v>7.5504947329676275</v>
          </cell>
          <cell r="O268">
            <v>0</v>
          </cell>
          <cell r="P268">
            <v>1</v>
          </cell>
        </row>
        <row r="269">
          <cell r="C269">
            <v>1.793679997769529E-3</v>
          </cell>
          <cell r="D269">
            <v>0.21153595986369222</v>
          </cell>
          <cell r="E269">
            <v>0.9268759740565583</v>
          </cell>
          <cell r="F269">
            <v>0.46731400724152544</v>
          </cell>
          <cell r="G269">
            <v>0.59563887543607674</v>
          </cell>
          <cell r="H269">
            <v>1.8343786033242067</v>
          </cell>
          <cell r="I269">
            <v>0.49536696533056984</v>
          </cell>
          <cell r="J269">
            <v>1.4287644192845383</v>
          </cell>
          <cell r="K269">
            <v>2.7600006158346293</v>
          </cell>
          <cell r="L269">
            <v>2.2594349317228035</v>
          </cell>
          <cell r="M269">
            <v>1.3239090994800169</v>
          </cell>
          <cell r="N269">
            <v>0.26586540307729117</v>
          </cell>
          <cell r="O269">
            <v>1.0832609966698792</v>
          </cell>
          <cell r="P269">
            <v>1</v>
          </cell>
        </row>
        <row r="270">
          <cell r="C270">
            <v>3.5635024405264114E-3</v>
          </cell>
          <cell r="D270">
            <v>0.13436307808031445</v>
          </cell>
          <cell r="E270">
            <v>1.379930252459444E-2</v>
          </cell>
          <cell r="F270">
            <v>0.383901760593991</v>
          </cell>
          <cell r="G270">
            <v>0.20466396431368408</v>
          </cell>
          <cell r="H270">
            <v>3.3218862674619176</v>
          </cell>
          <cell r="I270">
            <v>0.34465796411940708</v>
          </cell>
          <cell r="J270">
            <v>1.4884366887342244</v>
          </cell>
          <cell r="K270">
            <v>3.163157793207334</v>
          </cell>
          <cell r="L270">
            <v>3.3098922282633558</v>
          </cell>
          <cell r="M270">
            <v>1.0390387057244583</v>
          </cell>
          <cell r="N270">
            <v>1.0560223968953009</v>
          </cell>
          <cell r="O270">
            <v>0</v>
          </cell>
          <cell r="P270">
            <v>1</v>
          </cell>
        </row>
        <row r="271">
          <cell r="C271">
            <v>2.7562880745991869</v>
          </cell>
          <cell r="D271">
            <v>0.69498805100603367</v>
          </cell>
          <cell r="E271">
            <v>0.49702042260289597</v>
          </cell>
          <cell r="F271">
            <v>2.2297885599748875</v>
          </cell>
          <cell r="G271">
            <v>1.1402925023106167</v>
          </cell>
          <cell r="H271">
            <v>0.59803017425657967</v>
          </cell>
          <cell r="I271">
            <v>1.7466037276364406</v>
          </cell>
          <cell r="J271">
            <v>0.80410207198832773</v>
          </cell>
          <cell r="K271">
            <v>0.76401897399518737</v>
          </cell>
          <cell r="L271">
            <v>0.94898953885715664</v>
          </cell>
          <cell r="M271">
            <v>0.68504032799832493</v>
          </cell>
          <cell r="N271">
            <v>0.76720841757870628</v>
          </cell>
          <cell r="O271">
            <v>4.3451131282664193</v>
          </cell>
          <cell r="P271">
            <v>1</v>
          </cell>
        </row>
      </sheetData>
      <sheetData sheetId="18">
        <row r="5">
          <cell r="C5">
            <v>149466.36669467925</v>
          </cell>
          <cell r="D5">
            <v>28206.368555160181</v>
          </cell>
          <cell r="E5">
            <v>43055.43170730782</v>
          </cell>
          <cell r="F5">
            <v>341.07374226197481</v>
          </cell>
          <cell r="G5">
            <v>1056.7059820427621</v>
          </cell>
          <cell r="H5">
            <v>20879.387182592258</v>
          </cell>
          <cell r="I5">
            <v>7976.8586872082915</v>
          </cell>
          <cell r="J5">
            <v>18818.795254356013</v>
          </cell>
          <cell r="K5">
            <v>1060.543907707159</v>
          </cell>
          <cell r="L5">
            <v>4483.4824447062774</v>
          </cell>
          <cell r="M5">
            <v>12387.532768610541</v>
          </cell>
          <cell r="N5">
            <v>10457.051768897471</v>
          </cell>
          <cell r="O5">
            <v>69.309404337022769</v>
          </cell>
          <cell r="P5">
            <v>298258.90809986694</v>
          </cell>
          <cell r="Q5">
            <v>298258.90809986671</v>
          </cell>
          <cell r="R5">
            <v>0</v>
          </cell>
          <cell r="T5">
            <v>132394.90172453789</v>
          </cell>
          <cell r="U5">
            <v>24175.664406109576</v>
          </cell>
          <cell r="V5">
            <v>30435.417033734262</v>
          </cell>
          <cell r="W5">
            <v>308.16174105862365</v>
          </cell>
          <cell r="X5">
            <v>872.03786656375803</v>
          </cell>
          <cell r="Y5">
            <v>18845.821410693243</v>
          </cell>
          <cell r="Z5">
            <v>7390.3438632136304</v>
          </cell>
          <cell r="AA5">
            <v>16149.360018639283</v>
          </cell>
          <cell r="AB5">
            <v>932.23653423090173</v>
          </cell>
          <cell r="AC5">
            <v>4278.5584688360077</v>
          </cell>
          <cell r="AD5">
            <v>11395.078375394</v>
          </cell>
          <cell r="AE5">
            <v>9718.8478660852452</v>
          </cell>
          <cell r="AF5">
            <v>67.381618925743894</v>
          </cell>
          <cell r="AG5">
            <v>256963.8109280222</v>
          </cell>
          <cell r="AH5">
            <v>256963.81092802217</v>
          </cell>
          <cell r="AI5">
            <v>0</v>
          </cell>
        </row>
        <row r="6">
          <cell r="C6">
            <v>2321.108279014737</v>
          </cell>
          <cell r="D6">
            <v>33089.241170496352</v>
          </cell>
          <cell r="E6">
            <v>138833.6646661195</v>
          </cell>
          <cell r="F6">
            <v>3182.2711148817343</v>
          </cell>
          <cell r="G6">
            <v>1103.4719367264734</v>
          </cell>
          <cell r="H6">
            <v>13626.752293829913</v>
          </cell>
          <cell r="I6">
            <v>2918.6666826686396</v>
          </cell>
          <cell r="J6">
            <v>10275.431237480716</v>
          </cell>
          <cell r="K6">
            <v>1233.3269459568032</v>
          </cell>
          <cell r="L6">
            <v>3688.8692987922423</v>
          </cell>
          <cell r="M6">
            <v>11527.571087269158</v>
          </cell>
          <cell r="N6">
            <v>3020.9575358884636</v>
          </cell>
          <cell r="O6">
            <v>3.9337087166769602</v>
          </cell>
          <cell r="P6">
            <v>224825.26595784145</v>
          </cell>
          <cell r="Q6">
            <v>224825.26595784133</v>
          </cell>
          <cell r="R6">
            <v>0</v>
          </cell>
          <cell r="T6">
            <v>1685.5811699090925</v>
          </cell>
          <cell r="U6">
            <v>22606.361133829181</v>
          </cell>
          <cell r="V6">
            <v>62419.06783215161</v>
          </cell>
          <cell r="W6">
            <v>2009.9419572048337</v>
          </cell>
          <cell r="X6">
            <v>831.58390371847383</v>
          </cell>
          <cell r="Y6">
            <v>11486.762160291437</v>
          </cell>
          <cell r="Z6">
            <v>2573.3934485038772</v>
          </cell>
          <cell r="AA6">
            <v>8012.1219959466107</v>
          </cell>
          <cell r="AB6">
            <v>1045.633034963372</v>
          </cell>
          <cell r="AC6">
            <v>3295.745191803162</v>
          </cell>
          <cell r="AD6">
            <v>9984.2307782799217</v>
          </cell>
          <cell r="AE6">
            <v>2817.9485591353482</v>
          </cell>
          <cell r="AF6">
            <v>3.9305461867555782</v>
          </cell>
          <cell r="AG6">
            <v>128772.30171192369</v>
          </cell>
          <cell r="AH6">
            <v>128772.30171192378</v>
          </cell>
          <cell r="AI6">
            <v>0</v>
          </cell>
        </row>
        <row r="7">
          <cell r="C7">
            <v>5697.6331864598396</v>
          </cell>
          <cell r="D7">
            <v>58822.01181313485</v>
          </cell>
          <cell r="E7">
            <v>170330.54319728079</v>
          </cell>
          <cell r="F7">
            <v>8660.8081914476334</v>
          </cell>
          <cell r="G7">
            <v>7052.1643092385448</v>
          </cell>
          <cell r="H7">
            <v>39742.808329155312</v>
          </cell>
          <cell r="I7">
            <v>2195.5158693350249</v>
          </cell>
          <cell r="J7">
            <v>27563.839154664623</v>
          </cell>
          <cell r="K7">
            <v>10701.356891612295</v>
          </cell>
          <cell r="L7">
            <v>11905.580658002182</v>
          </cell>
          <cell r="M7">
            <v>41969.546395230158</v>
          </cell>
          <cell r="N7">
            <v>9017.1318232275153</v>
          </cell>
          <cell r="O7">
            <v>3.5539511924355307</v>
          </cell>
          <cell r="P7">
            <v>393662.49376998114</v>
          </cell>
          <cell r="Q7">
            <v>393662.49376998108</v>
          </cell>
          <cell r="R7">
            <v>0</v>
          </cell>
          <cell r="T7">
            <v>3108.3346504933893</v>
          </cell>
          <cell r="U7">
            <v>26724.836546531616</v>
          </cell>
          <cell r="V7">
            <v>51973.311930387965</v>
          </cell>
          <cell r="W7">
            <v>4585.6169576381171</v>
          </cell>
          <cell r="X7">
            <v>3960.2381093612485</v>
          </cell>
          <cell r="Y7">
            <v>28909.798776584459</v>
          </cell>
          <cell r="Z7">
            <v>1544.505186868937</v>
          </cell>
          <cell r="AA7">
            <v>16816.794459935147</v>
          </cell>
          <cell r="AB7">
            <v>7775.5663064899891</v>
          </cell>
          <cell r="AC7">
            <v>9345.3725744960157</v>
          </cell>
          <cell r="AD7">
            <v>31384.051752031577</v>
          </cell>
          <cell r="AE7">
            <v>7320.1431127908982</v>
          </cell>
          <cell r="AF7">
            <v>3.538036042639185</v>
          </cell>
          <cell r="AG7">
            <v>193452.108399652</v>
          </cell>
          <cell r="AH7">
            <v>193452.10839965194</v>
          </cell>
          <cell r="AI7">
            <v>0</v>
          </cell>
        </row>
        <row r="8">
          <cell r="C8">
            <v>3221.7701046961761</v>
          </cell>
          <cell r="D8">
            <v>4994.4671938379461</v>
          </cell>
          <cell r="E8">
            <v>13063.736306460234</v>
          </cell>
          <cell r="F8">
            <v>768.13599723754578</v>
          </cell>
          <cell r="G8">
            <v>392.45461516225714</v>
          </cell>
          <cell r="H8">
            <v>3806.0895079631705</v>
          </cell>
          <cell r="I8">
            <v>64.616997703197242</v>
          </cell>
          <cell r="J8">
            <v>2528.2898786611227</v>
          </cell>
          <cell r="K8">
            <v>178.20203683250071</v>
          </cell>
          <cell r="L8">
            <v>319.52902615309262</v>
          </cell>
          <cell r="M8">
            <v>2485.7601846882367</v>
          </cell>
          <cell r="N8">
            <v>823.76802490002899</v>
          </cell>
          <cell r="O8">
            <v>0</v>
          </cell>
          <cell r="P8">
            <v>32646.819874295506</v>
          </cell>
          <cell r="Q8">
            <v>32646.819874295492</v>
          </cell>
          <cell r="R8">
            <v>0</v>
          </cell>
          <cell r="T8">
            <v>2551.5163143164859</v>
          </cell>
          <cell r="U8">
            <v>3275.9370709000782</v>
          </cell>
          <cell r="V8">
            <v>5757.1758379388857</v>
          </cell>
          <cell r="W8">
            <v>488.00414027333943</v>
          </cell>
          <cell r="X8">
            <v>233.06668333792823</v>
          </cell>
          <cell r="Y8">
            <v>3110.2527450766247</v>
          </cell>
          <cell r="Z8">
            <v>53.793783126871162</v>
          </cell>
          <cell r="AA8">
            <v>1699.8802519261578</v>
          </cell>
          <cell r="AB8">
            <v>156.52078698705986</v>
          </cell>
          <cell r="AC8">
            <v>303.17542543927362</v>
          </cell>
          <cell r="AD8">
            <v>2130.7842536775825</v>
          </cell>
          <cell r="AE8">
            <v>654.6889873535381</v>
          </cell>
          <cell r="AF8">
            <v>0</v>
          </cell>
          <cell r="AG8">
            <v>20414.796280353825</v>
          </cell>
          <cell r="AH8">
            <v>20414.796280353818</v>
          </cell>
          <cell r="AI8">
            <v>0</v>
          </cell>
        </row>
        <row r="9">
          <cell r="C9">
            <v>60155.230705109439</v>
          </cell>
          <cell r="D9">
            <v>64208.866806578313</v>
          </cell>
          <cell r="E9">
            <v>62294.19893942865</v>
          </cell>
          <cell r="F9">
            <v>31.164411247789733</v>
          </cell>
          <cell r="G9">
            <v>901.61699191510661</v>
          </cell>
          <cell r="H9">
            <v>3889.0011432317679</v>
          </cell>
          <cell r="I9">
            <v>2917.8795460389792</v>
          </cell>
          <cell r="J9">
            <v>4144.8028141003897</v>
          </cell>
          <cell r="K9">
            <v>287.63178960026545</v>
          </cell>
          <cell r="L9">
            <v>3074.0404347446029</v>
          </cell>
          <cell r="M9">
            <v>12516.269863807363</v>
          </cell>
          <cell r="N9">
            <v>2575.0523573362498</v>
          </cell>
          <cell r="O9">
            <v>3.6486367755060343</v>
          </cell>
          <cell r="P9">
            <v>216999.40443991442</v>
          </cell>
          <cell r="Q9">
            <v>216999.4044399143</v>
          </cell>
          <cell r="R9">
            <v>0</v>
          </cell>
          <cell r="T9">
            <v>53494.395445816306</v>
          </cell>
          <cell r="U9">
            <v>56210.113536572404</v>
          </cell>
          <cell r="V9">
            <v>50057.730617586159</v>
          </cell>
          <cell r="W9">
            <v>28.74402718992609</v>
          </cell>
          <cell r="X9">
            <v>825.86180920738616</v>
          </cell>
          <cell r="Y9">
            <v>3725.8540257955547</v>
          </cell>
          <cell r="Z9">
            <v>2757.7321807958342</v>
          </cell>
          <cell r="AA9">
            <v>3706.9104284448167</v>
          </cell>
          <cell r="AB9">
            <v>268.70332481815416</v>
          </cell>
          <cell r="AC9">
            <v>2993.2588510449555</v>
          </cell>
          <cell r="AD9">
            <v>11976.042179480288</v>
          </cell>
          <cell r="AE9">
            <v>2467.939405807479</v>
          </cell>
          <cell r="AF9">
            <v>3.6398762386381582</v>
          </cell>
          <cell r="AG9">
            <v>188516.92570879793</v>
          </cell>
          <cell r="AH9">
            <v>188516.92570879811</v>
          </cell>
          <cell r="AI9">
            <v>0</v>
          </cell>
        </row>
        <row r="10">
          <cell r="C10">
            <v>129895.99970676731</v>
          </cell>
          <cell r="D10">
            <v>75469.86920176087</v>
          </cell>
          <cell r="E10">
            <v>181829.73787810109</v>
          </cell>
          <cell r="F10">
            <v>2370.6134128450458</v>
          </cell>
          <cell r="G10">
            <v>2269.5618535227577</v>
          </cell>
          <cell r="H10">
            <v>28098.462359142213</v>
          </cell>
          <cell r="I10">
            <v>13654.908940617112</v>
          </cell>
          <cell r="J10">
            <v>26090.743009400547</v>
          </cell>
          <cell r="K10">
            <v>2814.911600867782</v>
          </cell>
          <cell r="L10">
            <v>7371.4092390765236</v>
          </cell>
          <cell r="M10">
            <v>26408.241279911221</v>
          </cell>
          <cell r="N10">
            <v>14071.818431824047</v>
          </cell>
          <cell r="O10">
            <v>0</v>
          </cell>
          <cell r="P10">
            <v>510346.27691383666</v>
          </cell>
          <cell r="Q10">
            <v>510346.27691383666</v>
          </cell>
          <cell r="R10">
            <v>0</v>
          </cell>
          <cell r="T10">
            <v>110099.93266825951</v>
          </cell>
          <cell r="U10">
            <v>52745.393288761785</v>
          </cell>
          <cell r="V10">
            <v>109742.09399843532</v>
          </cell>
          <cell r="W10">
            <v>2122.5731144585175</v>
          </cell>
          <cell r="X10">
            <v>1718.2930382956938</v>
          </cell>
          <cell r="Y10">
            <v>23435.210409642961</v>
          </cell>
          <cell r="Z10">
            <v>11980.703766266079</v>
          </cell>
          <cell r="AA10">
            <v>20712.024516728859</v>
          </cell>
          <cell r="AB10">
            <v>2405.4057927942486</v>
          </cell>
          <cell r="AC10">
            <v>6652.6060320622419</v>
          </cell>
          <cell r="AD10">
            <v>22313.931141057117</v>
          </cell>
          <cell r="AE10">
            <v>12409.362875335763</v>
          </cell>
          <cell r="AF10">
            <v>0</v>
          </cell>
          <cell r="AG10">
            <v>376337.53064209817</v>
          </cell>
          <cell r="AH10">
            <v>376337.5306420977</v>
          </cell>
          <cell r="AI10">
            <v>4.6566128730773926E-10</v>
          </cell>
        </row>
        <row r="11">
          <cell r="C11">
            <v>335.16761926636258</v>
          </cell>
          <cell r="D11">
            <v>30764.58184430622</v>
          </cell>
          <cell r="E11">
            <v>142970.86455697421</v>
          </cell>
          <cell r="F11">
            <v>8092.1925665431463</v>
          </cell>
          <cell r="G11">
            <v>292.06972801836855</v>
          </cell>
          <cell r="H11">
            <v>54774.572950117916</v>
          </cell>
          <cell r="I11">
            <v>6042.8343214308861</v>
          </cell>
          <cell r="J11">
            <v>16651.018423963473</v>
          </cell>
          <cell r="K11">
            <v>1527.3981642382159</v>
          </cell>
          <cell r="L11">
            <v>47524.184336675462</v>
          </cell>
          <cell r="M11">
            <v>29778.209846252525</v>
          </cell>
          <cell r="N11">
            <v>6982.6420104010876</v>
          </cell>
          <cell r="O11">
            <v>7.7459437221472767</v>
          </cell>
          <cell r="P11">
            <v>345743.48231190996</v>
          </cell>
          <cell r="Q11">
            <v>345743.48231190996</v>
          </cell>
          <cell r="R11">
            <v>0</v>
          </cell>
          <cell r="T11">
            <v>257.27047371974936</v>
          </cell>
          <cell r="U11">
            <v>21543.055613218745</v>
          </cell>
          <cell r="V11">
            <v>89099.884999181188</v>
          </cell>
          <cell r="W11">
            <v>5543.1258677263559</v>
          </cell>
          <cell r="X11">
            <v>227.57250425081662</v>
          </cell>
          <cell r="Y11">
            <v>45619.169305709664</v>
          </cell>
          <cell r="Z11">
            <v>5076.8377166380005</v>
          </cell>
          <cell r="AA11">
            <v>12395.470598782664</v>
          </cell>
          <cell r="AB11">
            <v>1284.5942269517602</v>
          </cell>
          <cell r="AC11">
            <v>40422.89143498367</v>
          </cell>
          <cell r="AD11">
            <v>24275.000654874624</v>
          </cell>
          <cell r="AE11">
            <v>6149.6349468058361</v>
          </cell>
          <cell r="AF11">
            <v>7.7452237140371034</v>
          </cell>
          <cell r="AG11">
            <v>251902.25356655713</v>
          </cell>
          <cell r="AH11">
            <v>251902.25356655734</v>
          </cell>
          <cell r="AI11">
            <v>0</v>
          </cell>
        </row>
        <row r="12">
          <cell r="C12">
            <v>24180.890268158782</v>
          </cell>
          <cell r="D12">
            <v>522325.37479520717</v>
          </cell>
          <cell r="E12">
            <v>1395963.6244936557</v>
          </cell>
          <cell r="F12">
            <v>3090.9291711827364</v>
          </cell>
          <cell r="G12">
            <v>13522.864487406543</v>
          </cell>
          <cell r="H12">
            <v>180067.06316089843</v>
          </cell>
          <cell r="I12">
            <v>8227.2550096852792</v>
          </cell>
          <cell r="J12">
            <v>82288.695379240919</v>
          </cell>
          <cell r="K12">
            <v>2196.3643012377829</v>
          </cell>
          <cell r="L12">
            <v>7854.4323187139507</v>
          </cell>
          <cell r="M12">
            <v>81577.828772003297</v>
          </cell>
          <cell r="N12">
            <v>14605.759639999253</v>
          </cell>
          <cell r="O12">
            <v>0</v>
          </cell>
          <cell r="P12">
            <v>2335901.0817973898</v>
          </cell>
          <cell r="Q12">
            <v>2335901.0817973875</v>
          </cell>
          <cell r="R12">
            <v>0</v>
          </cell>
          <cell r="T12">
            <v>21661.622965139431</v>
          </cell>
          <cell r="U12">
            <v>470068.89824728598</v>
          </cell>
          <cell r="V12">
            <v>1111958.866060656</v>
          </cell>
          <cell r="W12">
            <v>2576.6156614854335</v>
          </cell>
          <cell r="X12">
            <v>11610.827314787432</v>
          </cell>
          <cell r="Y12">
            <v>166368.1551748827</v>
          </cell>
          <cell r="Z12">
            <v>7606.6160160189884</v>
          </cell>
          <cell r="AA12">
            <v>72445.688649982112</v>
          </cell>
          <cell r="AB12">
            <v>2022.8683654126671</v>
          </cell>
          <cell r="AC12">
            <v>7336.9226376338793</v>
          </cell>
          <cell r="AD12">
            <v>71551.703804321107</v>
          </cell>
          <cell r="AE12">
            <v>13526.085516324241</v>
          </cell>
          <cell r="AF12">
            <v>0</v>
          </cell>
          <cell r="AG12">
            <v>1958734.8704139302</v>
          </cell>
          <cell r="AH12">
            <v>1958734.8704139306</v>
          </cell>
          <cell r="AI12">
            <v>0</v>
          </cell>
        </row>
        <row r="13">
          <cell r="C13">
            <v>194.47768296266725</v>
          </cell>
          <cell r="D13">
            <v>383.64233383558764</v>
          </cell>
          <cell r="E13">
            <v>734.43117282216656</v>
          </cell>
          <cell r="F13">
            <v>2.5551627596524855</v>
          </cell>
          <cell r="G13">
            <v>56.227843460931112</v>
          </cell>
          <cell r="H13">
            <v>741.86754876860277</v>
          </cell>
          <cell r="I13">
            <v>20.180540417912006</v>
          </cell>
          <cell r="J13">
            <v>3353.9213399288901</v>
          </cell>
          <cell r="K13">
            <v>62.835075700642534</v>
          </cell>
          <cell r="L13">
            <v>2188.5556761828038</v>
          </cell>
          <cell r="M13">
            <v>864.68874531064432</v>
          </cell>
          <cell r="N13">
            <v>328.54663172042967</v>
          </cell>
          <cell r="O13">
            <v>4.7277344892834083</v>
          </cell>
          <cell r="P13">
            <v>8936.6574883602134</v>
          </cell>
          <cell r="Q13">
            <v>8936.6574883602025</v>
          </cell>
          <cell r="R13">
            <v>0</v>
          </cell>
          <cell r="T13">
            <v>137.89633399070843</v>
          </cell>
          <cell r="U13">
            <v>208.23395298706728</v>
          </cell>
          <cell r="V13">
            <v>402.6115747707928</v>
          </cell>
          <cell r="W13">
            <v>1.3976341309904343</v>
          </cell>
          <cell r="X13">
            <v>35.314403428305852</v>
          </cell>
          <cell r="Y13">
            <v>643.65897632359145</v>
          </cell>
          <cell r="Z13">
            <v>15.781281794290779</v>
          </cell>
          <cell r="AA13">
            <v>1805.0812881337197</v>
          </cell>
          <cell r="AB13">
            <v>52.310952047183584</v>
          </cell>
          <cell r="AC13">
            <v>1679.3473039992787</v>
          </cell>
          <cell r="AD13">
            <v>708.82688306000466</v>
          </cell>
          <cell r="AE13">
            <v>281.215674659878</v>
          </cell>
          <cell r="AF13">
            <v>4.7274250946812222</v>
          </cell>
          <cell r="AG13">
            <v>5976.4036844204929</v>
          </cell>
          <cell r="AH13">
            <v>5976.4036844204938</v>
          </cell>
          <cell r="AI13">
            <v>0</v>
          </cell>
        </row>
        <row r="14">
          <cell r="C14">
            <v>4349.6595343358622</v>
          </cell>
          <cell r="D14">
            <v>28148.174640216061</v>
          </cell>
          <cell r="E14">
            <v>119116.42324215494</v>
          </cell>
          <cell r="F14">
            <v>2585.6579833337314</v>
          </cell>
          <cell r="G14">
            <v>1117.8530352559458</v>
          </cell>
          <cell r="H14">
            <v>2742.9120163767793</v>
          </cell>
          <cell r="I14">
            <v>337.54229731168704</v>
          </cell>
          <cell r="J14">
            <v>6997.8315443425636</v>
          </cell>
          <cell r="K14">
            <v>836.95054951204452</v>
          </cell>
          <cell r="L14">
            <v>939.22871704838553</v>
          </cell>
          <cell r="M14">
            <v>7607.7480099840541</v>
          </cell>
          <cell r="N14">
            <v>2334.4625255146229</v>
          </cell>
          <cell r="O14">
            <v>6.8518193640518081</v>
          </cell>
          <cell r="P14">
            <v>177121.29591475075</v>
          </cell>
          <cell r="Q14">
            <v>177121.29591475049</v>
          </cell>
          <cell r="R14">
            <v>2.6193447411060333E-10</v>
          </cell>
          <cell r="T14">
            <v>2946.2084092637233</v>
          </cell>
          <cell r="U14">
            <v>16116.853460350369</v>
          </cell>
          <cell r="V14">
            <v>50472.706728378791</v>
          </cell>
          <cell r="W14">
            <v>1502.2669194084792</v>
          </cell>
          <cell r="X14">
            <v>794.66003955292865</v>
          </cell>
          <cell r="Y14">
            <v>2125.2164553996563</v>
          </cell>
          <cell r="Z14">
            <v>260.61637981427526</v>
          </cell>
          <cell r="AA14">
            <v>5001.0549637842887</v>
          </cell>
          <cell r="AB14">
            <v>643.75715882303734</v>
          </cell>
          <cell r="AC14">
            <v>789.65449338600502</v>
          </cell>
          <cell r="AD14">
            <v>5850.8787199233457</v>
          </cell>
          <cell r="AE14">
            <v>1862.7835691054643</v>
          </cell>
          <cell r="AF14">
            <v>6.8439361998672599</v>
          </cell>
          <cell r="AG14">
            <v>88373.501233390212</v>
          </cell>
          <cell r="AH14">
            <v>88373.501233390125</v>
          </cell>
          <cell r="AI14">
            <v>0</v>
          </cell>
        </row>
        <row r="15">
          <cell r="C15">
            <v>24100.732454074285</v>
          </cell>
          <cell r="D15">
            <v>231031.37753134669</v>
          </cell>
          <cell r="E15">
            <v>1056681.9269483832</v>
          </cell>
          <cell r="F15">
            <v>11220.970256977593</v>
          </cell>
          <cell r="G15">
            <v>3023.622843041745</v>
          </cell>
          <cell r="H15">
            <v>95548.265349825277</v>
          </cell>
          <cell r="I15">
            <v>10674.917905037295</v>
          </cell>
          <cell r="J15">
            <v>65176.179812629023</v>
          </cell>
          <cell r="K15">
            <v>13110.950393398005</v>
          </cell>
          <cell r="L15">
            <v>30453.655230010423</v>
          </cell>
          <cell r="M15">
            <v>86582.334439524828</v>
          </cell>
          <cell r="N15">
            <v>22165.405365125593</v>
          </cell>
          <cell r="O15">
            <v>6.1411196704169377E-3</v>
          </cell>
          <cell r="P15">
            <v>1649770.3446704936</v>
          </cell>
          <cell r="Q15">
            <v>1649770.3446704925</v>
          </cell>
          <cell r="R15">
            <v>0</v>
          </cell>
          <cell r="T15">
            <v>17050.787063817439</v>
          </cell>
          <cell r="U15">
            <v>160005.33949783281</v>
          </cell>
          <cell r="V15">
            <v>687703.35892377316</v>
          </cell>
          <cell r="W15">
            <v>8169.8863106017261</v>
          </cell>
          <cell r="X15">
            <v>2375.5300845643396</v>
          </cell>
          <cell r="Y15">
            <v>83357.921113093616</v>
          </cell>
          <cell r="Z15">
            <v>9268.4003581519737</v>
          </cell>
          <cell r="AA15">
            <v>47903.548694861776</v>
          </cell>
          <cell r="AB15">
            <v>11313.391065628342</v>
          </cell>
          <cell r="AC15">
            <v>27351.337843930538</v>
          </cell>
          <cell r="AD15">
            <v>76784.21082740862</v>
          </cell>
          <cell r="AE15">
            <v>20001.538221101306</v>
          </cell>
          <cell r="AF15">
            <v>6.0553809683188704E-3</v>
          </cell>
          <cell r="AG15">
            <v>1151285.2560601465</v>
          </cell>
          <cell r="AH15">
            <v>1151285.2560601465</v>
          </cell>
          <cell r="AI15">
            <v>0</v>
          </cell>
        </row>
        <row r="16">
          <cell r="C16">
            <v>8225.0102633929491</v>
          </cell>
          <cell r="D16">
            <v>26331.198993533988</v>
          </cell>
          <cell r="E16">
            <v>48302.430758916322</v>
          </cell>
          <cell r="F16">
            <v>2026.9203140022682</v>
          </cell>
          <cell r="G16">
            <v>2710.4432838175139</v>
          </cell>
          <cell r="H16">
            <v>18376.722968216422</v>
          </cell>
          <cell r="I16">
            <v>265.6050289736728</v>
          </cell>
          <cell r="J16">
            <v>33841.042915257298</v>
          </cell>
          <cell r="K16">
            <v>1058.7200566496438</v>
          </cell>
          <cell r="L16">
            <v>1627.3483767803154</v>
          </cell>
          <cell r="M16">
            <v>12029.389419068082</v>
          </cell>
          <cell r="N16">
            <v>3594.4917643349013</v>
          </cell>
          <cell r="O16">
            <v>1.7328223539688256E-5</v>
          </cell>
          <cell r="P16">
            <v>158389.32416027162</v>
          </cell>
          <cell r="Q16">
            <v>158389.3241602717</v>
          </cell>
          <cell r="R16">
            <v>0</v>
          </cell>
          <cell r="T16">
            <v>6068.5588202565868</v>
          </cell>
          <cell r="U16">
            <v>15266.475394214536</v>
          </cell>
          <cell r="V16">
            <v>33128.991764259743</v>
          </cell>
          <cell r="W16">
            <v>1553.7529514503915</v>
          </cell>
          <cell r="X16">
            <v>1833.6633068259368</v>
          </cell>
          <cell r="Y16">
            <v>14536.427247429006</v>
          </cell>
          <cell r="Z16">
            <v>207.82043054042339</v>
          </cell>
          <cell r="AA16">
            <v>11743.013306078552</v>
          </cell>
          <cell r="AB16">
            <v>841.529618880763</v>
          </cell>
          <cell r="AC16">
            <v>1508.1492501315897</v>
          </cell>
          <cell r="AD16">
            <v>10274.178089826388</v>
          </cell>
          <cell r="AE16">
            <v>3223.3168207958397</v>
          </cell>
          <cell r="AF16">
            <v>1.7310948817975833E-5</v>
          </cell>
          <cell r="AG16">
            <v>100185.87701800071</v>
          </cell>
          <cell r="AH16">
            <v>100185.87701800074</v>
          </cell>
          <cell r="AI16">
            <v>0</v>
          </cell>
        </row>
        <row r="17">
          <cell r="C17">
            <v>21526.350610948226</v>
          </cell>
          <cell r="D17">
            <v>80411.77503022438</v>
          </cell>
          <cell r="E17">
            <v>217029.38478087477</v>
          </cell>
          <cell r="F17">
            <v>1221.28200357525</v>
          </cell>
          <cell r="G17">
            <v>3351.1358830189529</v>
          </cell>
          <cell r="H17">
            <v>25770.412417205211</v>
          </cell>
          <cell r="I17">
            <v>7222.5451103707819</v>
          </cell>
          <cell r="J17">
            <v>22607.368743429368</v>
          </cell>
          <cell r="K17">
            <v>2502.5748187896179</v>
          </cell>
          <cell r="L17">
            <v>6786.2187460205187</v>
          </cell>
          <cell r="M17">
            <v>31651.264846919377</v>
          </cell>
          <cell r="N17">
            <v>8271.2640954445578</v>
          </cell>
          <cell r="O17">
            <v>5.3653591754074447E-3</v>
          </cell>
          <cell r="P17">
            <v>428351.58245218021</v>
          </cell>
          <cell r="Q17">
            <v>428351.58245218033</v>
          </cell>
          <cell r="R17">
            <v>0</v>
          </cell>
          <cell r="T17">
            <v>18011.390928000023</v>
          </cell>
          <cell r="U17">
            <v>57861.029574576911</v>
          </cell>
          <cell r="V17">
            <v>112270.4761378664</v>
          </cell>
          <cell r="W17">
            <v>811.07780854154373</v>
          </cell>
          <cell r="X17">
            <v>2840.9226344486465</v>
          </cell>
          <cell r="Y17">
            <v>23409.689040840745</v>
          </cell>
          <cell r="Z17">
            <v>6541.3925285008672</v>
          </cell>
          <cell r="AA17">
            <v>18563.723572931696</v>
          </cell>
          <cell r="AB17">
            <v>2190.5510877761353</v>
          </cell>
          <cell r="AC17">
            <v>6401.8713737469816</v>
          </cell>
          <cell r="AD17">
            <v>28820.782258994455</v>
          </cell>
          <cell r="AE17">
            <v>7391.2187428737625</v>
          </cell>
          <cell r="AF17">
            <v>5.3486392256273316E-3</v>
          </cell>
          <cell r="AG17">
            <v>285114.13103773736</v>
          </cell>
          <cell r="AH17">
            <v>285114.13103773777</v>
          </cell>
          <cell r="AI17">
            <v>0</v>
          </cell>
        </row>
        <row r="18">
          <cell r="C18">
            <v>527.97626804931758</v>
          </cell>
          <cell r="D18">
            <v>5522.0750151557913</v>
          </cell>
          <cell r="E18">
            <v>5866.7192475365455</v>
          </cell>
          <cell r="F18">
            <v>423.61819394485656</v>
          </cell>
          <cell r="G18">
            <v>455.84291366473565</v>
          </cell>
          <cell r="H18">
            <v>925.28938297623847</v>
          </cell>
          <cell r="I18">
            <v>31.131266380855021</v>
          </cell>
          <cell r="J18">
            <v>2388.6372017565373</v>
          </cell>
          <cell r="K18">
            <v>219.5928211852345</v>
          </cell>
          <cell r="L18">
            <v>156.85190621327655</v>
          </cell>
          <cell r="M18">
            <v>1419.0910515273088</v>
          </cell>
          <cell r="N18">
            <v>633.07157494891987</v>
          </cell>
          <cell r="O18">
            <v>0</v>
          </cell>
          <cell r="P18">
            <v>18569.896843339618</v>
          </cell>
          <cell r="Q18">
            <v>18569.896843339629</v>
          </cell>
          <cell r="R18">
            <v>0</v>
          </cell>
          <cell r="T18">
            <v>372.83357001127678</v>
          </cell>
          <cell r="U18">
            <v>3114.3034149242626</v>
          </cell>
          <cell r="V18">
            <v>1901.7086804724386</v>
          </cell>
          <cell r="W18">
            <v>314.29817464796218</v>
          </cell>
          <cell r="X18">
            <v>300.14957784395506</v>
          </cell>
          <cell r="Y18">
            <v>748.12516173720837</v>
          </cell>
          <cell r="Z18">
            <v>24.3796881506414</v>
          </cell>
          <cell r="AA18">
            <v>1601.5504552800339</v>
          </cell>
          <cell r="AB18">
            <v>166.63157728725801</v>
          </cell>
          <cell r="AC18">
            <v>139.14008754905524</v>
          </cell>
          <cell r="AD18">
            <v>1172.220222113237</v>
          </cell>
          <cell r="AE18">
            <v>479.48303832346636</v>
          </cell>
          <cell r="AF18">
            <v>0</v>
          </cell>
          <cell r="AG18">
            <v>10334.823648340795</v>
          </cell>
          <cell r="AH18">
            <v>10334.823648340789</v>
          </cell>
          <cell r="AI18">
            <v>0</v>
          </cell>
        </row>
        <row r="19">
          <cell r="C19">
            <v>2070.5092204618004</v>
          </cell>
          <cell r="D19">
            <v>23470.718499221726</v>
          </cell>
          <cell r="E19">
            <v>48562.601076405488</v>
          </cell>
          <cell r="F19">
            <v>426.85856150937298</v>
          </cell>
          <cell r="G19">
            <v>44.343844172645078</v>
          </cell>
          <cell r="H19">
            <v>1794.1181390960996</v>
          </cell>
          <cell r="I19">
            <v>238.07730812353142</v>
          </cell>
          <cell r="J19">
            <v>5522.9973085570591</v>
          </cell>
          <cell r="K19">
            <v>325.42553191969881</v>
          </cell>
          <cell r="L19">
            <v>1436.5173964450912</v>
          </cell>
          <cell r="M19">
            <v>10896.08200131686</v>
          </cell>
          <cell r="N19">
            <v>1576.1232800126745</v>
          </cell>
          <cell r="O19">
            <v>4.4653933062728681</v>
          </cell>
          <cell r="P19">
            <v>96368.837560548331</v>
          </cell>
          <cell r="Q19">
            <v>96368.837560548214</v>
          </cell>
          <cell r="R19">
            <v>1.1641532182693481E-10</v>
          </cell>
          <cell r="T19">
            <v>1533.0649542813662</v>
          </cell>
          <cell r="U19">
            <v>16205.001855885106</v>
          </cell>
          <cell r="V19">
            <v>28492.309387156092</v>
          </cell>
          <cell r="W19">
            <v>300.19121647709903</v>
          </cell>
          <cell r="X19">
            <v>32.671907484693008</v>
          </cell>
          <cell r="Y19">
            <v>1476.4613915926786</v>
          </cell>
          <cell r="Z19">
            <v>195.50555370115464</v>
          </cell>
          <cell r="AA19">
            <v>3984.0536928311171</v>
          </cell>
          <cell r="AB19">
            <v>275.95302188652045</v>
          </cell>
          <cell r="AC19">
            <v>1215.0630912785284</v>
          </cell>
          <cell r="AD19">
            <v>9050.9358468050777</v>
          </cell>
          <cell r="AE19">
            <v>1378.7269118037134</v>
          </cell>
          <cell r="AF19">
            <v>4.4628240553141465</v>
          </cell>
          <cell r="AG19">
            <v>64144.401655238464</v>
          </cell>
          <cell r="AH19">
            <v>64144.401655238515</v>
          </cell>
          <cell r="AI19">
            <v>0</v>
          </cell>
        </row>
        <row r="20">
          <cell r="C20">
            <v>19660.01549212902</v>
          </cell>
          <cell r="D20">
            <v>96889.790163479673</v>
          </cell>
          <cell r="E20">
            <v>332562.93509771163</v>
          </cell>
          <cell r="F20">
            <v>2820.5033638477062</v>
          </cell>
          <cell r="G20">
            <v>15.137372066677221</v>
          </cell>
          <cell r="H20">
            <v>89813.114274607666</v>
          </cell>
          <cell r="I20">
            <v>46.900385924070534</v>
          </cell>
          <cell r="J20">
            <v>52485.857961609363</v>
          </cell>
          <cell r="K20">
            <v>5405.0389133097133</v>
          </cell>
          <cell r="L20">
            <v>12597.60621908402</v>
          </cell>
          <cell r="M20">
            <v>80550.644205841163</v>
          </cell>
          <cell r="N20">
            <v>15805.385724973483</v>
          </cell>
          <cell r="O20">
            <v>0</v>
          </cell>
          <cell r="P20">
            <v>708652.9291745841</v>
          </cell>
          <cell r="Q20">
            <v>708652.92917458492</v>
          </cell>
          <cell r="R20">
            <v>0</v>
          </cell>
          <cell r="T20">
            <v>15055.867456824368</v>
          </cell>
          <cell r="U20">
            <v>68751.356813659178</v>
          </cell>
          <cell r="V20">
            <v>197589.46140710611</v>
          </cell>
          <cell r="W20">
            <v>1981.9676225981434</v>
          </cell>
          <cell r="X20">
            <v>11.84319647976017</v>
          </cell>
          <cell r="Y20">
            <v>75692.325855657575</v>
          </cell>
          <cell r="Z20">
            <v>41.509818959960377</v>
          </cell>
          <cell r="AA20">
            <v>40270.363867585096</v>
          </cell>
          <cell r="AB20">
            <v>4576.3849157074728</v>
          </cell>
          <cell r="AC20">
            <v>11491.605491426821</v>
          </cell>
          <cell r="AD20">
            <v>69761.10498605881</v>
          </cell>
          <cell r="AE20">
            <v>13557.763550766536</v>
          </cell>
          <cell r="AF20">
            <v>0</v>
          </cell>
          <cell r="AG20">
            <v>498781.55498282984</v>
          </cell>
          <cell r="AH20">
            <v>498781.55498282984</v>
          </cell>
          <cell r="AI20">
            <v>0</v>
          </cell>
        </row>
        <row r="21">
          <cell r="C21">
            <v>30437.411836310075</v>
          </cell>
          <cell r="D21">
            <v>61123.52288937907</v>
          </cell>
          <cell r="E21">
            <v>240010.84988655557</v>
          </cell>
          <cell r="F21">
            <v>1436.4322830282811</v>
          </cell>
          <cell r="G21">
            <v>2212.8642487649295</v>
          </cell>
          <cell r="H21">
            <v>81195.541085184625</v>
          </cell>
          <cell r="I21">
            <v>12231.385193375429</v>
          </cell>
          <cell r="J21">
            <v>24742.051827562751</v>
          </cell>
          <cell r="K21">
            <v>9761.0136648594216</v>
          </cell>
          <cell r="L21">
            <v>96271.981971014902</v>
          </cell>
          <cell r="M21">
            <v>108498.81453655835</v>
          </cell>
          <cell r="N21">
            <v>36180.078423775398</v>
          </cell>
          <cell r="O21">
            <v>31.096911699590301</v>
          </cell>
          <cell r="P21">
            <v>704133.04475806828</v>
          </cell>
          <cell r="Q21">
            <v>704133.0447580684</v>
          </cell>
          <cell r="R21">
            <v>0</v>
          </cell>
          <cell r="T21">
            <v>23760.817280410756</v>
          </cell>
          <cell r="U21">
            <v>44635.557562974456</v>
          </cell>
          <cell r="V21">
            <v>156277.56587511508</v>
          </cell>
          <cell r="W21">
            <v>993.1548216422234</v>
          </cell>
          <cell r="X21">
            <v>1855.3717253542163</v>
          </cell>
          <cell r="Y21">
            <v>70629.09728090938</v>
          </cell>
          <cell r="Z21">
            <v>10796.274417739922</v>
          </cell>
          <cell r="AA21">
            <v>20569.417917790128</v>
          </cell>
          <cell r="AB21">
            <v>8282.0515481944058</v>
          </cell>
          <cell r="AC21">
            <v>84719.538276168896</v>
          </cell>
          <cell r="AD21">
            <v>95739.733047978996</v>
          </cell>
          <cell r="AE21">
            <v>33599.739811717765</v>
          </cell>
          <cell r="AF21">
            <v>30.876856747411363</v>
          </cell>
          <cell r="AG21">
            <v>551889.19642274373</v>
          </cell>
          <cell r="AH21">
            <v>551889.19642274303</v>
          </cell>
          <cell r="AI21">
            <v>0</v>
          </cell>
        </row>
        <row r="22">
          <cell r="C22">
            <v>1564.4914881590335</v>
          </cell>
          <cell r="D22">
            <v>1671.0192914119034</v>
          </cell>
          <cell r="E22">
            <v>26335.230621509269</v>
          </cell>
          <cell r="F22">
            <v>49.725643531010427</v>
          </cell>
          <cell r="G22">
            <v>367.35856586861564</v>
          </cell>
          <cell r="H22">
            <v>4085.9138266128002</v>
          </cell>
          <cell r="I22">
            <v>75.171329008694471</v>
          </cell>
          <cell r="J22">
            <v>12747.233717928631</v>
          </cell>
          <cell r="K22">
            <v>121.32077578832886</v>
          </cell>
          <cell r="L22">
            <v>585.37598725614578</v>
          </cell>
          <cell r="M22">
            <v>779.16485178364144</v>
          </cell>
          <cell r="N22">
            <v>363.82394504478418</v>
          </cell>
          <cell r="O22">
            <v>2.4991794778024534</v>
          </cell>
          <cell r="P22">
            <v>48748.329223380664</v>
          </cell>
          <cell r="Q22">
            <v>48748.329223380635</v>
          </cell>
          <cell r="R22">
            <v>0</v>
          </cell>
          <cell r="T22">
            <v>1318.4173829059414</v>
          </cell>
          <cell r="U22">
            <v>1368.1576720750454</v>
          </cell>
          <cell r="V22">
            <v>12837.110630084853</v>
          </cell>
          <cell r="W22">
            <v>42.377710501443339</v>
          </cell>
          <cell r="X22">
            <v>300.48827163950182</v>
          </cell>
          <cell r="Y22">
            <v>3598.9925730739833</v>
          </cell>
          <cell r="Z22">
            <v>66.879488512551987</v>
          </cell>
          <cell r="AA22">
            <v>9609.3377725725477</v>
          </cell>
          <cell r="AB22">
            <v>112.82585559682889</v>
          </cell>
          <cell r="AC22">
            <v>563.62885215375707</v>
          </cell>
          <cell r="AD22">
            <v>706.2775675184879</v>
          </cell>
          <cell r="AE22">
            <v>339.54085990766168</v>
          </cell>
          <cell r="AF22">
            <v>2.4981342973303473</v>
          </cell>
          <cell r="AG22">
            <v>30866.532770839935</v>
          </cell>
          <cell r="AH22">
            <v>30866.53277083992</v>
          </cell>
          <cell r="AI22">
            <v>0</v>
          </cell>
        </row>
        <row r="23">
          <cell r="C23">
            <v>2480.7376177367355</v>
          </cell>
          <cell r="D23">
            <v>5879.8859508039768</v>
          </cell>
          <cell r="E23">
            <v>7344.0651193104104</v>
          </cell>
          <cell r="F23">
            <v>593.27502816889341</v>
          </cell>
          <cell r="G23">
            <v>231.67651865263053</v>
          </cell>
          <cell r="H23">
            <v>1520.3401274097812</v>
          </cell>
          <cell r="I23">
            <v>23.53223440671686</v>
          </cell>
          <cell r="J23">
            <v>3099.0098936028762</v>
          </cell>
          <cell r="K23">
            <v>414.43561964946559</v>
          </cell>
          <cell r="L23">
            <v>142.48618122634389</v>
          </cell>
          <cell r="M23">
            <v>1946.2821324352467</v>
          </cell>
          <cell r="N23">
            <v>1538.0634632643014</v>
          </cell>
          <cell r="O23">
            <v>20.459429344584848</v>
          </cell>
          <cell r="P23">
            <v>25234.249316011967</v>
          </cell>
          <cell r="Q23">
            <v>25234.249316011967</v>
          </cell>
          <cell r="R23">
            <v>0</v>
          </cell>
          <cell r="T23">
            <v>1511.8395736987125</v>
          </cell>
          <cell r="U23">
            <v>3795.5953014605248</v>
          </cell>
          <cell r="V23">
            <v>4586.23530562614</v>
          </cell>
          <cell r="W23">
            <v>393.84538419712021</v>
          </cell>
          <cell r="X23">
            <v>165.88482052322627</v>
          </cell>
          <cell r="Y23">
            <v>1356.8713962101783</v>
          </cell>
          <cell r="Z23">
            <v>17.985180408725199</v>
          </cell>
          <cell r="AA23">
            <v>2292.6692372550829</v>
          </cell>
          <cell r="AB23">
            <v>370.04145643166407</v>
          </cell>
          <cell r="AC23">
            <v>123.40696338077761</v>
          </cell>
          <cell r="AD23">
            <v>1666.9421316968499</v>
          </cell>
          <cell r="AE23">
            <v>1284.9734381973599</v>
          </cell>
          <cell r="AF23">
            <v>19.227240549347762</v>
          </cell>
          <cell r="AG23">
            <v>17585.517429635711</v>
          </cell>
          <cell r="AH23">
            <v>17585.517429635715</v>
          </cell>
          <cell r="AI23">
            <v>0</v>
          </cell>
        </row>
        <row r="24">
          <cell r="C24">
            <v>3078.9458167256062</v>
          </cell>
          <cell r="D24">
            <v>17372.06644453049</v>
          </cell>
          <cell r="E24">
            <v>77296.732553102382</v>
          </cell>
          <cell r="F24">
            <v>1327.5482554219695</v>
          </cell>
          <cell r="G24">
            <v>493.05514549289342</v>
          </cell>
          <cell r="H24">
            <v>6839.8666707719885</v>
          </cell>
          <cell r="I24">
            <v>212.88406434219769</v>
          </cell>
          <cell r="J24">
            <v>7374.3583498888474</v>
          </cell>
          <cell r="K24">
            <v>488.52558781108269</v>
          </cell>
          <cell r="L24">
            <v>233.60388617744195</v>
          </cell>
          <cell r="M24">
            <v>7223.2387298901303</v>
          </cell>
          <cell r="N24">
            <v>1416.208593604093</v>
          </cell>
          <cell r="O24">
            <v>8.5198324228372792E-7</v>
          </cell>
          <cell r="P24">
            <v>123357.0340986111</v>
          </cell>
          <cell r="Q24">
            <v>123357.03409861127</v>
          </cell>
          <cell r="R24">
            <v>-1.7462298274040222E-10</v>
          </cell>
          <cell r="T24">
            <v>2168.415151411949</v>
          </cell>
          <cell r="U24">
            <v>9263.606399646389</v>
          </cell>
          <cell r="V24">
            <v>25841.26485680457</v>
          </cell>
          <cell r="W24">
            <v>832.24316509678226</v>
          </cell>
          <cell r="X24">
            <v>294.55377222397294</v>
          </cell>
          <cell r="Y24">
            <v>5082.3539485535393</v>
          </cell>
          <cell r="Z24">
            <v>160.80978841103428</v>
          </cell>
          <cell r="AA24">
            <v>4827.5014240944893</v>
          </cell>
          <cell r="AB24">
            <v>406.96663423488718</v>
          </cell>
          <cell r="AC24">
            <v>202.84124706371307</v>
          </cell>
          <cell r="AD24">
            <v>5815.180010698873</v>
          </cell>
          <cell r="AE24">
            <v>1151.1736788926717</v>
          </cell>
          <cell r="AF24">
            <v>8.5137796881797678E-7</v>
          </cell>
          <cell r="AG24">
            <v>56046.910077984241</v>
          </cell>
          <cell r="AH24">
            <v>56046.910077984212</v>
          </cell>
          <cell r="AI24">
            <v>0</v>
          </cell>
        </row>
        <row r="25">
          <cell r="C25">
            <v>48488.985191856125</v>
          </cell>
          <cell r="D25">
            <v>96569.180060523009</v>
          </cell>
          <cell r="E25">
            <v>75721.326373969379</v>
          </cell>
          <cell r="F25">
            <v>95.557272419367763</v>
          </cell>
          <cell r="G25">
            <v>324.35977141848349</v>
          </cell>
          <cell r="H25">
            <v>142.07344863908455</v>
          </cell>
          <cell r="I25">
            <v>3997.9354555597006</v>
          </cell>
          <cell r="J25">
            <v>3042.1198807389933</v>
          </cell>
          <cell r="K25">
            <v>1288.6787062041815</v>
          </cell>
          <cell r="L25">
            <v>332.81142440841842</v>
          </cell>
          <cell r="M25">
            <v>3769.5958272007688</v>
          </cell>
          <cell r="N25">
            <v>2047.327010809689</v>
          </cell>
          <cell r="O25">
            <v>0</v>
          </cell>
          <cell r="P25">
            <v>235819.95042374716</v>
          </cell>
          <cell r="Q25">
            <v>235819.95042374695</v>
          </cell>
          <cell r="R25">
            <v>0</v>
          </cell>
          <cell r="T25">
            <v>45075.262923369977</v>
          </cell>
          <cell r="U25">
            <v>81028.742422717725</v>
          </cell>
          <cell r="V25">
            <v>59374.74072636474</v>
          </cell>
          <cell r="W25">
            <v>81.428958457782528</v>
          </cell>
          <cell r="X25">
            <v>267.86785601886061</v>
          </cell>
          <cell r="Y25">
            <v>132.12673316621527</v>
          </cell>
          <cell r="Z25">
            <v>3680.8846054460514</v>
          </cell>
          <cell r="AA25">
            <v>2610.4245762852538</v>
          </cell>
          <cell r="AB25">
            <v>1231.3546526156188</v>
          </cell>
          <cell r="AC25">
            <v>322.54268412542103</v>
          </cell>
          <cell r="AD25">
            <v>3474.8723446795721</v>
          </cell>
          <cell r="AE25">
            <v>1901.5799815514852</v>
          </cell>
          <cell r="AF25">
            <v>0</v>
          </cell>
          <cell r="AG25">
            <v>199181.82846479872</v>
          </cell>
          <cell r="AH25">
            <v>199181.82846479886</v>
          </cell>
          <cell r="AI25">
            <v>0</v>
          </cell>
        </row>
        <row r="26">
          <cell r="C26">
            <v>23371.03825000337</v>
          </cell>
          <cell r="D26">
            <v>80806.417103137603</v>
          </cell>
          <cell r="E26">
            <v>159752.39473386121</v>
          </cell>
          <cell r="F26">
            <v>129.6031006036996</v>
          </cell>
          <cell r="G26">
            <v>570.00638304933784</v>
          </cell>
          <cell r="H26">
            <v>16959.692109100106</v>
          </cell>
          <cell r="I26">
            <v>226.91933753257527</v>
          </cell>
          <cell r="J26">
            <v>15547.726898399314</v>
          </cell>
          <cell r="K26">
            <v>2632.8889775035154</v>
          </cell>
          <cell r="L26">
            <v>1029.3795644118491</v>
          </cell>
          <cell r="M26">
            <v>71270.068199629735</v>
          </cell>
          <cell r="N26">
            <v>11295.39378744133</v>
          </cell>
          <cell r="O26">
            <v>0</v>
          </cell>
          <cell r="P26">
            <v>383591.52844467357</v>
          </cell>
          <cell r="Q26">
            <v>383591.5284446741</v>
          </cell>
          <cell r="R26">
            <v>-5.2386894822120667E-10</v>
          </cell>
          <cell r="T26">
            <v>21828.642714323447</v>
          </cell>
          <cell r="U26">
            <v>70422.571380148132</v>
          </cell>
          <cell r="V26">
            <v>107406.44313562541</v>
          </cell>
          <cell r="W26">
            <v>105.39233283445149</v>
          </cell>
          <cell r="X26">
            <v>496.75252984281303</v>
          </cell>
          <cell r="Y26">
            <v>16472.753584918879</v>
          </cell>
          <cell r="Z26">
            <v>210.49600968463318</v>
          </cell>
          <cell r="AA26">
            <v>13675.012916977685</v>
          </cell>
          <cell r="AB26">
            <v>2486.895723650849</v>
          </cell>
          <cell r="AC26">
            <v>998.97736551965022</v>
          </cell>
          <cell r="AD26">
            <v>67900.293273308809</v>
          </cell>
          <cell r="AE26">
            <v>10956.999483549283</v>
          </cell>
          <cell r="AF26">
            <v>0</v>
          </cell>
          <cell r="AG26">
            <v>312961.23045038403</v>
          </cell>
          <cell r="AH26">
            <v>312961.23045038409</v>
          </cell>
          <cell r="AI26">
            <v>0</v>
          </cell>
        </row>
        <row r="27">
          <cell r="C27">
            <v>9826.5734791034956</v>
          </cell>
          <cell r="D27">
            <v>75389.840300447089</v>
          </cell>
          <cell r="E27">
            <v>77972.5291377658</v>
          </cell>
          <cell r="F27">
            <v>91.875656323316036</v>
          </cell>
          <cell r="G27">
            <v>180.71202076658068</v>
          </cell>
          <cell r="H27">
            <v>14433.326474116588</v>
          </cell>
          <cell r="I27">
            <v>2825.5410401514537</v>
          </cell>
          <cell r="J27">
            <v>13918.006778190071</v>
          </cell>
          <cell r="K27">
            <v>2042.2008143385053</v>
          </cell>
          <cell r="L27">
            <v>31842.106629498005</v>
          </cell>
          <cell r="M27">
            <v>124428.83914888209</v>
          </cell>
          <cell r="N27">
            <v>5202.5922109242729</v>
          </cell>
          <cell r="O27">
            <v>9.6163468837744954</v>
          </cell>
          <cell r="P27">
            <v>358163.76003739104</v>
          </cell>
          <cell r="Q27">
            <v>358163.7600373911</v>
          </cell>
          <cell r="R27">
            <v>0</v>
          </cell>
          <cell r="T27">
            <v>4760.9186980996992</v>
          </cell>
          <cell r="U27">
            <v>45342.066652634538</v>
          </cell>
          <cell r="V27">
            <v>37793.795193280523</v>
          </cell>
          <cell r="W27">
            <v>69.588076867011807</v>
          </cell>
          <cell r="X27">
            <v>95.850746692065073</v>
          </cell>
          <cell r="Y27">
            <v>8334.7323326454134</v>
          </cell>
          <cell r="Z27">
            <v>2142.1249212354483</v>
          </cell>
          <cell r="AA27">
            <v>7912.7854214101644</v>
          </cell>
          <cell r="AB27">
            <v>1205.1491667761968</v>
          </cell>
          <cell r="AC27">
            <v>19643.466846552263</v>
          </cell>
          <cell r="AD27">
            <v>66123.223673119952</v>
          </cell>
          <cell r="AE27">
            <v>4576.0619250395275</v>
          </cell>
          <cell r="AF27">
            <v>9.605033264814395</v>
          </cell>
          <cell r="AG27">
            <v>198009.36868761765</v>
          </cell>
          <cell r="AH27">
            <v>198009.36868761783</v>
          </cell>
          <cell r="AI27">
            <v>0</v>
          </cell>
        </row>
        <row r="28">
          <cell r="C28">
            <v>7946.4072735360514</v>
          </cell>
          <cell r="D28">
            <v>112276.43890603168</v>
          </cell>
          <cell r="E28">
            <v>306806.64122501865</v>
          </cell>
          <cell r="F28">
            <v>1296.3841707353913</v>
          </cell>
          <cell r="G28">
            <v>2078.3352357806766</v>
          </cell>
          <cell r="H28">
            <v>25803.661000842356</v>
          </cell>
          <cell r="I28">
            <v>133.60868432743692</v>
          </cell>
          <cell r="J28">
            <v>20282.146252931765</v>
          </cell>
          <cell r="K28">
            <v>6818.8640375625218</v>
          </cell>
          <cell r="L28">
            <v>5399.4318031778112</v>
          </cell>
          <cell r="M28">
            <v>28138.170594903335</v>
          </cell>
          <cell r="N28">
            <v>5622.6956839071172</v>
          </cell>
          <cell r="O28">
            <v>0</v>
          </cell>
          <cell r="P28">
            <v>522602.78486875485</v>
          </cell>
          <cell r="Q28">
            <v>522602.7848687552</v>
          </cell>
          <cell r="R28">
            <v>0</v>
          </cell>
          <cell r="T28">
            <v>6692.5384880861529</v>
          </cell>
          <cell r="U28">
            <v>87690.201261214941</v>
          </cell>
          <cell r="V28">
            <v>208652.87187721665</v>
          </cell>
          <cell r="W28">
            <v>964.89525438683904</v>
          </cell>
          <cell r="X28">
            <v>1744.0521493333563</v>
          </cell>
          <cell r="Y28">
            <v>22871.374372523613</v>
          </cell>
          <cell r="Z28">
            <v>119.30102179901965</v>
          </cell>
          <cell r="AA28">
            <v>15965.179558976992</v>
          </cell>
          <cell r="AB28">
            <v>5949.5212606409259</v>
          </cell>
          <cell r="AC28">
            <v>5044.8144116798812</v>
          </cell>
          <cell r="AD28">
            <v>25475.113537729616</v>
          </cell>
          <cell r="AE28">
            <v>5031.3578633172237</v>
          </cell>
          <cell r="AF28">
            <v>0</v>
          </cell>
          <cell r="AG28">
            <v>386201.22105690523</v>
          </cell>
          <cell r="AH28">
            <v>386201.2210569047</v>
          </cell>
          <cell r="AI28">
            <v>5.2386894822120667E-10</v>
          </cell>
        </row>
        <row r="29">
          <cell r="C29">
            <v>3601.2648376167122</v>
          </cell>
          <cell r="D29">
            <v>53220.868004137534</v>
          </cell>
          <cell r="E29">
            <v>644100.3325708257</v>
          </cell>
          <cell r="F29">
            <v>539.47516160053237</v>
          </cell>
          <cell r="G29">
            <v>74.534983986594455</v>
          </cell>
          <cell r="H29">
            <v>88946.200580391538</v>
          </cell>
          <cell r="I29">
            <v>4479.7348828482927</v>
          </cell>
          <cell r="J29">
            <v>45446.748881367268</v>
          </cell>
          <cell r="K29">
            <v>1008.1587292321882</v>
          </cell>
          <cell r="L29">
            <v>4028.6895175284762</v>
          </cell>
          <cell r="M29">
            <v>12036.219080437515</v>
          </cell>
          <cell r="N29">
            <v>2760.1036101981636</v>
          </cell>
          <cell r="O29">
            <v>692.88521079835812</v>
          </cell>
          <cell r="P29">
            <v>860935.21605096897</v>
          </cell>
          <cell r="Q29">
            <v>860935.21605096955</v>
          </cell>
          <cell r="R29">
            <v>0</v>
          </cell>
          <cell r="T29">
            <v>2211.8878953862031</v>
          </cell>
          <cell r="U29">
            <v>43896.107292097156</v>
          </cell>
          <cell r="V29">
            <v>489713.97530537035</v>
          </cell>
          <cell r="W29">
            <v>349.78384517723219</v>
          </cell>
          <cell r="X29">
            <v>63.696186094237078</v>
          </cell>
          <cell r="Y29">
            <v>85073.264551193468</v>
          </cell>
          <cell r="Z29">
            <v>4083.6878236835532</v>
          </cell>
          <cell r="AA29">
            <v>37326.466610456329</v>
          </cell>
          <cell r="AB29">
            <v>958.15796628026771</v>
          </cell>
          <cell r="AC29">
            <v>3835.3704832372077</v>
          </cell>
          <cell r="AD29">
            <v>11432.096214739689</v>
          </cell>
          <cell r="AE29">
            <v>2606.0880720999253</v>
          </cell>
          <cell r="AF29">
            <v>631.03492607930093</v>
          </cell>
          <cell r="AG29">
            <v>682181.61717189499</v>
          </cell>
          <cell r="AH29">
            <v>682181.61717189499</v>
          </cell>
          <cell r="AI29">
            <v>0</v>
          </cell>
        </row>
        <row r="30">
          <cell r="C30">
            <v>932.88348213007475</v>
          </cell>
          <cell r="D30">
            <v>48118.038261868234</v>
          </cell>
          <cell r="E30">
            <v>558619.18597138242</v>
          </cell>
          <cell r="F30">
            <v>744.31352100531694</v>
          </cell>
          <cell r="G30">
            <v>389.04158437409154</v>
          </cell>
          <cell r="H30">
            <v>35328.055888060291</v>
          </cell>
          <cell r="I30">
            <v>4111.69200093156</v>
          </cell>
          <cell r="J30">
            <v>21872.464594073434</v>
          </cell>
          <cell r="K30">
            <v>767.36604731749514</v>
          </cell>
          <cell r="L30">
            <v>2339.2102832983883</v>
          </cell>
          <cell r="M30">
            <v>30622.663168682378</v>
          </cell>
          <cell r="N30">
            <v>4578.3382037515248</v>
          </cell>
          <cell r="O30">
            <v>0</v>
          </cell>
          <cell r="P30">
            <v>708423.25300687517</v>
          </cell>
          <cell r="Q30">
            <v>708423.25300687517</v>
          </cell>
          <cell r="R30">
            <v>0</v>
          </cell>
          <cell r="T30">
            <v>778.21890030366137</v>
          </cell>
          <cell r="U30">
            <v>33946.913635389428</v>
          </cell>
          <cell r="V30">
            <v>338928.40015286289</v>
          </cell>
          <cell r="W30">
            <v>488.26029741143253</v>
          </cell>
          <cell r="X30">
            <v>284.70046517613514</v>
          </cell>
          <cell r="Y30">
            <v>30495.556241915496</v>
          </cell>
          <cell r="Z30">
            <v>3395.5787885188029</v>
          </cell>
          <cell r="AA30">
            <v>15282.578343959678</v>
          </cell>
          <cell r="AB30">
            <v>734.40288242759732</v>
          </cell>
          <cell r="AC30">
            <v>2091.9986345984044</v>
          </cell>
          <cell r="AD30">
            <v>27459.386574633936</v>
          </cell>
          <cell r="AE30">
            <v>3791.8627268830619</v>
          </cell>
          <cell r="AF30">
            <v>0</v>
          </cell>
          <cell r="AG30">
            <v>457677.85764408059</v>
          </cell>
          <cell r="AH30">
            <v>457677.85764408007</v>
          </cell>
          <cell r="AI30">
            <v>5.2386894822120667E-10</v>
          </cell>
        </row>
        <row r="31">
          <cell r="C31">
            <v>2420.4537171799839</v>
          </cell>
          <cell r="D31">
            <v>8935.285841294155</v>
          </cell>
          <cell r="E31">
            <v>12477.778842609696</v>
          </cell>
          <cell r="F31">
            <v>183.54661780558786</v>
          </cell>
          <cell r="G31">
            <v>326.63812044929705</v>
          </cell>
          <cell r="H31">
            <v>4680.0633117287853</v>
          </cell>
          <cell r="I31">
            <v>252.39409619086709</v>
          </cell>
          <cell r="J31">
            <v>6164.9023637612772</v>
          </cell>
          <cell r="K31">
            <v>132.08196740810274</v>
          </cell>
          <cell r="L31">
            <v>67.552628019552472</v>
          </cell>
          <cell r="M31">
            <v>907.64162345652869</v>
          </cell>
          <cell r="N31">
            <v>694.52458475838557</v>
          </cell>
          <cell r="O31">
            <v>2.0713610925912782E-6</v>
          </cell>
          <cell r="P31">
            <v>37242.863716733576</v>
          </cell>
          <cell r="Q31">
            <v>37242.863716733613</v>
          </cell>
          <cell r="R31">
            <v>0</v>
          </cell>
          <cell r="T31">
            <v>1448.3231725771732</v>
          </cell>
          <cell r="U31">
            <v>5722.7741943519395</v>
          </cell>
          <cell r="V31">
            <v>3488.3301902939675</v>
          </cell>
          <cell r="W31">
            <v>101.88203593023664</v>
          </cell>
          <cell r="X31">
            <v>275.66924759959619</v>
          </cell>
          <cell r="Y31">
            <v>4271.3052385174769</v>
          </cell>
          <cell r="Z31">
            <v>219.30070477932711</v>
          </cell>
          <cell r="AA31">
            <v>4843.4309036310988</v>
          </cell>
          <cell r="AB31">
            <v>119.67065186736153</v>
          </cell>
          <cell r="AC31">
            <v>61.025250023011061</v>
          </cell>
          <cell r="AD31">
            <v>802.14204862232646</v>
          </cell>
          <cell r="AE31">
            <v>575.33697288395172</v>
          </cell>
          <cell r="AF31">
            <v>2.0709837522628857E-6</v>
          </cell>
          <cell r="AG31">
            <v>21929.190613148454</v>
          </cell>
          <cell r="AH31">
            <v>21929.190613148472</v>
          </cell>
          <cell r="AI31">
            <v>0</v>
          </cell>
        </row>
        <row r="32">
          <cell r="C32">
            <v>349.64532259485873</v>
          </cell>
          <cell r="D32">
            <v>2922.7655955494656</v>
          </cell>
          <cell r="E32">
            <v>6629.3440041552913</v>
          </cell>
          <cell r="F32">
            <v>235.45195237295459</v>
          </cell>
          <cell r="G32">
            <v>1278.8419216044113</v>
          </cell>
          <cell r="H32">
            <v>16070.297522356048</v>
          </cell>
          <cell r="I32">
            <v>85.824620032434197</v>
          </cell>
          <cell r="J32">
            <v>3027.1436271033044</v>
          </cell>
          <cell r="K32">
            <v>5122.7172065633386</v>
          </cell>
          <cell r="L32">
            <v>75270.888497208536</v>
          </cell>
          <cell r="M32">
            <v>18121.23066244493</v>
          </cell>
          <cell r="N32">
            <v>1624.0488701466866</v>
          </cell>
          <cell r="O32">
            <v>0.33013473924456166</v>
          </cell>
          <cell r="P32">
            <v>130738.52993687149</v>
          </cell>
          <cell r="Q32">
            <v>130738.52993687155</v>
          </cell>
          <cell r="R32">
            <v>0</v>
          </cell>
          <cell r="T32">
            <v>168.43211230289177</v>
          </cell>
          <cell r="U32">
            <v>1188.4066779321408</v>
          </cell>
          <cell r="V32">
            <v>1808.1923395517294</v>
          </cell>
          <cell r="W32">
            <v>84.499752206109363</v>
          </cell>
          <cell r="X32">
            <v>671.4078063359002</v>
          </cell>
          <cell r="Y32">
            <v>7008.6385292219729</v>
          </cell>
          <cell r="Z32">
            <v>62.419864005263932</v>
          </cell>
          <cell r="AA32">
            <v>1498.1459609863246</v>
          </cell>
          <cell r="AB32">
            <v>2252.5358136806863</v>
          </cell>
          <cell r="AC32">
            <v>17006.638596508783</v>
          </cell>
          <cell r="AD32">
            <v>7455.6457554554781</v>
          </cell>
          <cell r="AE32">
            <v>1129.6936196520887</v>
          </cell>
          <cell r="AF32">
            <v>0.32948896973070146</v>
          </cell>
          <cell r="AG32">
            <v>40334.986316809103</v>
          </cell>
          <cell r="AH32">
            <v>40334.986316809103</v>
          </cell>
          <cell r="AI32">
            <v>0</v>
          </cell>
        </row>
        <row r="33">
          <cell r="C33">
            <v>1254.2574897878058</v>
          </cell>
          <cell r="D33">
            <v>4703.4320612379806</v>
          </cell>
          <cell r="E33">
            <v>3115.9572755296026</v>
          </cell>
          <cell r="F33">
            <v>173.5741090810904</v>
          </cell>
          <cell r="G33">
            <v>200.69197378442408</v>
          </cell>
          <cell r="H33">
            <v>1490.0885759391349</v>
          </cell>
          <cell r="I33">
            <v>18.886026157143593</v>
          </cell>
          <cell r="J33">
            <v>3311.9039946108915</v>
          </cell>
          <cell r="K33">
            <v>126.66774552818944</v>
          </cell>
          <cell r="L33">
            <v>721.28519474360951</v>
          </cell>
          <cell r="M33">
            <v>736.07146264011135</v>
          </cell>
          <cell r="N33">
            <v>341.32098139089777</v>
          </cell>
          <cell r="O33">
            <v>1.3246378928940913E-7</v>
          </cell>
          <cell r="P33">
            <v>16194.136890563346</v>
          </cell>
          <cell r="Q33">
            <v>16194.136890563354</v>
          </cell>
          <cell r="R33">
            <v>0</v>
          </cell>
          <cell r="T33">
            <v>773.65641716863399</v>
          </cell>
          <cell r="U33">
            <v>2931.1798445752038</v>
          </cell>
          <cell r="V33">
            <v>1686.6751889247653</v>
          </cell>
          <cell r="W33">
            <v>106.65150534308162</v>
          </cell>
          <cell r="X33">
            <v>132.08194549900577</v>
          </cell>
          <cell r="Y33">
            <v>1256.1256191109396</v>
          </cell>
          <cell r="Z33">
            <v>14.823022410524265</v>
          </cell>
          <cell r="AA33">
            <v>2258.874365598148</v>
          </cell>
          <cell r="AB33">
            <v>106.67865016072787</v>
          </cell>
          <cell r="AC33">
            <v>673.80147846305556</v>
          </cell>
          <cell r="AD33">
            <v>663.30944234989329</v>
          </cell>
          <cell r="AE33">
            <v>250.6628694949456</v>
          </cell>
          <cell r="AF33">
            <v>1.3245022761605998E-7</v>
          </cell>
          <cell r="AG33">
            <v>10854.520349231374</v>
          </cell>
          <cell r="AH33">
            <v>10854.520349231381</v>
          </cell>
          <cell r="AI33">
            <v>0</v>
          </cell>
        </row>
        <row r="34">
          <cell r="C34">
            <v>40401.600162663897</v>
          </cell>
          <cell r="D34">
            <v>49026.9788008572</v>
          </cell>
          <cell r="E34">
            <v>261173.58614099096</v>
          </cell>
          <cell r="F34">
            <v>145.89899368140118</v>
          </cell>
          <cell r="G34">
            <v>15.639950970065547</v>
          </cell>
          <cell r="H34">
            <v>16550.847962269076</v>
          </cell>
          <cell r="I34">
            <v>10.496124395357505</v>
          </cell>
          <cell r="J34">
            <v>6040.0953666736559</v>
          </cell>
          <cell r="K34">
            <v>108.52726044564923</v>
          </cell>
          <cell r="L34">
            <v>988.56235397372075</v>
          </cell>
          <cell r="M34">
            <v>376.02889424915782</v>
          </cell>
          <cell r="N34">
            <v>117.4167754132399</v>
          </cell>
          <cell r="O34">
            <v>9.0733405992597452E-3</v>
          </cell>
          <cell r="P34">
            <v>374955.6878599241</v>
          </cell>
          <cell r="Q34">
            <v>374955.68785992422</v>
          </cell>
          <cell r="R34">
            <v>0</v>
          </cell>
          <cell r="T34">
            <v>35961.36420868634</v>
          </cell>
          <cell r="U34">
            <v>34538.706753627332</v>
          </cell>
          <cell r="V34">
            <v>137878.01200790168</v>
          </cell>
          <cell r="W34">
            <v>112.49790806691063</v>
          </cell>
          <cell r="X34">
            <v>12.808388330775799</v>
          </cell>
          <cell r="Y34">
            <v>15289.782432501977</v>
          </cell>
          <cell r="Z34">
            <v>9.5387917814503922</v>
          </cell>
          <cell r="AA34">
            <v>4697.9450657658754</v>
          </cell>
          <cell r="AB34">
            <v>91.231448082444317</v>
          </cell>
          <cell r="AC34">
            <v>893.27185241943948</v>
          </cell>
          <cell r="AD34">
            <v>366.83203790521139</v>
          </cell>
          <cell r="AE34">
            <v>106.29614104808657</v>
          </cell>
          <cell r="AF34">
            <v>9.0299704846107682E-3</v>
          </cell>
          <cell r="AG34">
            <v>229958.29606608799</v>
          </cell>
          <cell r="AH34">
            <v>229958.29606608758</v>
          </cell>
          <cell r="AI34">
            <v>4.0745362639427185E-10</v>
          </cell>
        </row>
        <row r="35">
          <cell r="C35">
            <v>84.402613597230811</v>
          </cell>
          <cell r="D35">
            <v>589.87338443200053</v>
          </cell>
          <cell r="E35">
            <v>877.11165784000866</v>
          </cell>
          <cell r="F35">
            <v>3.7384747055165395</v>
          </cell>
          <cell r="G35">
            <v>56.873500543692316</v>
          </cell>
          <cell r="H35">
            <v>272.69621951118393</v>
          </cell>
          <cell r="I35">
            <v>44.508403757719051</v>
          </cell>
          <cell r="J35">
            <v>1011.6128805342851</v>
          </cell>
          <cell r="K35">
            <v>597.29819461536317</v>
          </cell>
          <cell r="L35">
            <v>4615.8924069472941</v>
          </cell>
          <cell r="M35">
            <v>2162.2296975599147</v>
          </cell>
          <cell r="N35">
            <v>2758.6210369361111</v>
          </cell>
          <cell r="O35">
            <v>3.1011646399776896E-2</v>
          </cell>
          <cell r="P35">
            <v>13074.889482626721</v>
          </cell>
          <cell r="Q35">
            <v>13074.889482626706</v>
          </cell>
          <cell r="R35">
            <v>1.4551915228366852E-11</v>
          </cell>
          <cell r="T35">
            <v>51.184022260036009</v>
          </cell>
          <cell r="U35">
            <v>348.61648878370931</v>
          </cell>
          <cell r="V35">
            <v>296.25900995487996</v>
          </cell>
          <cell r="W35">
            <v>2.4343896288856484</v>
          </cell>
          <cell r="X35">
            <v>32.135292245670513</v>
          </cell>
          <cell r="Y35">
            <v>206.38934906173597</v>
          </cell>
          <cell r="Z35">
            <v>32.220562950486126</v>
          </cell>
          <cell r="AA35">
            <v>538.74970183086907</v>
          </cell>
          <cell r="AB35">
            <v>295.87370645546571</v>
          </cell>
          <cell r="AC35">
            <v>781.07521213809287</v>
          </cell>
          <cell r="AD35">
            <v>1258.15319404909</v>
          </cell>
          <cell r="AE35">
            <v>1364.0052801505929</v>
          </cell>
          <cell r="AF35">
            <v>3.0974637472090408E-2</v>
          </cell>
          <cell r="AG35">
            <v>5207.1271841469861</v>
          </cell>
          <cell r="AH35">
            <v>5207.1271841469979</v>
          </cell>
          <cell r="AI35">
            <v>-1.1823431123048067E-11</v>
          </cell>
        </row>
        <row r="36">
          <cell r="C36">
            <v>31592.71713972693</v>
          </cell>
          <cell r="D36">
            <v>70520.997906688164</v>
          </cell>
          <cell r="E36">
            <v>177584.19365482609</v>
          </cell>
          <cell r="F36">
            <v>2849.4756784046845</v>
          </cell>
          <cell r="G36">
            <v>22375.431678132249</v>
          </cell>
          <cell r="H36">
            <v>63349.93453127324</v>
          </cell>
          <cell r="I36">
            <v>263.97349045706756</v>
          </cell>
          <cell r="J36">
            <v>47288.292835983593</v>
          </cell>
          <cell r="K36">
            <v>4550.1816822424953</v>
          </cell>
          <cell r="L36">
            <v>12673.383001864584</v>
          </cell>
          <cell r="M36">
            <v>107007.89850111335</v>
          </cell>
          <cell r="N36">
            <v>25717.431255446561</v>
          </cell>
          <cell r="O36">
            <v>0</v>
          </cell>
          <cell r="P36">
            <v>565773.91135615902</v>
          </cell>
          <cell r="Q36">
            <v>565773.91135615972</v>
          </cell>
          <cell r="R36">
            <v>0</v>
          </cell>
          <cell r="T36">
            <v>23072.894226268516</v>
          </cell>
          <cell r="U36">
            <v>38514.600180464797</v>
          </cell>
          <cell r="V36">
            <v>71188.558007642743</v>
          </cell>
          <cell r="W36">
            <v>2138.9335945198291</v>
          </cell>
          <cell r="X36">
            <v>14150.877638040205</v>
          </cell>
          <cell r="Y36">
            <v>50676.309889999495</v>
          </cell>
          <cell r="Z36">
            <v>205.17920500703389</v>
          </cell>
          <cell r="AA36">
            <v>31782.702392446961</v>
          </cell>
          <cell r="AB36">
            <v>3102.4292448528117</v>
          </cell>
          <cell r="AC36">
            <v>11306.047066239611</v>
          </cell>
          <cell r="AD36">
            <v>85320.98914687919</v>
          </cell>
          <cell r="AE36">
            <v>21193.13425125795</v>
          </cell>
          <cell r="AF36">
            <v>0</v>
          </cell>
          <cell r="AG36">
            <v>352652.65484361909</v>
          </cell>
          <cell r="AH36">
            <v>352652.65484361909</v>
          </cell>
          <cell r="AI36">
            <v>0</v>
          </cell>
        </row>
        <row r="37">
          <cell r="C37">
            <v>67701.368457257413</v>
          </cell>
          <cell r="D37">
            <v>11077.195390596577</v>
          </cell>
          <cell r="E37">
            <v>31488.761030405072</v>
          </cell>
          <cell r="F37">
            <v>790.05171884203696</v>
          </cell>
          <cell r="G37">
            <v>311.71698161739198</v>
          </cell>
          <cell r="H37">
            <v>850.71000912053091</v>
          </cell>
          <cell r="I37">
            <v>49.32325579392068</v>
          </cell>
          <cell r="J37">
            <v>20126.862672723175</v>
          </cell>
          <cell r="K37">
            <v>1195.0248026967884</v>
          </cell>
          <cell r="L37">
            <v>2675.0567421136611</v>
          </cell>
          <cell r="M37">
            <v>10303.05572254833</v>
          </cell>
          <cell r="N37">
            <v>1921.8531472141367</v>
          </cell>
          <cell r="O37">
            <v>2.0118853624504519E-6</v>
          </cell>
          <cell r="P37">
            <v>148490.97993294094</v>
          </cell>
          <cell r="Q37">
            <v>148490.97993294074</v>
          </cell>
          <cell r="R37">
            <v>0</v>
          </cell>
          <cell r="T37">
            <v>60254.540583382593</v>
          </cell>
          <cell r="U37">
            <v>8612.6691522137353</v>
          </cell>
          <cell r="V37">
            <v>21729.686524331351</v>
          </cell>
          <cell r="W37">
            <v>734.10762864851722</v>
          </cell>
          <cell r="X37">
            <v>247.86074982250787</v>
          </cell>
          <cell r="Y37">
            <v>731.41243176396677</v>
          </cell>
          <cell r="Z37">
            <v>42.694980230936878</v>
          </cell>
          <cell r="AA37">
            <v>12635.618871423565</v>
          </cell>
          <cell r="AB37">
            <v>1038.7119337502343</v>
          </cell>
          <cell r="AC37">
            <v>2491.4586197478675</v>
          </cell>
          <cell r="AD37">
            <v>8514.0013044743991</v>
          </cell>
          <cell r="AE37">
            <v>1668.5343169177049</v>
          </cell>
          <cell r="AF37">
            <v>2.0093286047126821E-6</v>
          </cell>
          <cell r="AG37">
            <v>118701.29709871671</v>
          </cell>
          <cell r="AH37">
            <v>118701.2970987169</v>
          </cell>
          <cell r="AI37">
            <v>-1.8917489796876907E-10</v>
          </cell>
        </row>
        <row r="38">
          <cell r="C38">
            <v>9510.9854047117624</v>
          </cell>
          <cell r="D38">
            <v>61915.648913777972</v>
          </cell>
          <cell r="E38">
            <v>121921.43572879075</v>
          </cell>
          <cell r="F38">
            <v>1389.4167218459413</v>
          </cell>
          <cell r="G38">
            <v>8048.8539332127129</v>
          </cell>
          <cell r="H38">
            <v>44055.295242551474</v>
          </cell>
          <cell r="I38">
            <v>99.091486286837252</v>
          </cell>
          <cell r="J38">
            <v>15543.498912544856</v>
          </cell>
          <cell r="K38">
            <v>884.151734679431</v>
          </cell>
          <cell r="L38">
            <v>1148.2430122124892</v>
          </cell>
          <cell r="M38">
            <v>14759.983279873417</v>
          </cell>
          <cell r="N38">
            <v>4083.0110524217398</v>
          </cell>
          <cell r="O38">
            <v>3.6390134744121356</v>
          </cell>
          <cell r="P38">
            <v>283363.25443638384</v>
          </cell>
          <cell r="Q38">
            <v>283363.25443638454</v>
          </cell>
          <cell r="R38">
            <v>-6.9849193096160889E-10</v>
          </cell>
          <cell r="T38">
            <v>7114.1023776745151</v>
          </cell>
          <cell r="U38">
            <v>40173.454954536588</v>
          </cell>
          <cell r="V38">
            <v>61438.219569493034</v>
          </cell>
          <cell r="W38">
            <v>989.16373547030662</v>
          </cell>
          <cell r="X38">
            <v>5696.8009158972091</v>
          </cell>
          <cell r="Y38">
            <v>37434.487928330156</v>
          </cell>
          <cell r="Z38">
            <v>81.360678550302396</v>
          </cell>
          <cell r="AA38">
            <v>11572.101873189407</v>
          </cell>
          <cell r="AB38">
            <v>840.40412545043705</v>
          </cell>
          <cell r="AC38">
            <v>1021.83732375058</v>
          </cell>
          <cell r="AD38">
            <v>12104.800237166943</v>
          </cell>
          <cell r="AE38">
            <v>3102.9925694347185</v>
          </cell>
          <cell r="AF38">
            <v>3.6314731243441623</v>
          </cell>
          <cell r="AG38">
            <v>181573.35776206857</v>
          </cell>
          <cell r="AH38">
            <v>181573.35776206886</v>
          </cell>
          <cell r="AI38">
            <v>-2.9103830456733704E-10</v>
          </cell>
        </row>
        <row r="39">
          <cell r="C39">
            <v>1900.3156079164592</v>
          </cell>
          <cell r="D39">
            <v>19980.396488333321</v>
          </cell>
          <cell r="E39">
            <v>29002.144260239031</v>
          </cell>
          <cell r="F39">
            <v>253.93581094266341</v>
          </cell>
          <cell r="G39">
            <v>1228.8844107396626</v>
          </cell>
          <cell r="H39">
            <v>10788.197140345301</v>
          </cell>
          <cell r="I39">
            <v>1042.4264226024966</v>
          </cell>
          <cell r="J39">
            <v>7987.4821491269358</v>
          </cell>
          <cell r="K39">
            <v>609.96357803405022</v>
          </cell>
          <cell r="L39">
            <v>419.11352293433418</v>
          </cell>
          <cell r="M39">
            <v>3486.4982261312812</v>
          </cell>
          <cell r="N39">
            <v>1437.0747268192863</v>
          </cell>
          <cell r="O39">
            <v>0.58517972925314121</v>
          </cell>
          <cell r="P39">
            <v>78137.017523894072</v>
          </cell>
          <cell r="Q39">
            <v>78137.017523893999</v>
          </cell>
          <cell r="R39">
            <v>0</v>
          </cell>
          <cell r="T39">
            <v>1414.6735349424821</v>
          </cell>
          <cell r="U39">
            <v>13865.143953670942</v>
          </cell>
          <cell r="V39">
            <v>14310.403540973126</v>
          </cell>
          <cell r="W39">
            <v>200.92413480057985</v>
          </cell>
          <cell r="X39">
            <v>920.85981244789878</v>
          </cell>
          <cell r="Y39">
            <v>9899.5129554944742</v>
          </cell>
          <cell r="Z39">
            <v>903.71077111128193</v>
          </cell>
          <cell r="AA39">
            <v>5971.677792030232</v>
          </cell>
          <cell r="AB39">
            <v>529.44224343054634</v>
          </cell>
          <cell r="AC39">
            <v>388.92505776088484</v>
          </cell>
          <cell r="AD39">
            <v>3129.210553208587</v>
          </cell>
          <cell r="AE39">
            <v>1267.4070126805527</v>
          </cell>
          <cell r="AF39">
            <v>0.58493228024963639</v>
          </cell>
          <cell r="AG39">
            <v>52802.476294831846</v>
          </cell>
          <cell r="AH39">
            <v>52802.47629483178</v>
          </cell>
          <cell r="AI39">
            <v>6.5483618527650833E-11</v>
          </cell>
        </row>
        <row r="40">
          <cell r="C40">
            <v>2873.4724313924348</v>
          </cell>
          <cell r="D40">
            <v>10992.58837489651</v>
          </cell>
          <cell r="E40">
            <v>28282.40531271154</v>
          </cell>
          <cell r="F40">
            <v>538.45360761383984</v>
          </cell>
          <cell r="G40">
            <v>1014.0068993891188</v>
          </cell>
          <cell r="H40">
            <v>9117.6458279894341</v>
          </cell>
          <cell r="I40">
            <v>1625.0820818543298</v>
          </cell>
          <cell r="J40">
            <v>13572.68846326373</v>
          </cell>
          <cell r="K40">
            <v>674.22908599915149</v>
          </cell>
          <cell r="L40">
            <v>604.93896910364231</v>
          </cell>
          <cell r="M40">
            <v>6531.6635970023963</v>
          </cell>
          <cell r="N40">
            <v>3062.3251246059999</v>
          </cell>
          <cell r="O40">
            <v>0</v>
          </cell>
          <cell r="P40">
            <v>78889.499775822114</v>
          </cell>
          <cell r="Q40">
            <v>78889.499775822289</v>
          </cell>
          <cell r="R40">
            <v>-1.7462298274040222E-10</v>
          </cell>
          <cell r="T40">
            <v>2287.9957599035924</v>
          </cell>
          <cell r="U40">
            <v>7833.4012915387457</v>
          </cell>
          <cell r="V40">
            <v>17540.69167558552</v>
          </cell>
          <cell r="W40">
            <v>315.05894595161271</v>
          </cell>
          <cell r="X40">
            <v>746.57234127822881</v>
          </cell>
          <cell r="Y40">
            <v>7219.841474858621</v>
          </cell>
          <cell r="Z40">
            <v>1465.4446802799912</v>
          </cell>
          <cell r="AA40">
            <v>10208.895535308688</v>
          </cell>
          <cell r="AB40">
            <v>548.79409865735283</v>
          </cell>
          <cell r="AC40">
            <v>544.19919145181632</v>
          </cell>
          <cell r="AD40">
            <v>5599.9426846202632</v>
          </cell>
          <cell r="AE40">
            <v>2652.440469046719</v>
          </cell>
          <cell r="AF40">
            <v>0</v>
          </cell>
          <cell r="AG40">
            <v>56963.278148481149</v>
          </cell>
          <cell r="AH40">
            <v>56963.278148481193</v>
          </cell>
          <cell r="AI40">
            <v>0</v>
          </cell>
        </row>
        <row r="41">
          <cell r="C41">
            <v>147538.25553172434</v>
          </cell>
          <cell r="D41">
            <v>13192.991505725067</v>
          </cell>
          <cell r="E41">
            <v>81755.955599812063</v>
          </cell>
          <cell r="F41">
            <v>1316.9898216408299</v>
          </cell>
          <cell r="G41">
            <v>161.45222421764464</v>
          </cell>
          <cell r="H41">
            <v>48820.730560760538</v>
          </cell>
          <cell r="I41">
            <v>121.72941562249721</v>
          </cell>
          <cell r="J41">
            <v>65826.806510800074</v>
          </cell>
          <cell r="K41">
            <v>952.26479406871158</v>
          </cell>
          <cell r="L41">
            <v>80.591875232333905</v>
          </cell>
          <cell r="M41">
            <v>575.32165124228425</v>
          </cell>
          <cell r="N41">
            <v>310.35366299322385</v>
          </cell>
          <cell r="O41">
            <v>0</v>
          </cell>
          <cell r="P41">
            <v>360653.44315383962</v>
          </cell>
          <cell r="Q41">
            <v>360653.44315383933</v>
          </cell>
          <cell r="R41">
            <v>0</v>
          </cell>
          <cell r="T41">
            <v>137974.90672343562</v>
          </cell>
          <cell r="U41">
            <v>11448.025451087691</v>
          </cell>
          <cell r="V41">
            <v>72238.317264636338</v>
          </cell>
          <cell r="W41">
            <v>1194.3489640403309</v>
          </cell>
          <cell r="X41">
            <v>144.57734730725608</v>
          </cell>
          <cell r="Y41">
            <v>45603.508302742164</v>
          </cell>
          <cell r="Z41">
            <v>112.35098956122445</v>
          </cell>
          <cell r="AA41">
            <v>59426.005058562099</v>
          </cell>
          <cell r="AB41">
            <v>909.20518793903125</v>
          </cell>
          <cell r="AC41">
            <v>76.602948891816439</v>
          </cell>
          <cell r="AD41">
            <v>548.87375778377066</v>
          </cell>
          <cell r="AE41">
            <v>292.21803198317281</v>
          </cell>
          <cell r="AF41">
            <v>0</v>
          </cell>
          <cell r="AG41">
            <v>329968.94002797059</v>
          </cell>
          <cell r="AH41">
            <v>329968.94002797001</v>
          </cell>
          <cell r="AI41">
            <v>5.8207660913467407E-10</v>
          </cell>
        </row>
        <row r="42">
          <cell r="C42">
            <v>2063.162892722411</v>
          </cell>
          <cell r="D42">
            <v>9882.3844407882043</v>
          </cell>
          <cell r="E42">
            <v>55956.347454018411</v>
          </cell>
          <cell r="F42">
            <v>539.07454689437941</v>
          </cell>
          <cell r="G42">
            <v>727.3220681530222</v>
          </cell>
          <cell r="H42">
            <v>5815.849776834868</v>
          </cell>
          <cell r="I42">
            <v>171.13826053823465</v>
          </cell>
          <cell r="J42">
            <v>2911.9488172896845</v>
          </cell>
          <cell r="K42">
            <v>2723.1904611910336</v>
          </cell>
          <cell r="L42">
            <v>619.35945188771041</v>
          </cell>
          <cell r="M42">
            <v>9174.0277129622227</v>
          </cell>
          <cell r="N42">
            <v>1645.1340323073914</v>
          </cell>
          <cell r="O42">
            <v>0</v>
          </cell>
          <cell r="P42">
            <v>92228.939915587573</v>
          </cell>
          <cell r="Q42">
            <v>92228.939915587718</v>
          </cell>
          <cell r="R42">
            <v>-1.4551915228366852E-10</v>
          </cell>
          <cell r="T42">
            <v>1460.8159890476395</v>
          </cell>
          <cell r="U42">
            <v>5454.7009495530192</v>
          </cell>
          <cell r="V42">
            <v>17410.181015176135</v>
          </cell>
          <cell r="W42">
            <v>290.67106482362249</v>
          </cell>
          <cell r="X42">
            <v>515.05432101807037</v>
          </cell>
          <cell r="Y42">
            <v>4450.4485795032906</v>
          </cell>
          <cell r="Z42">
            <v>129.87351124987038</v>
          </cell>
          <cell r="AA42">
            <v>2245.0229989774671</v>
          </cell>
          <cell r="AB42">
            <v>2309.3327492228932</v>
          </cell>
          <cell r="AC42">
            <v>546.20937179376995</v>
          </cell>
          <cell r="AD42">
            <v>7582.3901384737383</v>
          </cell>
          <cell r="AE42">
            <v>1377.3150570372427</v>
          </cell>
          <cell r="AF42">
            <v>0</v>
          </cell>
          <cell r="AG42">
            <v>43772.015745876757</v>
          </cell>
          <cell r="AH42">
            <v>43772.015745876757</v>
          </cell>
          <cell r="AI42">
            <v>0</v>
          </cell>
        </row>
        <row r="43">
          <cell r="C43">
            <v>689.2431612165268</v>
          </cell>
          <cell r="D43">
            <v>5403.997109230917</v>
          </cell>
          <cell r="E43">
            <v>18077.059159535191</v>
          </cell>
          <cell r="F43">
            <v>726.73806407091865</v>
          </cell>
          <cell r="G43">
            <v>441.47189864699021</v>
          </cell>
          <cell r="H43">
            <v>1541.404712259427</v>
          </cell>
          <cell r="I43">
            <v>25.929497916257041</v>
          </cell>
          <cell r="J43">
            <v>3229.0041268683103</v>
          </cell>
          <cell r="K43">
            <v>373.89905972534029</v>
          </cell>
          <cell r="L43">
            <v>391.13680118926084</v>
          </cell>
          <cell r="M43">
            <v>1224.2258809406228</v>
          </cell>
          <cell r="N43">
            <v>581.24970058556482</v>
          </cell>
          <cell r="O43">
            <v>9.2776963879020573E-7</v>
          </cell>
          <cell r="P43">
            <v>32705.359173113095</v>
          </cell>
          <cell r="Q43">
            <v>32705.359173113091</v>
          </cell>
          <cell r="R43">
            <v>0</v>
          </cell>
          <cell r="T43">
            <v>495.62731209402557</v>
          </cell>
          <cell r="U43">
            <v>3177.7774739101742</v>
          </cell>
          <cell r="V43">
            <v>9725.5547234430505</v>
          </cell>
          <cell r="W43">
            <v>539.51164833284884</v>
          </cell>
          <cell r="X43">
            <v>313.15917437000604</v>
          </cell>
          <cell r="Y43">
            <v>1274.3737808485255</v>
          </cell>
          <cell r="Z43">
            <v>20.351324149628134</v>
          </cell>
          <cell r="AA43">
            <v>2390.1005544349123</v>
          </cell>
          <cell r="AB43">
            <v>300.61809308685628</v>
          </cell>
          <cell r="AC43">
            <v>330.1985401053505</v>
          </cell>
          <cell r="AD43">
            <v>1011.1859350821319</v>
          </cell>
          <cell r="AE43">
            <v>445.67966891153912</v>
          </cell>
          <cell r="AF43">
            <v>9.2754752877145373E-7</v>
          </cell>
          <cell r="AG43">
            <v>20024.138229696597</v>
          </cell>
          <cell r="AH43">
            <v>20024.138229696608</v>
          </cell>
          <cell r="AI43">
            <v>0</v>
          </cell>
        </row>
        <row r="44">
          <cell r="C44">
            <v>4198.9231816026149</v>
          </cell>
          <cell r="D44">
            <v>34175.187762053851</v>
          </cell>
          <cell r="E44">
            <v>106485.49233305693</v>
          </cell>
          <cell r="F44">
            <v>1013.5003915023542</v>
          </cell>
          <cell r="G44">
            <v>816.16947806797339</v>
          </cell>
          <cell r="H44">
            <v>19389.093207401169</v>
          </cell>
          <cell r="I44">
            <v>102.29508677804098</v>
          </cell>
          <cell r="J44">
            <v>21404.875856861552</v>
          </cell>
          <cell r="K44">
            <v>4474.5540195374433</v>
          </cell>
          <cell r="L44">
            <v>2957.1039667084979</v>
          </cell>
          <cell r="M44">
            <v>23112.780392335877</v>
          </cell>
          <cell r="N44">
            <v>3510.8653407382048</v>
          </cell>
          <cell r="O44">
            <v>79.69340664160687</v>
          </cell>
          <cell r="P44">
            <v>221720.5344232861</v>
          </cell>
          <cell r="Q44">
            <v>221720.53442328598</v>
          </cell>
          <cell r="R44">
            <v>0</v>
          </cell>
          <cell r="T44">
            <v>3083.5181342404162</v>
          </cell>
          <cell r="U44">
            <v>24357.716621141513</v>
          </cell>
          <cell r="V44">
            <v>63986.698046766644</v>
          </cell>
          <cell r="W44">
            <v>861.10649928539658</v>
          </cell>
          <cell r="X44">
            <v>638.44851860328868</v>
          </cell>
          <cell r="Y44">
            <v>17349.660020003412</v>
          </cell>
          <cell r="Z44">
            <v>88.136097578589371</v>
          </cell>
          <cell r="AA44">
            <v>13163.994360629269</v>
          </cell>
          <cell r="AB44">
            <v>4291.1039141132869</v>
          </cell>
          <cell r="AC44">
            <v>2769.6565200840241</v>
          </cell>
          <cell r="AD44">
            <v>20331.008792974026</v>
          </cell>
          <cell r="AE44">
            <v>3046.7387662020778</v>
          </cell>
          <cell r="AF44">
            <v>79.543718262709234</v>
          </cell>
          <cell r="AG44">
            <v>154047.33000988467</v>
          </cell>
          <cell r="AH44">
            <v>154047.33000988452</v>
          </cell>
          <cell r="AI44">
            <v>0</v>
          </cell>
        </row>
        <row r="45">
          <cell r="C45">
            <v>13047.703033693224</v>
          </cell>
          <cell r="D45">
            <v>91994.137608215562</v>
          </cell>
          <cell r="E45">
            <v>112786.50755550084</v>
          </cell>
          <cell r="F45">
            <v>1216.6622936592105</v>
          </cell>
          <cell r="G45">
            <v>1652.0636365959242</v>
          </cell>
          <cell r="H45">
            <v>8863.4097525415727</v>
          </cell>
          <cell r="I45">
            <v>63.370888370989427</v>
          </cell>
          <cell r="J45">
            <v>12698.083884100724</v>
          </cell>
          <cell r="K45">
            <v>176.90872570142034</v>
          </cell>
          <cell r="L45">
            <v>2776.7565917043976</v>
          </cell>
          <cell r="M45">
            <v>2586.1255264739675</v>
          </cell>
          <cell r="N45">
            <v>589.38164227622269</v>
          </cell>
          <cell r="O45">
            <v>5.3847610314066525</v>
          </cell>
          <cell r="P45">
            <v>248456.49589986546</v>
          </cell>
          <cell r="Q45">
            <v>248456.4958998652</v>
          </cell>
          <cell r="R45">
            <v>2.6193447411060333E-10</v>
          </cell>
          <cell r="T45">
            <v>11526.55724258907</v>
          </cell>
          <cell r="U45">
            <v>66050.651546847774</v>
          </cell>
          <cell r="V45">
            <v>69168.274954929846</v>
          </cell>
          <cell r="W45">
            <v>1055.3293885334651</v>
          </cell>
          <cell r="X45">
            <v>1279.823251901596</v>
          </cell>
          <cell r="Y45">
            <v>8216.5281306843426</v>
          </cell>
          <cell r="Z45">
            <v>55.371666511242793</v>
          </cell>
          <cell r="AA45">
            <v>11326.755645106838</v>
          </cell>
          <cell r="AB45">
            <v>159.19662037242753</v>
          </cell>
          <cell r="AC45">
            <v>2639.6706365168543</v>
          </cell>
          <cell r="AD45">
            <v>2345.1119236414966</v>
          </cell>
          <cell r="AE45">
            <v>537.13419442408656</v>
          </cell>
          <cell r="AF45">
            <v>5.3687409988563131</v>
          </cell>
          <cell r="AG45">
            <v>174365.77394305784</v>
          </cell>
          <cell r="AH45">
            <v>174365.77394305813</v>
          </cell>
          <cell r="AI45">
            <v>-2.9103830456733704E-10</v>
          </cell>
        </row>
        <row r="46">
          <cell r="C46">
            <v>1894.8486789595463</v>
          </cell>
          <cell r="D46">
            <v>25445.825845715313</v>
          </cell>
          <cell r="E46">
            <v>267891.80686056061</v>
          </cell>
          <cell r="F46">
            <v>21.724215934413895</v>
          </cell>
          <cell r="G46">
            <v>20.724850770279822</v>
          </cell>
          <cell r="H46">
            <v>43036.185451087731</v>
          </cell>
          <cell r="I46">
            <v>5828.4134121620382</v>
          </cell>
          <cell r="J46">
            <v>18105.455441289723</v>
          </cell>
          <cell r="K46">
            <v>697.78932071392478</v>
          </cell>
          <cell r="L46">
            <v>2127.4206670018466</v>
          </cell>
          <cell r="M46">
            <v>6719.1136299812488</v>
          </cell>
          <cell r="N46">
            <v>1769.6970301979634</v>
          </cell>
          <cell r="O46">
            <v>14.345273959663157</v>
          </cell>
          <cell r="P46">
            <v>373573.35067833419</v>
          </cell>
          <cell r="Q46">
            <v>373573.35067833407</v>
          </cell>
          <cell r="R46">
            <v>0</v>
          </cell>
          <cell r="T46">
            <v>1437.9320949899266</v>
          </cell>
          <cell r="U46">
            <v>15664.466683562345</v>
          </cell>
          <cell r="V46">
            <v>149821.03685080938</v>
          </cell>
          <cell r="W46">
            <v>10.708728847763528</v>
          </cell>
          <cell r="X46">
            <v>12.649726088114198</v>
          </cell>
          <cell r="Y46">
            <v>37671.309169276457</v>
          </cell>
          <cell r="Z46">
            <v>4787.5938429320804</v>
          </cell>
          <cell r="AA46">
            <v>10610.441191175123</v>
          </cell>
          <cell r="AB46">
            <v>576.80858908724713</v>
          </cell>
          <cell r="AC46">
            <v>1979.0994616098026</v>
          </cell>
          <cell r="AD46">
            <v>5490.7585802150261</v>
          </cell>
          <cell r="AE46">
            <v>1409.7718805753075</v>
          </cell>
          <cell r="AF46">
            <v>14.321675731299585</v>
          </cell>
          <cell r="AG46">
            <v>229486.89847489988</v>
          </cell>
          <cell r="AH46">
            <v>229486.89847490011</v>
          </cell>
          <cell r="AI46">
            <v>-2.3283064365386963E-10</v>
          </cell>
        </row>
        <row r="47">
          <cell r="C47">
            <v>73014.626091386192</v>
          </cell>
          <cell r="D47">
            <v>240224.13383566853</v>
          </cell>
          <cell r="E47">
            <v>794974.94142177282</v>
          </cell>
          <cell r="F47">
            <v>1448.5705115449268</v>
          </cell>
          <cell r="G47">
            <v>186.66640287138105</v>
          </cell>
          <cell r="H47">
            <v>202423.81495156532</v>
          </cell>
          <cell r="I47">
            <v>1800.9345330953156</v>
          </cell>
          <cell r="J47">
            <v>122991.80752100282</v>
          </cell>
          <cell r="K47">
            <v>30452.943255889579</v>
          </cell>
          <cell r="L47">
            <v>130675.43889452315</v>
          </cell>
          <cell r="M47">
            <v>205314.44599567531</v>
          </cell>
          <cell r="N47">
            <v>75846.940922959562</v>
          </cell>
          <cell r="O47">
            <v>20.599149584232986</v>
          </cell>
          <cell r="P47">
            <v>1879375.8634875393</v>
          </cell>
          <cell r="Q47">
            <v>1879375.8634875368</v>
          </cell>
          <cell r="R47">
            <v>2.5611370801925659E-9</v>
          </cell>
          <cell r="T47">
            <v>59760.393820113932</v>
          </cell>
          <cell r="U47">
            <v>197314.48480034058</v>
          </cell>
          <cell r="V47">
            <v>581588.16698662378</v>
          </cell>
          <cell r="W47">
            <v>1304.8663837972204</v>
          </cell>
          <cell r="X47">
            <v>167.82125102311406</v>
          </cell>
          <cell r="Y47">
            <v>190313.56682876329</v>
          </cell>
          <cell r="Z47">
            <v>1662.4932190912491</v>
          </cell>
          <cell r="AA47">
            <v>107573.41846837109</v>
          </cell>
          <cell r="AB47">
            <v>27487.280570821582</v>
          </cell>
          <cell r="AC47">
            <v>121190.33679736081</v>
          </cell>
          <cell r="AD47">
            <v>184215.95125211941</v>
          </cell>
          <cell r="AE47">
            <v>68917.476982583918</v>
          </cell>
          <cell r="AF47">
            <v>18.95425224454835</v>
          </cell>
          <cell r="AG47">
            <v>1541515.2116132546</v>
          </cell>
          <cell r="AH47">
            <v>1541515.2116132565</v>
          </cell>
          <cell r="AI47">
            <v>-1.862645149230957E-9</v>
          </cell>
        </row>
        <row r="48">
          <cell r="C48">
            <v>463.70317770036223</v>
          </cell>
          <cell r="D48">
            <v>25593.040319862674</v>
          </cell>
          <cell r="E48">
            <v>599.80003075278455</v>
          </cell>
          <cell r="F48">
            <v>9.039633083652733</v>
          </cell>
          <cell r="G48">
            <v>12.258392297547951</v>
          </cell>
          <cell r="H48">
            <v>1712.8965892712429</v>
          </cell>
          <cell r="I48">
            <v>56.251292200615936</v>
          </cell>
          <cell r="J48">
            <v>131.12922282276259</v>
          </cell>
          <cell r="K48">
            <v>65.691702218543043</v>
          </cell>
          <cell r="L48">
            <v>27.239426979126154</v>
          </cell>
          <cell r="M48">
            <v>18.52593115793805</v>
          </cell>
          <cell r="N48">
            <v>2044.6326966660233</v>
          </cell>
          <cell r="O48">
            <v>0</v>
          </cell>
          <cell r="P48">
            <v>30734.208415013272</v>
          </cell>
          <cell r="Q48">
            <v>30734.208415013276</v>
          </cell>
          <cell r="R48">
            <v>0</v>
          </cell>
          <cell r="T48">
            <v>436.21117924996395</v>
          </cell>
          <cell r="U48">
            <v>22028.185981617335</v>
          </cell>
          <cell r="V48">
            <v>534.91817874993376</v>
          </cell>
          <cell r="W48">
            <v>8.2774768462808339</v>
          </cell>
          <cell r="X48">
            <v>10.768870194541188</v>
          </cell>
          <cell r="Y48">
            <v>1683.2135678548875</v>
          </cell>
          <cell r="Z48">
            <v>50.097329491509882</v>
          </cell>
          <cell r="AA48">
            <v>118.1009394541347</v>
          </cell>
          <cell r="AB48">
            <v>62.0573873578752</v>
          </cell>
          <cell r="AC48">
            <v>26.236862718052201</v>
          </cell>
          <cell r="AD48">
            <v>17.745585554161458</v>
          </cell>
          <cell r="AE48">
            <v>1999.5935223892413</v>
          </cell>
          <cell r="AF48">
            <v>0</v>
          </cell>
          <cell r="AG48">
            <v>26975.406881477917</v>
          </cell>
          <cell r="AH48">
            <v>26975.40688147788</v>
          </cell>
          <cell r="AI48">
            <v>3.637978807091713E-11</v>
          </cell>
        </row>
        <row r="49">
          <cell r="C49">
            <v>13995.285770236274</v>
          </cell>
          <cell r="D49">
            <v>41615.235182523254</v>
          </cell>
          <cell r="E49">
            <v>71742.803934393683</v>
          </cell>
          <cell r="F49">
            <v>340.31767549486079</v>
          </cell>
          <cell r="G49">
            <v>4479.6382073261857</v>
          </cell>
          <cell r="H49">
            <v>20462.77327429879</v>
          </cell>
          <cell r="I49">
            <v>181.78654020599245</v>
          </cell>
          <cell r="J49">
            <v>7149.9799118215387</v>
          </cell>
          <cell r="K49">
            <v>2913.6458341978309</v>
          </cell>
          <cell r="L49">
            <v>843.95404636343721</v>
          </cell>
          <cell r="M49">
            <v>1122.1670408011194</v>
          </cell>
          <cell r="N49">
            <v>1970.4237437942124</v>
          </cell>
          <cell r="O49">
            <v>466.52612593600935</v>
          </cell>
          <cell r="P49">
            <v>167284.53728739321</v>
          </cell>
          <cell r="Q49">
            <v>167284.53728739332</v>
          </cell>
          <cell r="R49">
            <v>0</v>
          </cell>
          <cell r="T49">
            <v>12515.527730558164</v>
          </cell>
          <cell r="U49">
            <v>29392.830024195999</v>
          </cell>
          <cell r="V49">
            <v>44005.745466653396</v>
          </cell>
          <cell r="W49">
            <v>274.23955292646281</v>
          </cell>
          <cell r="X49">
            <v>3008.5859314457475</v>
          </cell>
          <cell r="Y49">
            <v>16764.025411993414</v>
          </cell>
          <cell r="Z49">
            <v>151.0280137872617</v>
          </cell>
          <cell r="AA49">
            <v>5363.8367200380071</v>
          </cell>
          <cell r="AB49">
            <v>2306.468437090336</v>
          </cell>
          <cell r="AC49">
            <v>750.57801222783201</v>
          </cell>
          <cell r="AD49">
            <v>966.26528716530152</v>
          </cell>
          <cell r="AE49">
            <v>1597.4367974356724</v>
          </cell>
          <cell r="AF49">
            <v>466.08377147165203</v>
          </cell>
          <cell r="AG49">
            <v>117562.65115698925</v>
          </cell>
          <cell r="AH49">
            <v>117562.65115698928</v>
          </cell>
          <cell r="AI49">
            <v>0</v>
          </cell>
        </row>
        <row r="50">
          <cell r="C50">
            <v>1618.2160397600414</v>
          </cell>
          <cell r="D50">
            <v>14121.330096314283</v>
          </cell>
          <cell r="E50">
            <v>25200.770591228669</v>
          </cell>
          <cell r="F50">
            <v>10.775737718817275</v>
          </cell>
          <cell r="G50">
            <v>287.54478927873652</v>
          </cell>
          <cell r="H50">
            <v>2872.6572014051335</v>
          </cell>
          <cell r="I50">
            <v>6012.354378769197</v>
          </cell>
          <cell r="J50">
            <v>2255.9747290545656</v>
          </cell>
          <cell r="K50">
            <v>704.19814055485938</v>
          </cell>
          <cell r="L50">
            <v>637.08125929277764</v>
          </cell>
          <cell r="M50">
            <v>19162.269207558631</v>
          </cell>
          <cell r="N50">
            <v>1415.3803947926453</v>
          </cell>
          <cell r="O50">
            <v>2.7838975248451607</v>
          </cell>
          <cell r="P50">
            <v>74301.336463253203</v>
          </cell>
          <cell r="Q50">
            <v>74301.336463253247</v>
          </cell>
          <cell r="R50">
            <v>0</v>
          </cell>
          <cell r="T50">
            <v>1473.4041788566728</v>
          </cell>
          <cell r="U50">
            <v>12074.237319281297</v>
          </cell>
          <cell r="V50">
            <v>13075.166187511641</v>
          </cell>
          <cell r="W50">
            <v>9.5306311756319584</v>
          </cell>
          <cell r="X50">
            <v>218.55950066868439</v>
          </cell>
          <cell r="Y50">
            <v>2698.2450213321531</v>
          </cell>
          <cell r="Z50">
            <v>5261.135281113553</v>
          </cell>
          <cell r="AA50">
            <v>1780.3393935496874</v>
          </cell>
          <cell r="AB50">
            <v>617.4296421404207</v>
          </cell>
          <cell r="AC50">
            <v>602.41961325696184</v>
          </cell>
          <cell r="AD50">
            <v>17821.700904749247</v>
          </cell>
          <cell r="AE50">
            <v>1261.0814131099987</v>
          </cell>
          <cell r="AF50">
            <v>2.6863071867530834</v>
          </cell>
          <cell r="AG50">
            <v>56895.935393932705</v>
          </cell>
          <cell r="AH50">
            <v>56895.935393932727</v>
          </cell>
          <cell r="AI50">
            <v>0</v>
          </cell>
        </row>
        <row r="51">
          <cell r="C51">
            <v>10886.128135662535</v>
          </cell>
          <cell r="D51">
            <v>48400.632783687492</v>
          </cell>
          <cell r="E51">
            <v>110469.58701993656</v>
          </cell>
          <cell r="F51">
            <v>222.30606193313238</v>
          </cell>
          <cell r="G51">
            <v>68.589034460298862</v>
          </cell>
          <cell r="H51">
            <v>39592.119944984843</v>
          </cell>
          <cell r="I51">
            <v>25629.865702526833</v>
          </cell>
          <cell r="J51">
            <v>11889.663732273893</v>
          </cell>
          <cell r="K51">
            <v>3279.9247361379994</v>
          </cell>
          <cell r="L51">
            <v>1101.4479185988851</v>
          </cell>
          <cell r="M51">
            <v>7504.9534100666533</v>
          </cell>
          <cell r="N51">
            <v>8275.3832701023857</v>
          </cell>
          <cell r="O51">
            <v>0</v>
          </cell>
          <cell r="P51">
            <v>267320.60175037151</v>
          </cell>
          <cell r="Q51">
            <v>267320.6017503718</v>
          </cell>
          <cell r="R51">
            <v>0</v>
          </cell>
          <cell r="T51">
            <v>9604.2734115707735</v>
          </cell>
          <cell r="U51">
            <v>37882.072711027322</v>
          </cell>
          <cell r="V51">
            <v>61398.213321894305</v>
          </cell>
          <cell r="W51">
            <v>163.56709080135968</v>
          </cell>
          <cell r="X51">
            <v>43.837031009482956</v>
          </cell>
          <cell r="Y51">
            <v>34598.436181472614</v>
          </cell>
          <cell r="Z51">
            <v>22099.704119976275</v>
          </cell>
          <cell r="AA51">
            <v>9024.1772050701511</v>
          </cell>
          <cell r="AB51">
            <v>2822.784861242757</v>
          </cell>
          <cell r="AC51">
            <v>1029.9406939764324</v>
          </cell>
          <cell r="AD51">
            <v>6345.4142256919231</v>
          </cell>
          <cell r="AE51">
            <v>7291.9333284856948</v>
          </cell>
          <cell r="AF51">
            <v>0</v>
          </cell>
          <cell r="AG51">
            <v>192304.3541822191</v>
          </cell>
          <cell r="AH51">
            <v>192304.35418221925</v>
          </cell>
          <cell r="AI51">
            <v>0</v>
          </cell>
        </row>
        <row r="52">
          <cell r="C52">
            <v>19987.442880278908</v>
          </cell>
          <cell r="D52">
            <v>81938.892351061309</v>
          </cell>
          <cell r="E52">
            <v>35976.448677908877</v>
          </cell>
          <cell r="F52">
            <v>52.100141641538684</v>
          </cell>
          <cell r="G52">
            <v>34.704193532410294</v>
          </cell>
          <cell r="H52">
            <v>10859.247499414598</v>
          </cell>
          <cell r="I52">
            <v>7337.6300797477033</v>
          </cell>
          <cell r="J52">
            <v>6163.3349231872062</v>
          </cell>
          <cell r="K52">
            <v>474.63039742693292</v>
          </cell>
          <cell r="L52">
            <v>1014.8475450580813</v>
          </cell>
          <cell r="M52">
            <v>820.96237371592497</v>
          </cell>
          <cell r="N52">
            <v>1839.7264438525999</v>
          </cell>
          <cell r="O52">
            <v>4.4617054825611055E-3</v>
          </cell>
          <cell r="P52">
            <v>166499.97196853155</v>
          </cell>
          <cell r="Q52">
            <v>166499.9719685317</v>
          </cell>
          <cell r="R52">
            <v>0</v>
          </cell>
          <cell r="T52">
            <v>12753.034571231972</v>
          </cell>
          <cell r="U52">
            <v>49591.53884772092</v>
          </cell>
          <cell r="V52">
            <v>15957.19266181644</v>
          </cell>
          <cell r="W52">
            <v>45.47844347272332</v>
          </cell>
          <cell r="X52">
            <v>19.758169513023095</v>
          </cell>
          <cell r="Y52">
            <v>9272.4214091345148</v>
          </cell>
          <cell r="Z52">
            <v>5013.6217942679978</v>
          </cell>
          <cell r="AA52">
            <v>3675.6834512862574</v>
          </cell>
          <cell r="AB52">
            <v>306.5988861371992</v>
          </cell>
          <cell r="AC52">
            <v>862.48705800437631</v>
          </cell>
          <cell r="AD52">
            <v>658.61937689673061</v>
          </cell>
          <cell r="AE52">
            <v>1405.1186857459174</v>
          </cell>
          <cell r="AF52">
            <v>4.2077559026117732E-3</v>
          </cell>
          <cell r="AG52">
            <v>99561.557562983973</v>
          </cell>
          <cell r="AH52">
            <v>99561.557562983842</v>
          </cell>
          <cell r="AI52">
            <v>1.3096723705530167E-10</v>
          </cell>
        </row>
        <row r="53">
          <cell r="C53">
            <v>20223.470000890888</v>
          </cell>
          <cell r="D53">
            <v>755.74720267364194</v>
          </cell>
          <cell r="E53">
            <v>8071.6153972074253</v>
          </cell>
          <cell r="F53">
            <v>183.23846021243099</v>
          </cell>
          <cell r="G53">
            <v>133.39131906633961</v>
          </cell>
          <cell r="H53">
            <v>9548.9314972027587</v>
          </cell>
          <cell r="I53">
            <v>0.92582252240212171</v>
          </cell>
          <cell r="J53">
            <v>2462.1771735516281</v>
          </cell>
          <cell r="K53">
            <v>114.14075787632196</v>
          </cell>
          <cell r="L53">
            <v>84.541002314250264</v>
          </cell>
          <cell r="M53">
            <v>400.56002475631942</v>
          </cell>
          <cell r="N53">
            <v>250.67273337675687</v>
          </cell>
          <cell r="O53">
            <v>1.8961675244759273E-3</v>
          </cell>
          <cell r="P53">
            <v>42229.413287818687</v>
          </cell>
          <cell r="Q53">
            <v>42229.413287818694</v>
          </cell>
          <cell r="R53">
            <v>0</v>
          </cell>
          <cell r="T53">
            <v>18491.008416093839</v>
          </cell>
          <cell r="U53">
            <v>652.84232454539051</v>
          </cell>
          <cell r="V53">
            <v>7451.0485615455591</v>
          </cell>
          <cell r="W53">
            <v>162.52987040566333</v>
          </cell>
          <cell r="X53">
            <v>116.54660326233838</v>
          </cell>
          <cell r="Y53">
            <v>8897.5294561540431</v>
          </cell>
          <cell r="Z53">
            <v>0.82865069767099853</v>
          </cell>
          <cell r="AA53">
            <v>2178.7150114218284</v>
          </cell>
          <cell r="AB53">
            <v>104.40574240322674</v>
          </cell>
          <cell r="AC53">
            <v>79.724014933838163</v>
          </cell>
          <cell r="AD53">
            <v>355.929343023549</v>
          </cell>
          <cell r="AE53">
            <v>235.65593860978535</v>
          </cell>
          <cell r="AF53">
            <v>1.8954898060988175E-3</v>
          </cell>
          <cell r="AG53">
            <v>38726.765828586547</v>
          </cell>
          <cell r="AH53">
            <v>38726.765828586518</v>
          </cell>
          <cell r="AI53">
            <v>0</v>
          </cell>
        </row>
        <row r="54">
          <cell r="C54">
            <v>4523.7229467334801</v>
          </cell>
          <cell r="D54">
            <v>109.34366756056527</v>
          </cell>
          <cell r="E54">
            <v>121.74787333724417</v>
          </cell>
          <cell r="F54">
            <v>32.995566270402527</v>
          </cell>
          <cell r="G54">
            <v>52.108486451189286</v>
          </cell>
          <cell r="H54">
            <v>487.59696872814675</v>
          </cell>
          <cell r="I54">
            <v>56.811171605830509</v>
          </cell>
          <cell r="J54">
            <v>235.27122773069414</v>
          </cell>
          <cell r="K54">
            <v>13.541733393800573</v>
          </cell>
          <cell r="L54">
            <v>15.99186569837498</v>
          </cell>
          <cell r="M54">
            <v>202.35012428683086</v>
          </cell>
          <cell r="N54">
            <v>42.074434340631313</v>
          </cell>
          <cell r="O54">
            <v>0</v>
          </cell>
          <cell r="P54">
            <v>5893.5560661371892</v>
          </cell>
          <cell r="Q54">
            <v>5893.5560661371974</v>
          </cell>
          <cell r="R54">
            <v>-8.1854523159563541E-12</v>
          </cell>
          <cell r="T54">
            <v>3456.7443552559671</v>
          </cell>
          <cell r="U54">
            <v>82.829237896223262</v>
          </cell>
          <cell r="V54">
            <v>91.211538639535618</v>
          </cell>
          <cell r="W54">
            <v>24.055017196582227</v>
          </cell>
          <cell r="X54">
            <v>33.655165053883394</v>
          </cell>
          <cell r="Y54">
            <v>414.98397779396157</v>
          </cell>
          <cell r="Z54">
            <v>45.254262559515439</v>
          </cell>
          <cell r="AA54">
            <v>162.90939517626921</v>
          </cell>
          <cell r="AB54">
            <v>10.347845131693893</v>
          </cell>
          <cell r="AC54">
            <v>14.610767340126607</v>
          </cell>
          <cell r="AD54">
            <v>172.40188910221011</v>
          </cell>
          <cell r="AE54">
            <v>34.550739559866855</v>
          </cell>
          <cell r="AF54">
            <v>0</v>
          </cell>
          <cell r="AG54">
            <v>4543.554190705835</v>
          </cell>
          <cell r="AH54">
            <v>4543.5541907058368</v>
          </cell>
          <cell r="AI54">
            <v>0</v>
          </cell>
        </row>
        <row r="55">
          <cell r="C55">
            <v>839.73832932095547</v>
          </cell>
          <cell r="D55">
            <v>7249.1569721909918</v>
          </cell>
          <cell r="E55">
            <v>509.14700327232276</v>
          </cell>
          <cell r="F55">
            <v>1.070943382594292</v>
          </cell>
          <cell r="G55">
            <v>66.210804994226606</v>
          </cell>
          <cell r="H55">
            <v>2272.3249815896679</v>
          </cell>
          <cell r="I55">
            <v>653.58211742582398</v>
          </cell>
          <cell r="J55">
            <v>2882.2505021656943</v>
          </cell>
          <cell r="K55">
            <v>139.73298953350783</v>
          </cell>
          <cell r="L55">
            <v>320.53318925031869</v>
          </cell>
          <cell r="M55">
            <v>253.01386450822184</v>
          </cell>
          <cell r="N55">
            <v>560.15053779561663</v>
          </cell>
          <cell r="O55">
            <v>0</v>
          </cell>
          <cell r="P55">
            <v>15746.912235429943</v>
          </cell>
          <cell r="Q55">
            <v>15746.912235429945</v>
          </cell>
          <cell r="R55">
            <v>0</v>
          </cell>
          <cell r="T55">
            <v>751.7077626005788</v>
          </cell>
          <cell r="U55">
            <v>6095.746661183166</v>
          </cell>
          <cell r="V55">
            <v>276.02539364291857</v>
          </cell>
          <cell r="W55">
            <v>0.8990451808332024</v>
          </cell>
          <cell r="X55">
            <v>54.226507762435034</v>
          </cell>
          <cell r="Y55">
            <v>2165.2015328111961</v>
          </cell>
          <cell r="Z55">
            <v>586.20938827188593</v>
          </cell>
          <cell r="AA55">
            <v>2448.2576449202024</v>
          </cell>
          <cell r="AB55">
            <v>95.964553953606867</v>
          </cell>
          <cell r="AC55">
            <v>302.59960978620177</v>
          </cell>
          <cell r="AD55">
            <v>221.78108087087247</v>
          </cell>
          <cell r="AE55">
            <v>497.50126602646321</v>
          </cell>
          <cell r="AF55">
            <v>0</v>
          </cell>
          <cell r="AG55">
            <v>13496.120447010362</v>
          </cell>
          <cell r="AH55">
            <v>13496.120447010378</v>
          </cell>
          <cell r="AI55">
            <v>-1.6370904631912708E-11</v>
          </cell>
        </row>
        <row r="56">
          <cell r="C56">
            <v>2212.9296029532597</v>
          </cell>
          <cell r="D56">
            <v>14534.73575036727</v>
          </cell>
          <cell r="E56">
            <v>1658.010262570303</v>
          </cell>
          <cell r="F56">
            <v>16.67819497321787</v>
          </cell>
          <cell r="G56">
            <v>30.682430099162083</v>
          </cell>
          <cell r="H56">
            <v>3265.0843726791136</v>
          </cell>
          <cell r="I56">
            <v>20.409128839157827</v>
          </cell>
          <cell r="J56">
            <v>1501.806089667351</v>
          </cell>
          <cell r="K56">
            <v>107.53447320570359</v>
          </cell>
          <cell r="L56">
            <v>37.843778558295476</v>
          </cell>
          <cell r="M56">
            <v>444.34425305464862</v>
          </cell>
          <cell r="N56">
            <v>1310.9775272817028</v>
          </cell>
          <cell r="O56">
            <v>0</v>
          </cell>
          <cell r="P56">
            <v>25141.035864249185</v>
          </cell>
          <cell r="Q56">
            <v>25141.035864249196</v>
          </cell>
          <cell r="R56">
            <v>0</v>
          </cell>
          <cell r="T56">
            <v>2144.6884986188879</v>
          </cell>
          <cell r="U56">
            <v>13454.268354630345</v>
          </cell>
          <cell r="V56">
            <v>1331.5473868388624</v>
          </cell>
          <cell r="W56">
            <v>12.702490859509533</v>
          </cell>
          <cell r="X56">
            <v>26.338498343673795</v>
          </cell>
          <cell r="Y56">
            <v>3137.8551439130988</v>
          </cell>
          <cell r="Z56">
            <v>18.576499638762762</v>
          </cell>
          <cell r="AA56">
            <v>1325.0486254612342</v>
          </cell>
          <cell r="AB56">
            <v>102.90736394577145</v>
          </cell>
          <cell r="AC56">
            <v>37.02917821516867</v>
          </cell>
          <cell r="AD56">
            <v>437.16405251268475</v>
          </cell>
          <cell r="AE56">
            <v>1252.8021902419539</v>
          </cell>
          <cell r="AF56">
            <v>0</v>
          </cell>
          <cell r="AG56">
            <v>23280.928283219953</v>
          </cell>
          <cell r="AH56">
            <v>23280.928283219968</v>
          </cell>
          <cell r="AI56">
            <v>0</v>
          </cell>
        </row>
        <row r="57">
          <cell r="C57">
            <v>167.90878017341544</v>
          </cell>
          <cell r="D57">
            <v>330.99865792565038</v>
          </cell>
          <cell r="E57">
            <v>43.723660875057789</v>
          </cell>
          <cell r="F57">
            <v>2.4811414548422674</v>
          </cell>
          <cell r="G57">
            <v>13.177923331578333</v>
          </cell>
          <cell r="H57">
            <v>157.00116756168134</v>
          </cell>
          <cell r="I57">
            <v>484.83084523045022</v>
          </cell>
          <cell r="J57">
            <v>455.35015679859941</v>
          </cell>
          <cell r="K57">
            <v>41.494859583892065</v>
          </cell>
          <cell r="L57">
            <v>21.22439448179508</v>
          </cell>
          <cell r="M57">
            <v>108.68816479715359</v>
          </cell>
          <cell r="N57">
            <v>38.658786516554045</v>
          </cell>
          <cell r="O57">
            <v>0</v>
          </cell>
          <cell r="P57">
            <v>1865.5385387306701</v>
          </cell>
          <cell r="Q57">
            <v>1865.5385387306683</v>
          </cell>
          <cell r="R57">
            <v>1.8189894035458565E-12</v>
          </cell>
          <cell r="T57">
            <v>125.87130432724288</v>
          </cell>
          <cell r="U57">
            <v>257.70391256526511</v>
          </cell>
          <cell r="V57">
            <v>28.101890796083225</v>
          </cell>
          <cell r="W57">
            <v>1.5202068758070397</v>
          </cell>
          <cell r="X57">
            <v>9.6744183030093645</v>
          </cell>
          <cell r="Y57">
            <v>133.95378166449515</v>
          </cell>
          <cell r="Z57">
            <v>392.63621622662288</v>
          </cell>
          <cell r="AA57">
            <v>304.06592512575503</v>
          </cell>
          <cell r="AB57">
            <v>35.819272000864501</v>
          </cell>
          <cell r="AC57">
            <v>18.194129342357684</v>
          </cell>
          <cell r="AD57">
            <v>91.659037884122867</v>
          </cell>
          <cell r="AE57">
            <v>34.076630043581964</v>
          </cell>
          <cell r="AF57">
            <v>0</v>
          </cell>
          <cell r="AG57">
            <v>1433.2767251552075</v>
          </cell>
          <cell r="AH57">
            <v>1433.2767251552084</v>
          </cell>
          <cell r="AI57">
            <v>0</v>
          </cell>
        </row>
        <row r="58">
          <cell r="C58">
            <v>2470.8878569149069</v>
          </cell>
          <cell r="D58">
            <v>790.90903612317936</v>
          </cell>
          <cell r="E58">
            <v>29.812426364368054</v>
          </cell>
          <cell r="F58">
            <v>1663.4738486449335</v>
          </cell>
          <cell r="G58">
            <v>264.83204695475899</v>
          </cell>
          <cell r="H58">
            <v>461.56930540501003</v>
          </cell>
          <cell r="I58">
            <v>33.317211610036978</v>
          </cell>
          <cell r="J58">
            <v>143.32535658079516</v>
          </cell>
          <cell r="K58">
            <v>92.648994721918427</v>
          </cell>
          <cell r="L58">
            <v>23.365296987531387</v>
          </cell>
          <cell r="M58">
            <v>4.4644121018772234</v>
          </cell>
          <cell r="N58">
            <v>154.86625063670084</v>
          </cell>
          <cell r="O58">
            <v>12.880482941056989</v>
          </cell>
          <cell r="P58">
            <v>6146.3525259870739</v>
          </cell>
          <cell r="Q58">
            <v>6146.3525259870776</v>
          </cell>
          <cell r="R58">
            <v>0</v>
          </cell>
          <cell r="T58">
            <v>2268.4141035113444</v>
          </cell>
          <cell r="U58">
            <v>677.53379629336473</v>
          </cell>
          <cell r="V58">
            <v>22.401856088764617</v>
          </cell>
          <cell r="W58">
            <v>1544.2461134389041</v>
          </cell>
          <cell r="X58">
            <v>187.47795768940546</v>
          </cell>
          <cell r="Y58">
            <v>411.22164610856976</v>
          </cell>
          <cell r="Z58">
            <v>29.375446590713683</v>
          </cell>
          <cell r="AA58">
            <v>99.719815114876326</v>
          </cell>
          <cell r="AB58">
            <v>84.108376682750048</v>
          </cell>
          <cell r="AC58">
            <v>22.387156635034493</v>
          </cell>
          <cell r="AD58">
            <v>4.18358221492303</v>
          </cell>
          <cell r="AE58">
            <v>139.5878015266675</v>
          </cell>
          <cell r="AF58">
            <v>12.876956029371103</v>
          </cell>
          <cell r="AG58">
            <v>5503.5346079246883</v>
          </cell>
          <cell r="AH58">
            <v>5503.5346079246938</v>
          </cell>
          <cell r="AI58">
            <v>0</v>
          </cell>
        </row>
        <row r="59">
          <cell r="C59">
            <v>3011.8299923784466</v>
          </cell>
          <cell r="D59">
            <v>28.694427855960395</v>
          </cell>
          <cell r="E59">
            <v>2394.8400330523882</v>
          </cell>
          <cell r="F59">
            <v>24.815372025953408</v>
          </cell>
          <cell r="G59">
            <v>50.591648788917773</v>
          </cell>
          <cell r="H59">
            <v>101.55432520047988</v>
          </cell>
          <cell r="I59">
            <v>48.152197338392931</v>
          </cell>
          <cell r="J59">
            <v>235.83744055186941</v>
          </cell>
          <cell r="K59">
            <v>26.283137273899932</v>
          </cell>
          <cell r="L59">
            <v>24.868088414304978</v>
          </cell>
          <cell r="M59">
            <v>9.2120483340234784</v>
          </cell>
          <cell r="N59">
            <v>55.758778451635663</v>
          </cell>
          <cell r="O59">
            <v>0</v>
          </cell>
          <cell r="P59">
            <v>6012.437489666273</v>
          </cell>
          <cell r="Q59">
            <v>6012.4374896662739</v>
          </cell>
          <cell r="R59">
            <v>0</v>
          </cell>
          <cell r="T59">
            <v>2758.0911507193887</v>
          </cell>
          <cell r="U59">
            <v>20.076099763693421</v>
          </cell>
          <cell r="V59">
            <v>2223.7563801032438</v>
          </cell>
          <cell r="W59">
            <v>19.70361064207454</v>
          </cell>
          <cell r="X59">
            <v>25.249301467343898</v>
          </cell>
          <cell r="Y59">
            <v>73.781524719673541</v>
          </cell>
          <cell r="Z59">
            <v>31.378863658553495</v>
          </cell>
          <cell r="AA59">
            <v>180.35306617510045</v>
          </cell>
          <cell r="AB59">
            <v>17.957203945431104</v>
          </cell>
          <cell r="AC59">
            <v>22.244340498425526</v>
          </cell>
          <cell r="AD59">
            <v>7.0731144863191995</v>
          </cell>
          <cell r="AE59">
            <v>46.792229661004228</v>
          </cell>
          <cell r="AF59">
            <v>0</v>
          </cell>
          <cell r="AG59">
            <v>5426.4568858402508</v>
          </cell>
          <cell r="AH59">
            <v>5426.4568858402436</v>
          </cell>
          <cell r="AI59">
            <v>7.2759576141834259E-12</v>
          </cell>
        </row>
        <row r="60">
          <cell r="C60">
            <v>103.56239580131653</v>
          </cell>
          <cell r="D60">
            <v>18.962188209962825</v>
          </cell>
          <cell r="E60">
            <v>99.04414651911074</v>
          </cell>
          <cell r="F60">
            <v>244.68015251224307</v>
          </cell>
          <cell r="G60">
            <v>17.327043927193152</v>
          </cell>
          <cell r="H60">
            <v>56.406926990723036</v>
          </cell>
          <cell r="I60">
            <v>51.803533117119414</v>
          </cell>
          <cell r="J60">
            <v>91.227388940952096</v>
          </cell>
          <cell r="K60">
            <v>17.631326748404941</v>
          </cell>
          <cell r="L60">
            <v>4.8148237655284554</v>
          </cell>
          <cell r="M60">
            <v>3.0367214914356557</v>
          </cell>
          <cell r="N60">
            <v>27.728530519654552</v>
          </cell>
          <cell r="O60">
            <v>0</v>
          </cell>
          <cell r="P60">
            <v>736.22517854364446</v>
          </cell>
          <cell r="Q60">
            <v>736.22517854364435</v>
          </cell>
          <cell r="R60">
            <v>0</v>
          </cell>
          <cell r="T60">
            <v>95.09442239024807</v>
          </cell>
          <cell r="U60">
            <v>13.966255931002259</v>
          </cell>
          <cell r="V60">
            <v>77.138707364359632</v>
          </cell>
          <cell r="W60">
            <v>224.41063194642396</v>
          </cell>
          <cell r="X60">
            <v>11.478029470991974</v>
          </cell>
          <cell r="Y60">
            <v>50.978196918700355</v>
          </cell>
          <cell r="Z60">
            <v>45.97227229058695</v>
          </cell>
          <cell r="AA60">
            <v>55.631445824428901</v>
          </cell>
          <cell r="AB60">
            <v>14.630377742795456</v>
          </cell>
          <cell r="AC60">
            <v>4.5044287813479684</v>
          </cell>
          <cell r="AD60">
            <v>2.5126275928197965</v>
          </cell>
          <cell r="AE60">
            <v>23.134033788377174</v>
          </cell>
          <cell r="AF60">
            <v>0</v>
          </cell>
          <cell r="AG60">
            <v>619.45143004208251</v>
          </cell>
          <cell r="AH60">
            <v>619.45143004208296</v>
          </cell>
          <cell r="AI60">
            <v>0</v>
          </cell>
        </row>
        <row r="61">
          <cell r="C61">
            <v>405.53594252295449</v>
          </cell>
          <cell r="D61">
            <v>82.123960198517892</v>
          </cell>
          <cell r="E61">
            <v>1022.0510679478275</v>
          </cell>
          <cell r="F61">
            <v>126.35686858946362</v>
          </cell>
          <cell r="G61">
            <v>120.02961846139844</v>
          </cell>
          <cell r="H61">
            <v>210.46062593317768</v>
          </cell>
          <cell r="I61">
            <v>3.9678516553071561</v>
          </cell>
          <cell r="J61">
            <v>244.28585654622808</v>
          </cell>
          <cell r="K61">
            <v>80.992040147652375</v>
          </cell>
          <cell r="L61">
            <v>81.038591300031229</v>
          </cell>
          <cell r="M61">
            <v>1.2014978576328632</v>
          </cell>
          <cell r="N61">
            <v>334.78768460467791</v>
          </cell>
          <cell r="O61">
            <v>0</v>
          </cell>
          <cell r="P61">
            <v>2712.8316057648699</v>
          </cell>
          <cell r="Q61">
            <v>2712.831605764869</v>
          </cell>
          <cell r="R61">
            <v>0</v>
          </cell>
          <cell r="T61">
            <v>313.99520830322706</v>
          </cell>
          <cell r="U61">
            <v>53.663619289024076</v>
          </cell>
          <cell r="V61">
            <v>747.75056603179564</v>
          </cell>
          <cell r="W61">
            <v>79.387359020420163</v>
          </cell>
          <cell r="X61">
            <v>69.888477155776258</v>
          </cell>
          <cell r="Y61">
            <v>162.64215383190418</v>
          </cell>
          <cell r="Z61">
            <v>2.8370209608281085</v>
          </cell>
          <cell r="AA61">
            <v>143.16447123821217</v>
          </cell>
          <cell r="AB61">
            <v>52.866137225710588</v>
          </cell>
          <cell r="AC61">
            <v>67.433672291010964</v>
          </cell>
          <cell r="AD61">
            <v>0.9826212658057415</v>
          </cell>
          <cell r="AE61">
            <v>278.94483872841687</v>
          </cell>
          <cell r="AF61">
            <v>0</v>
          </cell>
          <cell r="AG61">
            <v>1973.5561453421319</v>
          </cell>
          <cell r="AH61">
            <v>1973.5561453421328</v>
          </cell>
          <cell r="AI61">
            <v>0</v>
          </cell>
        </row>
        <row r="62">
          <cell r="C62">
            <v>1001.8607792902053</v>
          </cell>
          <cell r="D62">
            <v>5247.9802587534405</v>
          </cell>
          <cell r="E62">
            <v>94.472817716384242</v>
          </cell>
          <cell r="F62">
            <v>1.4903360443463671</v>
          </cell>
          <cell r="G62">
            <v>37.446237168342378</v>
          </cell>
          <cell r="H62">
            <v>1004.5820165243214</v>
          </cell>
          <cell r="I62">
            <v>1260.1135966315492</v>
          </cell>
          <cell r="J62">
            <v>394.76748403219648</v>
          </cell>
          <cell r="K62">
            <v>156.86416598676493</v>
          </cell>
          <cell r="L62">
            <v>22.644356813470452</v>
          </cell>
          <cell r="M62">
            <v>88.284023448605126</v>
          </cell>
          <cell r="N62">
            <v>108.74869974396387</v>
          </cell>
          <cell r="O62">
            <v>0</v>
          </cell>
          <cell r="P62">
            <v>9419.2547721535902</v>
          </cell>
          <cell r="Q62">
            <v>9419.2547721536066</v>
          </cell>
          <cell r="R62">
            <v>-1.6370904631912708E-11</v>
          </cell>
          <cell r="T62">
            <v>890.37095934467914</v>
          </cell>
          <cell r="U62">
            <v>3389.7662322247661</v>
          </cell>
          <cell r="V62">
            <v>65.028249811669099</v>
          </cell>
          <cell r="W62">
            <v>0.85396457143912774</v>
          </cell>
          <cell r="X62">
            <v>28.285231468893087</v>
          </cell>
          <cell r="Y62">
            <v>793.66798825836804</v>
          </cell>
          <cell r="Z62">
            <v>1039.0411720424695</v>
          </cell>
          <cell r="AA62">
            <v>292.53696017000465</v>
          </cell>
          <cell r="AB62">
            <v>128.4448158689527</v>
          </cell>
          <cell r="AC62">
            <v>21.451131730906681</v>
          </cell>
          <cell r="AD62">
            <v>74.619831042297193</v>
          </cell>
          <cell r="AE62">
            <v>87.361152652606577</v>
          </cell>
          <cell r="AF62">
            <v>0</v>
          </cell>
          <cell r="AG62">
            <v>6811.4276891870522</v>
          </cell>
          <cell r="AH62">
            <v>6811.4276891870413</v>
          </cell>
          <cell r="AI62">
            <v>1.0913936421275139E-11</v>
          </cell>
        </row>
        <row r="63">
          <cell r="C63">
            <v>32.231457593934536</v>
          </cell>
          <cell r="D63">
            <v>94.800649068324077</v>
          </cell>
          <cell r="E63">
            <v>3.8207280999178579</v>
          </cell>
          <cell r="F63">
            <v>5.7770202575566643</v>
          </cell>
          <cell r="G63">
            <v>56.967201559794013</v>
          </cell>
          <cell r="H63">
            <v>26.263821955316359</v>
          </cell>
          <cell r="I63">
            <v>2602.6165069659696</v>
          </cell>
          <cell r="J63">
            <v>277.76667790120558</v>
          </cell>
          <cell r="K63">
            <v>82.513684172304735</v>
          </cell>
          <cell r="L63">
            <v>16.092414835768412</v>
          </cell>
          <cell r="M63">
            <v>6.4177142462914629</v>
          </cell>
          <cell r="N63">
            <v>105.17091927491109</v>
          </cell>
          <cell r="O63">
            <v>0</v>
          </cell>
          <cell r="P63">
            <v>3310.4387959312944</v>
          </cell>
          <cell r="Q63">
            <v>3310.4387959312935</v>
          </cell>
          <cell r="R63">
            <v>0</v>
          </cell>
          <cell r="T63">
            <v>18.726367748934209</v>
          </cell>
          <cell r="U63">
            <v>54.956699589531247</v>
          </cell>
          <cell r="V63">
            <v>2.6024662116496469</v>
          </cell>
          <cell r="W63">
            <v>2.1235769961793483</v>
          </cell>
          <cell r="X63">
            <v>34.671531042205203</v>
          </cell>
          <cell r="Y63">
            <v>21.081467431218954</v>
          </cell>
          <cell r="Z63">
            <v>1650.4415275963784</v>
          </cell>
          <cell r="AA63">
            <v>176.54817637289742</v>
          </cell>
          <cell r="AB63">
            <v>65.423462197248824</v>
          </cell>
          <cell r="AC63">
            <v>14.428749239781748</v>
          </cell>
          <cell r="AD63">
            <v>5.2642943324594809</v>
          </cell>
          <cell r="AE63">
            <v>80.330865034496043</v>
          </cell>
          <cell r="AF63">
            <v>0</v>
          </cell>
          <cell r="AG63">
            <v>2126.5991837929805</v>
          </cell>
          <cell r="AH63">
            <v>2126.5991837929801</v>
          </cell>
          <cell r="AI63">
            <v>0</v>
          </cell>
        </row>
        <row r="64">
          <cell r="C64">
            <v>60.446540779862694</v>
          </cell>
          <cell r="D64">
            <v>177.93100615762808</v>
          </cell>
          <cell r="E64">
            <v>89.560334396729985</v>
          </cell>
          <cell r="F64">
            <v>4.7663987986602354</v>
          </cell>
          <cell r="G64">
            <v>41.259914424122165</v>
          </cell>
          <cell r="H64">
            <v>113.299514006735</v>
          </cell>
          <cell r="I64">
            <v>14.8438270162479</v>
          </cell>
          <cell r="J64">
            <v>225.88379810951778</v>
          </cell>
          <cell r="K64">
            <v>53.066830085700843</v>
          </cell>
          <cell r="L64">
            <v>1.0539269194100103</v>
          </cell>
          <cell r="M64">
            <v>6.4020896426153451</v>
          </cell>
          <cell r="N64">
            <v>474.0212692583159</v>
          </cell>
          <cell r="O64">
            <v>0</v>
          </cell>
          <cell r="P64">
            <v>1262.535449595546</v>
          </cell>
          <cell r="Q64">
            <v>1262.5354495955464</v>
          </cell>
          <cell r="R64">
            <v>0</v>
          </cell>
          <cell r="T64">
            <v>55.232593421869133</v>
          </cell>
          <cell r="U64">
            <v>131.79094269590428</v>
          </cell>
          <cell r="V64">
            <v>52.859617497673128</v>
          </cell>
          <cell r="W64">
            <v>3.472251455782954</v>
          </cell>
          <cell r="X64">
            <v>29.168477753072739</v>
          </cell>
          <cell r="Y64">
            <v>106.09653048680343</v>
          </cell>
          <cell r="Z64">
            <v>12.541297213211202</v>
          </cell>
          <cell r="AA64">
            <v>158.85300625501367</v>
          </cell>
          <cell r="AB64">
            <v>43.307444953851345</v>
          </cell>
          <cell r="AC64">
            <v>0.95289604171724962</v>
          </cell>
          <cell r="AD64">
            <v>5.4947745794790048</v>
          </cell>
          <cell r="AE64">
            <v>435.02545460096781</v>
          </cell>
          <cell r="AF64">
            <v>0</v>
          </cell>
          <cell r="AG64">
            <v>1034.795286955346</v>
          </cell>
          <cell r="AH64">
            <v>1034.7952869553446</v>
          </cell>
          <cell r="AI64">
            <v>0</v>
          </cell>
        </row>
        <row r="65">
          <cell r="C65">
            <v>46.205804854362135</v>
          </cell>
          <cell r="D65">
            <v>7763.1890228224584</v>
          </cell>
          <cell r="E65">
            <v>163846.84676067665</v>
          </cell>
          <cell r="F65">
            <v>1010.5959809725014</v>
          </cell>
          <cell r="G65">
            <v>1077.4412049973655</v>
          </cell>
          <cell r="H65">
            <v>74011.965194380027</v>
          </cell>
          <cell r="I65">
            <v>74.360762526798283</v>
          </cell>
          <cell r="J65">
            <v>52034.045294492258</v>
          </cell>
          <cell r="K65">
            <v>14822.83536679865</v>
          </cell>
          <cell r="L65">
            <v>32803.368810474312</v>
          </cell>
          <cell r="M65">
            <v>27177.424097049596</v>
          </cell>
          <cell r="N65">
            <v>1613.0152952791998</v>
          </cell>
          <cell r="O65">
            <v>21.358439162483535</v>
          </cell>
          <cell r="P65">
            <v>376302.65203448659</v>
          </cell>
          <cell r="Q65">
            <v>376302.65203448647</v>
          </cell>
          <cell r="R65">
            <v>0</v>
          </cell>
          <cell r="T65">
            <v>30.845383482814228</v>
          </cell>
          <cell r="U65">
            <v>4287.2442779949542</v>
          </cell>
          <cell r="V65">
            <v>58249.894889436866</v>
          </cell>
          <cell r="W65">
            <v>494.78654046576059</v>
          </cell>
          <cell r="X65">
            <v>678.45906197368618</v>
          </cell>
          <cell r="Y65">
            <v>44886.747314748776</v>
          </cell>
          <cell r="Z65">
            <v>52.340010315372027</v>
          </cell>
          <cell r="AA65">
            <v>16936.641648909048</v>
          </cell>
          <cell r="AB65">
            <v>7620.4580447444796</v>
          </cell>
          <cell r="AC65">
            <v>23273.801542899437</v>
          </cell>
          <cell r="AD65">
            <v>18644.895175836969</v>
          </cell>
          <cell r="AE65">
            <v>1296.9438500710648</v>
          </cell>
          <cell r="AF65">
            <v>19.316296076306838</v>
          </cell>
          <cell r="AG65">
            <v>176472.37403695553</v>
          </cell>
          <cell r="AH65">
            <v>176472.37403695547</v>
          </cell>
          <cell r="AI65">
            <v>0</v>
          </cell>
        </row>
        <row r="66">
          <cell r="C66">
            <v>124.97876761253698</v>
          </cell>
          <cell r="D66">
            <v>6453.4079288314279</v>
          </cell>
          <cell r="E66">
            <v>10775.491935999789</v>
          </cell>
          <cell r="F66">
            <v>614.62326640582728</v>
          </cell>
          <cell r="G66">
            <v>523.30788646930978</v>
          </cell>
          <cell r="H66">
            <v>117408.896058108</v>
          </cell>
          <cell r="I66">
            <v>58.005601050518386</v>
          </cell>
          <cell r="J66">
            <v>26726.345664397053</v>
          </cell>
          <cell r="K66">
            <v>3804.1097802882705</v>
          </cell>
          <cell r="L66">
            <v>21662.293615548806</v>
          </cell>
          <cell r="M66">
            <v>2345.0453659657246</v>
          </cell>
          <cell r="N66">
            <v>1200.2231820809325</v>
          </cell>
          <cell r="O66">
            <v>0</v>
          </cell>
          <cell r="P66">
            <v>191696.72905275819</v>
          </cell>
          <cell r="Q66">
            <v>191696.72905275825</v>
          </cell>
          <cell r="R66">
            <v>0</v>
          </cell>
          <cell r="T66">
            <v>78.981852889886497</v>
          </cell>
          <cell r="U66">
            <v>3112.6237938258896</v>
          </cell>
          <cell r="V66">
            <v>2371.0495547371811</v>
          </cell>
          <cell r="W66">
            <v>466.82871906089559</v>
          </cell>
          <cell r="X66">
            <v>344.14383728597977</v>
          </cell>
          <cell r="Y66">
            <v>89524.146078152698</v>
          </cell>
          <cell r="Z66">
            <v>40.826844378497768</v>
          </cell>
          <cell r="AA66">
            <v>17675.447871434015</v>
          </cell>
          <cell r="AB66">
            <v>3036.3510146891786</v>
          </cell>
          <cell r="AC66">
            <v>19724.129104202035</v>
          </cell>
          <cell r="AD66">
            <v>2067.9555207742351</v>
          </cell>
          <cell r="AE66">
            <v>1054.9340044696337</v>
          </cell>
          <cell r="AF66">
            <v>0</v>
          </cell>
          <cell r="AG66">
            <v>139497.41819590013</v>
          </cell>
          <cell r="AH66">
            <v>139497.4181959001</v>
          </cell>
          <cell r="AI66">
            <v>0</v>
          </cell>
        </row>
        <row r="67">
          <cell r="C67">
            <v>1032313.3950426953</v>
          </cell>
          <cell r="D67">
            <v>412781.71041083155</v>
          </cell>
          <cell r="E67">
            <v>1103216.7480586686</v>
          </cell>
          <cell r="F67">
            <v>36572.471776896979</v>
          </cell>
          <cell r="G67">
            <v>21035.556129354907</v>
          </cell>
          <cell r="H67">
            <v>69870.55651099424</v>
          </cell>
          <cell r="I67">
            <v>81946.699464252088</v>
          </cell>
          <cell r="J67">
            <v>156745.69889616271</v>
          </cell>
          <cell r="K67">
            <v>16601.109342629541</v>
          </cell>
          <cell r="L67">
            <v>84145.556566278319</v>
          </cell>
          <cell r="M67">
            <v>314066.15204657387</v>
          </cell>
          <cell r="N67">
            <v>69476.152972351119</v>
          </cell>
          <cell r="O67">
            <v>4153.2109816296697</v>
          </cell>
          <cell r="P67">
            <v>3402925.0181993195</v>
          </cell>
          <cell r="Q67">
            <v>3402925.0181993181</v>
          </cell>
          <cell r="R67">
            <v>0</v>
          </cell>
          <cell r="T67">
            <v>763851.51406048122</v>
          </cell>
          <cell r="U67">
            <v>264375.57083863311</v>
          </cell>
          <cell r="V67">
            <v>615952.16647537146</v>
          </cell>
          <cell r="W67">
            <v>23772.603506272022</v>
          </cell>
          <cell r="X67">
            <v>13320.317461425335</v>
          </cell>
          <cell r="Y67">
            <v>50053.22305553715</v>
          </cell>
          <cell r="Z67">
            <v>59078.440836441441</v>
          </cell>
          <cell r="AA67">
            <v>81132.266797333403</v>
          </cell>
          <cell r="AB67">
            <v>9577.098298637582</v>
          </cell>
          <cell r="AC67">
            <v>60781.778537411235</v>
          </cell>
          <cell r="AD67">
            <v>211093.19732286819</v>
          </cell>
          <cell r="AE67">
            <v>50262.351104042056</v>
          </cell>
          <cell r="AF67">
            <v>3937.4727622249438</v>
          </cell>
          <cell r="AG67">
            <v>2207188.0010566791</v>
          </cell>
          <cell r="AH67">
            <v>2207188.0010566832</v>
          </cell>
          <cell r="AI67">
            <v>-4.1909515857696533E-9</v>
          </cell>
        </row>
        <row r="141">
          <cell r="C141">
            <v>5.0784663106042736</v>
          </cell>
          <cell r="D141">
            <v>0.63140177507127404</v>
          </cell>
          <cell r="E141">
            <v>0.31395755530411129</v>
          </cell>
          <cell r="F141">
            <v>0.22655525097379273</v>
          </cell>
          <cell r="G141">
            <v>0.67675587512932922</v>
          </cell>
          <cell r="H141">
            <v>0.87363318723719297</v>
          </cell>
          <cell r="I141">
            <v>2.4854986010795419</v>
          </cell>
          <cell r="J141">
            <v>1.1276405546907264</v>
          </cell>
          <cell r="K141">
            <v>0.45558826932868196</v>
          </cell>
          <cell r="L141">
            <v>0.4807272402313339</v>
          </cell>
          <cell r="M141">
            <v>0.5443499591808949</v>
          </cell>
          <cell r="N141">
            <v>1.8465905226787207</v>
          </cell>
          <cell r="O141">
            <v>0.8776219927008414</v>
          </cell>
          <cell r="P141">
            <v>1</v>
          </cell>
        </row>
        <row r="142">
          <cell r="C142">
            <v>0.10462435812727824</v>
          </cell>
          <cell r="D142">
            <v>0.98263841355966908</v>
          </cell>
          <cell r="E142">
            <v>1.3430311502245456</v>
          </cell>
          <cell r="F142">
            <v>2.8042151463182727</v>
          </cell>
          <cell r="G142">
            <v>0.93753495571907552</v>
          </cell>
          <cell r="H142">
            <v>0.75640091382364227</v>
          </cell>
          <cell r="I142">
            <v>1.2064641820108386</v>
          </cell>
          <cell r="J142">
            <v>0.81682163895396054</v>
          </cell>
          <cell r="K142">
            <v>0.7028625561113272</v>
          </cell>
          <cell r="L142">
            <v>0.52471663653344047</v>
          </cell>
          <cell r="M142">
            <v>0.67201581730256899</v>
          </cell>
          <cell r="N142">
            <v>0.70770827331210173</v>
          </cell>
          <cell r="O142">
            <v>6.6079361415446791E-2</v>
          </cell>
          <cell r="P142">
            <v>1</v>
          </cell>
        </row>
        <row r="143">
          <cell r="C143">
            <v>0.1466739434202991</v>
          </cell>
          <cell r="D143">
            <v>0.99762627891669897</v>
          </cell>
          <cell r="E143">
            <v>0.94103311437584758</v>
          </cell>
          <cell r="F143">
            <v>4.3586666041969133</v>
          </cell>
          <cell r="G143">
            <v>3.4219186081615769</v>
          </cell>
          <cell r="H143">
            <v>1.259909388483121</v>
          </cell>
          <cell r="I143">
            <v>0.51830761487137755</v>
          </cell>
          <cell r="J143">
            <v>1.2513764009425012</v>
          </cell>
          <cell r="K143">
            <v>3.4829890734669755</v>
          </cell>
          <cell r="L143">
            <v>0.96717090710318243</v>
          </cell>
          <cell r="M143">
            <v>1.3973237414314721</v>
          </cell>
          <cell r="N143">
            <v>1.206421719456279</v>
          </cell>
          <cell r="O143">
            <v>3.4095430232208915E-2</v>
          </cell>
          <cell r="P143">
            <v>1</v>
          </cell>
        </row>
        <row r="144">
          <cell r="C144">
            <v>1.0000833249381231</v>
          </cell>
          <cell r="D144">
            <v>1.0214105224522882</v>
          </cell>
          <cell r="E144">
            <v>0.8702878824227559</v>
          </cell>
          <cell r="F144">
            <v>4.6614014259975951</v>
          </cell>
          <cell r="G144">
            <v>2.2962535985265187</v>
          </cell>
          <cell r="H144">
            <v>1.4549327292626815</v>
          </cell>
          <cell r="I144">
            <v>0.18394201543264779</v>
          </cell>
          <cell r="J144">
            <v>1.3840707030980981</v>
          </cell>
          <cell r="K144">
            <v>0.69937335744120965</v>
          </cell>
          <cell r="L144">
            <v>0.31300128081267831</v>
          </cell>
          <cell r="M144">
            <v>0.99794164476270431</v>
          </cell>
          <cell r="N144">
            <v>1.328981132449178</v>
          </cell>
          <cell r="O144">
            <v>0</v>
          </cell>
          <cell r="P144">
            <v>1</v>
          </cell>
        </row>
        <row r="145">
          <cell r="C145">
            <v>2.8092951964886592</v>
          </cell>
          <cell r="D145">
            <v>1.9755521986876221</v>
          </cell>
          <cell r="E145">
            <v>0.6243462070667517</v>
          </cell>
          <cell r="F145">
            <v>2.8452449065056222E-2</v>
          </cell>
          <cell r="G145">
            <v>0.79366063156157751</v>
          </cell>
          <cell r="H145">
            <v>0.22365794394289423</v>
          </cell>
          <cell r="I145">
            <v>1.2496369723370553</v>
          </cell>
          <cell r="J145">
            <v>0.34136392637492735</v>
          </cell>
          <cell r="K145">
            <v>0.16983048300083692</v>
          </cell>
          <cell r="L145">
            <v>0.45303078602419955</v>
          </cell>
          <cell r="M145">
            <v>0.75596759301515748</v>
          </cell>
          <cell r="N145">
            <v>0.6250032701918794</v>
          </cell>
          <cell r="O145">
            <v>6.3501040911167539E-2</v>
          </cell>
          <cell r="P145">
            <v>1</v>
          </cell>
        </row>
        <row r="146">
          <cell r="C146">
            <v>2.5793682377564582</v>
          </cell>
          <cell r="D146">
            <v>0.98732626947897106</v>
          </cell>
          <cell r="E146">
            <v>0.77488343332175669</v>
          </cell>
          <cell r="F146">
            <v>0.92026955837005264</v>
          </cell>
          <cell r="G146">
            <v>0.84947062376537186</v>
          </cell>
          <cell r="H146">
            <v>0.68710388314907633</v>
          </cell>
          <cell r="I146">
            <v>2.4865597858785762</v>
          </cell>
          <cell r="J146">
            <v>0.91367930703440581</v>
          </cell>
          <cell r="K146">
            <v>0.70670329024620149</v>
          </cell>
          <cell r="L146">
            <v>0.46191520018749416</v>
          </cell>
          <cell r="M146">
            <v>0.67820553589647548</v>
          </cell>
          <cell r="N146">
            <v>1.4522455012494973</v>
          </cell>
          <cell r="O146">
            <v>0</v>
          </cell>
          <cell r="P146">
            <v>1</v>
          </cell>
        </row>
        <row r="147">
          <cell r="C147">
            <v>9.8240502331851942E-3</v>
          </cell>
          <cell r="D147">
            <v>0.59408564757807758</v>
          </cell>
          <cell r="E147">
            <v>0.89935251953548601</v>
          </cell>
          <cell r="F147">
            <v>4.6369400052909153</v>
          </cell>
          <cell r="G147">
            <v>0.16136295436435424</v>
          </cell>
          <cell r="H147">
            <v>1.9771052879466466</v>
          </cell>
          <cell r="I147">
            <v>1.6242831293905668</v>
          </cell>
          <cell r="J147">
            <v>0.86071444656476337</v>
          </cell>
          <cell r="K147">
            <v>0.56602493783559304</v>
          </cell>
          <cell r="L147">
            <v>4.3957942020059386</v>
          </cell>
          <cell r="M147">
            <v>1.1288373905547036</v>
          </cell>
          <cell r="N147">
            <v>1.0637033890759378</v>
          </cell>
          <cell r="O147">
            <v>8.4611440805635263E-2</v>
          </cell>
          <cell r="P147">
            <v>1</v>
          </cell>
        </row>
        <row r="148">
          <cell r="C148">
            <v>0.10490600779730379</v>
          </cell>
          <cell r="D148">
            <v>1.4929275162022113</v>
          </cell>
          <cell r="E148">
            <v>1.299738753137923</v>
          </cell>
          <cell r="F148">
            <v>0.2621524224816193</v>
          </cell>
          <cell r="G148">
            <v>1.105822801247498</v>
          </cell>
          <cell r="H148">
            <v>0.96202117835636891</v>
          </cell>
          <cell r="I148">
            <v>0.32732227363274208</v>
          </cell>
          <cell r="J148">
            <v>0.62959029103783892</v>
          </cell>
          <cell r="K148">
            <v>0.12047230831172037</v>
          </cell>
          <cell r="L148">
            <v>0.10753182978925507</v>
          </cell>
          <cell r="M148">
            <v>0.45772485564058707</v>
          </cell>
          <cell r="N148">
            <v>0.32932482478595487</v>
          </cell>
          <cell r="O148">
            <v>0</v>
          </cell>
          <cell r="P148">
            <v>1</v>
          </cell>
        </row>
        <row r="149">
          <cell r="C149">
            <v>0.22053482543088215</v>
          </cell>
          <cell r="D149">
            <v>0.28661799717128272</v>
          </cell>
          <cell r="E149">
            <v>0.17873615170021817</v>
          </cell>
          <cell r="F149">
            <v>5.6645149291503806E-2</v>
          </cell>
          <cell r="G149">
            <v>1.2018426343718622</v>
          </cell>
          <cell r="H149">
            <v>1.0359911855922426</v>
          </cell>
          <cell r="I149">
            <v>0.20986147796078289</v>
          </cell>
          <cell r="J149">
            <v>6.7073358439435999</v>
          </cell>
          <cell r="K149">
            <v>0.90087458017274247</v>
          </cell>
          <cell r="L149">
            <v>7.8317563550358331</v>
          </cell>
          <cell r="M149">
            <v>1.2681525374843303</v>
          </cell>
          <cell r="N149">
            <v>1.9363179602344807</v>
          </cell>
          <cell r="O149">
            <v>1.9979596829792727</v>
          </cell>
          <cell r="P149">
            <v>1</v>
          </cell>
        </row>
        <row r="150">
          <cell r="C150">
            <v>0.24886682375326818</v>
          </cell>
          <cell r="D150">
            <v>1.0610393770283413</v>
          </cell>
          <cell r="E150">
            <v>1.4626394308871131</v>
          </cell>
          <cell r="F150">
            <v>2.8921416974366294</v>
          </cell>
          <cell r="G150">
            <v>1.2055499840184472</v>
          </cell>
          <cell r="H150">
            <v>0.19326174443285973</v>
          </cell>
          <cell r="I150">
            <v>0.17710567152682838</v>
          </cell>
          <cell r="J150">
            <v>0.70609802303411706</v>
          </cell>
          <cell r="K150">
            <v>0.60543332331002631</v>
          </cell>
          <cell r="L150">
            <v>0.16958102799554609</v>
          </cell>
          <cell r="M150">
            <v>0.56295300279608973</v>
          </cell>
          <cell r="N150">
            <v>0.69417807617330241</v>
          </cell>
          <cell r="O150">
            <v>0.14609786823187365</v>
          </cell>
          <cell r="P150">
            <v>1</v>
          </cell>
        </row>
        <row r="151">
          <cell r="C151">
            <v>0.1480434750013962</v>
          </cell>
          <cell r="D151">
            <v>0.93497397132312243</v>
          </cell>
          <cell r="E151">
            <v>1.3930195162024894</v>
          </cell>
          <cell r="F151">
            <v>1.3474919776190828</v>
          </cell>
          <cell r="G151">
            <v>0.35008654310277032</v>
          </cell>
          <cell r="H151">
            <v>0.72277664955127574</v>
          </cell>
          <cell r="I151">
            <v>0.60133446983268468</v>
          </cell>
          <cell r="J151">
            <v>0.70605364868463105</v>
          </cell>
          <cell r="K151">
            <v>1.0182349149026535</v>
          </cell>
          <cell r="L151">
            <v>0.59032695762984788</v>
          </cell>
          <cell r="M151">
            <v>0.68784819247448314</v>
          </cell>
          <cell r="N151">
            <v>0.70763116785057933</v>
          </cell>
          <cell r="O151">
            <v>1.4058300518048077E-5</v>
          </cell>
          <cell r="P151">
            <v>1</v>
          </cell>
        </row>
        <row r="152">
          <cell r="C152">
            <v>0.52625115818745738</v>
          </cell>
          <cell r="D152">
            <v>1.1099330294327774</v>
          </cell>
          <cell r="E152">
            <v>0.66325341544496375</v>
          </cell>
          <cell r="F152">
            <v>2.5353039866044988</v>
          </cell>
          <cell r="G152">
            <v>3.2687801402958514</v>
          </cell>
          <cell r="H152">
            <v>1.4479279844443989</v>
          </cell>
          <cell r="I152">
            <v>0.15584233125787902</v>
          </cell>
          <cell r="J152">
            <v>3.818476532845962</v>
          </cell>
          <cell r="K152">
            <v>0.8564313138696652</v>
          </cell>
          <cell r="L152">
            <v>0.32857257502272535</v>
          </cell>
          <cell r="M152">
            <v>0.99541568673649972</v>
          </cell>
          <cell r="N152">
            <v>1.1952709240045434</v>
          </cell>
          <cell r="O152">
            <v>4.1317771660376109E-7</v>
          </cell>
          <cell r="P152">
            <v>1</v>
          </cell>
        </row>
        <row r="153">
          <cell r="C153">
            <v>0.50927523252041484</v>
          </cell>
          <cell r="D153">
            <v>1.2533469806811601</v>
          </cell>
          <cell r="E153">
            <v>1.1019314486154377</v>
          </cell>
          <cell r="F153">
            <v>0.56485223518366923</v>
          </cell>
          <cell r="G153">
            <v>1.4943865661690863</v>
          </cell>
          <cell r="H153">
            <v>0.75080264248634676</v>
          </cell>
          <cell r="I153">
            <v>1.5669853478046458</v>
          </cell>
          <cell r="J153">
            <v>0.94323940425495822</v>
          </cell>
          <cell r="K153">
            <v>0.74855548667318794</v>
          </cell>
          <cell r="L153">
            <v>0.5066454664352954</v>
          </cell>
          <cell r="M153">
            <v>0.96845065291913168</v>
          </cell>
          <cell r="N153">
            <v>1.0170124745352433</v>
          </cell>
          <cell r="O153">
            <v>4.7305014488992548E-5</v>
          </cell>
          <cell r="P153">
            <v>1</v>
          </cell>
        </row>
        <row r="154">
          <cell r="C154">
            <v>0.28812930555061811</v>
          </cell>
          <cell r="D154">
            <v>1.9853855500033073</v>
          </cell>
          <cell r="E154">
            <v>0.68710360704072948</v>
          </cell>
          <cell r="F154">
            <v>4.5194374794402385</v>
          </cell>
          <cell r="G154">
            <v>4.6889651934302137</v>
          </cell>
          <cell r="H154">
            <v>0.62183174168982414</v>
          </cell>
          <cell r="I154">
            <v>0.15579816728273255</v>
          </cell>
          <cell r="J154">
            <v>2.298862487745581</v>
          </cell>
          <cell r="K154">
            <v>1.515116229736909</v>
          </cell>
          <cell r="L154">
            <v>0.2701201559492365</v>
          </cell>
          <cell r="M154">
            <v>1.0015844475173707</v>
          </cell>
          <cell r="N154">
            <v>1.7955524285666666</v>
          </cell>
          <cell r="O154">
            <v>0</v>
          </cell>
          <cell r="P154">
            <v>1</v>
          </cell>
        </row>
        <row r="155">
          <cell r="C155">
            <v>0.21773240530352977</v>
          </cell>
          <cell r="D155">
            <v>1.6260796327042824</v>
          </cell>
          <cell r="E155">
            <v>1.0959777409918146</v>
          </cell>
          <cell r="F155">
            <v>0.87753944292244412</v>
          </cell>
          <cell r="G155">
            <v>8.7895777350936885E-2</v>
          </cell>
          <cell r="H155">
            <v>0.23233744865249928</v>
          </cell>
          <cell r="I155">
            <v>0.22959183083946358</v>
          </cell>
          <cell r="J155">
            <v>1.0242606872459203</v>
          </cell>
          <cell r="K155">
            <v>0.43266553944228869</v>
          </cell>
          <cell r="L155">
            <v>0.47670636570874342</v>
          </cell>
          <cell r="M155">
            <v>1.4819056183140604</v>
          </cell>
          <cell r="N155">
            <v>0.86140687035858321</v>
          </cell>
          <cell r="O155">
            <v>0.17499750292859079</v>
          </cell>
          <cell r="P155">
            <v>1</v>
          </cell>
        </row>
        <row r="156">
          <cell r="C156">
            <v>0.28114657094625245</v>
          </cell>
          <cell r="D156">
            <v>0.91284380924694786</v>
          </cell>
          <cell r="E156">
            <v>1.0206496054409266</v>
          </cell>
          <cell r="F156">
            <v>0.78851925914880294</v>
          </cell>
          <cell r="G156">
            <v>4.0802633224335449E-3</v>
          </cell>
          <cell r="H156">
            <v>1.5816521226122973</v>
          </cell>
          <cell r="I156">
            <v>6.15060558096209E-3</v>
          </cell>
          <cell r="J156">
            <v>1.3236739046902815</v>
          </cell>
          <cell r="K156">
            <v>0.97724294013555812</v>
          </cell>
          <cell r="L156">
            <v>0.56850085771822867</v>
          </cell>
          <cell r="M156">
            <v>1.4897803216529304</v>
          </cell>
          <cell r="N156">
            <v>1.1746981380112651</v>
          </cell>
          <cell r="O156">
            <v>0</v>
          </cell>
          <cell r="P156">
            <v>1</v>
          </cell>
        </row>
        <row r="157">
          <cell r="C157">
            <v>0.43806193409910715</v>
          </cell>
          <cell r="D157">
            <v>0.57956973260066535</v>
          </cell>
          <cell r="E157">
            <v>0.74133168548084949</v>
          </cell>
          <cell r="F157">
            <v>0.40415662364169141</v>
          </cell>
          <cell r="G157">
            <v>0.60030414012166633</v>
          </cell>
          <cell r="H157">
            <v>1.4390711061334784</v>
          </cell>
          <cell r="I157">
            <v>1.6143435594102384</v>
          </cell>
          <cell r="J157">
            <v>0.627990796650443</v>
          </cell>
          <cell r="K157">
            <v>1.7761412387765154</v>
          </cell>
          <cell r="L157">
            <v>4.3724199650673983</v>
          </cell>
          <cell r="M157">
            <v>2.0195614350769522</v>
          </cell>
          <cell r="N157">
            <v>2.7062601692266237</v>
          </cell>
          <cell r="O157">
            <v>0.16679049186195821</v>
          </cell>
          <cell r="P157">
            <v>1</v>
          </cell>
        </row>
        <row r="158">
          <cell r="C158">
            <v>0.32523403779375282</v>
          </cell>
          <cell r="D158">
            <v>0.22886204489820638</v>
          </cell>
          <cell r="E158">
            <v>1.1749349009969814</v>
          </cell>
          <cell r="F158">
            <v>0.20208773046152476</v>
          </cell>
          <cell r="G158">
            <v>1.439467048798313</v>
          </cell>
          <cell r="H158">
            <v>1.0460062193023709</v>
          </cell>
          <cell r="I158">
            <v>0.14330704510633324</v>
          </cell>
          <cell r="J158">
            <v>4.6733521334899395</v>
          </cell>
          <cell r="K158">
            <v>0.31886932800673479</v>
          </cell>
          <cell r="L158">
            <v>0.38401823722563783</v>
          </cell>
          <cell r="M158">
            <v>0.20948668275742505</v>
          </cell>
          <cell r="N158">
            <v>0.39308485471550469</v>
          </cell>
          <cell r="O158">
            <v>0.19361832804686591</v>
          </cell>
          <cell r="P158">
            <v>1</v>
          </cell>
        </row>
        <row r="159">
          <cell r="C159">
            <v>0.99626062129163229</v>
          </cell>
          <cell r="D159">
            <v>1.5557168608080969</v>
          </cell>
          <cell r="E159">
            <v>0.63296914994907039</v>
          </cell>
          <cell r="F159">
            <v>4.6578441039425043</v>
          </cell>
          <cell r="G159">
            <v>1.7537307672478701</v>
          </cell>
          <cell r="H159">
            <v>0.75189148742356837</v>
          </cell>
          <cell r="I159">
            <v>8.6665814787875994E-2</v>
          </cell>
          <cell r="J159">
            <v>2.1948501057329448</v>
          </cell>
          <cell r="K159">
            <v>2.1042822336473073</v>
          </cell>
          <cell r="L159">
            <v>0.18057558873190901</v>
          </cell>
          <cell r="M159">
            <v>1.0108860607873469</v>
          </cell>
          <cell r="N159">
            <v>3.2102483679012379</v>
          </cell>
          <cell r="O159">
            <v>3.0620472055167465</v>
          </cell>
          <cell r="P159">
            <v>1</v>
          </cell>
        </row>
        <row r="160">
          <cell r="C160">
            <v>0.25294182579109903</v>
          </cell>
          <cell r="D160">
            <v>0.94024191706529603</v>
          </cell>
          <cell r="E160">
            <v>1.3628047267169203</v>
          </cell>
          <cell r="F160">
            <v>2.1320906573085403</v>
          </cell>
          <cell r="G160">
            <v>0.76348914846495974</v>
          </cell>
          <cell r="H160">
            <v>0.69197199189001746</v>
          </cell>
          <cell r="I160">
            <v>0.16038150418107239</v>
          </cell>
          <cell r="J160">
            <v>1.0683968818216094</v>
          </cell>
          <cell r="K160">
            <v>0.50741196076911355</v>
          </cell>
          <cell r="L160">
            <v>6.0560970515506699E-2</v>
          </cell>
          <cell r="M160">
            <v>0.76745841364274869</v>
          </cell>
          <cell r="N160">
            <v>0.60466951562205984</v>
          </cell>
          <cell r="O160">
            <v>2.6084101936064067E-8</v>
          </cell>
          <cell r="P160">
            <v>1</v>
          </cell>
        </row>
        <row r="161">
          <cell r="C161">
            <v>2.0837474103095488</v>
          </cell>
          <cell r="D161">
            <v>2.734072622165749</v>
          </cell>
          <cell r="E161">
            <v>0.69835152056941374</v>
          </cell>
          <cell r="F161">
            <v>8.0279095528298483E-2</v>
          </cell>
          <cell r="G161">
            <v>0.26273488113392424</v>
          </cell>
          <cell r="H161">
            <v>7.5186034221259241E-3</v>
          </cell>
          <cell r="I161">
            <v>1.5755430811181235</v>
          </cell>
          <cell r="J161">
            <v>0.23055156441082542</v>
          </cell>
          <cell r="K161">
            <v>0.70016663569894944</v>
          </cell>
          <cell r="L161">
            <v>4.5133016836536671E-2</v>
          </cell>
          <cell r="M161">
            <v>0.20950820996537342</v>
          </cell>
          <cell r="N161">
            <v>0.45725813462999426</v>
          </cell>
          <cell r="O161">
            <v>0</v>
          </cell>
          <cell r="P161">
            <v>1</v>
          </cell>
        </row>
        <row r="162">
          <cell r="C162">
            <v>0.61743539295648575</v>
          </cell>
          <cell r="D162">
            <v>1.4064648713502068</v>
          </cell>
          <cell r="E162">
            <v>0.90576343372274537</v>
          </cell>
          <cell r="F162">
            <v>6.6936909065462846E-2</v>
          </cell>
          <cell r="G162">
            <v>0.28384549387250424</v>
          </cell>
          <cell r="H162">
            <v>0.55176450092975937</v>
          </cell>
          <cell r="I162">
            <v>5.4976558267120133E-2</v>
          </cell>
          <cell r="J162">
            <v>0.72438623498474242</v>
          </cell>
          <cell r="K162">
            <v>0.87942912058752398</v>
          </cell>
          <cell r="L162">
            <v>8.5818954015946733E-2</v>
          </cell>
          <cell r="M162">
            <v>2.4351458007586348</v>
          </cell>
          <cell r="N162">
            <v>1.5509119301818266</v>
          </cell>
          <cell r="O162">
            <v>0</v>
          </cell>
          <cell r="P162">
            <v>1</v>
          </cell>
        </row>
        <row r="163">
          <cell r="C163">
            <v>0.27803725176572142</v>
          </cell>
          <cell r="D163">
            <v>1.4053458920240716</v>
          </cell>
          <cell r="E163">
            <v>0.47347428275216907</v>
          </cell>
          <cell r="F163">
            <v>5.0820400543380502E-2</v>
          </cell>
          <cell r="G163">
            <v>9.6377730201149633E-2</v>
          </cell>
          <cell r="H163">
            <v>0.50290921547734135</v>
          </cell>
          <cell r="I163">
            <v>0.7331536941904172</v>
          </cell>
          <cell r="J163">
            <v>0.6944927172854245</v>
          </cell>
          <cell r="K163">
            <v>0.73055700207704821</v>
          </cell>
          <cell r="L163">
            <v>2.8431307575071467</v>
          </cell>
          <cell r="M163">
            <v>4.5532994278458618</v>
          </cell>
          <cell r="N163">
            <v>0.76505545055759738</v>
          </cell>
          <cell r="O163">
            <v>0.10139983197258544</v>
          </cell>
          <cell r="P163">
            <v>1</v>
          </cell>
        </row>
        <row r="164">
          <cell r="C164">
            <v>0.15409254288835228</v>
          </cell>
          <cell r="D164">
            <v>1.4343956375669704</v>
          </cell>
          <cell r="E164">
            <v>1.2768193352472408</v>
          </cell>
          <cell r="F164">
            <v>0.49145218423285925</v>
          </cell>
          <cell r="G164">
            <v>0.75965285307102937</v>
          </cell>
          <cell r="H164">
            <v>0.61618966127987418</v>
          </cell>
          <cell r="I164">
            <v>2.3759539331487587E-2</v>
          </cell>
          <cell r="J164">
            <v>0.69360862236571874</v>
          </cell>
          <cell r="K164">
            <v>1.6717741847500927</v>
          </cell>
          <cell r="L164">
            <v>0.33040987795225979</v>
          </cell>
          <cell r="M164">
            <v>0.70568508843290267</v>
          </cell>
          <cell r="N164">
            <v>0.5666666150081866</v>
          </cell>
          <cell r="O164">
            <v>0</v>
          </cell>
          <cell r="P164">
            <v>1</v>
          </cell>
        </row>
        <row r="165">
          <cell r="C165">
            <v>4.2390360474853409E-2</v>
          </cell>
          <cell r="D165">
            <v>0.41272761369682665</v>
          </cell>
          <cell r="E165">
            <v>1.6271195560000553</v>
          </cell>
          <cell r="F165">
            <v>0.12414243248051272</v>
          </cell>
          <cell r="G165">
            <v>1.6537162048111977E-2</v>
          </cell>
          <cell r="H165">
            <v>1.2893229941257009</v>
          </cell>
          <cell r="I165">
            <v>0.48356725871487155</v>
          </cell>
          <cell r="J165">
            <v>0.94341904843636382</v>
          </cell>
          <cell r="K165">
            <v>0.15003609263803136</v>
          </cell>
          <cell r="L165">
            <v>0.14964768669845838</v>
          </cell>
          <cell r="M165">
            <v>0.18323414806460972</v>
          </cell>
          <cell r="N165">
            <v>0.16885334957812492</v>
          </cell>
          <cell r="O165">
            <v>3.0394819873698378</v>
          </cell>
          <cell r="P165">
            <v>1</v>
          </cell>
        </row>
        <row r="166">
          <cell r="C166">
            <v>1.3344955113566254E-2</v>
          </cell>
          <cell r="D166">
            <v>0.45348941143240457</v>
          </cell>
          <cell r="E166">
            <v>1.7149815566914195</v>
          </cell>
          <cell r="F166">
            <v>0.20815285416509643</v>
          </cell>
          <cell r="G166">
            <v>0.10489976365354652</v>
          </cell>
          <cell r="H166">
            <v>0.6223457529655072</v>
          </cell>
          <cell r="I166">
            <v>0.53938990655946473</v>
          </cell>
          <cell r="J166">
            <v>0.55179429659070645</v>
          </cell>
          <cell r="K166">
            <v>0.13878645251292543</v>
          </cell>
          <cell r="L166">
            <v>0.10559737893553497</v>
          </cell>
          <cell r="M166">
            <v>0.5665483140600065</v>
          </cell>
          <cell r="N166">
            <v>0.34038454350732833</v>
          </cell>
          <cell r="O166">
            <v>0</v>
          </cell>
          <cell r="P166">
            <v>1</v>
          </cell>
        </row>
        <row r="167">
          <cell r="C167">
            <v>0.65862200496405265</v>
          </cell>
          <cell r="D167">
            <v>1.6018337072573092</v>
          </cell>
          <cell r="E167">
            <v>0.72866956480626721</v>
          </cell>
          <cell r="F167">
            <v>0.97638834838664434</v>
          </cell>
          <cell r="G167">
            <v>1.6753096589394569</v>
          </cell>
          <cell r="H167">
            <v>1.5682433683077472</v>
          </cell>
          <cell r="I167">
            <v>0.62981234989936319</v>
          </cell>
          <cell r="J167">
            <v>2.9583900148179154</v>
          </cell>
          <cell r="K167">
            <v>0.45439941619592245</v>
          </cell>
          <cell r="L167">
            <v>5.8006393357218931E-2</v>
          </cell>
          <cell r="M167">
            <v>0.31941708213684983</v>
          </cell>
          <cell r="N167">
            <v>0.98219862884742359</v>
          </cell>
          <cell r="O167">
            <v>2.100494272479709E-7</v>
          </cell>
          <cell r="P167">
            <v>1</v>
          </cell>
        </row>
        <row r="168">
          <cell r="C168">
            <v>2.7102331142759895E-2</v>
          </cell>
          <cell r="D168">
            <v>0.14925965555190412</v>
          </cell>
          <cell r="E168">
            <v>0.11028167976053654</v>
          </cell>
          <cell r="F168">
            <v>0.35679434993230286</v>
          </cell>
          <cell r="G168">
            <v>1.8684632461095669</v>
          </cell>
          <cell r="H168">
            <v>1.5339991509452879</v>
          </cell>
          <cell r="I168">
            <v>6.1007515686168357E-2</v>
          </cell>
          <cell r="J168">
            <v>0.41381070631893102</v>
          </cell>
          <cell r="K168">
            <v>5.0203510657740607</v>
          </cell>
          <cell r="L168">
            <v>18.41196442657365</v>
          </cell>
          <cell r="M168">
            <v>1.8166484520275761</v>
          </cell>
          <cell r="N168">
            <v>0.65425984168025852</v>
          </cell>
          <cell r="O168">
            <v>9.5366618598325126E-3</v>
          </cell>
          <cell r="P168">
            <v>1</v>
          </cell>
        </row>
        <row r="169">
          <cell r="C169">
            <v>0.78489474027844275</v>
          </cell>
          <cell r="D169">
            <v>1.9391397769354499</v>
          </cell>
          <cell r="E169">
            <v>0.41847556295118543</v>
          </cell>
          <cell r="F169">
            <v>2.1234713629046102</v>
          </cell>
          <cell r="G169">
            <v>2.3672465400701541</v>
          </cell>
          <cell r="H169">
            <v>1.1483098187106402</v>
          </cell>
          <cell r="I169">
            <v>0.10838216672372712</v>
          </cell>
          <cell r="J169">
            <v>3.6550407714312003</v>
          </cell>
          <cell r="K169">
            <v>1.0021795536931901</v>
          </cell>
          <cell r="L169">
            <v>1.4243800876227883</v>
          </cell>
          <cell r="M169">
            <v>0.59572932155337499</v>
          </cell>
          <cell r="N169">
            <v>1.1100944910597033</v>
          </cell>
          <cell r="O169">
            <v>3.0892149178737379E-8</v>
          </cell>
          <cell r="P169">
            <v>1</v>
          </cell>
        </row>
        <row r="170">
          <cell r="C170">
            <v>1.0919459506790989</v>
          </cell>
          <cell r="D170">
            <v>0.87298590411583077</v>
          </cell>
          <cell r="E170">
            <v>1.5149061214797643</v>
          </cell>
          <cell r="F170">
            <v>7.7088859448472602E-2</v>
          </cell>
          <cell r="G170">
            <v>7.9675855187909591E-3</v>
          </cell>
          <cell r="H170">
            <v>0.55086490206740923</v>
          </cell>
          <cell r="I170">
            <v>2.6015014443498421E-3</v>
          </cell>
          <cell r="J170">
            <v>0.28789633926772856</v>
          </cell>
          <cell r="K170">
            <v>3.7084821890211457E-2</v>
          </cell>
          <cell r="L170">
            <v>8.4314215563578779E-2</v>
          </cell>
          <cell r="M170">
            <v>1.3144015834125795E-2</v>
          </cell>
          <cell r="N170">
            <v>1.6493201739240178E-2</v>
          </cell>
          <cell r="O170">
            <v>9.13894414449854E-5</v>
          </cell>
          <cell r="P170">
            <v>1</v>
          </cell>
        </row>
        <row r="171">
          <cell r="C171">
            <v>6.5418471149518737E-2</v>
          </cell>
          <cell r="D171">
            <v>0.3012123817121754</v>
          </cell>
          <cell r="E171">
            <v>0.14589932104011258</v>
          </cell>
          <cell r="F171">
            <v>5.6646840211384837E-2</v>
          </cell>
          <cell r="G171">
            <v>0.83088941325708277</v>
          </cell>
          <cell r="H171">
            <v>0.26028305161437404</v>
          </cell>
          <cell r="I171">
            <v>0.31635815981539217</v>
          </cell>
          <cell r="J171">
            <v>1.382765759110181</v>
          </cell>
          <cell r="K171">
            <v>5.8531611146260865</v>
          </cell>
          <cell r="L171">
            <v>11.290010154465705</v>
          </cell>
          <cell r="M171">
            <v>2.1674575639813738</v>
          </cell>
          <cell r="N171">
            <v>11.112423519656218</v>
          </cell>
          <cell r="O171">
            <v>8.9576801652791922E-3</v>
          </cell>
          <cell r="P171">
            <v>1</v>
          </cell>
        </row>
        <row r="172">
          <cell r="C172">
            <v>0.56588291664000434</v>
          </cell>
          <cell r="D172">
            <v>0.8321997430226723</v>
          </cell>
          <cell r="E172">
            <v>0.68264954351546037</v>
          </cell>
          <cell r="F172">
            <v>0.99779496143311808</v>
          </cell>
          <cell r="G172">
            <v>7.5543968812815425</v>
          </cell>
          <cell r="H172">
            <v>1.3973591788554334</v>
          </cell>
          <cell r="I172">
            <v>4.3360316700065848E-2</v>
          </cell>
          <cell r="J172">
            <v>1.4937675164873532</v>
          </cell>
          <cell r="K172">
            <v>1.0304409833300971</v>
          </cell>
          <cell r="L172">
            <v>0.71635174673244972</v>
          </cell>
          <cell r="M172">
            <v>2.4789040640295652</v>
          </cell>
          <cell r="N172">
            <v>2.3940842954931791</v>
          </cell>
          <cell r="O172">
            <v>0</v>
          </cell>
          <cell r="P172">
            <v>1</v>
          </cell>
        </row>
        <row r="173">
          <cell r="C173">
            <v>4.6204034104081453</v>
          </cell>
          <cell r="D173">
            <v>0.49806014290443568</v>
          </cell>
          <cell r="E173">
            <v>0.46120277731349363</v>
          </cell>
          <cell r="F173">
            <v>1.0540827805011974</v>
          </cell>
          <cell r="G173">
            <v>0.40098828183000046</v>
          </cell>
          <cell r="H173">
            <v>7.14967447098947E-2</v>
          </cell>
          <cell r="I173">
            <v>3.0869295013403845E-2</v>
          </cell>
          <cell r="J173">
            <v>2.4224136387815989</v>
          </cell>
          <cell r="K173">
            <v>1.031131725124619</v>
          </cell>
          <cell r="L173">
            <v>0.57611556290560462</v>
          </cell>
          <cell r="M173">
            <v>0.90939545078468198</v>
          </cell>
          <cell r="N173">
            <v>0.6816711183552886</v>
          </cell>
          <cell r="O173">
            <v>5.1169587115863855E-8</v>
          </cell>
          <cell r="P173">
            <v>1</v>
          </cell>
        </row>
        <row r="174">
          <cell r="C174">
            <v>0.34014532415397913</v>
          </cell>
          <cell r="D174">
            <v>1.4588443006372873</v>
          </cell>
          <cell r="E174">
            <v>0.93577825817914018</v>
          </cell>
          <cell r="F174">
            <v>0.97142272600572388</v>
          </cell>
          <cell r="G174">
            <v>5.4257753311399686</v>
          </cell>
          <cell r="H174">
            <v>1.9402575568391396</v>
          </cell>
          <cell r="I174">
            <v>3.2498839941541742E-2</v>
          </cell>
          <cell r="J174">
            <v>0.98034186260865797</v>
          </cell>
          <cell r="K174">
            <v>0.39977955004017429</v>
          </cell>
          <cell r="L174">
            <v>0.12958864873595072</v>
          </cell>
          <cell r="M174">
            <v>0.68269879410208756</v>
          </cell>
          <cell r="N174">
            <v>0.75891264939106295</v>
          </cell>
          <cell r="O174">
            <v>4.8500798304098251E-2</v>
          </cell>
          <cell r="P174">
            <v>1</v>
          </cell>
        </row>
        <row r="175">
          <cell r="C175">
            <v>0.24646282771134051</v>
          </cell>
          <cell r="D175">
            <v>1.7072586336665043</v>
          </cell>
          <cell r="E175">
            <v>0.80725304585759228</v>
          </cell>
          <cell r="F175">
            <v>0.6438525061237933</v>
          </cell>
          <cell r="G175">
            <v>3.0041768628042669</v>
          </cell>
          <cell r="H175">
            <v>1.7230458853920263</v>
          </cell>
          <cell r="I175">
            <v>1.2398342486430571</v>
          </cell>
          <cell r="J175">
            <v>1.8269445376175213</v>
          </cell>
          <cell r="K175">
            <v>1.0001943025470923</v>
          </cell>
          <cell r="L175">
            <v>0.17153451760628219</v>
          </cell>
          <cell r="M175">
            <v>0.58481623471035338</v>
          </cell>
          <cell r="N175">
            <v>0.968673210910455</v>
          </cell>
          <cell r="O175">
            <v>2.8284024089500589E-2</v>
          </cell>
          <cell r="P175">
            <v>1</v>
          </cell>
        </row>
        <row r="176">
          <cell r="C176">
            <v>0.36912236037421492</v>
          </cell>
          <cell r="D176">
            <v>0.9303209679515001</v>
          </cell>
          <cell r="E176">
            <v>0.77971080695922423</v>
          </cell>
          <cell r="F176">
            <v>1.3522231244110672</v>
          </cell>
          <cell r="G176">
            <v>2.4552346245257084</v>
          </cell>
          <cell r="H176">
            <v>1.4423422162076587</v>
          </cell>
          <cell r="I176">
            <v>1.9143932209359493</v>
          </cell>
          <cell r="J176">
            <v>3.074814860887443</v>
          </cell>
          <cell r="K176">
            <v>1.095028909209403</v>
          </cell>
          <cell r="L176">
            <v>0.2452274270978069</v>
          </cell>
          <cell r="M176">
            <v>1.0851540826266928</v>
          </cell>
          <cell r="N176">
            <v>2.0444988145066936</v>
          </cell>
          <cell r="O176">
            <v>0</v>
          </cell>
          <cell r="P176">
            <v>1</v>
          </cell>
        </row>
        <row r="177">
          <cell r="C177">
            <v>4.1456924743415504</v>
          </cell>
          <cell r="D177">
            <v>0.24423350715696465</v>
          </cell>
          <cell r="E177">
            <v>0.49302135451250417</v>
          </cell>
          <cell r="F177">
            <v>0.72345513831893182</v>
          </cell>
          <cell r="G177">
            <v>8.5511641230589505E-2</v>
          </cell>
          <cell r="H177">
            <v>1.6893474885380131</v>
          </cell>
          <cell r="I177">
            <v>3.1367543041788876E-2</v>
          </cell>
          <cell r="J177">
            <v>3.2620078108940866</v>
          </cell>
          <cell r="K177">
            <v>0.33830229886487123</v>
          </cell>
          <cell r="L177">
            <v>7.1462443258519665E-3</v>
          </cell>
          <cell r="M177">
            <v>2.0907756692164218E-2</v>
          </cell>
          <cell r="N177">
            <v>4.5323303886867353E-2</v>
          </cell>
          <cell r="O177">
            <v>0</v>
          </cell>
          <cell r="P177">
            <v>1</v>
          </cell>
        </row>
        <row r="178">
          <cell r="C178">
            <v>0.22669859215738075</v>
          </cell>
          <cell r="D178">
            <v>0.71539610884635896</v>
          </cell>
          <cell r="E178">
            <v>1.3195278336119225</v>
          </cell>
          <cell r="F178">
            <v>1.157979522422192</v>
          </cell>
          <cell r="G178">
            <v>1.5063671645297676</v>
          </cell>
          <cell r="H178">
            <v>0.78695656476981446</v>
          </cell>
          <cell r="I178">
            <v>0.17244672257251484</v>
          </cell>
          <cell r="J178">
            <v>0.56427240639691112</v>
          </cell>
          <cell r="K178">
            <v>3.7831024587589641</v>
          </cell>
          <cell r="L178">
            <v>0.21475942611081944</v>
          </cell>
          <cell r="M178">
            <v>1.3037059056131735</v>
          </cell>
          <cell r="N178">
            <v>0.93948280879733037</v>
          </cell>
          <cell r="O178">
            <v>0</v>
          </cell>
          <cell r="P178">
            <v>1</v>
          </cell>
        </row>
        <row r="179">
          <cell r="C179">
            <v>0.213567942890697</v>
          </cell>
          <cell r="D179">
            <v>1.1031847023224519</v>
          </cell>
          <cell r="E179">
            <v>1.2021129356130209</v>
          </cell>
          <cell r="F179">
            <v>4.4022860087309503</v>
          </cell>
          <cell r="G179">
            <v>2.5784305233139646</v>
          </cell>
          <cell r="H179">
            <v>0.58816957935620717</v>
          </cell>
          <cell r="I179">
            <v>7.36801044205284E-2</v>
          </cell>
          <cell r="J179">
            <v>1.7645012487093694</v>
          </cell>
          <cell r="K179">
            <v>1.4647811865616822</v>
          </cell>
          <cell r="L179">
            <v>0.38246036810804473</v>
          </cell>
          <cell r="M179">
            <v>0.49060213693549903</v>
          </cell>
          <cell r="N179">
            <v>0.93604900739186714</v>
          </cell>
          <cell r="O179">
            <v>1.071346581682229E-7</v>
          </cell>
          <cell r="P179">
            <v>1</v>
          </cell>
        </row>
        <row r="180">
          <cell r="C180">
            <v>0.1919174808993136</v>
          </cell>
          <cell r="D180">
            <v>1.0290987209569207</v>
          </cell>
          <cell r="E180">
            <v>1.0445300546442731</v>
          </cell>
          <cell r="F180">
            <v>0.90560179328956292</v>
          </cell>
          <cell r="G180">
            <v>0.70314634761853412</v>
          </cell>
          <cell r="H180">
            <v>1.0913307214087122</v>
          </cell>
          <cell r="I180">
            <v>4.2876952153357087E-2</v>
          </cell>
          <cell r="J180">
            <v>1.7253574743001547</v>
          </cell>
          <cell r="K180">
            <v>2.5857179009286466</v>
          </cell>
          <cell r="L180">
            <v>0.42651799511264538</v>
          </cell>
          <cell r="M180">
            <v>1.3662591329997731</v>
          </cell>
          <cell r="N180">
            <v>0.83399418691584248</v>
          </cell>
          <cell r="O180">
            <v>1.3574543397297882</v>
          </cell>
          <cell r="P180">
            <v>1</v>
          </cell>
        </row>
        <row r="181">
          <cell r="C181">
            <v>0.53218941148427534</v>
          </cell>
          <cell r="D181">
            <v>2.4720761375836546</v>
          </cell>
          <cell r="E181">
            <v>0.98728651954114899</v>
          </cell>
          <cell r="F181">
            <v>0.9701501667819814</v>
          </cell>
          <cell r="G181">
            <v>1.270128638717988</v>
          </cell>
          <cell r="H181">
            <v>0.44520011768736689</v>
          </cell>
          <cell r="I181">
            <v>2.3703609711064007E-2</v>
          </cell>
          <cell r="J181">
            <v>0.91339815235360355</v>
          </cell>
          <cell r="K181">
            <v>9.1229690524827059E-2</v>
          </cell>
          <cell r="L181">
            <v>0.3574078916627767</v>
          </cell>
          <cell r="M181">
            <v>0.13642251358089116</v>
          </cell>
          <cell r="N181">
            <v>0.12493986045408871</v>
          </cell>
          <cell r="O181">
            <v>8.1851159094511516E-2</v>
          </cell>
          <cell r="P181">
            <v>1</v>
          </cell>
        </row>
        <row r="182">
          <cell r="C182">
            <v>5.1402136121479133E-2</v>
          </cell>
          <cell r="D182">
            <v>0.45477094340830126</v>
          </cell>
          <cell r="E182">
            <v>1.5596241732513165</v>
          </cell>
          <cell r="F182">
            <v>1.1520928808616748E-2</v>
          </cell>
          <cell r="G182">
            <v>1.0597094731931381E-2</v>
          </cell>
          <cell r="H182">
            <v>1.437681491904871</v>
          </cell>
          <cell r="I182">
            <v>1.4499382583594065</v>
          </cell>
          <cell r="J182">
            <v>0.86617542759315991</v>
          </cell>
          <cell r="K182">
            <v>0.23932371408036662</v>
          </cell>
          <cell r="L182">
            <v>0.1821185434177745</v>
          </cell>
          <cell r="M182">
            <v>0.23573436609482964</v>
          </cell>
          <cell r="N182">
            <v>0.24950416641243164</v>
          </cell>
          <cell r="O182">
            <v>0.14502461257886731</v>
          </cell>
          <cell r="P182">
            <v>1</v>
          </cell>
        </row>
        <row r="183">
          <cell r="C183">
            <v>0.39371208198229074</v>
          </cell>
          <cell r="D183">
            <v>0.85340471308943644</v>
          </cell>
          <cell r="E183">
            <v>0.91997538731497852</v>
          </cell>
          <cell r="F183">
            <v>0.1527021897341507</v>
          </cell>
          <cell r="G183">
            <v>1.8972466990886911E-2</v>
          </cell>
          <cell r="H183">
            <v>1.3441655475494638</v>
          </cell>
          <cell r="I183">
            <v>8.9055209370709307E-2</v>
          </cell>
          <cell r="J183">
            <v>1.1695931929037444</v>
          </cell>
          <cell r="K183">
            <v>2.0761222915805826</v>
          </cell>
          <cell r="L183">
            <v>2.2236017359285318</v>
          </cell>
          <cell r="M183">
            <v>1.4318339791745405</v>
          </cell>
          <cell r="N183">
            <v>2.1255885024896317</v>
          </cell>
          <cell r="O183">
            <v>4.1394667775598151E-2</v>
          </cell>
          <cell r="P183">
            <v>1</v>
          </cell>
        </row>
        <row r="184">
          <cell r="C184">
            <v>0.15289756248668881</v>
          </cell>
          <cell r="D184">
            <v>5.5597068736780315</v>
          </cell>
          <cell r="E184">
            <v>4.2444445654204181E-2</v>
          </cell>
          <cell r="F184">
            <v>5.8270405552582789E-2</v>
          </cell>
          <cell r="G184">
            <v>7.6187333882292388E-2</v>
          </cell>
          <cell r="H184">
            <v>0.69552686890222759</v>
          </cell>
          <cell r="I184">
            <v>0.17009263915264186</v>
          </cell>
          <cell r="J184">
            <v>7.6251738210667233E-2</v>
          </cell>
          <cell r="K184">
            <v>0.27385822365336243</v>
          </cell>
          <cell r="L184">
            <v>2.8343443820721882E-2</v>
          </cell>
          <cell r="M184">
            <v>7.9003224241910672E-3</v>
          </cell>
          <cell r="N184">
            <v>3.5038704251994419</v>
          </cell>
          <cell r="O184">
            <v>0</v>
          </cell>
          <cell r="P184">
            <v>1</v>
          </cell>
        </row>
        <row r="185">
          <cell r="C185">
            <v>0.84782944045826802</v>
          </cell>
          <cell r="D185">
            <v>1.6609195604375246</v>
          </cell>
          <cell r="E185">
            <v>0.93273647641805368</v>
          </cell>
          <cell r="F185">
            <v>0.40303983886588862</v>
          </cell>
          <cell r="G185">
            <v>5.115150698246774</v>
          </cell>
          <cell r="H185">
            <v>1.5265586421042858</v>
          </cell>
          <cell r="I185">
            <v>0.10099060477411731</v>
          </cell>
          <cell r="J185">
            <v>0.76387327350070355</v>
          </cell>
          <cell r="K185">
            <v>2.2316098219255149</v>
          </cell>
          <cell r="L185">
            <v>0.16133911944408444</v>
          </cell>
          <cell r="M185">
            <v>8.7920168437402482E-2</v>
          </cell>
          <cell r="N185">
            <v>0.62038116011767841</v>
          </cell>
          <cell r="O185">
            <v>10.532438340536624</v>
          </cell>
          <cell r="P185">
            <v>1</v>
          </cell>
        </row>
        <row r="186">
          <cell r="C186">
            <v>0.22071019673050296</v>
          </cell>
          <cell r="D186">
            <v>1.2689106002625921</v>
          </cell>
          <cell r="E186">
            <v>0.73765554182271098</v>
          </cell>
          <cell r="F186">
            <v>2.8732251309954153E-2</v>
          </cell>
          <cell r="G186">
            <v>0.73923099633936984</v>
          </cell>
          <cell r="H186">
            <v>0.48249406746106804</v>
          </cell>
          <cell r="I186">
            <v>7.520089224428455</v>
          </cell>
          <cell r="J186">
            <v>0.54263761827253543</v>
          </cell>
          <cell r="K186">
            <v>1.2143267211354609</v>
          </cell>
          <cell r="L186">
            <v>0.27420469480341964</v>
          </cell>
          <cell r="M186">
            <v>3.3801588757321581</v>
          </cell>
          <cell r="N186">
            <v>1.0033011683614725</v>
          </cell>
          <cell r="O186">
            <v>0.14150291104868629</v>
          </cell>
          <cell r="P186">
            <v>1</v>
          </cell>
        </row>
        <row r="187">
          <cell r="C187">
            <v>0.41268960861533716</v>
          </cell>
          <cell r="D187">
            <v>1.2088451025833173</v>
          </cell>
          <cell r="E187">
            <v>0.89876616487624506</v>
          </cell>
          <cell r="F187">
            <v>0.16475482610436828</v>
          </cell>
          <cell r="G187">
            <v>4.9010998618696455E-2</v>
          </cell>
          <cell r="H187">
            <v>1.8483368655469532</v>
          </cell>
          <cell r="I187">
            <v>8.9102306983971076</v>
          </cell>
          <cell r="J187">
            <v>0.79489439517802629</v>
          </cell>
          <cell r="K187">
            <v>1.5720586745502529</v>
          </cell>
          <cell r="L187">
            <v>0.13176747337900546</v>
          </cell>
          <cell r="M187">
            <v>0.36796149308693904</v>
          </cell>
          <cell r="N187">
            <v>1.6304611490645571</v>
          </cell>
          <cell r="O187">
            <v>0</v>
          </cell>
          <cell r="P187">
            <v>1</v>
          </cell>
        </row>
        <row r="188">
          <cell r="C188">
            <v>1.2165377577943399</v>
          </cell>
          <cell r="D188">
            <v>3.2857004707612005</v>
          </cell>
          <cell r="E188">
            <v>0.46993797407759419</v>
          </cell>
          <cell r="F188">
            <v>6.1993193498160758E-2</v>
          </cell>
          <cell r="G188">
            <v>3.9814299968354214E-2</v>
          </cell>
          <cell r="H188">
            <v>0.81393620335225714</v>
          </cell>
          <cell r="I188">
            <v>4.0955921024412252</v>
          </cell>
          <cell r="J188">
            <v>0.66156709576710426</v>
          </cell>
          <cell r="K188">
            <v>0.36524029715994916</v>
          </cell>
          <cell r="L188">
            <v>0.194923105871216</v>
          </cell>
          <cell r="M188">
            <v>6.4624305706638227E-2</v>
          </cell>
          <cell r="N188">
            <v>0.58196096316390999</v>
          </cell>
          <cell r="O188">
            <v>1.0120349000612832E-4</v>
          </cell>
          <cell r="P188">
            <v>1</v>
          </cell>
        </row>
        <row r="189">
          <cell r="C189">
            <v>4.8531436832260901</v>
          </cell>
          <cell r="D189">
            <v>0.11948504365294553</v>
          </cell>
          <cell r="E189">
            <v>0.41570172497739244</v>
          </cell>
          <cell r="F189">
            <v>0.85964839331161025</v>
          </cell>
          <cell r="G189">
            <v>0.60337013748391466</v>
          </cell>
          <cell r="H189">
            <v>2.8219189075411006</v>
          </cell>
          <cell r="I189">
            <v>2.0374536708335682E-3</v>
          </cell>
          <cell r="J189">
            <v>1.0420211789167442</v>
          </cell>
          <cell r="K189">
            <v>0.34630838537916081</v>
          </cell>
          <cell r="L189">
            <v>6.4021969012740668E-2</v>
          </cell>
          <cell r="M189">
            <v>0.12431953000284747</v>
          </cell>
          <cell r="N189">
            <v>0.31264163762954733</v>
          </cell>
          <cell r="O189">
            <v>1.6957835248217415E-4</v>
          </cell>
          <cell r="P189">
            <v>1</v>
          </cell>
        </row>
        <row r="190">
          <cell r="C190">
            <v>7.7785939469416059</v>
          </cell>
          <cell r="D190">
            <v>0.12387060626513155</v>
          </cell>
          <cell r="E190">
            <v>4.4928340606946837E-2</v>
          </cell>
          <cell r="F190">
            <v>1.1091682682295325</v>
          </cell>
          <cell r="G190">
            <v>1.6888937624565403</v>
          </cell>
          <cell r="H190">
            <v>1.0324959978894355</v>
          </cell>
          <cell r="I190">
            <v>0.89584190683165543</v>
          </cell>
          <cell r="J190">
            <v>0.71345024648031985</v>
          </cell>
          <cell r="K190">
            <v>0.29439751726044899</v>
          </cell>
          <cell r="L190">
            <v>8.6775754097254507E-2</v>
          </cell>
          <cell r="M190">
            <v>0.45000035674037159</v>
          </cell>
          <cell r="N190">
            <v>0.37600674395184908</v>
          </cell>
          <cell r="O190">
            <v>0</v>
          </cell>
          <cell r="P190">
            <v>1</v>
          </cell>
        </row>
        <row r="191">
          <cell r="C191">
            <v>0.54041959985019705</v>
          </cell>
          <cell r="D191">
            <v>3.0735773200603442</v>
          </cell>
          <cell r="E191">
            <v>7.0320864169074751E-2</v>
          </cell>
          <cell r="F191">
            <v>1.3473808621455169E-2</v>
          </cell>
          <cell r="G191">
            <v>0.80316496067892929</v>
          </cell>
          <cell r="H191">
            <v>1.8008595171726804</v>
          </cell>
          <cell r="I191">
            <v>3.857267892382747</v>
          </cell>
          <cell r="J191">
            <v>3.2712113881179063</v>
          </cell>
          <cell r="K191">
            <v>1.1369486413030883</v>
          </cell>
          <cell r="L191">
            <v>0.65095996512079068</v>
          </cell>
          <cell r="M191">
            <v>0.21058901587127382</v>
          </cell>
          <cell r="N191">
            <v>1.8735449543621807</v>
          </cell>
          <cell r="O191">
            <v>0</v>
          </cell>
          <cell r="P191">
            <v>1</v>
          </cell>
        </row>
        <row r="192">
          <cell r="C192">
            <v>0.8920043098266307</v>
          </cell>
          <cell r="D192">
            <v>3.8598996920729722</v>
          </cell>
          <cell r="E192">
            <v>0.1434301527538176</v>
          </cell>
          <cell r="F192">
            <v>0.13142716768711496</v>
          </cell>
          <cell r="G192">
            <v>0.23311911099393631</v>
          </cell>
          <cell r="H192">
            <v>1.6207500363250076</v>
          </cell>
          <cell r="I192">
            <v>7.5442548014624133E-2</v>
          </cell>
          <cell r="J192">
            <v>1.0675862861649219</v>
          </cell>
          <cell r="K192">
            <v>0.54802686361721897</v>
          </cell>
          <cell r="L192">
            <v>4.8137996050805543E-2</v>
          </cell>
          <cell r="M192">
            <v>0.23164514479607043</v>
          </cell>
          <cell r="N192">
            <v>2.7464193316552579</v>
          </cell>
          <cell r="O192">
            <v>0</v>
          </cell>
          <cell r="P192">
            <v>1</v>
          </cell>
        </row>
        <row r="193">
          <cell r="C193">
            <v>0.91211942151850656</v>
          </cell>
          <cell r="D193">
            <v>1.1846063423058488</v>
          </cell>
          <cell r="E193">
            <v>5.0973999004936654E-2</v>
          </cell>
          <cell r="F193">
            <v>0.2634914755494715</v>
          </cell>
          <cell r="G193">
            <v>1.3493171602130509</v>
          </cell>
          <cell r="H193">
            <v>1.0502760355170555</v>
          </cell>
          <cell r="I193">
            <v>24.152442958355493</v>
          </cell>
          <cell r="J193">
            <v>4.3622802021253113</v>
          </cell>
          <cell r="K193">
            <v>2.8498852746227592</v>
          </cell>
          <cell r="L193">
            <v>0.36383775703418353</v>
          </cell>
          <cell r="M193">
            <v>0.76359808836605958</v>
          </cell>
          <cell r="N193">
            <v>1.0914372206682361</v>
          </cell>
          <cell r="O193">
            <v>0</v>
          </cell>
          <cell r="P193">
            <v>1</v>
          </cell>
        </row>
        <row r="194">
          <cell r="C194">
            <v>4.0739724814995286</v>
          </cell>
          <cell r="D194">
            <v>0.85913441745296526</v>
          </cell>
          <cell r="E194">
            <v>1.0549120959405123E-2</v>
          </cell>
          <cell r="F194">
            <v>53.61888539040136</v>
          </cell>
          <cell r="G194">
            <v>8.2304648387890751</v>
          </cell>
          <cell r="H194">
            <v>0.93718268001822547</v>
          </cell>
          <cell r="I194">
            <v>0.50376295717052622</v>
          </cell>
          <cell r="J194">
            <v>0.41675215874923677</v>
          </cell>
          <cell r="K194">
            <v>1.9313480656204314</v>
          </cell>
          <cell r="L194">
            <v>0.12157114912571683</v>
          </cell>
          <cell r="M194">
            <v>9.5199268858407512E-3</v>
          </cell>
          <cell r="N194">
            <v>1.3270707780978388</v>
          </cell>
          <cell r="O194">
            <v>7.9144991374830482</v>
          </cell>
          <cell r="P194">
            <v>1</v>
          </cell>
        </row>
        <row r="195">
          <cell r="C195">
            <v>5.0764767496728336</v>
          </cell>
          <cell r="D195">
            <v>3.186390814203241E-2</v>
          </cell>
          <cell r="E195">
            <v>0.86628810151453273</v>
          </cell>
          <cell r="F195">
            <v>0.81769150535140367</v>
          </cell>
          <cell r="G195">
            <v>1.6073096478984004</v>
          </cell>
          <cell r="H195">
            <v>0.21079128429834085</v>
          </cell>
          <cell r="I195">
            <v>0.74428725833781784</v>
          </cell>
          <cell r="J195">
            <v>0.70102655881419673</v>
          </cell>
          <cell r="K195">
            <v>0.5600978846932978</v>
          </cell>
          <cell r="L195">
            <v>0.13227217979723219</v>
          </cell>
          <cell r="M195">
            <v>2.0081328278974617E-2</v>
          </cell>
          <cell r="N195">
            <v>0.48844699771486161</v>
          </cell>
          <cell r="O195">
            <v>0</v>
          </cell>
          <cell r="P195">
            <v>1</v>
          </cell>
        </row>
        <row r="196">
          <cell r="C196">
            <v>1.4255220670862871</v>
          </cell>
          <cell r="D196">
            <v>0.17196094880053867</v>
          </cell>
          <cell r="E196">
            <v>0.29258668746391048</v>
          </cell>
          <cell r="F196">
            <v>65.842656741396155</v>
          </cell>
          <cell r="G196">
            <v>4.4955735020564829</v>
          </cell>
          <cell r="H196">
            <v>0.95615119810724125</v>
          </cell>
          <cell r="I196">
            <v>6.5391870874899336</v>
          </cell>
          <cell r="J196">
            <v>2.2145570450210017</v>
          </cell>
          <cell r="K196">
            <v>3.0683975775944381</v>
          </cell>
          <cell r="L196">
            <v>0.20914448232053159</v>
          </cell>
          <cell r="M196">
            <v>5.4060629566255583E-2</v>
          </cell>
          <cell r="N196">
            <v>1.9836769935787906</v>
          </cell>
          <cell r="O196">
            <v>0</v>
          </cell>
          <cell r="P196">
            <v>1</v>
          </cell>
        </row>
        <row r="197">
          <cell r="C197">
            <v>1.5149176897892831</v>
          </cell>
          <cell r="D197">
            <v>0.20211525465867178</v>
          </cell>
          <cell r="E197">
            <v>0.81938153725862994</v>
          </cell>
          <cell r="F197">
            <v>9.2277386916234434</v>
          </cell>
          <cell r="G197">
            <v>8.4515600469484209</v>
          </cell>
          <cell r="H197">
            <v>0.96817267316469902</v>
          </cell>
          <cell r="I197">
            <v>0.13592759680040634</v>
          </cell>
          <cell r="J197">
            <v>1.609339903315341</v>
          </cell>
          <cell r="K197">
            <v>3.8252234147412136</v>
          </cell>
          <cell r="L197">
            <v>0.95531308969078199</v>
          </cell>
          <cell r="M197">
            <v>5.8047960590411635E-3</v>
          </cell>
          <cell r="N197">
            <v>6.4998211261339405</v>
          </cell>
          <cell r="O197">
            <v>0</v>
          </cell>
          <cell r="P197">
            <v>1</v>
          </cell>
        </row>
        <row r="198">
          <cell r="C198">
            <v>1.0778872955701273</v>
          </cell>
          <cell r="D198">
            <v>3.7198694176875384</v>
          </cell>
          <cell r="E198">
            <v>2.1813569553582466E-2</v>
          </cell>
          <cell r="F198">
            <v>3.1346346581585062E-2</v>
          </cell>
          <cell r="G198">
            <v>0.75938660470463348</v>
          </cell>
          <cell r="H198">
            <v>1.3309865131581229</v>
          </cell>
          <cell r="I198">
            <v>12.43277865936138</v>
          </cell>
          <cell r="J198">
            <v>0.74902639624343148</v>
          </cell>
          <cell r="K198">
            <v>2.1337547661090976</v>
          </cell>
          <cell r="L198">
            <v>7.6881195447646711E-2</v>
          </cell>
          <cell r="M198">
            <v>0.12284355484251495</v>
          </cell>
          <cell r="N198">
            <v>0.60808220870403362</v>
          </cell>
          <cell r="O198">
            <v>0</v>
          </cell>
          <cell r="P198">
            <v>1</v>
          </cell>
        </row>
        <row r="199">
          <cell r="C199">
            <v>9.8668131685292954E-2</v>
          </cell>
          <cell r="D199">
            <v>0.19119555601645105</v>
          </cell>
          <cell r="E199">
            <v>2.5101344469424898E-3</v>
          </cell>
          <cell r="F199">
            <v>0.3457304227638533</v>
          </cell>
          <cell r="G199">
            <v>3.287082582828043</v>
          </cell>
          <cell r="H199">
            <v>9.9009567161943993E-2</v>
          </cell>
          <cell r="I199">
            <v>73.063364163104197</v>
          </cell>
          <cell r="J199">
            <v>1.4995704529135059</v>
          </cell>
          <cell r="K199">
            <v>3.1935794039599021</v>
          </cell>
          <cell r="L199">
            <v>0.15545773594714279</v>
          </cell>
          <cell r="M199">
            <v>2.5408651401508848E-2</v>
          </cell>
          <cell r="N199">
            <v>1.673265570037741</v>
          </cell>
          <cell r="O199">
            <v>0</v>
          </cell>
          <cell r="P199">
            <v>1</v>
          </cell>
        </row>
        <row r="200">
          <cell r="C200">
            <v>0.48518838188055352</v>
          </cell>
          <cell r="D200">
            <v>0.94093603130656434</v>
          </cell>
          <cell r="E200">
            <v>0.15427961253314268</v>
          </cell>
          <cell r="F200">
            <v>0.74793880315501882</v>
          </cell>
          <cell r="G200">
            <v>6.2424638219651669</v>
          </cell>
          <cell r="H200">
            <v>1.1199258397675873</v>
          </cell>
          <cell r="I200">
            <v>1.0926406448937724</v>
          </cell>
          <cell r="J200">
            <v>3.1975238560327526</v>
          </cell>
          <cell r="K200">
            <v>5.3853863872580243</v>
          </cell>
          <cell r="L200">
            <v>2.669584046236546E-2</v>
          </cell>
          <cell r="M200">
            <v>6.646070926371167E-2</v>
          </cell>
          <cell r="N200">
            <v>19.774659565575707</v>
          </cell>
          <cell r="O200">
            <v>0</v>
          </cell>
          <cell r="P200">
            <v>1</v>
          </cell>
        </row>
        <row r="201">
          <cell r="C201">
            <v>1.2443477942988622E-3</v>
          </cell>
          <cell r="D201">
            <v>0.13773836629081429</v>
          </cell>
          <cell r="E201">
            <v>0.94697218502857516</v>
          </cell>
          <cell r="F201">
            <v>0.5320587103926484</v>
          </cell>
          <cell r="G201">
            <v>0.54692477105917015</v>
          </cell>
          <cell r="H201">
            <v>2.4545362823825054</v>
          </cell>
          <cell r="I201">
            <v>1.8364605509872303E-2</v>
          </cell>
          <cell r="J201">
            <v>2.4712836990627256</v>
          </cell>
          <cell r="K201">
            <v>5.0469768101801362</v>
          </cell>
          <cell r="L201">
            <v>2.7877758380089408</v>
          </cell>
          <cell r="M201">
            <v>0.94658106851514678</v>
          </cell>
          <cell r="N201">
            <v>0.22576466706233869</v>
          </cell>
          <cell r="O201">
            <v>0.21435863754530821</v>
          </cell>
          <cell r="P201">
            <v>1</v>
          </cell>
        </row>
        <row r="202">
          <cell r="C202">
            <v>6.606996202033151E-3</v>
          </cell>
          <cell r="D202">
            <v>0.22476384953448061</v>
          </cell>
          <cell r="E202">
            <v>0.12225280088652239</v>
          </cell>
          <cell r="F202">
            <v>0.63520449631227383</v>
          </cell>
          <cell r="G202">
            <v>0.52145143819384876</v>
          </cell>
          <cell r="H202">
            <v>7.6434794336793379</v>
          </cell>
          <cell r="I202">
            <v>2.8120968697851492E-2</v>
          </cell>
          <cell r="J202">
            <v>2.4917081427507766</v>
          </cell>
          <cell r="K202">
            <v>2.5425859465452185</v>
          </cell>
          <cell r="L202">
            <v>3.6138191715590433</v>
          </cell>
          <cell r="M202">
            <v>0.16033315854734043</v>
          </cell>
          <cell r="N202">
            <v>0.32976311445254086</v>
          </cell>
          <cell r="O202">
            <v>0</v>
          </cell>
          <cell r="P202">
            <v>1</v>
          </cell>
        </row>
        <row r="203">
          <cell r="C203">
            <v>3.0742678599160533</v>
          </cell>
          <cell r="D203">
            <v>0.80987895231977625</v>
          </cell>
          <cell r="E203">
            <v>0.70509052830325403</v>
          </cell>
          <cell r="F203">
            <v>2.1292232680508878</v>
          </cell>
          <cell r="G203">
            <v>1.1807906642388293</v>
          </cell>
          <cell r="H203">
            <v>0.2562398207886013</v>
          </cell>
          <cell r="I203">
            <v>2.2379693523016257</v>
          </cell>
          <cell r="J203">
            <v>0.82321930397815479</v>
          </cell>
          <cell r="K203">
            <v>0.62506046914951952</v>
          </cell>
          <cell r="L203">
            <v>0.79077965905352077</v>
          </cell>
          <cell r="M203">
            <v>1.2096383741904388</v>
          </cell>
          <cell r="N203">
            <v>1.0753210584081054</v>
          </cell>
          <cell r="O203">
            <v>4.609357243750539</v>
          </cell>
          <cell r="P203">
            <v>1</v>
          </cell>
        </row>
        <row r="209">
          <cell r="C209">
            <v>2.9665619483495118</v>
          </cell>
          <cell r="D209">
            <v>0.53133821641465107</v>
          </cell>
          <cell r="E209">
            <v>0.25397679804891671</v>
          </cell>
          <cell r="F209">
            <v>0.73574549142574619</v>
          </cell>
          <cell r="G209">
            <v>2.4663983546164387</v>
          </cell>
          <cell r="H209">
            <v>0.58985758362877605</v>
          </cell>
          <cell r="I209">
            <v>1.6798619627989362</v>
          </cell>
          <cell r="J209">
            <v>1.0136930834349276</v>
          </cell>
          <cell r="K209">
            <v>0.61498082165203583</v>
          </cell>
          <cell r="L209">
            <v>1.0208760827120147</v>
          </cell>
          <cell r="M209">
            <v>0.94436866154713106</v>
          </cell>
          <cell r="N209">
            <v>1.3964360369479123</v>
          </cell>
          <cell r="O209">
            <v>1.8228998386270066</v>
          </cell>
          <cell r="P209">
            <v>1</v>
          </cell>
        </row>
        <row r="210">
          <cell r="C210">
            <v>0.19488332158459379</v>
          </cell>
          <cell r="D210">
            <v>1.1653666362582851</v>
          </cell>
          <cell r="E210">
            <v>1.1589708795591969</v>
          </cell>
          <cell r="F210">
            <v>1.0430332971780978</v>
          </cell>
          <cell r="G210">
            <v>2.5132035279343432</v>
          </cell>
          <cell r="H210">
            <v>0.91381680685651123</v>
          </cell>
          <cell r="I210">
            <v>1.9391467535807498</v>
          </cell>
          <cell r="J210">
            <v>1.2363415146911405</v>
          </cell>
          <cell r="K210">
            <v>0.69855710344200928</v>
          </cell>
          <cell r="L210">
            <v>0.85676691819669148</v>
          </cell>
          <cell r="M210">
            <v>1.1741774466178558</v>
          </cell>
          <cell r="N210">
            <v>1.3256650185744043</v>
          </cell>
          <cell r="O210">
            <v>7.1925980537334816E-2</v>
          </cell>
          <cell r="P210">
            <v>1</v>
          </cell>
        </row>
        <row r="211">
          <cell r="C211">
            <v>0.10804131722966212</v>
          </cell>
          <cell r="D211">
            <v>0.96387043585630316</v>
          </cell>
          <cell r="E211">
            <v>0.80538604540708969</v>
          </cell>
          <cell r="F211">
            <v>0.85108898651416698</v>
          </cell>
          <cell r="G211">
            <v>2.3278294131767803</v>
          </cell>
          <cell r="H211">
            <v>1.1256686363689654</v>
          </cell>
          <cell r="I211">
            <v>0.83565712648497281</v>
          </cell>
          <cell r="J211">
            <v>1.238351432920374</v>
          </cell>
          <cell r="K211">
            <v>2.7192959507376235</v>
          </cell>
          <cell r="L211">
            <v>1.1361646742511742</v>
          </cell>
          <cell r="M211">
            <v>1.6280544896992055</v>
          </cell>
          <cell r="N211">
            <v>1.2555140279152963</v>
          </cell>
          <cell r="O211">
            <v>4.8208138678745065E-2</v>
          </cell>
          <cell r="P211">
            <v>1</v>
          </cell>
        </row>
        <row r="212">
          <cell r="C212">
            <v>0.85431679791445825</v>
          </cell>
          <cell r="D212">
            <v>1.2111500783024953</v>
          </cell>
          <cell r="E212">
            <v>0.67026535490251382</v>
          </cell>
          <cell r="F212">
            <v>1.9818218054589583</v>
          </cell>
          <cell r="G212">
            <v>1.7614821128410654</v>
          </cell>
          <cell r="H212">
            <v>1.3471950606534553</v>
          </cell>
          <cell r="I212">
            <v>0.1790291939568093</v>
          </cell>
          <cell r="J212">
            <v>1.216939697096159</v>
          </cell>
          <cell r="K212">
            <v>0.80724172617992218</v>
          </cell>
          <cell r="L212">
            <v>1.1560127210120361</v>
          </cell>
          <cell r="M212">
            <v>0.99665171510137074</v>
          </cell>
          <cell r="N212">
            <v>1.0018475557602122</v>
          </cell>
          <cell r="O212">
            <v>0</v>
          </cell>
          <cell r="P212">
            <v>1</v>
          </cell>
        </row>
        <row r="213">
          <cell r="C213">
            <v>1.8401157309787755</v>
          </cell>
          <cell r="D213">
            <v>1.2902530888556802</v>
          </cell>
          <cell r="E213">
            <v>0.67289709745422865</v>
          </cell>
          <cell r="F213">
            <v>0.88309311368273602</v>
          </cell>
          <cell r="G213">
            <v>0.82592317034239593</v>
          </cell>
          <cell r="H213">
            <v>0.88183767548060776</v>
          </cell>
          <cell r="I213">
            <v>0.89450471281162769</v>
          </cell>
          <cell r="J213">
            <v>0.95152313728040239</v>
          </cell>
          <cell r="K213">
            <v>0.31988095580173115</v>
          </cell>
          <cell r="L213">
            <v>0.90986080023581117</v>
          </cell>
          <cell r="M213">
            <v>0.99315761575452222</v>
          </cell>
          <cell r="N213">
            <v>0.55827522617229153</v>
          </cell>
          <cell r="O213">
            <v>4.5689067403964945E-2</v>
          </cell>
          <cell r="P213">
            <v>1</v>
          </cell>
        </row>
        <row r="214">
          <cell r="C214">
            <v>1.9506197656895294</v>
          </cell>
          <cell r="D214">
            <v>0.81603218119493937</v>
          </cell>
          <cell r="E214">
            <v>0.7292392056841045</v>
          </cell>
          <cell r="F214">
            <v>0.86836342836512403</v>
          </cell>
          <cell r="G214">
            <v>1.3613369484117461</v>
          </cell>
          <cell r="H214">
            <v>0.77101845667531566</v>
          </cell>
          <cell r="I214">
            <v>1.9957815218146127</v>
          </cell>
          <cell r="J214">
            <v>0.93804728457140352</v>
          </cell>
          <cell r="K214">
            <v>0.82518193674840623</v>
          </cell>
          <cell r="L214">
            <v>0.78109407906834782</v>
          </cell>
          <cell r="M214">
            <v>0.87816928530077132</v>
          </cell>
          <cell r="N214">
            <v>1.2851255937390857</v>
          </cell>
          <cell r="O214">
            <v>0</v>
          </cell>
          <cell r="P214">
            <v>1</v>
          </cell>
        </row>
        <row r="215">
          <cell r="C215">
            <v>6.419602968322552E-2</v>
          </cell>
          <cell r="D215">
            <v>0.69731687772576278</v>
          </cell>
          <cell r="E215">
            <v>1.1257107046388219</v>
          </cell>
          <cell r="F215">
            <v>0.89114108880181775</v>
          </cell>
          <cell r="G215">
            <v>1.0000839981789698</v>
          </cell>
          <cell r="H215">
            <v>1.3517508485871983</v>
          </cell>
          <cell r="I215">
            <v>1.0256336866760847</v>
          </cell>
          <cell r="J215">
            <v>0.83775453969710345</v>
          </cell>
          <cell r="K215">
            <v>0.74262341916158858</v>
          </cell>
          <cell r="L215">
            <v>2.4868980075859843</v>
          </cell>
          <cell r="M215">
            <v>1.0126444394015419</v>
          </cell>
          <cell r="N215">
            <v>1.2895558494049879</v>
          </cell>
          <cell r="O215">
            <v>7.2507045726759353E-2</v>
          </cell>
          <cell r="P215">
            <v>1</v>
          </cell>
        </row>
        <row r="216">
          <cell r="C216">
            <v>0.89476425720490305</v>
          </cell>
          <cell r="D216">
            <v>1.5117690021537598</v>
          </cell>
          <cell r="E216">
            <v>1.2071439492849168</v>
          </cell>
          <cell r="F216">
            <v>0.91030949291290209</v>
          </cell>
          <cell r="G216">
            <v>0.48662562761384881</v>
          </cell>
          <cell r="H216">
            <v>1.067254885819962</v>
          </cell>
          <cell r="I216">
            <v>0.8216999607970028</v>
          </cell>
          <cell r="J216">
            <v>0.87221213684956456</v>
          </cell>
          <cell r="K216">
            <v>0.5217264844042887</v>
          </cell>
          <cell r="L216">
            <v>1.0923466109455735</v>
          </cell>
          <cell r="M216">
            <v>0.55030162346384592</v>
          </cell>
          <cell r="N216">
            <v>0.70800173591349169</v>
          </cell>
          <cell r="O216">
            <v>0</v>
          </cell>
          <cell r="P216">
            <v>1</v>
          </cell>
        </row>
        <row r="217">
          <cell r="C217">
            <v>0.16662903500747675</v>
          </cell>
          <cell r="D217">
            <v>0.28893677032446191</v>
          </cell>
          <cell r="E217">
            <v>0.22358831849412633</v>
          </cell>
          <cell r="F217">
            <v>0.7665836633476516</v>
          </cell>
          <cell r="G217">
            <v>1.0148359005013903</v>
          </cell>
          <cell r="H217">
            <v>1.1565585282808311</v>
          </cell>
          <cell r="I217">
            <v>1.2767482661195506</v>
          </cell>
          <cell r="J217">
            <v>2.6475745385709715</v>
          </cell>
          <cell r="K217">
            <v>0.97903606389107778</v>
          </cell>
          <cell r="L217">
            <v>3.2826325338346574</v>
          </cell>
          <cell r="M217">
            <v>1.7105017627319212</v>
          </cell>
          <cell r="N217">
            <v>1.5994859044364127</v>
          </cell>
          <cell r="O217">
            <v>2.2042668306029189</v>
          </cell>
          <cell r="P217">
            <v>1</v>
          </cell>
        </row>
        <row r="218">
          <cell r="C218">
            <v>0.31277766885775393</v>
          </cell>
          <cell r="D218">
            <v>1.4231342991170262</v>
          </cell>
          <cell r="E218">
            <v>1.5885125248417249</v>
          </cell>
          <cell r="F218">
            <v>1.1637183187600395</v>
          </cell>
          <cell r="G218">
            <v>1.8795936267395597</v>
          </cell>
          <cell r="H218">
            <v>0.78460852288294092</v>
          </cell>
          <cell r="I218">
            <v>0.33702677044669432</v>
          </cell>
          <cell r="J218">
            <v>0.98444089717461769</v>
          </cell>
          <cell r="K218">
            <v>0.64680645592687525</v>
          </cell>
          <cell r="L218">
            <v>0.48302163556696742</v>
          </cell>
          <cell r="M218">
            <v>0.77614012722729553</v>
          </cell>
          <cell r="N218">
            <v>0.88965797752235243</v>
          </cell>
          <cell r="O218">
            <v>0.18268688508663511</v>
          </cell>
          <cell r="P218">
            <v>1</v>
          </cell>
        </row>
        <row r="219">
          <cell r="C219">
            <v>9.9096149410248829E-2</v>
          </cell>
          <cell r="D219">
            <v>0.90289777742664301</v>
          </cell>
          <cell r="E219">
            <v>1.5511426368821468</v>
          </cell>
          <cell r="F219">
            <v>0.92092736323098712</v>
          </cell>
          <cell r="G219">
            <v>1.2173094489458007</v>
          </cell>
          <cell r="H219">
            <v>0.824655249642951</v>
          </cell>
          <cell r="I219">
            <v>0.44392725476615319</v>
          </cell>
          <cell r="J219">
            <v>1.0439977634076756</v>
          </cell>
          <cell r="K219">
            <v>2.4119780187120043</v>
          </cell>
          <cell r="L219">
            <v>0.54187903786863956</v>
          </cell>
          <cell r="M219">
            <v>1.1393952456702805</v>
          </cell>
          <cell r="N219">
            <v>0.97907153785285805</v>
          </cell>
          <cell r="O219">
            <v>1.2269074009440797E-5</v>
          </cell>
          <cell r="P219">
            <v>1</v>
          </cell>
        </row>
        <row r="220">
          <cell r="C220">
            <v>0.52931697833691571</v>
          </cell>
          <cell r="D220">
            <v>0.9628399516420203</v>
          </cell>
          <cell r="E220">
            <v>1.0140420058777309</v>
          </cell>
          <cell r="F220">
            <v>0.63989917438096988</v>
          </cell>
          <cell r="G220">
            <v>2.1207634730427682</v>
          </cell>
          <cell r="H220">
            <v>1.1854935541113165</v>
          </cell>
          <cell r="I220">
            <v>0.54456467834968636</v>
          </cell>
          <cell r="J220">
            <v>1.4793071892199381</v>
          </cell>
          <cell r="K220">
            <v>0.73050274115913505</v>
          </cell>
          <cell r="L220">
            <v>0.68579411010227942</v>
          </cell>
          <cell r="M220">
            <v>1.1743815560096773</v>
          </cell>
          <cell r="N220">
            <v>1.3494756697942594</v>
          </cell>
          <cell r="O220">
            <v>1.16039520583279</v>
          </cell>
          <cell r="P220">
            <v>1</v>
          </cell>
        </row>
        <row r="221">
          <cell r="C221">
            <v>0.45010800246398969</v>
          </cell>
          <cell r="D221">
            <v>1.2886441593800233</v>
          </cell>
          <cell r="E221">
            <v>0.92906158502758973</v>
          </cell>
          <cell r="F221">
            <v>1.3575587519540726</v>
          </cell>
          <cell r="G221">
            <v>1.3871345562912667</v>
          </cell>
          <cell r="H221">
            <v>0.84571102612220639</v>
          </cell>
          <cell r="I221">
            <v>1.7735511486763462</v>
          </cell>
          <cell r="J221">
            <v>1.3022155484691955</v>
          </cell>
          <cell r="K221">
            <v>0.92384824486897021</v>
          </cell>
          <cell r="L221">
            <v>0.74236426434773772</v>
          </cell>
          <cell r="M221">
            <v>1.2780328252580235</v>
          </cell>
          <cell r="N221">
            <v>1.5606445448431521</v>
          </cell>
          <cell r="O221">
            <v>4.4236443534524715E-5</v>
          </cell>
          <cell r="P221">
            <v>1</v>
          </cell>
        </row>
        <row r="222">
          <cell r="C222">
            <v>0.45617182256422395</v>
          </cell>
          <cell r="D222">
            <v>1.631437561069458</v>
          </cell>
          <cell r="E222">
            <v>0.55260327282111998</v>
          </cell>
          <cell r="F222">
            <v>1.7072085296877586</v>
          </cell>
          <cell r="G222">
            <v>2.7364988660342875</v>
          </cell>
          <cell r="H222">
            <v>0.85818489661832731</v>
          </cell>
          <cell r="I222">
            <v>0.3974426876807492</v>
          </cell>
          <cell r="J222">
            <v>2.2050826288784355</v>
          </cell>
          <cell r="K222">
            <v>1.2965530746698981</v>
          </cell>
          <cell r="L222">
            <v>0.53156957974120689</v>
          </cell>
          <cell r="M222">
            <v>1.4100515721938172</v>
          </cell>
          <cell r="N222">
            <v>1.144027333701743</v>
          </cell>
          <cell r="O222">
            <v>0</v>
          </cell>
          <cell r="P222">
            <v>1</v>
          </cell>
        </row>
        <row r="223">
          <cell r="C223">
            <v>0.39187599319395616</v>
          </cell>
          <cell r="D223">
            <v>1.2037805555669523</v>
          </cell>
          <cell r="E223">
            <v>1.2421185063978859</v>
          </cell>
          <cell r="F223">
            <v>1.0841760202688406</v>
          </cell>
          <cell r="G223">
            <v>1.264531028094064</v>
          </cell>
          <cell r="H223">
            <v>0.51794121220045097</v>
          </cell>
          <cell r="I223">
            <v>0.43778932243421775</v>
          </cell>
          <cell r="J223">
            <v>1.2904249968289405</v>
          </cell>
          <cell r="K223">
            <v>0.83370893552338809</v>
          </cell>
          <cell r="L223">
            <v>0.50348902286012731</v>
          </cell>
          <cell r="M223">
            <v>1.431726903522216</v>
          </cell>
          <cell r="N223">
            <v>1.4631931462499401</v>
          </cell>
          <cell r="O223">
            <v>0.16431094097829921</v>
          </cell>
          <cell r="P223">
            <v>1</v>
          </cell>
        </row>
        <row r="224">
          <cell r="C224">
            <v>0.23613990568632287</v>
          </cell>
          <cell r="D224">
            <v>0.96792411403815415</v>
          </cell>
          <cell r="E224">
            <v>0.97473711922814632</v>
          </cell>
          <cell r="F224">
            <v>0.68322738304737118</v>
          </cell>
          <cell r="G224">
            <v>0.42599114117847309</v>
          </cell>
          <cell r="H224">
            <v>0.97211192757359577</v>
          </cell>
          <cell r="I224">
            <v>0.81271894123144051</v>
          </cell>
          <cell r="J224">
            <v>1.3312958775172272</v>
          </cell>
          <cell r="K224">
            <v>0.91826816550489121</v>
          </cell>
          <cell r="L224">
            <v>0.84143742597709681</v>
          </cell>
          <cell r="M224">
            <v>1.7366975197581478</v>
          </cell>
          <cell r="N224">
            <v>1.5041099194654961</v>
          </cell>
          <cell r="O224">
            <v>0</v>
          </cell>
          <cell r="P224">
            <v>1</v>
          </cell>
        </row>
        <row r="225">
          <cell r="C225">
            <v>0.31275729849774375</v>
          </cell>
          <cell r="D225">
            <v>0.68965586288323533</v>
          </cell>
          <cell r="E225">
            <v>0.74601615271371968</v>
          </cell>
          <cell r="F225">
            <v>0.67286436809075967</v>
          </cell>
          <cell r="G225">
            <v>2.0991682046556859</v>
          </cell>
          <cell r="H225">
            <v>0.88638709405656435</v>
          </cell>
          <cell r="I225">
            <v>1.2634317375211257</v>
          </cell>
          <cell r="J225">
            <v>0.79146675380108888</v>
          </cell>
          <cell r="K225">
            <v>1.611901021855231</v>
          </cell>
          <cell r="L225">
            <v>1.9588863397623217</v>
          </cell>
          <cell r="M225">
            <v>1.779004759447288</v>
          </cell>
          <cell r="N225">
            <v>1.9302204144411597</v>
          </cell>
          <cell r="O225">
            <v>0.15427973245407503</v>
          </cell>
          <cell r="P225">
            <v>1</v>
          </cell>
        </row>
        <row r="226">
          <cell r="C226">
            <v>0.41642880897932316</v>
          </cell>
          <cell r="D226">
            <v>0.3397754999563451</v>
          </cell>
          <cell r="E226">
            <v>0.60922538768003642</v>
          </cell>
          <cell r="F226">
            <v>0.59152366537367784</v>
          </cell>
          <cell r="G226">
            <v>1.2892860795063266</v>
          </cell>
          <cell r="H226">
            <v>1.7657190293006682</v>
          </cell>
          <cell r="I226">
            <v>0.44230814894673209</v>
          </cell>
          <cell r="J226">
            <v>3.175978839353319</v>
          </cell>
          <cell r="K226">
            <v>1.2910219573133785</v>
          </cell>
          <cell r="L226">
            <v>0.89938595290060752</v>
          </cell>
          <cell r="M226">
            <v>1.261015059949405</v>
          </cell>
          <cell r="N226">
            <v>0.55261303963619057</v>
          </cell>
          <cell r="O226">
            <v>0.19147508646028383</v>
          </cell>
          <cell r="P226">
            <v>1</v>
          </cell>
        </row>
        <row r="227">
          <cell r="C227">
            <v>0.63836876266744913</v>
          </cell>
          <cell r="D227">
            <v>1.2391304989335383</v>
          </cell>
          <cell r="E227">
            <v>0.61052648484469918</v>
          </cell>
          <cell r="F227">
            <v>1.5642369770715989</v>
          </cell>
          <cell r="G227">
            <v>1.3633979821383257</v>
          </cell>
          <cell r="H227">
            <v>1.3757929536279974</v>
          </cell>
          <cell r="I227">
            <v>0.41557633594606824</v>
          </cell>
          <cell r="J227">
            <v>1.2936492854146389</v>
          </cell>
          <cell r="K227">
            <v>1.6506483121494946</v>
          </cell>
          <cell r="L227">
            <v>0.45088437903873901</v>
          </cell>
          <cell r="M227">
            <v>1.2449527805766707</v>
          </cell>
          <cell r="N227">
            <v>1.9340227133015317</v>
          </cell>
          <cell r="O227">
            <v>2.4318235430936337</v>
          </cell>
          <cell r="P227">
            <v>1</v>
          </cell>
        </row>
        <row r="228">
          <cell r="C228">
            <v>0.41231310699492923</v>
          </cell>
          <cell r="D228">
            <v>1.0930581825306385</v>
          </cell>
          <cell r="E228">
            <v>1.3872174444009486</v>
          </cell>
          <cell r="F228">
            <v>0.87666301583622075</v>
          </cell>
          <cell r="G228">
            <v>0.68513839160529455</v>
          </cell>
          <cell r="H228">
            <v>0.81381428220903207</v>
          </cell>
          <cell r="I228">
            <v>0.31241496314666189</v>
          </cell>
          <cell r="J228">
            <v>1.3573249506601279</v>
          </cell>
          <cell r="K228">
            <v>0.63996444761562854</v>
          </cell>
          <cell r="L228">
            <v>0.38622388550725995</v>
          </cell>
          <cell r="M228">
            <v>1.1832638729811451</v>
          </cell>
          <cell r="N228">
            <v>1.1132367932553922</v>
          </cell>
          <cell r="O228">
            <v>3.5921184602763866E-8</v>
          </cell>
          <cell r="P228">
            <v>1</v>
          </cell>
        </row>
        <row r="229">
          <cell r="C229">
            <v>2.5937869215694902</v>
          </cell>
          <cell r="D229">
            <v>2.249217108963701</v>
          </cell>
          <cell r="E229">
            <v>0.70300028800346515</v>
          </cell>
          <cell r="F229">
            <v>0.307603967944097</v>
          </cell>
          <cell r="G229">
            <v>0.883390899661887</v>
          </cell>
          <cell r="H229">
            <v>0.69730196782660381</v>
          </cell>
          <cell r="I229">
            <v>0.9724189122477247</v>
          </cell>
          <cell r="J229">
            <v>0.45430183250451367</v>
          </cell>
          <cell r="K229">
            <v>0.69896969717166113</v>
          </cell>
          <cell r="L229">
            <v>0.46289620814552801</v>
          </cell>
          <cell r="M229">
            <v>0.21168011725007863</v>
          </cell>
          <cell r="N229">
            <v>0.44324518504375804</v>
          </cell>
          <cell r="O229">
            <v>0</v>
          </cell>
          <cell r="P229">
            <v>1</v>
          </cell>
        </row>
        <row r="230">
          <cell r="C230">
            <v>0.94788083113709465</v>
          </cell>
          <cell r="D230">
            <v>0.93765648154346581</v>
          </cell>
          <cell r="E230">
            <v>0.73230614005276862</v>
          </cell>
          <cell r="F230">
            <v>0.75039441590477951</v>
          </cell>
          <cell r="G230">
            <v>0.68652611520388829</v>
          </cell>
          <cell r="H230">
            <v>1.2063168793483643</v>
          </cell>
          <cell r="I230">
            <v>0.49771588310281273</v>
          </cell>
          <cell r="J230">
            <v>1.0546559621093741</v>
          </cell>
          <cell r="K230">
            <v>0.90193727267333257</v>
          </cell>
          <cell r="L230">
            <v>0.83886645111670088</v>
          </cell>
          <cell r="M230">
            <v>1.4637975050378063</v>
          </cell>
          <cell r="N230">
            <v>1.3674711297386741</v>
          </cell>
          <cell r="O230">
            <v>0</v>
          </cell>
          <cell r="P230">
            <v>1</v>
          </cell>
        </row>
        <row r="231">
          <cell r="C231">
            <v>0.11668921978903468</v>
          </cell>
          <cell r="D231">
            <v>2.2262327857970012</v>
          </cell>
          <cell r="E231">
            <v>0.69017157346495317</v>
          </cell>
          <cell r="F231">
            <v>0.37117762139746591</v>
          </cell>
          <cell r="G231">
            <v>0.32724914097571201</v>
          </cell>
          <cell r="H231">
            <v>0.36190470415254428</v>
          </cell>
          <cell r="I231">
            <v>0.76368045869747048</v>
          </cell>
          <cell r="J231">
            <v>0.61351526916523458</v>
          </cell>
          <cell r="K231">
            <v>0.35079464854546388</v>
          </cell>
          <cell r="L231">
            <v>1.6857536461838503</v>
          </cell>
          <cell r="M231">
            <v>2.2732658758244604</v>
          </cell>
          <cell r="N231">
            <v>1.1412762078943985</v>
          </cell>
          <cell r="O231">
            <v>0.11478598573798694</v>
          </cell>
          <cell r="P231">
            <v>1</v>
          </cell>
        </row>
        <row r="232">
          <cell r="C232">
            <v>0.22989032128398706</v>
          </cell>
          <cell r="D232">
            <v>1.4031839975537086</v>
          </cell>
          <cell r="E232">
            <v>1.2226164425039485</v>
          </cell>
          <cell r="F232">
            <v>0.73110723498716745</v>
          </cell>
          <cell r="G232">
            <v>1.2086539990078502</v>
          </cell>
          <cell r="H232">
            <v>0.76990736908709057</v>
          </cell>
          <cell r="I232">
            <v>0.69467761874020462</v>
          </cell>
          <cell r="J232">
            <v>1.1886758598149709</v>
          </cell>
          <cell r="K232">
            <v>0.9436660602878516</v>
          </cell>
          <cell r="L232">
            <v>0.91161534739935257</v>
          </cell>
          <cell r="M232">
            <v>1.2925936724361622</v>
          </cell>
          <cell r="N232">
            <v>1.0112245809151752</v>
          </cell>
          <cell r="O232">
            <v>0</v>
          </cell>
          <cell r="P232">
            <v>1</v>
          </cell>
        </row>
        <row r="233">
          <cell r="C233">
            <v>6.9457037047185879E-2</v>
          </cell>
          <cell r="D233">
            <v>0.7423564623966491</v>
          </cell>
          <cell r="E233">
            <v>1.7426679373412217</v>
          </cell>
          <cell r="F233">
            <v>0.65161108182298155</v>
          </cell>
          <cell r="G233">
            <v>0.64221178254149924</v>
          </cell>
          <cell r="H233">
            <v>1.3485757175564941</v>
          </cell>
          <cell r="I233">
            <v>1.3701180825906973</v>
          </cell>
          <cell r="J233">
            <v>1.062408823037744</v>
          </cell>
          <cell r="K233">
            <v>0.87056307138412836</v>
          </cell>
          <cell r="L233">
            <v>0.71755799361836847</v>
          </cell>
          <cell r="M233">
            <v>0.66106743275435709</v>
          </cell>
          <cell r="N233">
            <v>0.67655998346596746</v>
          </cell>
          <cell r="O233">
            <v>2.9889860600672629</v>
          </cell>
          <cell r="P233">
            <v>1</v>
          </cell>
        </row>
        <row r="234">
          <cell r="C234">
            <v>9.8606512322979747E-2</v>
          </cell>
          <cell r="D234">
            <v>0.61974727695788701</v>
          </cell>
          <cell r="E234">
            <v>2.0704142838547472</v>
          </cell>
          <cell r="F234">
            <v>0.9408742948237997</v>
          </cell>
          <cell r="G234">
            <v>0.23509171400411527</v>
          </cell>
          <cell r="H234">
            <v>0.76308901368047222</v>
          </cell>
          <cell r="I234">
            <v>1.1250152809041805</v>
          </cell>
          <cell r="J234">
            <v>0.81154106448999785</v>
          </cell>
          <cell r="K234">
            <v>0.50867859382334268</v>
          </cell>
          <cell r="L234">
            <v>0.60233293727009285</v>
          </cell>
          <cell r="M234">
            <v>0.8362886112975636</v>
          </cell>
          <cell r="N234">
            <v>0.75854307339483662</v>
          </cell>
          <cell r="O234">
            <v>0</v>
          </cell>
          <cell r="P234">
            <v>1</v>
          </cell>
        </row>
        <row r="235">
          <cell r="C235">
            <v>0.43215563853426481</v>
          </cell>
          <cell r="D235">
            <v>2.0880825156852372</v>
          </cell>
          <cell r="E235">
            <v>0.55521170532255293</v>
          </cell>
          <cell r="F235">
            <v>0.49655349050986775</v>
          </cell>
          <cell r="G235">
            <v>1.9873436819349586</v>
          </cell>
          <cell r="H235">
            <v>1.5607473698829593</v>
          </cell>
          <cell r="I235">
            <v>0.78940361840002471</v>
          </cell>
          <cell r="J235">
            <v>3.1294318111288857</v>
          </cell>
          <cell r="K235">
            <v>0.59809609870739011</v>
          </cell>
          <cell r="L235">
            <v>0.23236542077348493</v>
          </cell>
          <cell r="M235">
            <v>0.63330476912857847</v>
          </cell>
          <cell r="N235">
            <v>0.70012173461575145</v>
          </cell>
          <cell r="O235">
            <v>2.2324480904875499E-7</v>
          </cell>
          <cell r="P235">
            <v>1</v>
          </cell>
        </row>
        <row r="236">
          <cell r="C236">
            <v>3.8863302389839434E-2</v>
          </cell>
          <cell r="D236">
            <v>0.28142949690732655</v>
          </cell>
          <cell r="E236">
            <v>0.16261866726677407</v>
          </cell>
          <cell r="F236">
            <v>0.18426291446322168</v>
          </cell>
          <cell r="G236">
            <v>2.6587213863596881</v>
          </cell>
          <cell r="H236">
            <v>1.1981801291934437</v>
          </cell>
          <cell r="I236">
            <v>0.70781474121909838</v>
          </cell>
          <cell r="J236">
            <v>0.65258774266563346</v>
          </cell>
          <cell r="K236">
            <v>3.3799669288051506</v>
          </cell>
          <cell r="L236">
            <v>5.8999018129375518</v>
          </cell>
          <cell r="M236">
            <v>1.6206402097433603</v>
          </cell>
          <cell r="N236">
            <v>1.1146091945554453</v>
          </cell>
          <cell r="O236">
            <v>4.348871163510025E-2</v>
          </cell>
          <cell r="P236">
            <v>1</v>
          </cell>
        </row>
        <row r="237">
          <cell r="C237">
            <v>0.53258485382845444</v>
          </cell>
          <cell r="D237">
            <v>1.6650452778123785</v>
          </cell>
          <cell r="E237">
            <v>0.46161272649341845</v>
          </cell>
          <cell r="F237">
            <v>1.039735496999098</v>
          </cell>
          <cell r="G237">
            <v>1.5970292916635598</v>
          </cell>
          <cell r="H237">
            <v>1.1779276836057246</v>
          </cell>
          <cell r="I237">
            <v>0.30448991743287274</v>
          </cell>
          <cell r="J237">
            <v>2.7210533839880071</v>
          </cell>
          <cell r="K237">
            <v>0.83779008618386397</v>
          </cell>
          <cell r="L237">
            <v>1.3585122445705138</v>
          </cell>
          <cell r="M237">
            <v>1.033343288409776</v>
          </cell>
          <cell r="N237">
            <v>0.54888377268155497</v>
          </cell>
          <cell r="O237">
            <v>2.8829520910452769E-8</v>
          </cell>
          <cell r="P237">
            <v>1</v>
          </cell>
        </row>
        <row r="238">
          <cell r="C238">
            <v>1.2419826245185561</v>
          </cell>
          <cell r="D238">
            <v>1.0310564718726336</v>
          </cell>
          <cell r="E238">
            <v>1.4011069132228118</v>
          </cell>
          <cell r="F238">
            <v>0.51705375957432109</v>
          </cell>
          <cell r="G238">
            <v>0.15571285069576096</v>
          </cell>
          <cell r="H238">
            <v>1.449602507908309</v>
          </cell>
          <cell r="I238">
            <v>0.38531723793952438</v>
          </cell>
          <cell r="J238">
            <v>0.46284585665615363</v>
          </cell>
          <cell r="K238">
            <v>0.20751814925625492</v>
          </cell>
          <cell r="L238">
            <v>0.29919122883937438</v>
          </cell>
          <cell r="M238">
            <v>0.70605608045019552</v>
          </cell>
          <cell r="N238">
            <v>5.6169439569599168E-2</v>
          </cell>
          <cell r="O238">
            <v>9.2830405844492877E-5</v>
          </cell>
          <cell r="P238">
            <v>1</v>
          </cell>
        </row>
        <row r="239">
          <cell r="C239">
            <v>7.2302985093447722E-2</v>
          </cell>
          <cell r="D239">
            <v>0.59635953744150749</v>
          </cell>
          <cell r="E239">
            <v>0.17479578473491922</v>
          </cell>
          <cell r="F239">
            <v>0.2191456543718947</v>
          </cell>
          <cell r="G239">
            <v>1.5764369713470949</v>
          </cell>
          <cell r="H239">
            <v>0.49182287879179176</v>
          </cell>
          <cell r="I239">
            <v>0.72865487336817547</v>
          </cell>
          <cell r="J239">
            <v>1.5561886013871331</v>
          </cell>
          <cell r="K239">
            <v>3.9255252758588637</v>
          </cell>
          <cell r="L239">
            <v>1.8587719928416033</v>
          </cell>
          <cell r="M239">
            <v>2.0940237724407211</v>
          </cell>
          <cell r="N239">
            <v>5.4416266714130295</v>
          </cell>
          <cell r="O239">
            <v>3.3376531285354477E-2</v>
          </cell>
          <cell r="P239">
            <v>1</v>
          </cell>
        </row>
        <row r="240">
          <cell r="C240">
            <v>0.43847509033351412</v>
          </cell>
          <cell r="D240">
            <v>0.8463827529290282</v>
          </cell>
          <cell r="E240">
            <v>0.56354666913320406</v>
          </cell>
          <cell r="F240">
            <v>0.51212821823315058</v>
          </cell>
          <cell r="G240">
            <v>3.6051019363994659</v>
          </cell>
          <cell r="H240">
            <v>1.2248695906122751</v>
          </cell>
          <cell r="I240">
            <v>0.45467482781016344</v>
          </cell>
          <cell r="J240">
            <v>1.2181188304419888</v>
          </cell>
          <cell r="K240">
            <v>0.71657502622132463</v>
          </cell>
          <cell r="L240">
            <v>1.0215399333613546</v>
          </cell>
          <cell r="M240">
            <v>1.9132334031423825</v>
          </cell>
          <cell r="N240">
            <v>1.8361829298105874</v>
          </cell>
          <cell r="O240">
            <v>0</v>
          </cell>
          <cell r="P240">
            <v>1</v>
          </cell>
        </row>
        <row r="241">
          <cell r="C241">
            <v>3.5097523560917652</v>
          </cell>
          <cell r="D241">
            <v>0.47862770515988551</v>
          </cell>
          <cell r="E241">
            <v>0.44200073562407827</v>
          </cell>
          <cell r="F241">
            <v>0.71067712728760368</v>
          </cell>
          <cell r="G241">
            <v>0.77538617728511217</v>
          </cell>
          <cell r="H241">
            <v>0.40913508775942237</v>
          </cell>
          <cell r="I241">
            <v>0.23615551336198259</v>
          </cell>
          <cell r="J241">
            <v>1.2856515924011713</v>
          </cell>
          <cell r="K241">
            <v>0.64434771171687311</v>
          </cell>
          <cell r="L241">
            <v>0.6836945814965002</v>
          </cell>
          <cell r="M241">
            <v>0.71858222327124199</v>
          </cell>
          <cell r="N241">
            <v>0.68121835473208059</v>
          </cell>
          <cell r="O241">
            <v>3.9843739340167785E-8</v>
          </cell>
          <cell r="P241">
            <v>1</v>
          </cell>
        </row>
        <row r="242">
          <cell r="C242">
            <v>0.43884522398387554</v>
          </cell>
          <cell r="D242">
            <v>1.4504143186235259</v>
          </cell>
          <cell r="E242">
            <v>0.88212073661701151</v>
          </cell>
          <cell r="F242">
            <v>1.1550238982904175</v>
          </cell>
          <cell r="G242">
            <v>3.9441569139830057</v>
          </cell>
          <cell r="H242">
            <v>1.8429520785835738</v>
          </cell>
          <cell r="I242">
            <v>0.32161359995210337</v>
          </cell>
          <cell r="J242">
            <v>1.224464899426287</v>
          </cell>
          <cell r="K242">
            <v>1.2407681538659554</v>
          </cell>
          <cell r="L242">
            <v>0.40427507205512353</v>
          </cell>
          <cell r="M242">
            <v>0.73945698789049241</v>
          </cell>
          <cell r="N242">
            <v>0.68631055969268917</v>
          </cell>
          <cell r="O242">
            <v>4.7110998806973003E-2</v>
          </cell>
          <cell r="P242">
            <v>1</v>
          </cell>
        </row>
        <row r="243">
          <cell r="C243">
            <v>0.28590220304346364</v>
          </cell>
          <cell r="D243">
            <v>1.745001563765429</v>
          </cell>
          <cell r="E243">
            <v>0.67926029896723872</v>
          </cell>
          <cell r="F243">
            <v>1.1023900377198843</v>
          </cell>
          <cell r="G243">
            <v>1.9144778816948389</v>
          </cell>
          <cell r="H243">
            <v>1.7418419111828574</v>
          </cell>
          <cell r="I243">
            <v>1.3485165246451329</v>
          </cell>
          <cell r="J243">
            <v>1.4558020661864755</v>
          </cell>
          <cell r="K243">
            <v>0.7787930187651867</v>
          </cell>
          <cell r="L243">
            <v>0.64407796563971986</v>
          </cell>
          <cell r="M243">
            <v>0.92999046849825162</v>
          </cell>
          <cell r="N243">
            <v>1.1515389219101091</v>
          </cell>
          <cell r="O243">
            <v>2.6159766808309028E-2</v>
          </cell>
          <cell r="P243">
            <v>1</v>
          </cell>
        </row>
        <row r="244">
          <cell r="C244">
            <v>0.36002080686696403</v>
          </cell>
          <cell r="D244">
            <v>1.046561491018783</v>
          </cell>
          <cell r="E244">
            <v>0.82449047574152445</v>
          </cell>
          <cell r="F244">
            <v>1.491132039107796</v>
          </cell>
          <cell r="G244">
            <v>3.8488548368547466</v>
          </cell>
          <cell r="H244">
            <v>0.96358221875599948</v>
          </cell>
          <cell r="I244">
            <v>2.4425930064300632</v>
          </cell>
          <cell r="J244">
            <v>1.9988273194509791</v>
          </cell>
          <cell r="K244">
            <v>0.84654105145536862</v>
          </cell>
          <cell r="L244">
            <v>0.57139563919214709</v>
          </cell>
          <cell r="M244">
            <v>1.1600689683666683</v>
          </cell>
          <cell r="N244">
            <v>1.4385658710517524</v>
          </cell>
          <cell r="O244">
            <v>0</v>
          </cell>
          <cell r="P244">
            <v>1</v>
          </cell>
        </row>
        <row r="245">
          <cell r="C245">
            <v>2.4557867649056946</v>
          </cell>
          <cell r="D245">
            <v>0.24551615582291136</v>
          </cell>
          <cell r="E245">
            <v>0.62834642213238279</v>
          </cell>
          <cell r="F245">
            <v>1.7220542429574766</v>
          </cell>
          <cell r="G245">
            <v>0.43409102618888284</v>
          </cell>
          <cell r="H245">
            <v>1.2775282417197467</v>
          </cell>
          <cell r="I245">
            <v>0.17558908870605131</v>
          </cell>
          <cell r="J245">
            <v>2.1190898298077618</v>
          </cell>
          <cell r="K245">
            <v>0.94606633285489605</v>
          </cell>
          <cell r="L245">
            <v>0.204532459998882</v>
          </cell>
          <cell r="M245">
            <v>0.39253326629810453</v>
          </cell>
          <cell r="N245">
            <v>0.75613815930445927</v>
          </cell>
          <cell r="O245">
            <v>0</v>
          </cell>
          <cell r="P245">
            <v>1</v>
          </cell>
        </row>
        <row r="246">
          <cell r="C246">
            <v>0.30714327231387051</v>
          </cell>
          <cell r="D246">
            <v>1.0164371828279823</v>
          </cell>
          <cell r="E246">
            <v>1.1048327701944847</v>
          </cell>
          <cell r="F246">
            <v>0.82371086555518058</v>
          </cell>
          <cell r="G246">
            <v>4.0117498933968356</v>
          </cell>
          <cell r="H246">
            <v>0.90183475346129016</v>
          </cell>
          <cell r="I246">
            <v>0.47848862941140308</v>
          </cell>
          <cell r="J246">
            <v>1.137635452525724</v>
          </cell>
          <cell r="K246">
            <v>2.6912116345729524</v>
          </cell>
          <cell r="L246">
            <v>0.38129347671778469</v>
          </cell>
          <cell r="M246">
            <v>1.3133134309613714</v>
          </cell>
          <cell r="N246">
            <v>1.3759623137804649</v>
          </cell>
          <cell r="O246">
            <v>0</v>
          </cell>
          <cell r="P246">
            <v>1</v>
          </cell>
        </row>
        <row r="247">
          <cell r="C247">
            <v>0.18471352462328652</v>
          </cell>
          <cell r="D247">
            <v>1.1543841519061881</v>
          </cell>
          <cell r="E247">
            <v>1.3160481665848778</v>
          </cell>
          <cell r="F247">
            <v>1.3998201521317055</v>
          </cell>
          <cell r="G247">
            <v>3.1941526793907555</v>
          </cell>
          <cell r="H247">
            <v>0.89796812534284309</v>
          </cell>
          <cell r="I247">
            <v>0.55805139118455949</v>
          </cell>
          <cell r="J247">
            <v>1.5266081397703255</v>
          </cell>
          <cell r="K247">
            <v>1.0016042931944438</v>
          </cell>
          <cell r="L247">
            <v>0.50918896990804885</v>
          </cell>
          <cell r="M247">
            <v>0.98536825109881143</v>
          </cell>
          <cell r="N247">
            <v>1.0185793462158432</v>
          </cell>
          <cell r="O247">
            <v>1.0956169817179673E-7</v>
          </cell>
          <cell r="P247">
            <v>1</v>
          </cell>
        </row>
        <row r="248">
          <cell r="C248">
            <v>0.22615832868182734</v>
          </cell>
          <cell r="D248">
            <v>0.91908270259862368</v>
          </cell>
          <cell r="E248">
            <v>0.99567783489216377</v>
          </cell>
          <cell r="F248">
            <v>0.88440048466696486</v>
          </cell>
          <cell r="G248">
            <v>1.783028519659809</v>
          </cell>
          <cell r="H248">
            <v>1.0922022816219559</v>
          </cell>
          <cell r="I248">
            <v>0.81184398990597573</v>
          </cell>
          <cell r="J248">
            <v>1.1795150822783917</v>
          </cell>
          <cell r="K248">
            <v>3.4558257349469841</v>
          </cell>
          <cell r="L248">
            <v>0.60255961911800737</v>
          </cell>
          <cell r="M248">
            <v>1.4085579412602907</v>
          </cell>
          <cell r="N248">
            <v>1.2595801476069115</v>
          </cell>
          <cell r="O248">
            <v>1.2170889840368602</v>
          </cell>
          <cell r="P248">
            <v>1</v>
          </cell>
        </row>
        <row r="249">
          <cell r="C249">
            <v>0.79066762918943545</v>
          </cell>
          <cell r="D249">
            <v>2.1390909333498334</v>
          </cell>
          <cell r="E249">
            <v>0.84411227549415047</v>
          </cell>
          <cell r="F249">
            <v>1.0463575680992276</v>
          </cell>
          <cell r="G249">
            <v>0.59461817563191477</v>
          </cell>
          <cell r="H249">
            <v>1.1467755202869818</v>
          </cell>
          <cell r="I249">
            <v>0.4331675879000218</v>
          </cell>
          <cell r="J249">
            <v>2.1417625508653813</v>
          </cell>
          <cell r="K249">
            <v>0.53616506309804868</v>
          </cell>
          <cell r="L249">
            <v>0.62249216784454997</v>
          </cell>
          <cell r="M249">
            <v>0.55344745599290646</v>
          </cell>
          <cell r="N249">
            <v>0.20012729824465278</v>
          </cell>
          <cell r="O249">
            <v>7.2872629794963673E-2</v>
          </cell>
          <cell r="P249">
            <v>1</v>
          </cell>
        </row>
        <row r="250">
          <cell r="C250">
            <v>7.4280808193809583E-2</v>
          </cell>
          <cell r="D250">
            <v>0.55735152426099122</v>
          </cell>
          <cell r="E250">
            <v>2.2116881990213826</v>
          </cell>
          <cell r="F250">
            <v>0.63272738641477455</v>
          </cell>
          <cell r="G250">
            <v>0.21480795827194735</v>
          </cell>
          <cell r="H250">
            <v>1.4432301660344802</v>
          </cell>
          <cell r="I250">
            <v>1.3388661707463805</v>
          </cell>
          <cell r="J250">
            <v>0.60682201317748941</v>
          </cell>
          <cell r="K250">
            <v>0.37020645972983457</v>
          </cell>
          <cell r="L250">
            <v>0.51725070124852535</v>
          </cell>
          <cell r="M250">
            <v>0.30248637423227848</v>
          </cell>
          <cell r="N250">
            <v>0.47856761566546047</v>
          </cell>
          <cell r="O250">
            <v>0.14748832420709235</v>
          </cell>
          <cell r="P250">
            <v>1</v>
          </cell>
        </row>
        <row r="251">
          <cell r="C251">
            <v>0.39603282990934607</v>
          </cell>
          <cell r="D251">
            <v>0.89264073727497295</v>
          </cell>
          <cell r="E251">
            <v>1.0561412040956273</v>
          </cell>
          <cell r="F251">
            <v>0.30920033721910517</v>
          </cell>
          <cell r="G251">
            <v>0.37865781316297659</v>
          </cell>
          <cell r="H251">
            <v>1.0331491141989289</v>
          </cell>
          <cell r="I251">
            <v>0.55299193533863944</v>
          </cell>
          <cell r="J251">
            <v>0.88658908084324273</v>
          </cell>
          <cell r="K251">
            <v>1.1481334838625361</v>
          </cell>
          <cell r="L251">
            <v>1.4193490251346514</v>
          </cell>
          <cell r="M251">
            <v>1.4619823858896768</v>
          </cell>
          <cell r="N251">
            <v>1.4995677018667002</v>
          </cell>
          <cell r="O251">
            <v>0.42902047460385467</v>
          </cell>
          <cell r="P251">
            <v>1</v>
          </cell>
        </row>
        <row r="252">
          <cell r="C252">
            <v>0.71953537919009425</v>
          </cell>
          <cell r="D252">
            <v>4.4492631941393359</v>
          </cell>
          <cell r="E252">
            <v>0.11477910226629488</v>
          </cell>
          <cell r="F252">
            <v>0.54516912739048662</v>
          </cell>
          <cell r="G252">
            <v>1.2075567120259372</v>
          </cell>
          <cell r="H252">
            <v>1.1117047376121942</v>
          </cell>
          <cell r="I252">
            <v>0.51318151727999717</v>
          </cell>
          <cell r="J252">
            <v>0.54129416195553748</v>
          </cell>
          <cell r="K252">
            <v>0.59141091023393721</v>
          </cell>
          <cell r="L252">
            <v>1.0191769338241847</v>
          </cell>
          <cell r="M252">
            <v>0.15298216232123737</v>
          </cell>
          <cell r="N252">
            <v>3.5368988405080732</v>
          </cell>
          <cell r="O252">
            <v>0</v>
          </cell>
          <cell r="P252">
            <v>1</v>
          </cell>
        </row>
        <row r="253">
          <cell r="C253">
            <v>1.9580090833913939</v>
          </cell>
          <cell r="D253">
            <v>0.97550364423392533</v>
          </cell>
          <cell r="E253">
            <v>0.92542007307273455</v>
          </cell>
          <cell r="F253">
            <v>0.66503582395494387</v>
          </cell>
          <cell r="G253">
            <v>2.0304163943256528</v>
          </cell>
          <cell r="H253">
            <v>1.3620804031891109</v>
          </cell>
          <cell r="I253">
            <v>0.36539907316032721</v>
          </cell>
          <cell r="J253">
            <v>0.6233531832898106</v>
          </cell>
          <cell r="K253">
            <v>1.5668746473086506</v>
          </cell>
          <cell r="L253">
            <v>0.79104865782090406</v>
          </cell>
          <cell r="M253">
            <v>0.24285891538969528</v>
          </cell>
          <cell r="N253">
            <v>0.44883490287274014</v>
          </cell>
          <cell r="O253">
            <v>14.184791113185648</v>
          </cell>
          <cell r="P253">
            <v>1</v>
          </cell>
        </row>
        <row r="254">
          <cell r="C254">
            <v>0.74399821578396585</v>
          </cell>
          <cell r="D254">
            <v>1.3605036773153127</v>
          </cell>
          <cell r="E254">
            <v>0.60393840491570117</v>
          </cell>
          <cell r="F254">
            <v>1.3794295250653104</v>
          </cell>
          <cell r="G254">
            <v>0.30090579353973962</v>
          </cell>
          <cell r="H254">
            <v>1.1007493468991125</v>
          </cell>
          <cell r="I254">
            <v>3.3467758979175777</v>
          </cell>
          <cell r="J254">
            <v>0.47232948341198627</v>
          </cell>
          <cell r="K254">
            <v>1.0791613818278847</v>
          </cell>
          <cell r="L254">
            <v>0.67840809125879309</v>
          </cell>
          <cell r="M254">
            <v>1.8404494680061152</v>
          </cell>
          <cell r="N254">
            <v>0.72095288764686893</v>
          </cell>
          <cell r="O254">
            <v>0.10335685657688239</v>
          </cell>
          <cell r="P254">
            <v>1</v>
          </cell>
        </row>
        <row r="255">
          <cell r="C255">
            <v>0.72455604427604192</v>
          </cell>
          <cell r="D255">
            <v>1.305993979787788</v>
          </cell>
          <cell r="E255">
            <v>0.77164708226546785</v>
          </cell>
          <cell r="F255">
            <v>1.2458790784098788</v>
          </cell>
          <cell r="G255">
            <v>4.1419443526201187E-2</v>
          </cell>
          <cell r="H255">
            <v>1.8415596556288045</v>
          </cell>
          <cell r="I255">
            <v>5.4239592364546159</v>
          </cell>
          <cell r="J255">
            <v>0.65708316472875627</v>
          </cell>
          <cell r="K255">
            <v>0.86381146241277507</v>
          </cell>
          <cell r="L255">
            <v>0.98407063048365939</v>
          </cell>
          <cell r="M255">
            <v>0.54246465931334165</v>
          </cell>
          <cell r="N255">
            <v>0.99444805968672301</v>
          </cell>
          <cell r="O255">
            <v>0</v>
          </cell>
          <cell r="P255">
            <v>1</v>
          </cell>
        </row>
        <row r="256">
          <cell r="C256">
            <v>1.4649932408099349</v>
          </cell>
          <cell r="D256">
            <v>3.0281741761144407</v>
          </cell>
          <cell r="E256">
            <v>0.61144026717359168</v>
          </cell>
          <cell r="F256">
            <v>1.2967444367657612</v>
          </cell>
          <cell r="G256">
            <v>0.33695155412973538</v>
          </cell>
          <cell r="H256">
            <v>1.150908157124491</v>
          </cell>
          <cell r="I256">
            <v>2.5619465005775219</v>
          </cell>
          <cell r="J256">
            <v>0.65174934357360093</v>
          </cell>
          <cell r="K256">
            <v>0.23207429627830264</v>
          </cell>
          <cell r="L256">
            <v>0.5416627110305714</v>
          </cell>
          <cell r="M256">
            <v>0.21127396504875365</v>
          </cell>
          <cell r="N256">
            <v>0.38658025676779317</v>
          </cell>
          <cell r="O256">
            <v>0.35472061350574347</v>
          </cell>
          <cell r="P256">
            <v>1</v>
          </cell>
        </row>
        <row r="257">
          <cell r="C257">
            <v>2.9824782102698504</v>
          </cell>
          <cell r="D257">
            <v>0.1343643253590534</v>
          </cell>
          <cell r="E257">
            <v>0.49101555044306472</v>
          </cell>
          <cell r="F257">
            <v>0.49849319959223592</v>
          </cell>
          <cell r="G257">
            <v>0.60643792503041782</v>
          </cell>
          <cell r="H257">
            <v>1.9531813386689043</v>
          </cell>
          <cell r="I257">
            <v>0.10770813403188245</v>
          </cell>
          <cell r="J257">
            <v>1.3614227402173811</v>
          </cell>
          <cell r="K257">
            <v>0.31901282275276055</v>
          </cell>
          <cell r="L257">
            <v>0.46900815690339243</v>
          </cell>
          <cell r="M257">
            <v>0.29855642351948786</v>
          </cell>
          <cell r="N257">
            <v>0.15771056105497117</v>
          </cell>
          <cell r="O257">
            <v>1.1569998221290417E-4</v>
          </cell>
          <cell r="P257">
            <v>1</v>
          </cell>
        </row>
        <row r="258">
          <cell r="C258">
            <v>3.9892554884549747</v>
          </cell>
          <cell r="D258">
            <v>0.17693342963673253</v>
          </cell>
          <cell r="E258">
            <v>9.2664369118693801E-2</v>
          </cell>
          <cell r="F258">
            <v>1.2037973254153125</v>
          </cell>
          <cell r="G258">
            <v>1.8183708564338716</v>
          </cell>
          <cell r="H258">
            <v>0.92883358673319549</v>
          </cell>
          <cell r="I258">
            <v>0.73340666772404517</v>
          </cell>
          <cell r="J258">
            <v>1.0050093130409758</v>
          </cell>
          <cell r="K258">
            <v>0.7157032553590098</v>
          </cell>
          <cell r="L258">
            <v>0.94553695263404647</v>
          </cell>
          <cell r="M258">
            <v>0.49271789445276371</v>
          </cell>
          <cell r="N258">
            <v>0.48176502612329664</v>
          </cell>
          <cell r="O258">
            <v>0</v>
          </cell>
          <cell r="P258">
            <v>1</v>
          </cell>
        </row>
        <row r="259">
          <cell r="C259">
            <v>0.65591703113417887</v>
          </cell>
          <cell r="D259">
            <v>3.4879102151562908</v>
          </cell>
          <cell r="E259">
            <v>0.12559760329163358</v>
          </cell>
          <cell r="F259">
            <v>0.39690648810146129</v>
          </cell>
          <cell r="G259">
            <v>0.58833500471001698</v>
          </cell>
          <cell r="H259">
            <v>1.3828435191045261</v>
          </cell>
          <cell r="I259">
            <v>2.0315815550411953</v>
          </cell>
          <cell r="J259">
            <v>2.6742718555978224</v>
          </cell>
          <cell r="K259">
            <v>0.40267073064133646</v>
          </cell>
          <cell r="L259">
            <v>0.97070504816479797</v>
          </cell>
          <cell r="M259">
            <v>0.20243582393131379</v>
          </cell>
          <cell r="N259">
            <v>1.2134919192255771</v>
          </cell>
          <cell r="O259">
            <v>0</v>
          </cell>
          <cell r="P259">
            <v>1</v>
          </cell>
        </row>
        <row r="260">
          <cell r="C260">
            <v>2.5876480711890157</v>
          </cell>
          <cell r="D260">
            <v>2.0334550000713523</v>
          </cell>
          <cell r="E260">
            <v>0.18964005026880709</v>
          </cell>
          <cell r="F260">
            <v>0.46547992776184977</v>
          </cell>
          <cell r="G260">
            <v>9.8540753610109291E-2</v>
          </cell>
          <cell r="H260">
            <v>1.6200451518032779</v>
          </cell>
          <cell r="I260">
            <v>8.8462368103553624E-2</v>
          </cell>
          <cell r="J260">
            <v>0.78022840458871046</v>
          </cell>
          <cell r="K260">
            <v>0.34713926982869575</v>
          </cell>
          <cell r="L260">
            <v>0.17596517969332812</v>
          </cell>
          <cell r="M260">
            <v>0.35175593409890255</v>
          </cell>
          <cell r="N260">
            <v>1.3541822475282888</v>
          </cell>
          <cell r="O260">
            <v>0</v>
          </cell>
          <cell r="P260">
            <v>1</v>
          </cell>
        </row>
        <row r="261">
          <cell r="C261">
            <v>0.82840256500212328</v>
          </cell>
          <cell r="D261">
            <v>1.2984510022748226</v>
          </cell>
          <cell r="E261">
            <v>9.7797112911596124E-2</v>
          </cell>
          <cell r="F261">
            <v>0.58664276652907466</v>
          </cell>
          <cell r="G261">
            <v>0.43221107845557633</v>
          </cell>
          <cell r="H261">
            <v>0.94008936093252227</v>
          </cell>
          <cell r="I261">
            <v>14.075576180244104</v>
          </cell>
          <cell r="J261">
            <v>3.2146431346436679</v>
          </cell>
          <cell r="K261">
            <v>2.656457369239456</v>
          </cell>
          <cell r="L261">
            <v>0.84809219171303918</v>
          </cell>
          <cell r="M261">
            <v>0.49912528026849529</v>
          </cell>
          <cell r="N261">
            <v>0.7446656688390102</v>
          </cell>
          <cell r="O261">
            <v>0</v>
          </cell>
          <cell r="P261">
            <v>1</v>
          </cell>
        </row>
        <row r="262">
          <cell r="C262">
            <v>3.1122240841442927</v>
          </cell>
          <cell r="D262">
            <v>0.7461075614219278</v>
          </cell>
          <cell r="E262">
            <v>5.1160920584747568E-2</v>
          </cell>
          <cell r="F262">
            <v>9.9909677444310603</v>
          </cell>
          <cell r="G262">
            <v>3.7329313914986408</v>
          </cell>
          <cell r="H262">
            <v>0.80378370066423999</v>
          </cell>
          <cell r="I262">
            <v>0.27191395359898907</v>
          </cell>
          <cell r="J262">
            <v>0.31392463311797575</v>
          </cell>
          <cell r="K262">
            <v>0.77558584578053669</v>
          </cell>
          <cell r="L262">
            <v>0.20505414764448526</v>
          </cell>
          <cell r="M262">
            <v>7.2564019169910232E-2</v>
          </cell>
          <cell r="N262">
            <v>0.53335881248963235</v>
          </cell>
          <cell r="O262">
            <v>5.5411985446066661</v>
          </cell>
          <cell r="P262">
            <v>1</v>
          </cell>
        </row>
        <row r="263">
          <cell r="C263">
            <v>4.8655560826219775</v>
          </cell>
          <cell r="D263">
            <v>4.2108136551651E-2</v>
          </cell>
          <cell r="E263">
            <v>0.8104127677247982</v>
          </cell>
          <cell r="F263">
            <v>0.17289152918848902</v>
          </cell>
          <cell r="G263">
            <v>0.27983183965956615</v>
          </cell>
          <cell r="H263">
            <v>0.15483319731653514</v>
          </cell>
          <cell r="I263">
            <v>0.61004218798070087</v>
          </cell>
          <cell r="J263">
            <v>0.28393681910561186</v>
          </cell>
          <cell r="K263">
            <v>0.43143060153232238</v>
          </cell>
          <cell r="L263">
            <v>0.31546708006659385</v>
          </cell>
          <cell r="M263">
            <v>8.7060063043235159E-2</v>
          </cell>
          <cell r="N263">
            <v>0.33965682037742528</v>
          </cell>
          <cell r="O263">
            <v>0</v>
          </cell>
          <cell r="P263">
            <v>1</v>
          </cell>
        </row>
        <row r="264">
          <cell r="C264">
            <v>1.2052561837125528</v>
          </cell>
          <cell r="D264">
            <v>0.15785768417035589</v>
          </cell>
          <cell r="E264">
            <v>0.26233459835157635</v>
          </cell>
          <cell r="F264">
            <v>15.162640698569428</v>
          </cell>
          <cell r="G264">
            <v>2.2431632335408782</v>
          </cell>
          <cell r="H264">
            <v>0.66151672453573052</v>
          </cell>
          <cell r="I264">
            <v>4.6398102728691306</v>
          </cell>
          <cell r="J264">
            <v>1.2514128486242824</v>
          </cell>
          <cell r="K264">
            <v>1.1991972273364524</v>
          </cell>
          <cell r="L264">
            <v>0.51351191951325326</v>
          </cell>
          <cell r="M264">
            <v>0.16887855840185406</v>
          </cell>
          <cell r="N264">
            <v>0.84315688318257087</v>
          </cell>
          <cell r="O264">
            <v>0</v>
          </cell>
          <cell r="P264">
            <v>1</v>
          </cell>
        </row>
        <row r="265">
          <cell r="C265">
            <v>0.92885644022548397</v>
          </cell>
          <cell r="D265">
            <v>0.2426385541297667</v>
          </cell>
          <cell r="E265">
            <v>1.3363846206293499</v>
          </cell>
          <cell r="F265">
            <v>1.4549583020852852</v>
          </cell>
          <cell r="G265">
            <v>2.9029236147632629</v>
          </cell>
          <cell r="H265">
            <v>1.1768330756062104</v>
          </cell>
          <cell r="I265">
            <v>0.40777340076946289</v>
          </cell>
          <cell r="J265">
            <v>1.0535652656367622</v>
          </cell>
          <cell r="K265">
            <v>1.8397511735418257</v>
          </cell>
          <cell r="L265">
            <v>0.67554080374628334</v>
          </cell>
          <cell r="M265">
            <v>0.1028252261566789</v>
          </cell>
          <cell r="N265">
            <v>3.1690044097257255</v>
          </cell>
          <cell r="O265">
            <v>0</v>
          </cell>
          <cell r="P265">
            <v>1</v>
          </cell>
        </row>
        <row r="266">
          <cell r="C266">
            <v>1.364209015755248</v>
          </cell>
          <cell r="D266">
            <v>3.830291355083514</v>
          </cell>
          <cell r="E266">
            <v>5.0434119532523733E-2</v>
          </cell>
          <cell r="F266">
            <v>0.10364642609346961</v>
          </cell>
          <cell r="G266">
            <v>1.2532780709151217</v>
          </cell>
          <cell r="H266">
            <v>1.1313442357133277</v>
          </cell>
          <cell r="I266">
            <v>7.2881586082580743</v>
          </cell>
          <cell r="J266">
            <v>1.182961478533769</v>
          </cell>
          <cell r="K266">
            <v>1.2878544207381537</v>
          </cell>
          <cell r="L266">
            <v>0.16862873737503925</v>
          </cell>
          <cell r="M266">
            <v>0.27494511138730487</v>
          </cell>
          <cell r="N266">
            <v>0.50412302469790915</v>
          </cell>
          <cell r="O266">
            <v>0</v>
          </cell>
          <cell r="P266">
            <v>1</v>
          </cell>
        </row>
        <row r="267">
          <cell r="C267">
            <v>0.3030163464041542</v>
          </cell>
          <cell r="D267">
            <v>0.43093818899227765</v>
          </cell>
          <cell r="E267">
            <v>1.6851745507917404E-2</v>
          </cell>
          <cell r="F267">
            <v>0.22006740652006479</v>
          </cell>
          <cell r="G267">
            <v>11.561168216103967</v>
          </cell>
          <cell r="H267">
            <v>0.28164995025971823</v>
          </cell>
          <cell r="I267">
            <v>35.962189093027654</v>
          </cell>
          <cell r="J267">
            <v>1.4004293467163111</v>
          </cell>
          <cell r="K267">
            <v>2.9593516181400616</v>
          </cell>
          <cell r="L267">
            <v>0.95671464947940077</v>
          </cell>
          <cell r="M267">
            <v>0.22180962699373039</v>
          </cell>
          <cell r="N267">
            <v>1.7303075526678242</v>
          </cell>
          <cell r="O267">
            <v>0</v>
          </cell>
          <cell r="P267">
            <v>1</v>
          </cell>
        </row>
        <row r="268">
          <cell r="C268">
            <v>0.86984236855262154</v>
          </cell>
          <cell r="D268">
            <v>0.75623881877285148</v>
          </cell>
          <cell r="E268">
            <v>0.16888324256016229</v>
          </cell>
          <cell r="F268">
            <v>0.56761191811508827</v>
          </cell>
          <cell r="G268">
            <v>2.2388527765240145</v>
          </cell>
          <cell r="H268">
            <v>1.0775444745276108</v>
          </cell>
          <cell r="I268">
            <v>1.3224118808302201</v>
          </cell>
          <cell r="J268">
            <v>2.0421763207589567</v>
          </cell>
          <cell r="K268">
            <v>1.6482619087136556</v>
          </cell>
          <cell r="L268">
            <v>0.27333444366299836</v>
          </cell>
          <cell r="M268">
            <v>0.32126119969796824</v>
          </cell>
          <cell r="N268">
            <v>9.1143501206823245</v>
          </cell>
          <cell r="O268">
            <v>0</v>
          </cell>
          <cell r="P268">
            <v>1</v>
          </cell>
        </row>
        <row r="269">
          <cell r="C269">
            <v>1.3732300638479114E-3</v>
          </cell>
          <cell r="D269">
            <v>0.22088571063581761</v>
          </cell>
          <cell r="E269">
            <v>0.91994461133435745</v>
          </cell>
          <cell r="F269">
            <v>0.44142323064977163</v>
          </cell>
          <cell r="G269">
            <v>0.50681931713937167</v>
          </cell>
          <cell r="H269">
            <v>1.8510826975246304</v>
          </cell>
          <cell r="I269">
            <v>0.49434553763147393</v>
          </cell>
          <cell r="J269">
            <v>1.4402570562714681</v>
          </cell>
          <cell r="K269">
            <v>2.579921125618561</v>
          </cell>
          <cell r="L269">
            <v>2.4812131751123347</v>
          </cell>
          <cell r="M269">
            <v>1.2275440420213248</v>
          </cell>
          <cell r="N269">
            <v>0.28546148084443929</v>
          </cell>
          <cell r="O269">
            <v>1.1126976630800536</v>
          </cell>
          <cell r="P269">
            <v>1</v>
          </cell>
        </row>
        <row r="270">
          <cell r="C270">
            <v>3.7741362079781473E-3</v>
          </cell>
          <cell r="D270">
            <v>0.13793922204592762</v>
          </cell>
          <cell r="E270">
            <v>1.377831335739005E-2</v>
          </cell>
          <cell r="F270">
            <v>0.37540584680459405</v>
          </cell>
          <cell r="G270">
            <v>0.40399424815949775</v>
          </cell>
          <cell r="H270">
            <v>3.2463851249131812</v>
          </cell>
          <cell r="I270">
            <v>0.30541003058598903</v>
          </cell>
          <cell r="J270">
            <v>1.4490960161067892</v>
          </cell>
          <cell r="K270">
            <v>2.7317643507803746</v>
          </cell>
          <cell r="L270">
            <v>3.5192385124280654</v>
          </cell>
          <cell r="M270">
            <v>1.0774650809310411</v>
          </cell>
          <cell r="N270">
            <v>1.0254351732668794</v>
          </cell>
          <cell r="O270">
            <v>0</v>
          </cell>
          <cell r="P270">
            <v>1</v>
          </cell>
        </row>
        <row r="271">
          <cell r="C271">
            <v>2.7685810597284037</v>
          </cell>
          <cell r="D271">
            <v>0.68777717059477006</v>
          </cell>
          <cell r="E271">
            <v>0.52697789415739693</v>
          </cell>
          <cell r="F271">
            <v>2.1956473071294313</v>
          </cell>
          <cell r="G271">
            <v>0.95764417721825956</v>
          </cell>
          <cell r="H271">
            <v>0.60071372139918544</v>
          </cell>
          <cell r="I271">
            <v>1.4088718382463676</v>
          </cell>
          <cell r="J271">
            <v>0.80481632685914384</v>
          </cell>
          <cell r="K271">
            <v>0.58874916428937485</v>
          </cell>
          <cell r="L271">
            <v>0.9133709708976564</v>
          </cell>
          <cell r="M271">
            <v>0.71163467263647306</v>
          </cell>
          <cell r="N271">
            <v>0.68548946001007205</v>
          </cell>
          <cell r="O271">
            <v>4.0983840166826804</v>
          </cell>
          <cell r="P271">
            <v>1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bout"/>
      <sheetName val="OECD TTL"/>
      <sheetName val="IDN WIOD IO-tables"/>
      <sheetName val="ISIC Splits"/>
      <sheetName val="BVAbIC"/>
    </sheetNames>
    <sheetDataSet>
      <sheetData sheetId="0"/>
      <sheetData sheetId="1"/>
      <sheetData sheetId="2">
        <row r="1801">
          <cell r="O1801">
            <v>219923.3026402994</v>
          </cell>
        </row>
      </sheetData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.oecd.org/Index.aspx?DataSetCode=STANI4_2020" TargetMode="External"/><Relationship Id="rId2" Type="http://schemas.openxmlformats.org/officeDocument/2006/relationships/hyperlink" Target="https://apps.bea.gov/iTable/iTable.cfm?isuri=1&amp;reqid=151&amp;step=1" TargetMode="External"/><Relationship Id="rId1" Type="http://schemas.openxmlformats.org/officeDocument/2006/relationships/hyperlink" Target="https://stats.oecd.org/Index.aspx?DataSetCode=IOTSI4_2018" TargetMode="Externa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://stats.oecd.org/OECDStat_Metadata/ShowMetadata.ashx?Dataset=IOTS_2021&amp;Coords=%5bCOL%5d.%5bCONS_NONRES%5d&amp;ShowOnWeb=true&amp;Lang=en" TargetMode="External"/><Relationship Id="rId2" Type="http://schemas.openxmlformats.org/officeDocument/2006/relationships/hyperlink" Target="http://stats.oecd.org/OECDStat_Metadata/ShowMetadata.ashx?Dataset=IOTS_2021&amp;Coords=%5bVAR%5d.%5bTTL%5d&amp;ShowOnWeb=true&amp;Lang=en" TargetMode="External"/><Relationship Id="rId1" Type="http://schemas.openxmlformats.org/officeDocument/2006/relationships/hyperlink" Target="http://stats.oecd.org/OECDStat_Metadata/ShowMetadata.ashx?Dataset=IOTS_2021&amp;ShowOnWeb=true&amp;Lang=en" TargetMode="External"/><Relationship Id="rId4" Type="http://schemas.openxmlformats.org/officeDocument/2006/relationships/hyperlink" Target="https://stats-1.oecd.org/index.aspx?DatasetCode=IOTS_2021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7"/>
  <sheetViews>
    <sheetView workbookViewId="0">
      <selection activeCell="A37" sqref="A37:B37"/>
    </sheetView>
  </sheetViews>
  <sheetFormatPr defaultRowHeight="15" x14ac:dyDescent="0.25"/>
  <cols>
    <col min="2" max="2" width="77.5703125" customWidth="1"/>
  </cols>
  <sheetData>
    <row r="1" spans="1:2" x14ac:dyDescent="0.25">
      <c r="A1" s="1" t="s">
        <v>102</v>
      </c>
    </row>
    <row r="3" spans="1:2" x14ac:dyDescent="0.25">
      <c r="A3" s="1" t="s">
        <v>0</v>
      </c>
      <c r="B3" s="7" t="s">
        <v>104</v>
      </c>
    </row>
    <row r="4" spans="1:2" x14ac:dyDescent="0.25">
      <c r="B4" t="s">
        <v>1</v>
      </c>
    </row>
    <row r="5" spans="1:2" x14ac:dyDescent="0.25">
      <c r="B5" s="2">
        <v>2018</v>
      </c>
    </row>
    <row r="6" spans="1:2" x14ac:dyDescent="0.25">
      <c r="B6" t="s">
        <v>94</v>
      </c>
    </row>
    <row r="7" spans="1:2" x14ac:dyDescent="0.25">
      <c r="B7" s="3" t="s">
        <v>103</v>
      </c>
    </row>
    <row r="8" spans="1:2" x14ac:dyDescent="0.25">
      <c r="B8" t="s">
        <v>95</v>
      </c>
    </row>
    <row r="10" spans="1:2" x14ac:dyDescent="0.25">
      <c r="B10" s="7" t="s">
        <v>128</v>
      </c>
    </row>
    <row r="11" spans="1:2" x14ac:dyDescent="0.25">
      <c r="B11" t="s">
        <v>108</v>
      </c>
    </row>
    <row r="12" spans="1:2" x14ac:dyDescent="0.25">
      <c r="B12" s="2">
        <v>2015</v>
      </c>
    </row>
    <row r="13" spans="1:2" x14ac:dyDescent="0.25">
      <c r="B13" t="s">
        <v>109</v>
      </c>
    </row>
    <row r="14" spans="1:2" x14ac:dyDescent="0.25">
      <c r="B14" s="3" t="s">
        <v>110</v>
      </c>
    </row>
    <row r="15" spans="1:2" x14ac:dyDescent="0.25">
      <c r="B15" t="s">
        <v>111</v>
      </c>
    </row>
    <row r="17" spans="1:2" x14ac:dyDescent="0.25">
      <c r="B17" t="s">
        <v>112</v>
      </c>
    </row>
    <row r="18" spans="1:2" x14ac:dyDescent="0.25">
      <c r="B18" s="2">
        <v>2020</v>
      </c>
    </row>
    <row r="19" spans="1:2" x14ac:dyDescent="0.25">
      <c r="B19" t="s">
        <v>113</v>
      </c>
    </row>
    <row r="20" spans="1:2" x14ac:dyDescent="0.25">
      <c r="B20" s="3" t="s">
        <v>114</v>
      </c>
    </row>
    <row r="21" spans="1:2" x14ac:dyDescent="0.25">
      <c r="B21" s="16" t="s">
        <v>115</v>
      </c>
    </row>
    <row r="22" spans="1:2" x14ac:dyDescent="0.25">
      <c r="B22" s="16" t="s">
        <v>116</v>
      </c>
    </row>
    <row r="23" spans="1:2" x14ac:dyDescent="0.25">
      <c r="B23" s="16" t="s">
        <v>117</v>
      </c>
    </row>
    <row r="25" spans="1:2" x14ac:dyDescent="0.25">
      <c r="A25" s="1" t="s">
        <v>2</v>
      </c>
    </row>
    <row r="26" spans="1:2" x14ac:dyDescent="0.25">
      <c r="A26" t="s">
        <v>99</v>
      </c>
    </row>
    <row r="27" spans="1:2" x14ac:dyDescent="0.25">
      <c r="A27" t="s">
        <v>100</v>
      </c>
    </row>
    <row r="29" spans="1:2" x14ac:dyDescent="0.25">
      <c r="A29" t="s">
        <v>129</v>
      </c>
    </row>
    <row r="30" spans="1:2" x14ac:dyDescent="0.25">
      <c r="A30" t="s">
        <v>130</v>
      </c>
    </row>
    <row r="31" spans="1:2" x14ac:dyDescent="0.25">
      <c r="A31" t="s">
        <v>131</v>
      </c>
    </row>
    <row r="32" spans="1:2" x14ac:dyDescent="0.25">
      <c r="A32" t="s">
        <v>132</v>
      </c>
    </row>
    <row r="33" spans="1:2" x14ac:dyDescent="0.25">
      <c r="A33" s="3" t="s">
        <v>105</v>
      </c>
    </row>
    <row r="35" spans="1:2" x14ac:dyDescent="0.25">
      <c r="A35" t="s">
        <v>97</v>
      </c>
    </row>
    <row r="36" spans="1:2" x14ac:dyDescent="0.25">
      <c r="A36" s="6">
        <v>0.9686815713640794</v>
      </c>
      <c r="B36" t="s">
        <v>98</v>
      </c>
    </row>
    <row r="37" spans="1:2" x14ac:dyDescent="0.25">
      <c r="A37">
        <v>0.91</v>
      </c>
      <c r="B37" t="s">
        <v>347</v>
      </c>
    </row>
  </sheetData>
  <hyperlinks>
    <hyperlink ref="B7" r:id="rId1" xr:uid="{78047928-9A65-447B-AA35-A63260CA12DE}"/>
    <hyperlink ref="B20" r:id="rId2" xr:uid="{BB72B45B-1B74-4326-8175-381FF4238A1B}"/>
    <hyperlink ref="A33" r:id="rId3" xr:uid="{D8C27E79-CB81-4862-A061-33DB4CEED8C8}"/>
  </hyperlinks>
  <pageMargins left="0.7" right="0.7" top="0.75" bottom="0.75" header="0.3" footer="0.3"/>
  <pageSetup orientation="portrait"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150C2-C157-4122-8608-DB9357C6CAF4}">
  <dimension ref="A1:BD62"/>
  <sheetViews>
    <sheetView showGridLines="0" topLeftCell="A2" workbookViewId="0">
      <selection activeCell="A64" sqref="A64"/>
    </sheetView>
  </sheetViews>
  <sheetFormatPr defaultRowHeight="12.75" x14ac:dyDescent="0.2"/>
  <cols>
    <col min="1" max="1" width="27.42578125" style="17" customWidth="1"/>
    <col min="2" max="2" width="2.42578125" style="17" customWidth="1"/>
    <col min="3" max="3" width="13.42578125" style="17" bestFit="1" customWidth="1"/>
    <col min="4" max="4" width="9.28515625" style="17" bestFit="1" customWidth="1"/>
    <col min="5" max="5" width="10" style="17" bestFit="1" customWidth="1"/>
    <col min="6" max="7" width="9.28515625" style="17" bestFit="1" customWidth="1"/>
    <col min="8" max="8" width="10" style="17" bestFit="1" customWidth="1"/>
    <col min="9" max="26" width="9.28515625" style="17" bestFit="1" customWidth="1"/>
    <col min="27" max="28" width="10" style="17" bestFit="1" customWidth="1"/>
    <col min="29" max="47" width="9.28515625" style="17" bestFit="1" customWidth="1"/>
    <col min="48" max="48" width="10" style="17" bestFit="1" customWidth="1"/>
    <col min="49" max="50" width="9.28515625" style="17" bestFit="1" customWidth="1"/>
    <col min="51" max="51" width="10" style="17" bestFit="1" customWidth="1"/>
    <col min="52" max="54" width="9.28515625" style="17" bestFit="1" customWidth="1"/>
    <col min="55" max="55" width="10" style="17" bestFit="1" customWidth="1"/>
    <col min="56" max="56" width="10.5703125" style="17" bestFit="1" customWidth="1"/>
    <col min="57" max="16384" width="9.140625" style="17"/>
  </cols>
  <sheetData>
    <row r="1" spans="1:56" hidden="1" x14ac:dyDescent="0.2">
      <c r="A1" s="37" t="e">
        <f ca="1">DotStatQuery(B1)</f>
        <v>#NAME?</v>
      </c>
      <c r="B1" s="37" t="s">
        <v>3</v>
      </c>
    </row>
    <row r="2" spans="1:56" ht="23.25" x14ac:dyDescent="0.2">
      <c r="A2" s="36" t="s">
        <v>190</v>
      </c>
    </row>
    <row r="3" spans="1:56" x14ac:dyDescent="0.2">
      <c r="A3" s="32" t="s">
        <v>39</v>
      </c>
      <c r="B3" s="31"/>
      <c r="C3" s="35" t="s">
        <v>40</v>
      </c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3"/>
    </row>
    <row r="4" spans="1:56" x14ac:dyDescent="0.2">
      <c r="A4" s="32" t="s">
        <v>4</v>
      </c>
      <c r="B4" s="31"/>
      <c r="C4" s="30" t="s">
        <v>189</v>
      </c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  <c r="AA4" s="29"/>
      <c r="AB4" s="29"/>
      <c r="AC4" s="29"/>
      <c r="AD4" s="29"/>
      <c r="AE4" s="29"/>
      <c r="AF4" s="29"/>
      <c r="AG4" s="29"/>
      <c r="AH4" s="29"/>
      <c r="AI4" s="29"/>
      <c r="AJ4" s="29"/>
      <c r="AK4" s="29"/>
      <c r="AL4" s="29"/>
      <c r="AM4" s="29"/>
      <c r="AN4" s="29"/>
      <c r="AO4" s="29"/>
      <c r="AP4" s="29"/>
      <c r="AQ4" s="29"/>
      <c r="AR4" s="29"/>
      <c r="AS4" s="29"/>
      <c r="AT4" s="29"/>
      <c r="AU4" s="29"/>
      <c r="AV4" s="29"/>
      <c r="AW4" s="29"/>
      <c r="AX4" s="29"/>
      <c r="AY4" s="29"/>
      <c r="AZ4" s="29"/>
      <c r="BA4" s="29"/>
      <c r="BB4" s="29"/>
      <c r="BC4" s="29"/>
      <c r="BD4" s="28"/>
    </row>
    <row r="5" spans="1:56" x14ac:dyDescent="0.2">
      <c r="A5" s="32" t="s">
        <v>5</v>
      </c>
      <c r="B5" s="31"/>
      <c r="C5" s="30" t="s">
        <v>188</v>
      </c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  <c r="AU5" s="29"/>
      <c r="AV5" s="29"/>
      <c r="AW5" s="29"/>
      <c r="AX5" s="29"/>
      <c r="AY5" s="29"/>
      <c r="AZ5" s="29"/>
      <c r="BA5" s="29"/>
      <c r="BB5" s="29"/>
      <c r="BC5" s="29"/>
      <c r="BD5" s="28"/>
    </row>
    <row r="6" spans="1:56" x14ac:dyDescent="0.2">
      <c r="A6" s="32" t="s">
        <v>6</v>
      </c>
      <c r="B6" s="31"/>
      <c r="C6" s="30" t="s">
        <v>41</v>
      </c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9"/>
      <c r="AZ6" s="29"/>
      <c r="BA6" s="29"/>
      <c r="BB6" s="29"/>
      <c r="BC6" s="29"/>
      <c r="BD6" s="28"/>
    </row>
    <row r="7" spans="1:56" ht="189" x14ac:dyDescent="0.2">
      <c r="A7" s="27" t="s">
        <v>187</v>
      </c>
      <c r="B7" s="26"/>
      <c r="C7" s="24" t="s">
        <v>186</v>
      </c>
      <c r="D7" s="24" t="s">
        <v>185</v>
      </c>
      <c r="E7" s="24" t="s">
        <v>184</v>
      </c>
      <c r="F7" s="24" t="s">
        <v>183</v>
      </c>
      <c r="G7" s="24" t="s">
        <v>42</v>
      </c>
      <c r="H7" s="24" t="s">
        <v>43</v>
      </c>
      <c r="I7" s="24" t="s">
        <v>182</v>
      </c>
      <c r="J7" s="24" t="s">
        <v>44</v>
      </c>
      <c r="K7" s="24" t="s">
        <v>45</v>
      </c>
      <c r="L7" s="24" t="s">
        <v>46</v>
      </c>
      <c r="M7" s="24" t="s">
        <v>181</v>
      </c>
      <c r="N7" s="24" t="s">
        <v>180</v>
      </c>
      <c r="O7" s="24" t="s">
        <v>179</v>
      </c>
      <c r="P7" s="24" t="s">
        <v>47</v>
      </c>
      <c r="Q7" s="24" t="s">
        <v>48</v>
      </c>
      <c r="R7" s="24" t="s">
        <v>49</v>
      </c>
      <c r="S7" s="24" t="s">
        <v>178</v>
      </c>
      <c r="T7" s="24" t="s">
        <v>50</v>
      </c>
      <c r="U7" s="24" t="s">
        <v>51</v>
      </c>
      <c r="V7" s="24" t="s">
        <v>52</v>
      </c>
      <c r="W7" s="24" t="s">
        <v>53</v>
      </c>
      <c r="X7" s="24" t="s">
        <v>177</v>
      </c>
      <c r="Y7" s="24" t="s">
        <v>176</v>
      </c>
      <c r="Z7" s="24" t="s">
        <v>175</v>
      </c>
      <c r="AA7" s="24" t="s">
        <v>54</v>
      </c>
      <c r="AB7" s="24" t="s">
        <v>55</v>
      </c>
      <c r="AC7" s="24" t="s">
        <v>174</v>
      </c>
      <c r="AD7" s="24" t="s">
        <v>173</v>
      </c>
      <c r="AE7" s="24" t="s">
        <v>172</v>
      </c>
      <c r="AF7" s="24" t="s">
        <v>171</v>
      </c>
      <c r="AG7" s="24" t="s">
        <v>170</v>
      </c>
      <c r="AH7" s="24" t="s">
        <v>169</v>
      </c>
      <c r="AI7" s="24" t="s">
        <v>56</v>
      </c>
      <c r="AJ7" s="24" t="s">
        <v>57</v>
      </c>
      <c r="AK7" s="24" t="s">
        <v>58</v>
      </c>
      <c r="AL7" s="24" t="s">
        <v>59</v>
      </c>
      <c r="AM7" s="24" t="s">
        <v>60</v>
      </c>
      <c r="AN7" s="24" t="s">
        <v>168</v>
      </c>
      <c r="AO7" s="24" t="s">
        <v>167</v>
      </c>
      <c r="AP7" s="24" t="s">
        <v>166</v>
      </c>
      <c r="AQ7" s="24" t="s">
        <v>61</v>
      </c>
      <c r="AR7" s="24" t="s">
        <v>165</v>
      </c>
      <c r="AS7" s="24" t="s">
        <v>164</v>
      </c>
      <c r="AT7" s="24" t="s">
        <v>163</v>
      </c>
      <c r="AU7" s="24" t="s">
        <v>162</v>
      </c>
      <c r="AV7" s="24" t="s">
        <v>62</v>
      </c>
      <c r="AW7" s="24" t="s">
        <v>63</v>
      </c>
      <c r="AX7" s="24" t="s">
        <v>64</v>
      </c>
      <c r="AY7" s="24" t="s">
        <v>65</v>
      </c>
      <c r="AZ7" s="24" t="s">
        <v>66</v>
      </c>
      <c r="BA7" s="24" t="s">
        <v>67</v>
      </c>
      <c r="BB7" s="25" t="s">
        <v>68</v>
      </c>
      <c r="BC7" s="24" t="s">
        <v>69</v>
      </c>
      <c r="BD7" s="24" t="s">
        <v>70</v>
      </c>
    </row>
    <row r="8" spans="1:56" ht="13.5" x14ac:dyDescent="0.25">
      <c r="A8" s="23" t="s">
        <v>161</v>
      </c>
      <c r="B8" s="20" t="s">
        <v>7</v>
      </c>
      <c r="C8" s="20" t="s">
        <v>7</v>
      </c>
      <c r="D8" s="20" t="s">
        <v>7</v>
      </c>
      <c r="E8" s="20" t="s">
        <v>7</v>
      </c>
      <c r="F8" s="20" t="s">
        <v>7</v>
      </c>
      <c r="G8" s="20" t="s">
        <v>7</v>
      </c>
      <c r="H8" s="20" t="s">
        <v>7</v>
      </c>
      <c r="I8" s="20" t="s">
        <v>7</v>
      </c>
      <c r="J8" s="20" t="s">
        <v>7</v>
      </c>
      <c r="K8" s="20" t="s">
        <v>7</v>
      </c>
      <c r="L8" s="20" t="s">
        <v>7</v>
      </c>
      <c r="M8" s="20" t="s">
        <v>7</v>
      </c>
      <c r="N8" s="20" t="s">
        <v>7</v>
      </c>
      <c r="O8" s="20" t="s">
        <v>7</v>
      </c>
      <c r="P8" s="20" t="s">
        <v>7</v>
      </c>
      <c r="Q8" s="20" t="s">
        <v>7</v>
      </c>
      <c r="R8" s="20" t="s">
        <v>7</v>
      </c>
      <c r="S8" s="20" t="s">
        <v>7</v>
      </c>
      <c r="T8" s="20" t="s">
        <v>7</v>
      </c>
      <c r="U8" s="20" t="s">
        <v>7</v>
      </c>
      <c r="V8" s="20" t="s">
        <v>7</v>
      </c>
      <c r="W8" s="20" t="s">
        <v>7</v>
      </c>
      <c r="X8" s="20" t="s">
        <v>7</v>
      </c>
      <c r="Y8" s="20" t="s">
        <v>7</v>
      </c>
      <c r="Z8" s="20" t="s">
        <v>7</v>
      </c>
      <c r="AA8" s="20" t="s">
        <v>7</v>
      </c>
      <c r="AB8" s="20" t="s">
        <v>7</v>
      </c>
      <c r="AC8" s="20" t="s">
        <v>7</v>
      </c>
      <c r="AD8" s="20" t="s">
        <v>7</v>
      </c>
      <c r="AE8" s="20" t="s">
        <v>7</v>
      </c>
      <c r="AF8" s="20" t="s">
        <v>7</v>
      </c>
      <c r="AG8" s="20" t="s">
        <v>7</v>
      </c>
      <c r="AH8" s="20" t="s">
        <v>7</v>
      </c>
      <c r="AI8" s="20" t="s">
        <v>7</v>
      </c>
      <c r="AJ8" s="20" t="s">
        <v>7</v>
      </c>
      <c r="AK8" s="20" t="s">
        <v>7</v>
      </c>
      <c r="AL8" s="20" t="s">
        <v>7</v>
      </c>
      <c r="AM8" s="20" t="s">
        <v>7</v>
      </c>
      <c r="AN8" s="20" t="s">
        <v>7</v>
      </c>
      <c r="AO8" s="20" t="s">
        <v>7</v>
      </c>
      <c r="AP8" s="20" t="s">
        <v>7</v>
      </c>
      <c r="AQ8" s="20" t="s">
        <v>7</v>
      </c>
      <c r="AR8" s="20" t="s">
        <v>7</v>
      </c>
      <c r="AS8" s="20" t="s">
        <v>7</v>
      </c>
      <c r="AT8" s="20" t="s">
        <v>7</v>
      </c>
      <c r="AU8" s="20" t="s">
        <v>7</v>
      </c>
      <c r="AV8" s="20" t="s">
        <v>7</v>
      </c>
      <c r="AW8" s="20" t="s">
        <v>7</v>
      </c>
      <c r="AX8" s="20" t="s">
        <v>7</v>
      </c>
      <c r="AY8" s="20" t="s">
        <v>7</v>
      </c>
      <c r="AZ8" s="20" t="s">
        <v>7</v>
      </c>
      <c r="BA8" s="20" t="s">
        <v>7</v>
      </c>
      <c r="BB8" s="20" t="s">
        <v>7</v>
      </c>
      <c r="BC8" s="20" t="s">
        <v>7</v>
      </c>
      <c r="BD8" s="20" t="s">
        <v>7</v>
      </c>
    </row>
    <row r="9" spans="1:56" ht="21" hidden="1" x14ac:dyDescent="0.25">
      <c r="A9" s="21" t="s">
        <v>160</v>
      </c>
      <c r="B9" s="20" t="s">
        <v>7</v>
      </c>
      <c r="C9" s="22">
        <v>8726.7999999999993</v>
      </c>
      <c r="D9" s="22">
        <v>7.7</v>
      </c>
      <c r="E9" s="22">
        <v>17.100000000000001</v>
      </c>
      <c r="F9" s="22">
        <v>1.6</v>
      </c>
      <c r="G9" s="22">
        <v>0.2</v>
      </c>
      <c r="H9" s="22">
        <v>57606.9</v>
      </c>
      <c r="I9" s="22">
        <v>889.3</v>
      </c>
      <c r="J9" s="22">
        <v>3633.9</v>
      </c>
      <c r="K9" s="22">
        <v>846.7</v>
      </c>
      <c r="L9" s="22">
        <v>57.9</v>
      </c>
      <c r="M9" s="22">
        <v>1080.8</v>
      </c>
      <c r="N9" s="22">
        <v>423.3</v>
      </c>
      <c r="O9" s="22">
        <v>5507.4</v>
      </c>
      <c r="P9" s="22">
        <v>46.5</v>
      </c>
      <c r="Q9" s="22">
        <v>0.2</v>
      </c>
      <c r="R9" s="22">
        <v>149</v>
      </c>
      <c r="S9" s="22">
        <v>2.5</v>
      </c>
      <c r="T9" s="22">
        <v>0.6</v>
      </c>
      <c r="U9" s="22">
        <v>134.5</v>
      </c>
      <c r="V9" s="22">
        <v>0.3</v>
      </c>
      <c r="W9" s="22">
        <v>36.4</v>
      </c>
      <c r="X9" s="22">
        <v>164.8</v>
      </c>
      <c r="Y9" s="22">
        <v>1.3</v>
      </c>
      <c r="Z9" s="22">
        <v>1.4</v>
      </c>
      <c r="AA9" s="22">
        <v>2992</v>
      </c>
      <c r="AB9" s="22">
        <v>60.8</v>
      </c>
      <c r="AC9" s="22">
        <v>0.7</v>
      </c>
      <c r="AD9" s="22">
        <v>42.7</v>
      </c>
      <c r="AE9" s="22">
        <v>50.9</v>
      </c>
      <c r="AF9" s="22">
        <v>0.7</v>
      </c>
      <c r="AG9" s="22">
        <v>0</v>
      </c>
      <c r="AH9" s="22">
        <v>6931.9</v>
      </c>
      <c r="AI9" s="22">
        <v>0.7</v>
      </c>
      <c r="AJ9" s="22">
        <v>0.4</v>
      </c>
      <c r="AK9" s="22">
        <v>0.2</v>
      </c>
      <c r="AL9" s="22">
        <v>2.5</v>
      </c>
      <c r="AM9" s="22">
        <v>0.7</v>
      </c>
      <c r="AN9" s="22">
        <v>0.1</v>
      </c>
      <c r="AO9" s="22">
        <v>1</v>
      </c>
      <c r="AP9" s="22">
        <v>505.4</v>
      </c>
      <c r="AQ9" s="22">
        <v>25.9</v>
      </c>
      <c r="AR9" s="22">
        <v>415.2</v>
      </c>
      <c r="AS9" s="22">
        <v>156.1</v>
      </c>
      <c r="AT9" s="22">
        <v>60.4</v>
      </c>
      <c r="AU9" s="22">
        <v>0</v>
      </c>
      <c r="AV9" s="22">
        <v>38413.800000000003</v>
      </c>
      <c r="AW9" s="22">
        <v>765.5</v>
      </c>
      <c r="AX9" s="22">
        <v>1.2</v>
      </c>
      <c r="AY9" s="22">
        <v>14190.2</v>
      </c>
      <c r="AZ9" s="22">
        <v>-39.6</v>
      </c>
      <c r="BA9" s="22">
        <v>62</v>
      </c>
      <c r="BB9" s="22">
        <v>111.7</v>
      </c>
      <c r="BC9" s="22">
        <v>6745.6</v>
      </c>
      <c r="BD9" s="22">
        <v>-8109.9</v>
      </c>
    </row>
    <row r="10" spans="1:56" ht="21" hidden="1" x14ac:dyDescent="0.25">
      <c r="A10" s="21" t="s">
        <v>159</v>
      </c>
      <c r="B10" s="20" t="s">
        <v>7</v>
      </c>
      <c r="C10" s="19">
        <v>5.2</v>
      </c>
      <c r="D10" s="19">
        <v>570.1</v>
      </c>
      <c r="E10" s="19">
        <v>0.1</v>
      </c>
      <c r="F10" s="19">
        <v>0.1</v>
      </c>
      <c r="G10" s="19">
        <v>0</v>
      </c>
      <c r="H10" s="19">
        <v>3438.6</v>
      </c>
      <c r="I10" s="19">
        <v>0.7</v>
      </c>
      <c r="J10" s="19">
        <v>0.6</v>
      </c>
      <c r="K10" s="19">
        <v>0</v>
      </c>
      <c r="L10" s="19">
        <v>0.1</v>
      </c>
      <c r="M10" s="19">
        <v>161.19999999999999</v>
      </c>
      <c r="N10" s="19">
        <v>7.6</v>
      </c>
      <c r="O10" s="19">
        <v>1.8</v>
      </c>
      <c r="P10" s="19">
        <v>0</v>
      </c>
      <c r="Q10" s="19">
        <v>0</v>
      </c>
      <c r="R10" s="19">
        <v>0.1</v>
      </c>
      <c r="S10" s="19">
        <v>0</v>
      </c>
      <c r="T10" s="19">
        <v>0</v>
      </c>
      <c r="U10" s="19">
        <v>0.1</v>
      </c>
      <c r="V10" s="19">
        <v>0</v>
      </c>
      <c r="W10" s="19">
        <v>0</v>
      </c>
      <c r="X10" s="19">
        <v>65.599999999999994</v>
      </c>
      <c r="Y10" s="19">
        <v>0</v>
      </c>
      <c r="Z10" s="19">
        <v>1.5</v>
      </c>
      <c r="AA10" s="19">
        <v>0.3</v>
      </c>
      <c r="AB10" s="19">
        <v>0.1</v>
      </c>
      <c r="AC10" s="19">
        <v>0</v>
      </c>
      <c r="AD10" s="19">
        <v>31</v>
      </c>
      <c r="AE10" s="19">
        <v>0</v>
      </c>
      <c r="AF10" s="19">
        <v>0</v>
      </c>
      <c r="AG10" s="19">
        <v>0</v>
      </c>
      <c r="AH10" s="19">
        <v>3406.7</v>
      </c>
      <c r="AI10" s="19">
        <v>0</v>
      </c>
      <c r="AJ10" s="19">
        <v>0</v>
      </c>
      <c r="AK10" s="19">
        <v>4</v>
      </c>
      <c r="AL10" s="19">
        <v>0</v>
      </c>
      <c r="AM10" s="19">
        <v>0</v>
      </c>
      <c r="AN10" s="19">
        <v>2</v>
      </c>
      <c r="AO10" s="19">
        <v>0.1</v>
      </c>
      <c r="AP10" s="19">
        <v>23.1</v>
      </c>
      <c r="AQ10" s="19">
        <v>40.9</v>
      </c>
      <c r="AR10" s="19">
        <v>209</v>
      </c>
      <c r="AS10" s="19">
        <v>92.7</v>
      </c>
      <c r="AT10" s="19">
        <v>1.8</v>
      </c>
      <c r="AU10" s="19">
        <v>0</v>
      </c>
      <c r="AV10" s="19">
        <v>21544.6</v>
      </c>
      <c r="AW10" s="19">
        <v>0.4</v>
      </c>
      <c r="AX10" s="19">
        <v>0.5</v>
      </c>
      <c r="AY10" s="19">
        <v>4.7</v>
      </c>
      <c r="AZ10" s="19">
        <v>-4.4000000000000004</v>
      </c>
      <c r="BA10" s="19">
        <v>4.9000000000000004</v>
      </c>
      <c r="BB10" s="19">
        <v>7.7</v>
      </c>
      <c r="BC10" s="19">
        <v>611</v>
      </c>
      <c r="BD10" s="19">
        <v>-118.9</v>
      </c>
    </row>
    <row r="11" spans="1:56" ht="31.5" hidden="1" x14ac:dyDescent="0.25">
      <c r="A11" s="21" t="s">
        <v>158</v>
      </c>
      <c r="B11" s="20" t="s">
        <v>7</v>
      </c>
      <c r="C11" s="22">
        <v>10.4</v>
      </c>
      <c r="D11" s="22">
        <v>4.9000000000000004</v>
      </c>
      <c r="E11" s="22">
        <v>10239.9</v>
      </c>
      <c r="F11" s="22">
        <v>80.900000000000006</v>
      </c>
      <c r="G11" s="22">
        <v>3.2</v>
      </c>
      <c r="H11" s="22">
        <v>27.3</v>
      </c>
      <c r="I11" s="22">
        <v>62.9</v>
      </c>
      <c r="J11" s="22">
        <v>5.5</v>
      </c>
      <c r="K11" s="22">
        <v>247.1</v>
      </c>
      <c r="L11" s="22">
        <v>46900.3</v>
      </c>
      <c r="M11" s="22">
        <v>4320.3999999999996</v>
      </c>
      <c r="N11" s="22">
        <v>1.6</v>
      </c>
      <c r="O11" s="22">
        <v>49.5</v>
      </c>
      <c r="P11" s="22">
        <v>1588.2</v>
      </c>
      <c r="Q11" s="22">
        <v>398.8</v>
      </c>
      <c r="R11" s="22">
        <v>467.8</v>
      </c>
      <c r="S11" s="22">
        <v>0.8</v>
      </c>
      <c r="T11" s="22">
        <v>2.1</v>
      </c>
      <c r="U11" s="22">
        <v>19.399999999999999</v>
      </c>
      <c r="V11" s="22">
        <v>3.6</v>
      </c>
      <c r="W11" s="22">
        <v>2.2999999999999998</v>
      </c>
      <c r="X11" s="22">
        <v>12.3</v>
      </c>
      <c r="Y11" s="22">
        <v>5909</v>
      </c>
      <c r="Z11" s="22">
        <v>0.5</v>
      </c>
      <c r="AA11" s="22">
        <v>156.80000000000001</v>
      </c>
      <c r="AB11" s="22">
        <v>96.7</v>
      </c>
      <c r="AC11" s="22">
        <v>43.4</v>
      </c>
      <c r="AD11" s="22">
        <v>26</v>
      </c>
      <c r="AE11" s="22">
        <v>46.2</v>
      </c>
      <c r="AF11" s="22">
        <v>2.6</v>
      </c>
      <c r="AG11" s="22">
        <v>1.4</v>
      </c>
      <c r="AH11" s="22">
        <v>4.8</v>
      </c>
      <c r="AI11" s="22">
        <v>2.7</v>
      </c>
      <c r="AJ11" s="22">
        <v>3.1</v>
      </c>
      <c r="AK11" s="22">
        <v>1</v>
      </c>
      <c r="AL11" s="22">
        <v>0.5</v>
      </c>
      <c r="AM11" s="22">
        <v>1.5</v>
      </c>
      <c r="AN11" s="22">
        <v>2.7</v>
      </c>
      <c r="AO11" s="22">
        <v>2.6</v>
      </c>
      <c r="AP11" s="22">
        <v>16.399999999999999</v>
      </c>
      <c r="AQ11" s="22">
        <v>3.5</v>
      </c>
      <c r="AR11" s="22">
        <v>4.2</v>
      </c>
      <c r="AS11" s="22">
        <v>0.5</v>
      </c>
      <c r="AT11" s="22">
        <v>2.8</v>
      </c>
      <c r="AU11" s="22">
        <v>0</v>
      </c>
      <c r="AV11" s="22">
        <v>306.60000000000002</v>
      </c>
      <c r="AW11" s="22">
        <v>9.8000000000000007</v>
      </c>
      <c r="AX11" s="22">
        <v>0.1</v>
      </c>
      <c r="AY11" s="22">
        <v>253.8</v>
      </c>
      <c r="AZ11" s="22">
        <v>-179.6</v>
      </c>
      <c r="BA11" s="22">
        <v>2.5</v>
      </c>
      <c r="BB11" s="22">
        <v>0</v>
      </c>
      <c r="BC11" s="22">
        <v>41282.400000000001</v>
      </c>
      <c r="BD11" s="22">
        <v>-12313.2</v>
      </c>
    </row>
    <row r="12" spans="1:56" ht="31.5" hidden="1" x14ac:dyDescent="0.25">
      <c r="A12" s="21" t="s">
        <v>157</v>
      </c>
      <c r="B12" s="20" t="s">
        <v>7</v>
      </c>
      <c r="C12" s="19">
        <v>1.6</v>
      </c>
      <c r="D12" s="19">
        <v>0.6</v>
      </c>
      <c r="E12" s="19">
        <v>919.7</v>
      </c>
      <c r="F12" s="19">
        <v>485.6</v>
      </c>
      <c r="G12" s="19">
        <v>41.2</v>
      </c>
      <c r="H12" s="19">
        <v>69.8</v>
      </c>
      <c r="I12" s="19">
        <v>1.2</v>
      </c>
      <c r="J12" s="19">
        <v>34.1</v>
      </c>
      <c r="K12" s="19">
        <v>0.5</v>
      </c>
      <c r="L12" s="19">
        <v>4544.2</v>
      </c>
      <c r="M12" s="19">
        <v>892.4</v>
      </c>
      <c r="N12" s="19">
        <v>25.2</v>
      </c>
      <c r="O12" s="19">
        <v>61.7</v>
      </c>
      <c r="P12" s="19">
        <v>1409.7</v>
      </c>
      <c r="Q12" s="19">
        <v>11740.4</v>
      </c>
      <c r="R12" s="19">
        <v>5749.6</v>
      </c>
      <c r="S12" s="19">
        <v>18.8</v>
      </c>
      <c r="T12" s="19">
        <v>1.7</v>
      </c>
      <c r="U12" s="19">
        <v>12.4</v>
      </c>
      <c r="V12" s="19">
        <v>4.4000000000000004</v>
      </c>
      <c r="W12" s="19">
        <v>7.5</v>
      </c>
      <c r="X12" s="19">
        <v>79.2</v>
      </c>
      <c r="Y12" s="19">
        <v>0.3</v>
      </c>
      <c r="Z12" s="19">
        <v>0.4</v>
      </c>
      <c r="AA12" s="19">
        <v>8597.9</v>
      </c>
      <c r="AB12" s="19">
        <v>0.9</v>
      </c>
      <c r="AC12" s="19">
        <v>0.1</v>
      </c>
      <c r="AD12" s="19">
        <v>0.1</v>
      </c>
      <c r="AE12" s="19">
        <v>0.1</v>
      </c>
      <c r="AF12" s="19">
        <v>0.1</v>
      </c>
      <c r="AG12" s="19">
        <v>0</v>
      </c>
      <c r="AH12" s="19">
        <v>0.1</v>
      </c>
      <c r="AI12" s="19">
        <v>0.2</v>
      </c>
      <c r="AJ12" s="19">
        <v>0.1</v>
      </c>
      <c r="AK12" s="19">
        <v>0.4</v>
      </c>
      <c r="AL12" s="19">
        <v>0.1</v>
      </c>
      <c r="AM12" s="19">
        <v>0.1</v>
      </c>
      <c r="AN12" s="19">
        <v>2.2999999999999998</v>
      </c>
      <c r="AO12" s="19">
        <v>0.1</v>
      </c>
      <c r="AP12" s="19">
        <v>4.3</v>
      </c>
      <c r="AQ12" s="19">
        <v>185.9</v>
      </c>
      <c r="AR12" s="19">
        <v>0.2</v>
      </c>
      <c r="AS12" s="19">
        <v>0</v>
      </c>
      <c r="AT12" s="19">
        <v>0.1</v>
      </c>
      <c r="AU12" s="19">
        <v>0</v>
      </c>
      <c r="AV12" s="19">
        <v>12.2</v>
      </c>
      <c r="AW12" s="19">
        <v>0</v>
      </c>
      <c r="AX12" s="19">
        <v>0.1</v>
      </c>
      <c r="AY12" s="19">
        <v>2.2000000000000002</v>
      </c>
      <c r="AZ12" s="19">
        <v>-0.9</v>
      </c>
      <c r="BA12" s="19">
        <v>1.9</v>
      </c>
      <c r="BB12" s="19">
        <v>0</v>
      </c>
      <c r="BC12" s="19">
        <v>4850.7</v>
      </c>
      <c r="BD12" s="19">
        <v>-926.1</v>
      </c>
    </row>
    <row r="13" spans="1:56" ht="21" hidden="1" x14ac:dyDescent="0.25">
      <c r="A13" s="21" t="s">
        <v>71</v>
      </c>
      <c r="B13" s="20" t="s">
        <v>7</v>
      </c>
      <c r="C13" s="22">
        <v>0.1</v>
      </c>
      <c r="D13" s="22">
        <v>0</v>
      </c>
      <c r="E13" s="22">
        <v>3549.8</v>
      </c>
      <c r="F13" s="22">
        <v>1198.3</v>
      </c>
      <c r="G13" s="22">
        <v>28.4</v>
      </c>
      <c r="H13" s="22">
        <v>0.3</v>
      </c>
      <c r="I13" s="22">
        <v>0</v>
      </c>
      <c r="J13" s="22">
        <v>0</v>
      </c>
      <c r="K13" s="22">
        <v>0</v>
      </c>
      <c r="L13" s="22">
        <v>29.5</v>
      </c>
      <c r="M13" s="22">
        <v>30.1</v>
      </c>
      <c r="N13" s="22">
        <v>0</v>
      </c>
      <c r="O13" s="22">
        <v>5.0999999999999996</v>
      </c>
      <c r="P13" s="22">
        <v>27.6</v>
      </c>
      <c r="Q13" s="22">
        <v>21.8</v>
      </c>
      <c r="R13" s="22">
        <v>7.7</v>
      </c>
      <c r="S13" s="22">
        <v>1.1000000000000001</v>
      </c>
      <c r="T13" s="22">
        <v>3.7</v>
      </c>
      <c r="U13" s="22">
        <v>0</v>
      </c>
      <c r="V13" s="22">
        <v>0.1</v>
      </c>
      <c r="W13" s="22">
        <v>0</v>
      </c>
      <c r="X13" s="22">
        <v>5.7</v>
      </c>
      <c r="Y13" s="22">
        <v>9.8000000000000007</v>
      </c>
      <c r="Z13" s="22">
        <v>0</v>
      </c>
      <c r="AA13" s="22">
        <v>4</v>
      </c>
      <c r="AB13" s="22">
        <v>0.1</v>
      </c>
      <c r="AC13" s="22">
        <v>0</v>
      </c>
      <c r="AD13" s="22">
        <v>0</v>
      </c>
      <c r="AE13" s="22">
        <v>0</v>
      </c>
      <c r="AF13" s="22">
        <v>0</v>
      </c>
      <c r="AG13" s="22">
        <v>0</v>
      </c>
      <c r="AH13" s="22">
        <v>0.1</v>
      </c>
      <c r="AI13" s="22">
        <v>0</v>
      </c>
      <c r="AJ13" s="22">
        <v>0</v>
      </c>
      <c r="AK13" s="22">
        <v>0</v>
      </c>
      <c r="AL13" s="22">
        <v>0</v>
      </c>
      <c r="AM13" s="22">
        <v>0</v>
      </c>
      <c r="AN13" s="22">
        <v>23.8</v>
      </c>
      <c r="AO13" s="22">
        <v>0.1</v>
      </c>
      <c r="AP13" s="22">
        <v>0</v>
      </c>
      <c r="AQ13" s="22">
        <v>0</v>
      </c>
      <c r="AR13" s="22">
        <v>0</v>
      </c>
      <c r="AS13" s="22">
        <v>0</v>
      </c>
      <c r="AT13" s="22">
        <v>0</v>
      </c>
      <c r="AU13" s="22">
        <v>0</v>
      </c>
      <c r="AV13" s="22">
        <v>0.7</v>
      </c>
      <c r="AW13" s="22">
        <v>0</v>
      </c>
      <c r="AX13" s="22">
        <v>0.1</v>
      </c>
      <c r="AY13" s="22">
        <v>1479.4</v>
      </c>
      <c r="AZ13" s="22">
        <v>1.8</v>
      </c>
      <c r="BA13" s="22">
        <v>0.2</v>
      </c>
      <c r="BB13" s="22">
        <v>0</v>
      </c>
      <c r="BC13" s="22">
        <v>51.9</v>
      </c>
      <c r="BD13" s="22">
        <v>-63.7</v>
      </c>
    </row>
    <row r="14" spans="1:56" ht="21" hidden="1" x14ac:dyDescent="0.25">
      <c r="A14" s="21" t="s">
        <v>72</v>
      </c>
      <c r="B14" s="20" t="s">
        <v>7</v>
      </c>
      <c r="C14" s="19">
        <v>5059.8</v>
      </c>
      <c r="D14" s="19">
        <v>457.8</v>
      </c>
      <c r="E14" s="19">
        <v>112.6</v>
      </c>
      <c r="F14" s="19">
        <v>136.1</v>
      </c>
      <c r="G14" s="19">
        <v>3.8</v>
      </c>
      <c r="H14" s="19">
        <v>15007.3</v>
      </c>
      <c r="I14" s="19">
        <v>194</v>
      </c>
      <c r="J14" s="19">
        <v>53</v>
      </c>
      <c r="K14" s="19">
        <v>22.6</v>
      </c>
      <c r="L14" s="19">
        <v>57.7</v>
      </c>
      <c r="M14" s="19">
        <v>2784.5</v>
      </c>
      <c r="N14" s="19">
        <v>24.4</v>
      </c>
      <c r="O14" s="19">
        <v>25.7</v>
      </c>
      <c r="P14" s="19">
        <v>39</v>
      </c>
      <c r="Q14" s="19">
        <v>3.9</v>
      </c>
      <c r="R14" s="19">
        <v>82.1</v>
      </c>
      <c r="S14" s="19">
        <v>7.9</v>
      </c>
      <c r="T14" s="19">
        <v>7.2</v>
      </c>
      <c r="U14" s="19">
        <v>233.9</v>
      </c>
      <c r="V14" s="19">
        <v>1.4</v>
      </c>
      <c r="W14" s="19">
        <v>1.5</v>
      </c>
      <c r="X14" s="19">
        <v>22.1</v>
      </c>
      <c r="Y14" s="19">
        <v>14.6</v>
      </c>
      <c r="Z14" s="19">
        <v>9</v>
      </c>
      <c r="AA14" s="19">
        <v>25</v>
      </c>
      <c r="AB14" s="19">
        <v>133.69999999999999</v>
      </c>
      <c r="AC14" s="19">
        <v>56.7</v>
      </c>
      <c r="AD14" s="19">
        <v>150.5</v>
      </c>
      <c r="AE14" s="19">
        <v>69.8</v>
      </c>
      <c r="AF14" s="19">
        <v>48.5</v>
      </c>
      <c r="AG14" s="19">
        <v>9</v>
      </c>
      <c r="AH14" s="19">
        <v>12907.3</v>
      </c>
      <c r="AI14" s="19">
        <v>83.7</v>
      </c>
      <c r="AJ14" s="19">
        <v>22.2</v>
      </c>
      <c r="AK14" s="19">
        <v>6.6</v>
      </c>
      <c r="AL14" s="19">
        <v>69.3</v>
      </c>
      <c r="AM14" s="19">
        <v>21.1</v>
      </c>
      <c r="AN14" s="19">
        <v>7.5</v>
      </c>
      <c r="AO14" s="19">
        <v>45.4</v>
      </c>
      <c r="AP14" s="19">
        <v>350.4</v>
      </c>
      <c r="AQ14" s="19">
        <v>195.4</v>
      </c>
      <c r="AR14" s="19">
        <v>1091.3</v>
      </c>
      <c r="AS14" s="19">
        <v>124</v>
      </c>
      <c r="AT14" s="19">
        <v>12</v>
      </c>
      <c r="AU14" s="19">
        <v>0</v>
      </c>
      <c r="AV14" s="19">
        <v>89431.5</v>
      </c>
      <c r="AW14" s="19">
        <v>991.7</v>
      </c>
      <c r="AX14" s="19">
        <v>1632.7</v>
      </c>
      <c r="AY14" s="19">
        <v>19.3</v>
      </c>
      <c r="AZ14" s="19">
        <v>10091.1</v>
      </c>
      <c r="BA14" s="19">
        <v>255.6</v>
      </c>
      <c r="BB14" s="19">
        <v>520.4</v>
      </c>
      <c r="BC14" s="19">
        <v>28260.6</v>
      </c>
      <c r="BD14" s="19">
        <v>-10792.5</v>
      </c>
    </row>
    <row r="15" spans="1:56" ht="21" hidden="1" x14ac:dyDescent="0.25">
      <c r="A15" s="21" t="s">
        <v>156</v>
      </c>
      <c r="B15" s="20" t="s">
        <v>7</v>
      </c>
      <c r="C15" s="22">
        <v>484.1</v>
      </c>
      <c r="D15" s="22">
        <v>96</v>
      </c>
      <c r="E15" s="22">
        <v>39.4</v>
      </c>
      <c r="F15" s="22">
        <v>20.3</v>
      </c>
      <c r="G15" s="22">
        <v>5.4</v>
      </c>
      <c r="H15" s="22">
        <v>154.80000000000001</v>
      </c>
      <c r="I15" s="22">
        <v>20181.400000000001</v>
      </c>
      <c r="J15" s="22">
        <v>451</v>
      </c>
      <c r="K15" s="22">
        <v>92.9</v>
      </c>
      <c r="L15" s="22">
        <v>93.9</v>
      </c>
      <c r="M15" s="22">
        <v>184.6</v>
      </c>
      <c r="N15" s="22">
        <v>103.7</v>
      </c>
      <c r="O15" s="22">
        <v>192.1</v>
      </c>
      <c r="P15" s="22">
        <v>87.9</v>
      </c>
      <c r="Q15" s="22">
        <v>89.2</v>
      </c>
      <c r="R15" s="22">
        <v>256.3</v>
      </c>
      <c r="S15" s="22">
        <v>14.8</v>
      </c>
      <c r="T15" s="22">
        <v>125.1</v>
      </c>
      <c r="U15" s="22">
        <v>58.4</v>
      </c>
      <c r="V15" s="22">
        <v>54.9</v>
      </c>
      <c r="W15" s="22">
        <v>53.6</v>
      </c>
      <c r="X15" s="22">
        <v>497.9</v>
      </c>
      <c r="Y15" s="22">
        <v>1.1000000000000001</v>
      </c>
      <c r="Z15" s="22">
        <v>8.4</v>
      </c>
      <c r="AA15" s="22">
        <v>912.8</v>
      </c>
      <c r="AB15" s="22">
        <v>1219.7</v>
      </c>
      <c r="AC15" s="22">
        <v>54.1</v>
      </c>
      <c r="AD15" s="22">
        <v>42.1</v>
      </c>
      <c r="AE15" s="22">
        <v>84.6</v>
      </c>
      <c r="AF15" s="22">
        <v>69.2</v>
      </c>
      <c r="AG15" s="22">
        <v>75.7</v>
      </c>
      <c r="AH15" s="22">
        <v>162.1</v>
      </c>
      <c r="AI15" s="22">
        <v>48.4</v>
      </c>
      <c r="AJ15" s="22">
        <v>22.2</v>
      </c>
      <c r="AK15" s="22">
        <v>0.8</v>
      </c>
      <c r="AL15" s="22">
        <v>53</v>
      </c>
      <c r="AM15" s="22">
        <v>38.200000000000003</v>
      </c>
      <c r="AN15" s="22">
        <v>1.1000000000000001</v>
      </c>
      <c r="AO15" s="22">
        <v>91.1</v>
      </c>
      <c r="AP15" s="22">
        <v>610.9</v>
      </c>
      <c r="AQ15" s="22">
        <v>541.1</v>
      </c>
      <c r="AR15" s="22">
        <v>401.9</v>
      </c>
      <c r="AS15" s="22">
        <v>73.8</v>
      </c>
      <c r="AT15" s="22">
        <v>109.7</v>
      </c>
      <c r="AU15" s="22">
        <v>0</v>
      </c>
      <c r="AV15" s="22">
        <v>14491.3</v>
      </c>
      <c r="AW15" s="22">
        <v>172.3</v>
      </c>
      <c r="AX15" s="22">
        <v>1</v>
      </c>
      <c r="AY15" s="22">
        <v>679.3</v>
      </c>
      <c r="AZ15" s="22">
        <v>1775.7</v>
      </c>
      <c r="BA15" s="22">
        <v>171.4</v>
      </c>
      <c r="BB15" s="22">
        <v>357</v>
      </c>
      <c r="BC15" s="22">
        <v>15735.2</v>
      </c>
      <c r="BD15" s="22">
        <v>-9103.5</v>
      </c>
    </row>
    <row r="16" spans="1:56" ht="21" hidden="1" x14ac:dyDescent="0.25">
      <c r="A16" s="21" t="s">
        <v>155</v>
      </c>
      <c r="B16" s="20" t="s">
        <v>7</v>
      </c>
      <c r="C16" s="19">
        <v>31.9</v>
      </c>
      <c r="D16" s="19">
        <v>4.5</v>
      </c>
      <c r="E16" s="19">
        <v>0.5</v>
      </c>
      <c r="F16" s="19">
        <v>19.3</v>
      </c>
      <c r="G16" s="19">
        <v>14.2</v>
      </c>
      <c r="H16" s="19">
        <v>36.1</v>
      </c>
      <c r="I16" s="19">
        <v>4</v>
      </c>
      <c r="J16" s="19">
        <v>1625.8</v>
      </c>
      <c r="K16" s="19">
        <v>72.099999999999994</v>
      </c>
      <c r="L16" s="19">
        <v>331.7</v>
      </c>
      <c r="M16" s="19">
        <v>20.6</v>
      </c>
      <c r="N16" s="19">
        <v>0.4</v>
      </c>
      <c r="O16" s="19">
        <v>13</v>
      </c>
      <c r="P16" s="19">
        <v>6.3</v>
      </c>
      <c r="Q16" s="19">
        <v>1.7</v>
      </c>
      <c r="R16" s="19">
        <v>173.8</v>
      </c>
      <c r="S16" s="19">
        <v>0.8</v>
      </c>
      <c r="T16" s="19">
        <v>1.5</v>
      </c>
      <c r="U16" s="19">
        <v>3.4</v>
      </c>
      <c r="V16" s="19">
        <v>4.2</v>
      </c>
      <c r="W16" s="19">
        <v>36.799999999999997</v>
      </c>
      <c r="X16" s="19">
        <v>519.70000000000005</v>
      </c>
      <c r="Y16" s="19">
        <v>0.1</v>
      </c>
      <c r="Z16" s="19">
        <v>0.9</v>
      </c>
      <c r="AA16" s="19">
        <v>8372.2000000000007</v>
      </c>
      <c r="AB16" s="19">
        <v>307.89999999999998</v>
      </c>
      <c r="AC16" s="19">
        <v>1.4</v>
      </c>
      <c r="AD16" s="19">
        <v>0.2</v>
      </c>
      <c r="AE16" s="19">
        <v>0.3</v>
      </c>
      <c r="AF16" s="19">
        <v>10</v>
      </c>
      <c r="AG16" s="19">
        <v>0.2</v>
      </c>
      <c r="AH16" s="19">
        <v>7.8</v>
      </c>
      <c r="AI16" s="19">
        <v>0.4</v>
      </c>
      <c r="AJ16" s="19">
        <v>0.5</v>
      </c>
      <c r="AK16" s="19">
        <v>0.1</v>
      </c>
      <c r="AL16" s="19">
        <v>0.1</v>
      </c>
      <c r="AM16" s="19">
        <v>0.3</v>
      </c>
      <c r="AN16" s="19">
        <v>0.1</v>
      </c>
      <c r="AO16" s="19">
        <v>1</v>
      </c>
      <c r="AP16" s="19">
        <v>259</v>
      </c>
      <c r="AQ16" s="19">
        <v>1.1000000000000001</v>
      </c>
      <c r="AR16" s="19">
        <v>1.1000000000000001</v>
      </c>
      <c r="AS16" s="19">
        <v>1.3</v>
      </c>
      <c r="AT16" s="19">
        <v>39.4</v>
      </c>
      <c r="AU16" s="19">
        <v>0</v>
      </c>
      <c r="AV16" s="19">
        <v>359.2</v>
      </c>
      <c r="AW16" s="19">
        <v>6.1</v>
      </c>
      <c r="AX16" s="19">
        <v>0.2</v>
      </c>
      <c r="AY16" s="19">
        <v>12.4</v>
      </c>
      <c r="AZ16" s="19">
        <v>27.6</v>
      </c>
      <c r="BA16" s="19">
        <v>11.5</v>
      </c>
      <c r="BB16" s="19">
        <v>18.399999999999999</v>
      </c>
      <c r="BC16" s="19">
        <v>3911.2</v>
      </c>
      <c r="BD16" s="19">
        <v>-376.7</v>
      </c>
    </row>
    <row r="17" spans="1:56" ht="21" hidden="1" x14ac:dyDescent="0.25">
      <c r="A17" s="21" t="s">
        <v>73</v>
      </c>
      <c r="B17" s="20" t="s">
        <v>7</v>
      </c>
      <c r="C17" s="22">
        <v>85</v>
      </c>
      <c r="D17" s="22">
        <v>1.2</v>
      </c>
      <c r="E17" s="22">
        <v>61.5</v>
      </c>
      <c r="F17" s="22">
        <v>14.2</v>
      </c>
      <c r="G17" s="22">
        <v>14.9</v>
      </c>
      <c r="H17" s="22">
        <v>1127.3</v>
      </c>
      <c r="I17" s="22">
        <v>71.099999999999994</v>
      </c>
      <c r="J17" s="22">
        <v>28.5</v>
      </c>
      <c r="K17" s="22">
        <v>8484.4</v>
      </c>
      <c r="L17" s="22">
        <v>292.60000000000002</v>
      </c>
      <c r="M17" s="22">
        <v>277</v>
      </c>
      <c r="N17" s="22">
        <v>98.8</v>
      </c>
      <c r="O17" s="22">
        <v>103.5</v>
      </c>
      <c r="P17" s="22">
        <v>170.3</v>
      </c>
      <c r="Q17" s="22">
        <v>54.5</v>
      </c>
      <c r="R17" s="22">
        <v>86.6</v>
      </c>
      <c r="S17" s="22">
        <v>255.7</v>
      </c>
      <c r="T17" s="22">
        <v>56.4</v>
      </c>
      <c r="U17" s="22">
        <v>63.4</v>
      </c>
      <c r="V17" s="22">
        <v>5.0999999999999996</v>
      </c>
      <c r="W17" s="22">
        <v>7.1</v>
      </c>
      <c r="X17" s="22">
        <v>87.2</v>
      </c>
      <c r="Y17" s="22">
        <v>10.5</v>
      </c>
      <c r="Z17" s="22">
        <v>23.9</v>
      </c>
      <c r="AA17" s="22">
        <v>346.9</v>
      </c>
      <c r="AB17" s="22">
        <v>3565.1</v>
      </c>
      <c r="AC17" s="22">
        <v>156.30000000000001</v>
      </c>
      <c r="AD17" s="22">
        <v>123</v>
      </c>
      <c r="AE17" s="22">
        <v>138.5</v>
      </c>
      <c r="AF17" s="22">
        <v>174</v>
      </c>
      <c r="AG17" s="22">
        <v>32.4</v>
      </c>
      <c r="AH17" s="22">
        <v>58.4</v>
      </c>
      <c r="AI17" s="22">
        <v>1371.6</v>
      </c>
      <c r="AJ17" s="22">
        <v>67.7</v>
      </c>
      <c r="AK17" s="22">
        <v>3.1</v>
      </c>
      <c r="AL17" s="22">
        <v>318.2</v>
      </c>
      <c r="AM17" s="22">
        <v>105</v>
      </c>
      <c r="AN17" s="22">
        <v>90.7</v>
      </c>
      <c r="AO17" s="22">
        <v>178.9</v>
      </c>
      <c r="AP17" s="22">
        <v>790.5</v>
      </c>
      <c r="AQ17" s="22">
        <v>1141.5999999999999</v>
      </c>
      <c r="AR17" s="22">
        <v>91.3</v>
      </c>
      <c r="AS17" s="22">
        <v>4.3</v>
      </c>
      <c r="AT17" s="22">
        <v>15.3</v>
      </c>
      <c r="AU17" s="22">
        <v>0</v>
      </c>
      <c r="AV17" s="22">
        <v>1652.3</v>
      </c>
      <c r="AW17" s="22">
        <v>35.1</v>
      </c>
      <c r="AX17" s="22">
        <v>1</v>
      </c>
      <c r="AY17" s="22">
        <v>10.6</v>
      </c>
      <c r="AZ17" s="22">
        <v>121.9</v>
      </c>
      <c r="BA17" s="22">
        <v>30.6</v>
      </c>
      <c r="BB17" s="22">
        <v>50</v>
      </c>
      <c r="BC17" s="22">
        <v>5774.1</v>
      </c>
      <c r="BD17" s="22">
        <v>-2310.4</v>
      </c>
    </row>
    <row r="18" spans="1:56" ht="21" hidden="1" x14ac:dyDescent="0.25">
      <c r="A18" s="21" t="s">
        <v>74</v>
      </c>
      <c r="B18" s="20" t="s">
        <v>7</v>
      </c>
      <c r="C18" s="19">
        <v>1217.7</v>
      </c>
      <c r="D18" s="19">
        <v>613.79999999999995</v>
      </c>
      <c r="E18" s="19">
        <v>11335.5</v>
      </c>
      <c r="F18" s="19">
        <v>1287.0999999999999</v>
      </c>
      <c r="G18" s="19">
        <v>282.3</v>
      </c>
      <c r="H18" s="19">
        <v>762.4</v>
      </c>
      <c r="I18" s="19">
        <v>246</v>
      </c>
      <c r="J18" s="19">
        <v>335.1</v>
      </c>
      <c r="K18" s="19">
        <v>175.8</v>
      </c>
      <c r="L18" s="19">
        <v>1343.5</v>
      </c>
      <c r="M18" s="19">
        <v>1869</v>
      </c>
      <c r="N18" s="19">
        <v>132.69999999999999</v>
      </c>
      <c r="O18" s="19">
        <v>520.79999999999995</v>
      </c>
      <c r="P18" s="19">
        <v>1257.7</v>
      </c>
      <c r="Q18" s="19">
        <v>561</v>
      </c>
      <c r="R18" s="19">
        <v>1752.9</v>
      </c>
      <c r="S18" s="19">
        <v>55.7</v>
      </c>
      <c r="T18" s="19">
        <v>185.2</v>
      </c>
      <c r="U18" s="19">
        <v>287.2</v>
      </c>
      <c r="V18" s="19">
        <v>113.5</v>
      </c>
      <c r="W18" s="19">
        <v>238.7</v>
      </c>
      <c r="X18" s="19">
        <v>160</v>
      </c>
      <c r="Y18" s="19">
        <v>2889.7</v>
      </c>
      <c r="Z18" s="19">
        <v>62.1</v>
      </c>
      <c r="AA18" s="19">
        <v>17957.099999999999</v>
      </c>
      <c r="AB18" s="19">
        <v>11867.3</v>
      </c>
      <c r="AC18" s="19">
        <v>5735.9</v>
      </c>
      <c r="AD18" s="19">
        <v>3329.7</v>
      </c>
      <c r="AE18" s="19">
        <v>6079.6</v>
      </c>
      <c r="AF18" s="19">
        <v>261.39999999999998</v>
      </c>
      <c r="AG18" s="19">
        <v>168.4</v>
      </c>
      <c r="AH18" s="19">
        <v>450.2</v>
      </c>
      <c r="AI18" s="19">
        <v>269</v>
      </c>
      <c r="AJ18" s="19">
        <v>344.5</v>
      </c>
      <c r="AK18" s="19">
        <v>109.5</v>
      </c>
      <c r="AL18" s="19">
        <v>47.8</v>
      </c>
      <c r="AM18" s="19">
        <v>178.3</v>
      </c>
      <c r="AN18" s="19">
        <v>18.100000000000001</v>
      </c>
      <c r="AO18" s="19">
        <v>283.10000000000002</v>
      </c>
      <c r="AP18" s="19">
        <v>1992.4</v>
      </c>
      <c r="AQ18" s="19">
        <v>382.2</v>
      </c>
      <c r="AR18" s="19">
        <v>439</v>
      </c>
      <c r="AS18" s="19">
        <v>47.7</v>
      </c>
      <c r="AT18" s="19">
        <v>323.2</v>
      </c>
      <c r="AU18" s="19">
        <v>0</v>
      </c>
      <c r="AV18" s="19">
        <v>31723.200000000001</v>
      </c>
      <c r="AW18" s="19">
        <v>591.1</v>
      </c>
      <c r="AX18" s="19">
        <v>4.8</v>
      </c>
      <c r="AY18" s="19">
        <v>13.4</v>
      </c>
      <c r="AZ18" s="19">
        <v>3164.1</v>
      </c>
      <c r="BA18" s="19">
        <v>118.8</v>
      </c>
      <c r="BB18" s="19">
        <v>221.3</v>
      </c>
      <c r="BC18" s="19">
        <v>1831.6</v>
      </c>
      <c r="BD18" s="19">
        <v>-23581</v>
      </c>
    </row>
    <row r="19" spans="1:56" ht="21" hidden="1" x14ac:dyDescent="0.25">
      <c r="A19" s="21" t="s">
        <v>154</v>
      </c>
      <c r="B19" s="20" t="s">
        <v>7</v>
      </c>
      <c r="C19" s="22">
        <v>7120.2</v>
      </c>
      <c r="D19" s="22">
        <v>17.2</v>
      </c>
      <c r="E19" s="22">
        <v>634.79999999999995</v>
      </c>
      <c r="F19" s="22">
        <v>622.70000000000005</v>
      </c>
      <c r="G19" s="22">
        <v>97.4</v>
      </c>
      <c r="H19" s="22">
        <v>1833.3</v>
      </c>
      <c r="I19" s="22">
        <v>977.7</v>
      </c>
      <c r="J19" s="22">
        <v>655.4</v>
      </c>
      <c r="K19" s="22">
        <v>1220.5</v>
      </c>
      <c r="L19" s="22">
        <v>2865.9</v>
      </c>
      <c r="M19" s="22">
        <v>6276.3</v>
      </c>
      <c r="N19" s="22">
        <v>275.2</v>
      </c>
      <c r="O19" s="22">
        <v>6278.5</v>
      </c>
      <c r="P19" s="22">
        <v>535.70000000000005</v>
      </c>
      <c r="Q19" s="22">
        <v>182.3</v>
      </c>
      <c r="R19" s="22">
        <v>554.20000000000005</v>
      </c>
      <c r="S19" s="22">
        <v>738.9</v>
      </c>
      <c r="T19" s="22">
        <v>1321.8</v>
      </c>
      <c r="U19" s="22">
        <v>566.79999999999995</v>
      </c>
      <c r="V19" s="22">
        <v>118.2</v>
      </c>
      <c r="W19" s="22">
        <v>120</v>
      </c>
      <c r="X19" s="22">
        <v>369.6</v>
      </c>
      <c r="Y19" s="22">
        <v>41.6</v>
      </c>
      <c r="Z19" s="22">
        <v>75.2</v>
      </c>
      <c r="AA19" s="22">
        <v>1128</v>
      </c>
      <c r="AB19" s="22">
        <v>836.3</v>
      </c>
      <c r="AC19" s="22">
        <v>61.9</v>
      </c>
      <c r="AD19" s="22">
        <v>43.4</v>
      </c>
      <c r="AE19" s="22">
        <v>92.1</v>
      </c>
      <c r="AF19" s="22">
        <v>40</v>
      </c>
      <c r="AG19" s="22">
        <v>1.9</v>
      </c>
      <c r="AH19" s="22">
        <v>74.2</v>
      </c>
      <c r="AI19" s="22">
        <v>388.9</v>
      </c>
      <c r="AJ19" s="22">
        <v>29.7</v>
      </c>
      <c r="AK19" s="22">
        <v>12.6</v>
      </c>
      <c r="AL19" s="22">
        <v>28.9</v>
      </c>
      <c r="AM19" s="22">
        <v>20.5</v>
      </c>
      <c r="AN19" s="22">
        <v>7.5</v>
      </c>
      <c r="AO19" s="22">
        <v>56.5</v>
      </c>
      <c r="AP19" s="22">
        <v>280.7</v>
      </c>
      <c r="AQ19" s="22">
        <v>254.4</v>
      </c>
      <c r="AR19" s="22">
        <v>485.8</v>
      </c>
      <c r="AS19" s="22">
        <v>29.1</v>
      </c>
      <c r="AT19" s="22">
        <v>48.7</v>
      </c>
      <c r="AU19" s="22">
        <v>0</v>
      </c>
      <c r="AV19" s="22">
        <v>10131.9</v>
      </c>
      <c r="AW19" s="22">
        <v>4</v>
      </c>
      <c r="AX19" s="22">
        <v>11.1</v>
      </c>
      <c r="AY19" s="22">
        <v>29.5</v>
      </c>
      <c r="AZ19" s="22">
        <v>1043.7</v>
      </c>
      <c r="BA19" s="22">
        <v>41.3</v>
      </c>
      <c r="BB19" s="22">
        <v>80.099999999999994</v>
      </c>
      <c r="BC19" s="22">
        <v>11918.9</v>
      </c>
      <c r="BD19" s="22">
        <v>-20863.7</v>
      </c>
    </row>
    <row r="20" spans="1:56" ht="31.5" hidden="1" x14ac:dyDescent="0.25">
      <c r="A20" s="21" t="s">
        <v>153</v>
      </c>
      <c r="B20" s="20" t="s">
        <v>7</v>
      </c>
      <c r="C20" s="19">
        <v>114.5</v>
      </c>
      <c r="D20" s="19">
        <v>4.9000000000000004</v>
      </c>
      <c r="E20" s="19">
        <v>10</v>
      </c>
      <c r="F20" s="19">
        <v>5.6</v>
      </c>
      <c r="G20" s="19">
        <v>0.8</v>
      </c>
      <c r="H20" s="19">
        <v>18.3</v>
      </c>
      <c r="I20" s="19">
        <v>4.5</v>
      </c>
      <c r="J20" s="19">
        <v>3.5</v>
      </c>
      <c r="K20" s="19">
        <v>29.2</v>
      </c>
      <c r="L20" s="19">
        <v>9.1999999999999993</v>
      </c>
      <c r="M20" s="19">
        <v>43.4</v>
      </c>
      <c r="N20" s="19">
        <v>79.3</v>
      </c>
      <c r="O20" s="19">
        <v>21.9</v>
      </c>
      <c r="P20" s="19">
        <v>2.5</v>
      </c>
      <c r="Q20" s="19">
        <v>1</v>
      </c>
      <c r="R20" s="19">
        <v>24.5</v>
      </c>
      <c r="S20" s="19">
        <v>19.8</v>
      </c>
      <c r="T20" s="19">
        <v>6.3</v>
      </c>
      <c r="U20" s="19">
        <v>2.2999999999999998</v>
      </c>
      <c r="V20" s="19">
        <v>2.6</v>
      </c>
      <c r="W20" s="19">
        <v>0.8</v>
      </c>
      <c r="X20" s="19">
        <v>3.3</v>
      </c>
      <c r="Y20" s="19">
        <v>0.8</v>
      </c>
      <c r="Z20" s="19">
        <v>2.4</v>
      </c>
      <c r="AA20" s="19">
        <v>10.7</v>
      </c>
      <c r="AB20" s="19">
        <v>14.4</v>
      </c>
      <c r="AC20" s="19">
        <v>21.7</v>
      </c>
      <c r="AD20" s="19">
        <v>14.2</v>
      </c>
      <c r="AE20" s="19">
        <v>6.8</v>
      </c>
      <c r="AF20" s="19">
        <v>27.9</v>
      </c>
      <c r="AG20" s="19">
        <v>0.1</v>
      </c>
      <c r="AH20" s="19">
        <v>3</v>
      </c>
      <c r="AI20" s="19">
        <v>2.8</v>
      </c>
      <c r="AJ20" s="19">
        <v>2.7</v>
      </c>
      <c r="AK20" s="19">
        <v>1.9</v>
      </c>
      <c r="AL20" s="19">
        <v>1.3</v>
      </c>
      <c r="AM20" s="19">
        <v>0.7</v>
      </c>
      <c r="AN20" s="19">
        <v>0.6</v>
      </c>
      <c r="AO20" s="19">
        <v>4.8</v>
      </c>
      <c r="AP20" s="19">
        <v>35.299999999999997</v>
      </c>
      <c r="AQ20" s="19">
        <v>25.4</v>
      </c>
      <c r="AR20" s="19">
        <v>957.7</v>
      </c>
      <c r="AS20" s="19">
        <v>0.9</v>
      </c>
      <c r="AT20" s="19">
        <v>1.9</v>
      </c>
      <c r="AU20" s="19">
        <v>0</v>
      </c>
      <c r="AV20" s="19">
        <v>2529.3000000000002</v>
      </c>
      <c r="AW20" s="19">
        <v>134.5</v>
      </c>
      <c r="AX20" s="19">
        <v>715.2</v>
      </c>
      <c r="AY20" s="19">
        <v>20.399999999999999</v>
      </c>
      <c r="AZ20" s="19">
        <v>272.39999999999998</v>
      </c>
      <c r="BA20" s="19">
        <v>32.6</v>
      </c>
      <c r="BB20" s="19">
        <v>62.6</v>
      </c>
      <c r="BC20" s="19">
        <v>506.7</v>
      </c>
      <c r="BD20" s="19">
        <v>-1246.3</v>
      </c>
    </row>
    <row r="21" spans="1:56" ht="21" hidden="1" x14ac:dyDescent="0.25">
      <c r="A21" s="21" t="s">
        <v>75</v>
      </c>
      <c r="B21" s="20" t="s">
        <v>7</v>
      </c>
      <c r="C21" s="22">
        <v>312</v>
      </c>
      <c r="D21" s="22">
        <v>13.5</v>
      </c>
      <c r="E21" s="22">
        <v>226.5</v>
      </c>
      <c r="F21" s="22">
        <v>258.3</v>
      </c>
      <c r="G21" s="22">
        <v>15.9</v>
      </c>
      <c r="H21" s="22">
        <v>557.6</v>
      </c>
      <c r="I21" s="22">
        <v>392</v>
      </c>
      <c r="J21" s="22">
        <v>264</v>
      </c>
      <c r="K21" s="22">
        <v>295.60000000000002</v>
      </c>
      <c r="L21" s="22">
        <v>18.3</v>
      </c>
      <c r="M21" s="22">
        <v>359.2</v>
      </c>
      <c r="N21" s="22">
        <v>151.9</v>
      </c>
      <c r="O21" s="22">
        <v>4132</v>
      </c>
      <c r="P21" s="22">
        <v>335.3</v>
      </c>
      <c r="Q21" s="22">
        <v>65.099999999999994</v>
      </c>
      <c r="R21" s="22">
        <v>1117.7</v>
      </c>
      <c r="S21" s="22">
        <v>484.3</v>
      </c>
      <c r="T21" s="22">
        <v>257.3</v>
      </c>
      <c r="U21" s="22">
        <v>444.5</v>
      </c>
      <c r="V21" s="22">
        <v>1154.5</v>
      </c>
      <c r="W21" s="22">
        <v>833.7</v>
      </c>
      <c r="X21" s="22">
        <v>623.6</v>
      </c>
      <c r="Y21" s="22">
        <v>11.7</v>
      </c>
      <c r="Z21" s="22">
        <v>11.6</v>
      </c>
      <c r="AA21" s="22">
        <v>4404.6000000000004</v>
      </c>
      <c r="AB21" s="22">
        <v>3660</v>
      </c>
      <c r="AC21" s="22">
        <v>342.3</v>
      </c>
      <c r="AD21" s="22">
        <v>116.8</v>
      </c>
      <c r="AE21" s="22">
        <v>216.1</v>
      </c>
      <c r="AF21" s="22">
        <v>132.1</v>
      </c>
      <c r="AG21" s="22">
        <v>41.9</v>
      </c>
      <c r="AH21" s="22">
        <v>151.19999999999999</v>
      </c>
      <c r="AI21" s="22">
        <v>62.7</v>
      </c>
      <c r="AJ21" s="22">
        <v>76.2</v>
      </c>
      <c r="AK21" s="22">
        <v>1.2</v>
      </c>
      <c r="AL21" s="22">
        <v>151.80000000000001</v>
      </c>
      <c r="AM21" s="22">
        <v>65.2</v>
      </c>
      <c r="AN21" s="22">
        <v>10.6</v>
      </c>
      <c r="AO21" s="22">
        <v>94</v>
      </c>
      <c r="AP21" s="22">
        <v>223.5</v>
      </c>
      <c r="AQ21" s="22">
        <v>187.3</v>
      </c>
      <c r="AR21" s="22">
        <v>75.599999999999994</v>
      </c>
      <c r="AS21" s="22">
        <v>21.2</v>
      </c>
      <c r="AT21" s="22">
        <v>28.7</v>
      </c>
      <c r="AU21" s="22">
        <v>0</v>
      </c>
      <c r="AV21" s="22">
        <v>4826.8</v>
      </c>
      <c r="AW21" s="22">
        <v>0.2</v>
      </c>
      <c r="AX21" s="22">
        <v>2.1</v>
      </c>
      <c r="AY21" s="22">
        <v>86.4</v>
      </c>
      <c r="AZ21" s="22">
        <v>458.6</v>
      </c>
      <c r="BA21" s="22">
        <v>1.9</v>
      </c>
      <c r="BB21" s="22">
        <v>0</v>
      </c>
      <c r="BC21" s="22">
        <v>5796.8</v>
      </c>
      <c r="BD21" s="22">
        <v>-4133.3</v>
      </c>
    </row>
    <row r="22" spans="1:56" ht="21" hidden="1" x14ac:dyDescent="0.25">
      <c r="A22" s="21" t="s">
        <v>76</v>
      </c>
      <c r="B22" s="20" t="s">
        <v>7</v>
      </c>
      <c r="C22" s="19">
        <v>4.4000000000000004</v>
      </c>
      <c r="D22" s="19">
        <v>0.3</v>
      </c>
      <c r="E22" s="19">
        <v>54.1</v>
      </c>
      <c r="F22" s="19">
        <v>8.1</v>
      </c>
      <c r="G22" s="19">
        <v>0.7</v>
      </c>
      <c r="H22" s="19">
        <v>17.3</v>
      </c>
      <c r="I22" s="19">
        <v>8.1</v>
      </c>
      <c r="J22" s="19">
        <v>21.8</v>
      </c>
      <c r="K22" s="19">
        <v>27.4</v>
      </c>
      <c r="L22" s="19">
        <v>825.6</v>
      </c>
      <c r="M22" s="19">
        <v>31.4</v>
      </c>
      <c r="N22" s="19">
        <v>9.1</v>
      </c>
      <c r="O22" s="19">
        <v>26.1</v>
      </c>
      <c r="P22" s="19">
        <v>770.5</v>
      </c>
      <c r="Q22" s="19">
        <v>10.8</v>
      </c>
      <c r="R22" s="19">
        <v>227.1</v>
      </c>
      <c r="S22" s="19">
        <v>887.5</v>
      </c>
      <c r="T22" s="19">
        <v>169.5</v>
      </c>
      <c r="U22" s="19">
        <v>78.5</v>
      </c>
      <c r="V22" s="19">
        <v>81.3</v>
      </c>
      <c r="W22" s="19">
        <v>112.2</v>
      </c>
      <c r="X22" s="19">
        <v>50.5</v>
      </c>
      <c r="Y22" s="19">
        <v>0.4</v>
      </c>
      <c r="Z22" s="19">
        <v>1.5</v>
      </c>
      <c r="AA22" s="19">
        <v>12631.8</v>
      </c>
      <c r="AB22" s="19">
        <v>48.9</v>
      </c>
      <c r="AC22" s="19">
        <v>41.2</v>
      </c>
      <c r="AD22" s="19">
        <v>21.7</v>
      </c>
      <c r="AE22" s="19">
        <v>25.4</v>
      </c>
      <c r="AF22" s="19">
        <v>11.2</v>
      </c>
      <c r="AG22" s="19">
        <v>0</v>
      </c>
      <c r="AH22" s="19">
        <v>5.6</v>
      </c>
      <c r="AI22" s="19">
        <v>5.3</v>
      </c>
      <c r="AJ22" s="19">
        <v>0.3</v>
      </c>
      <c r="AK22" s="19">
        <v>0.3</v>
      </c>
      <c r="AL22" s="19">
        <v>0.7</v>
      </c>
      <c r="AM22" s="19">
        <v>34.6</v>
      </c>
      <c r="AN22" s="19">
        <v>20.6</v>
      </c>
      <c r="AO22" s="19">
        <v>9.3000000000000007</v>
      </c>
      <c r="AP22" s="19">
        <v>16.8</v>
      </c>
      <c r="AQ22" s="19">
        <v>53.1</v>
      </c>
      <c r="AR22" s="19">
        <v>28.6</v>
      </c>
      <c r="AS22" s="19">
        <v>0.4</v>
      </c>
      <c r="AT22" s="19">
        <v>20.399999999999999</v>
      </c>
      <c r="AU22" s="19">
        <v>0</v>
      </c>
      <c r="AV22" s="19">
        <v>494.6</v>
      </c>
      <c r="AW22" s="19">
        <v>0.1</v>
      </c>
      <c r="AX22" s="19">
        <v>2.4</v>
      </c>
      <c r="AY22" s="19">
        <v>481.9</v>
      </c>
      <c r="AZ22" s="19">
        <v>114.4</v>
      </c>
      <c r="BA22" s="19">
        <v>1.3</v>
      </c>
      <c r="BB22" s="19">
        <v>0</v>
      </c>
      <c r="BC22" s="19">
        <v>666.2</v>
      </c>
      <c r="BD22" s="19">
        <v>-1733.7</v>
      </c>
    </row>
    <row r="23" spans="1:56" ht="13.5" hidden="1" x14ac:dyDescent="0.25">
      <c r="A23" s="21" t="s">
        <v>152</v>
      </c>
      <c r="B23" s="20" t="s">
        <v>7</v>
      </c>
      <c r="C23" s="22">
        <v>9.9</v>
      </c>
      <c r="D23" s="22">
        <v>3.4</v>
      </c>
      <c r="E23" s="22">
        <v>7.9</v>
      </c>
      <c r="F23" s="22">
        <v>155.69999999999999</v>
      </c>
      <c r="G23" s="22">
        <v>0.8</v>
      </c>
      <c r="H23" s="22">
        <v>6</v>
      </c>
      <c r="I23" s="22">
        <v>28.7</v>
      </c>
      <c r="J23" s="22">
        <v>4.2</v>
      </c>
      <c r="K23" s="22">
        <v>20.6</v>
      </c>
      <c r="L23" s="22">
        <v>209.9</v>
      </c>
      <c r="M23" s="22">
        <v>11.1</v>
      </c>
      <c r="N23" s="22">
        <v>0.6</v>
      </c>
      <c r="O23" s="22">
        <v>14.3</v>
      </c>
      <c r="P23" s="22">
        <v>26.6</v>
      </c>
      <c r="Q23" s="22">
        <v>777.1</v>
      </c>
      <c r="R23" s="22">
        <v>10638.6</v>
      </c>
      <c r="S23" s="22">
        <v>452.7</v>
      </c>
      <c r="T23" s="22">
        <v>1359.6</v>
      </c>
      <c r="U23" s="22">
        <v>811</v>
      </c>
      <c r="V23" s="22">
        <v>866.4</v>
      </c>
      <c r="W23" s="22">
        <v>742.2</v>
      </c>
      <c r="X23" s="22">
        <v>1568.6</v>
      </c>
      <c r="Y23" s="22">
        <v>1.2</v>
      </c>
      <c r="Z23" s="22">
        <v>6.9</v>
      </c>
      <c r="AA23" s="22">
        <v>11336.3</v>
      </c>
      <c r="AB23" s="22">
        <v>47.3</v>
      </c>
      <c r="AC23" s="22">
        <v>2.1</v>
      </c>
      <c r="AD23" s="22">
        <v>1.5</v>
      </c>
      <c r="AE23" s="22">
        <v>2.2000000000000002</v>
      </c>
      <c r="AF23" s="22">
        <v>0.7</v>
      </c>
      <c r="AG23" s="22">
        <v>0.1</v>
      </c>
      <c r="AH23" s="22">
        <v>1.1000000000000001</v>
      </c>
      <c r="AI23" s="22">
        <v>1.5</v>
      </c>
      <c r="AJ23" s="22">
        <v>2.4</v>
      </c>
      <c r="AK23" s="22">
        <v>1.1000000000000001</v>
      </c>
      <c r="AL23" s="22">
        <v>20</v>
      </c>
      <c r="AM23" s="22">
        <v>0.5</v>
      </c>
      <c r="AN23" s="22">
        <v>0.3</v>
      </c>
      <c r="AO23" s="22">
        <v>1.2</v>
      </c>
      <c r="AP23" s="22">
        <v>5.3</v>
      </c>
      <c r="AQ23" s="22">
        <v>1.5</v>
      </c>
      <c r="AR23" s="22">
        <v>1.9</v>
      </c>
      <c r="AS23" s="22">
        <v>0.6</v>
      </c>
      <c r="AT23" s="22">
        <v>19.8</v>
      </c>
      <c r="AU23" s="22">
        <v>0</v>
      </c>
      <c r="AV23" s="22">
        <v>52.6</v>
      </c>
      <c r="AW23" s="22">
        <v>0.3</v>
      </c>
      <c r="AX23" s="22">
        <v>2.2999999999999998</v>
      </c>
      <c r="AY23" s="22">
        <v>55.1</v>
      </c>
      <c r="AZ23" s="22">
        <v>-0.2</v>
      </c>
      <c r="BA23" s="22">
        <v>3.8</v>
      </c>
      <c r="BB23" s="22">
        <v>0</v>
      </c>
      <c r="BC23" s="22">
        <v>9552.2000000000007</v>
      </c>
      <c r="BD23" s="22">
        <v>-13978.4</v>
      </c>
    </row>
    <row r="24" spans="1:56" ht="21" hidden="1" x14ac:dyDescent="0.25">
      <c r="A24" s="21" t="s">
        <v>151</v>
      </c>
      <c r="B24" s="20" t="s">
        <v>7</v>
      </c>
      <c r="C24" s="19">
        <v>392.7</v>
      </c>
      <c r="D24" s="19">
        <v>7</v>
      </c>
      <c r="E24" s="19">
        <v>185.7</v>
      </c>
      <c r="F24" s="19">
        <v>693.7</v>
      </c>
      <c r="G24" s="19">
        <v>19.600000000000001</v>
      </c>
      <c r="H24" s="19">
        <v>90.5</v>
      </c>
      <c r="I24" s="19">
        <v>47.8</v>
      </c>
      <c r="J24" s="19">
        <v>113.5</v>
      </c>
      <c r="K24" s="19">
        <v>39.9</v>
      </c>
      <c r="L24" s="19">
        <v>33.799999999999997</v>
      </c>
      <c r="M24" s="19">
        <v>109.9</v>
      </c>
      <c r="N24" s="19">
        <v>1.8</v>
      </c>
      <c r="O24" s="19">
        <v>325.10000000000002</v>
      </c>
      <c r="P24" s="19">
        <v>64.599999999999994</v>
      </c>
      <c r="Q24" s="19">
        <v>46.4</v>
      </c>
      <c r="R24" s="19">
        <v>3726.6</v>
      </c>
      <c r="S24" s="19">
        <v>614.29999999999995</v>
      </c>
      <c r="T24" s="19">
        <v>719.7</v>
      </c>
      <c r="U24" s="19">
        <v>1037.8</v>
      </c>
      <c r="V24" s="19">
        <v>837.1</v>
      </c>
      <c r="W24" s="19">
        <v>816.6</v>
      </c>
      <c r="X24" s="19">
        <v>468.4</v>
      </c>
      <c r="Y24" s="19">
        <v>122.3</v>
      </c>
      <c r="Z24" s="19">
        <v>222.2</v>
      </c>
      <c r="AA24" s="19">
        <v>24703.4</v>
      </c>
      <c r="AB24" s="19">
        <v>2547.3000000000002</v>
      </c>
      <c r="AC24" s="19">
        <v>305.8</v>
      </c>
      <c r="AD24" s="19">
        <v>250.1</v>
      </c>
      <c r="AE24" s="19">
        <v>313.89999999999998</v>
      </c>
      <c r="AF24" s="19">
        <v>129</v>
      </c>
      <c r="AG24" s="19">
        <v>28.9</v>
      </c>
      <c r="AH24" s="19">
        <v>134.19999999999999</v>
      </c>
      <c r="AI24" s="19">
        <v>42.9</v>
      </c>
      <c r="AJ24" s="19">
        <v>33</v>
      </c>
      <c r="AK24" s="19">
        <v>0.5</v>
      </c>
      <c r="AL24" s="19">
        <v>367.7</v>
      </c>
      <c r="AM24" s="19">
        <v>28.6</v>
      </c>
      <c r="AN24" s="19">
        <v>15.4</v>
      </c>
      <c r="AO24" s="19">
        <v>136.6</v>
      </c>
      <c r="AP24" s="19">
        <v>1043.8</v>
      </c>
      <c r="AQ24" s="19">
        <v>118.2</v>
      </c>
      <c r="AR24" s="19">
        <v>84.7</v>
      </c>
      <c r="AS24" s="19">
        <v>11.1</v>
      </c>
      <c r="AT24" s="19">
        <v>151.5</v>
      </c>
      <c r="AU24" s="19">
        <v>0</v>
      </c>
      <c r="AV24" s="19">
        <v>4970.8</v>
      </c>
      <c r="AW24" s="19">
        <v>0.4</v>
      </c>
      <c r="AX24" s="19">
        <v>0.7</v>
      </c>
      <c r="AY24" s="19">
        <v>7933.9</v>
      </c>
      <c r="AZ24" s="19">
        <v>1499.9</v>
      </c>
      <c r="BA24" s="19">
        <v>2.6</v>
      </c>
      <c r="BB24" s="19">
        <v>0</v>
      </c>
      <c r="BC24" s="19">
        <v>1699.8</v>
      </c>
      <c r="BD24" s="19">
        <v>-5984.6</v>
      </c>
    </row>
    <row r="25" spans="1:56" ht="21" hidden="1" x14ac:dyDescent="0.25">
      <c r="A25" s="21" t="s">
        <v>150</v>
      </c>
      <c r="B25" s="20" t="s">
        <v>7</v>
      </c>
      <c r="C25" s="22">
        <v>10.5</v>
      </c>
      <c r="D25" s="22">
        <v>1</v>
      </c>
      <c r="E25" s="22">
        <v>212.8</v>
      </c>
      <c r="F25" s="22">
        <v>71.900000000000006</v>
      </c>
      <c r="G25" s="22">
        <v>58.8</v>
      </c>
      <c r="H25" s="22">
        <v>12.2</v>
      </c>
      <c r="I25" s="22">
        <v>14.6</v>
      </c>
      <c r="J25" s="22">
        <v>3.9</v>
      </c>
      <c r="K25" s="22">
        <v>11.4</v>
      </c>
      <c r="L25" s="22">
        <v>12</v>
      </c>
      <c r="M25" s="22">
        <v>30.9</v>
      </c>
      <c r="N25" s="22">
        <v>7.9</v>
      </c>
      <c r="O25" s="22">
        <v>21.8</v>
      </c>
      <c r="P25" s="22">
        <v>66.099999999999994</v>
      </c>
      <c r="Q25" s="22">
        <v>36.200000000000003</v>
      </c>
      <c r="R25" s="22">
        <v>635.20000000000005</v>
      </c>
      <c r="S25" s="22">
        <v>3817.9</v>
      </c>
      <c r="T25" s="22">
        <v>298.7</v>
      </c>
      <c r="U25" s="22">
        <v>151.9</v>
      </c>
      <c r="V25" s="22">
        <v>228.6</v>
      </c>
      <c r="W25" s="22">
        <v>148.30000000000001</v>
      </c>
      <c r="X25" s="22">
        <v>108.7</v>
      </c>
      <c r="Y25" s="22">
        <v>223.4</v>
      </c>
      <c r="Z25" s="22">
        <v>1.7</v>
      </c>
      <c r="AA25" s="22">
        <v>1502.2</v>
      </c>
      <c r="AB25" s="22">
        <v>453.6</v>
      </c>
      <c r="AC25" s="22">
        <v>35.299999999999997</v>
      </c>
      <c r="AD25" s="22">
        <v>33</v>
      </c>
      <c r="AE25" s="22">
        <v>31</v>
      </c>
      <c r="AF25" s="22">
        <v>52.8</v>
      </c>
      <c r="AG25" s="22">
        <v>0.8</v>
      </c>
      <c r="AH25" s="22">
        <v>2.8</v>
      </c>
      <c r="AI25" s="22">
        <v>43.3</v>
      </c>
      <c r="AJ25" s="22">
        <v>97.4</v>
      </c>
      <c r="AK25" s="22">
        <v>22.4</v>
      </c>
      <c r="AL25" s="22">
        <v>2.7</v>
      </c>
      <c r="AM25" s="22">
        <v>1.7</v>
      </c>
      <c r="AN25" s="22">
        <v>19.899999999999999</v>
      </c>
      <c r="AO25" s="22">
        <v>198.2</v>
      </c>
      <c r="AP25" s="22">
        <v>348.5</v>
      </c>
      <c r="AQ25" s="22">
        <v>368.6</v>
      </c>
      <c r="AR25" s="22">
        <v>141.30000000000001</v>
      </c>
      <c r="AS25" s="22">
        <v>4.8</v>
      </c>
      <c r="AT25" s="22">
        <v>569.5</v>
      </c>
      <c r="AU25" s="22">
        <v>0</v>
      </c>
      <c r="AV25" s="22">
        <v>8017.4</v>
      </c>
      <c r="AW25" s="22">
        <v>1.1000000000000001</v>
      </c>
      <c r="AX25" s="22">
        <v>8.6999999999999993</v>
      </c>
      <c r="AY25" s="22">
        <v>6879</v>
      </c>
      <c r="AZ25" s="22">
        <v>1083.3</v>
      </c>
      <c r="BA25" s="22">
        <v>49.9</v>
      </c>
      <c r="BB25" s="22">
        <v>102.7</v>
      </c>
      <c r="BC25" s="22">
        <v>7429.7</v>
      </c>
      <c r="BD25" s="22">
        <v>-14904.6</v>
      </c>
    </row>
    <row r="26" spans="1:56" ht="13.5" hidden="1" x14ac:dyDescent="0.25">
      <c r="A26" s="21" t="s">
        <v>77</v>
      </c>
      <c r="B26" s="20" t="s">
        <v>7</v>
      </c>
      <c r="C26" s="19">
        <v>9.8000000000000007</v>
      </c>
      <c r="D26" s="19">
        <v>24.3</v>
      </c>
      <c r="E26" s="19">
        <v>522.5</v>
      </c>
      <c r="F26" s="19">
        <v>174.4</v>
      </c>
      <c r="G26" s="19">
        <v>61.8</v>
      </c>
      <c r="H26" s="19">
        <v>33.6</v>
      </c>
      <c r="I26" s="19">
        <v>34.4</v>
      </c>
      <c r="J26" s="19">
        <v>13.8</v>
      </c>
      <c r="K26" s="19">
        <v>126.4</v>
      </c>
      <c r="L26" s="19">
        <v>79.900000000000006</v>
      </c>
      <c r="M26" s="19">
        <v>100.3</v>
      </c>
      <c r="N26" s="19">
        <v>22.3</v>
      </c>
      <c r="O26" s="19">
        <v>42.4</v>
      </c>
      <c r="P26" s="19">
        <v>32</v>
      </c>
      <c r="Q26" s="19">
        <v>44</v>
      </c>
      <c r="R26" s="19">
        <v>277</v>
      </c>
      <c r="S26" s="19">
        <v>857.3</v>
      </c>
      <c r="T26" s="19">
        <v>1564.3</v>
      </c>
      <c r="U26" s="19">
        <v>464</v>
      </c>
      <c r="V26" s="19">
        <v>861.5</v>
      </c>
      <c r="W26" s="19">
        <v>615</v>
      </c>
      <c r="X26" s="19">
        <v>26.6</v>
      </c>
      <c r="Y26" s="19">
        <v>136.80000000000001</v>
      </c>
      <c r="Z26" s="19">
        <v>7.2</v>
      </c>
      <c r="AA26" s="19">
        <v>4157.8</v>
      </c>
      <c r="AB26" s="19">
        <v>499</v>
      </c>
      <c r="AC26" s="19">
        <v>175.6</v>
      </c>
      <c r="AD26" s="19">
        <v>78.8</v>
      </c>
      <c r="AE26" s="19">
        <v>70.099999999999994</v>
      </c>
      <c r="AF26" s="19">
        <v>88.7</v>
      </c>
      <c r="AG26" s="19">
        <v>8.6</v>
      </c>
      <c r="AH26" s="19">
        <v>21.9</v>
      </c>
      <c r="AI26" s="19">
        <v>45</v>
      </c>
      <c r="AJ26" s="19">
        <v>79.599999999999994</v>
      </c>
      <c r="AK26" s="19">
        <v>43.2</v>
      </c>
      <c r="AL26" s="19">
        <v>1.8</v>
      </c>
      <c r="AM26" s="19">
        <v>8.6999999999999993</v>
      </c>
      <c r="AN26" s="19">
        <v>2.8</v>
      </c>
      <c r="AO26" s="19">
        <v>28.8</v>
      </c>
      <c r="AP26" s="19">
        <v>502</v>
      </c>
      <c r="AQ26" s="19">
        <v>128.69999999999999</v>
      </c>
      <c r="AR26" s="19">
        <v>42.8</v>
      </c>
      <c r="AS26" s="19">
        <v>9.1</v>
      </c>
      <c r="AT26" s="19">
        <v>218.3</v>
      </c>
      <c r="AU26" s="19">
        <v>0</v>
      </c>
      <c r="AV26" s="19">
        <v>3048.8</v>
      </c>
      <c r="AW26" s="19">
        <v>0.5</v>
      </c>
      <c r="AX26" s="19">
        <v>3.8</v>
      </c>
      <c r="AY26" s="19">
        <v>1516.4</v>
      </c>
      <c r="AZ26" s="19">
        <v>503.5</v>
      </c>
      <c r="BA26" s="19">
        <v>20.8</v>
      </c>
      <c r="BB26" s="19">
        <v>41.5</v>
      </c>
      <c r="BC26" s="19">
        <v>4923.7</v>
      </c>
      <c r="BD26" s="19">
        <v>-7874.7</v>
      </c>
    </row>
    <row r="27" spans="1:56" ht="21" hidden="1" x14ac:dyDescent="0.25">
      <c r="A27" s="21" t="s">
        <v>149</v>
      </c>
      <c r="B27" s="20" t="s">
        <v>7</v>
      </c>
      <c r="C27" s="22">
        <v>162.5</v>
      </c>
      <c r="D27" s="22">
        <v>11.7</v>
      </c>
      <c r="E27" s="22">
        <v>935.5</v>
      </c>
      <c r="F27" s="22">
        <v>759.9</v>
      </c>
      <c r="G27" s="22">
        <v>235.5</v>
      </c>
      <c r="H27" s="22">
        <v>109.8</v>
      </c>
      <c r="I27" s="22">
        <v>84.2</v>
      </c>
      <c r="J27" s="22">
        <v>96.8</v>
      </c>
      <c r="K27" s="22">
        <v>315</v>
      </c>
      <c r="L27" s="22">
        <v>101.9</v>
      </c>
      <c r="M27" s="22">
        <v>90.6</v>
      </c>
      <c r="N27" s="22">
        <v>26.5</v>
      </c>
      <c r="O27" s="22">
        <v>143.4</v>
      </c>
      <c r="P27" s="22">
        <v>41.7</v>
      </c>
      <c r="Q27" s="22">
        <v>69.3</v>
      </c>
      <c r="R27" s="22">
        <v>771.5</v>
      </c>
      <c r="S27" s="22">
        <v>91.5</v>
      </c>
      <c r="T27" s="22">
        <v>110.2</v>
      </c>
      <c r="U27" s="22">
        <v>1539.4</v>
      </c>
      <c r="V27" s="22">
        <v>169</v>
      </c>
      <c r="W27" s="22">
        <v>328.6</v>
      </c>
      <c r="X27" s="22">
        <v>114.1</v>
      </c>
      <c r="Y27" s="22">
        <v>10.1</v>
      </c>
      <c r="Z27" s="22">
        <v>18</v>
      </c>
      <c r="AA27" s="22">
        <v>2774.9</v>
      </c>
      <c r="AB27" s="22">
        <v>204.5</v>
      </c>
      <c r="AC27" s="22">
        <v>25.8</v>
      </c>
      <c r="AD27" s="22">
        <v>32.700000000000003</v>
      </c>
      <c r="AE27" s="22">
        <v>61.6</v>
      </c>
      <c r="AF27" s="22">
        <v>42.2</v>
      </c>
      <c r="AG27" s="22">
        <v>4.8</v>
      </c>
      <c r="AH27" s="22">
        <v>6.8</v>
      </c>
      <c r="AI27" s="22">
        <v>85.6</v>
      </c>
      <c r="AJ27" s="22">
        <v>5.7</v>
      </c>
      <c r="AK27" s="22">
        <v>1.7</v>
      </c>
      <c r="AL27" s="22">
        <v>5.4</v>
      </c>
      <c r="AM27" s="22">
        <v>1.4</v>
      </c>
      <c r="AN27" s="22">
        <v>26.3</v>
      </c>
      <c r="AO27" s="22">
        <v>142.5</v>
      </c>
      <c r="AP27" s="22">
        <v>20.3</v>
      </c>
      <c r="AQ27" s="22">
        <v>37.5</v>
      </c>
      <c r="AR27" s="22">
        <v>16.5</v>
      </c>
      <c r="AS27" s="22">
        <v>5</v>
      </c>
      <c r="AT27" s="22">
        <v>51.4</v>
      </c>
      <c r="AU27" s="22">
        <v>0</v>
      </c>
      <c r="AV27" s="22">
        <v>665</v>
      </c>
      <c r="AW27" s="22">
        <v>1.3</v>
      </c>
      <c r="AX27" s="22">
        <v>6.7</v>
      </c>
      <c r="AY27" s="22">
        <v>13922.9</v>
      </c>
      <c r="AZ27" s="22">
        <v>2268.5</v>
      </c>
      <c r="BA27" s="22">
        <v>3.6</v>
      </c>
      <c r="BB27" s="22">
        <v>0</v>
      </c>
      <c r="BC27" s="22">
        <v>3422.2</v>
      </c>
      <c r="BD27" s="22">
        <v>-18608.900000000001</v>
      </c>
    </row>
    <row r="28" spans="1:56" ht="21" hidden="1" x14ac:dyDescent="0.25">
      <c r="A28" s="21" t="s">
        <v>78</v>
      </c>
      <c r="B28" s="20" t="s">
        <v>7</v>
      </c>
      <c r="C28" s="19">
        <v>203.5</v>
      </c>
      <c r="D28" s="19">
        <v>27.6</v>
      </c>
      <c r="E28" s="19">
        <v>441.6</v>
      </c>
      <c r="F28" s="19">
        <v>184.2</v>
      </c>
      <c r="G28" s="19">
        <v>78.8</v>
      </c>
      <c r="H28" s="19">
        <v>59.6</v>
      </c>
      <c r="I28" s="19">
        <v>23</v>
      </c>
      <c r="J28" s="19">
        <v>49.5</v>
      </c>
      <c r="K28" s="19">
        <v>114.5</v>
      </c>
      <c r="L28" s="19">
        <v>62.7</v>
      </c>
      <c r="M28" s="19">
        <v>56.1</v>
      </c>
      <c r="N28" s="19">
        <v>53.2</v>
      </c>
      <c r="O28" s="19">
        <v>35.299999999999997</v>
      </c>
      <c r="P28" s="19">
        <v>73.8</v>
      </c>
      <c r="Q28" s="19">
        <v>31.4</v>
      </c>
      <c r="R28" s="19">
        <v>163.4</v>
      </c>
      <c r="S28" s="19">
        <v>13.2</v>
      </c>
      <c r="T28" s="19">
        <v>17.2</v>
      </c>
      <c r="U28" s="19">
        <v>70.5</v>
      </c>
      <c r="V28" s="19">
        <v>6014.7</v>
      </c>
      <c r="W28" s="19">
        <v>74.5</v>
      </c>
      <c r="X28" s="19">
        <v>14.5</v>
      </c>
      <c r="Y28" s="19">
        <v>28.5</v>
      </c>
      <c r="Z28" s="19">
        <v>3.9</v>
      </c>
      <c r="AA28" s="19">
        <v>1606.6</v>
      </c>
      <c r="AB28" s="19">
        <v>1249.5999999999999</v>
      </c>
      <c r="AC28" s="19">
        <v>530.79999999999995</v>
      </c>
      <c r="AD28" s="19">
        <v>31.9</v>
      </c>
      <c r="AE28" s="19">
        <v>76</v>
      </c>
      <c r="AF28" s="19">
        <v>51.5</v>
      </c>
      <c r="AG28" s="19">
        <v>10.5</v>
      </c>
      <c r="AH28" s="19">
        <v>133.69999999999999</v>
      </c>
      <c r="AI28" s="19">
        <v>11.4</v>
      </c>
      <c r="AJ28" s="19">
        <v>10.1</v>
      </c>
      <c r="AK28" s="19">
        <v>2</v>
      </c>
      <c r="AL28" s="19">
        <v>113</v>
      </c>
      <c r="AM28" s="19">
        <v>99.6</v>
      </c>
      <c r="AN28" s="19">
        <v>13.9</v>
      </c>
      <c r="AO28" s="19">
        <v>132.9</v>
      </c>
      <c r="AP28" s="19">
        <v>229.9</v>
      </c>
      <c r="AQ28" s="19">
        <v>35.200000000000003</v>
      </c>
      <c r="AR28" s="19">
        <v>38.9</v>
      </c>
      <c r="AS28" s="19">
        <v>42.3</v>
      </c>
      <c r="AT28" s="19">
        <v>21.9</v>
      </c>
      <c r="AU28" s="19">
        <v>0</v>
      </c>
      <c r="AV28" s="19">
        <v>12581.2</v>
      </c>
      <c r="AW28" s="19">
        <v>0.2</v>
      </c>
      <c r="AX28" s="19">
        <v>4.2</v>
      </c>
      <c r="AY28" s="19">
        <v>7162</v>
      </c>
      <c r="AZ28" s="19">
        <v>2634.8</v>
      </c>
      <c r="BA28" s="19">
        <v>24.7</v>
      </c>
      <c r="BB28" s="19">
        <v>47</v>
      </c>
      <c r="BC28" s="19">
        <v>5210.6000000000004</v>
      </c>
      <c r="BD28" s="19">
        <v>-7285.5</v>
      </c>
    </row>
    <row r="29" spans="1:56" ht="21" hidden="1" x14ac:dyDescent="0.25">
      <c r="A29" s="21" t="s">
        <v>79</v>
      </c>
      <c r="B29" s="20" t="s">
        <v>7</v>
      </c>
      <c r="C29" s="22">
        <v>29.6</v>
      </c>
      <c r="D29" s="22">
        <v>32.299999999999997</v>
      </c>
      <c r="E29" s="22">
        <v>220.5</v>
      </c>
      <c r="F29" s="22">
        <v>69.2</v>
      </c>
      <c r="G29" s="22">
        <v>4.7</v>
      </c>
      <c r="H29" s="22">
        <v>28</v>
      </c>
      <c r="I29" s="22">
        <v>12.7</v>
      </c>
      <c r="J29" s="22">
        <v>29.4</v>
      </c>
      <c r="K29" s="22">
        <v>49.6</v>
      </c>
      <c r="L29" s="22">
        <v>147.6</v>
      </c>
      <c r="M29" s="22">
        <v>27.8</v>
      </c>
      <c r="N29" s="22">
        <v>20.9</v>
      </c>
      <c r="O29" s="22">
        <v>27.2</v>
      </c>
      <c r="P29" s="22">
        <v>40.799999999999997</v>
      </c>
      <c r="Q29" s="22">
        <v>15.1</v>
      </c>
      <c r="R29" s="22">
        <v>109.5</v>
      </c>
      <c r="S29" s="22">
        <v>9</v>
      </c>
      <c r="T29" s="22">
        <v>7</v>
      </c>
      <c r="U29" s="22">
        <v>29.8</v>
      </c>
      <c r="V29" s="22">
        <v>7</v>
      </c>
      <c r="W29" s="22">
        <v>1533.2</v>
      </c>
      <c r="X29" s="22">
        <v>10.9</v>
      </c>
      <c r="Y29" s="22">
        <v>16.100000000000001</v>
      </c>
      <c r="Z29" s="22">
        <v>2.4</v>
      </c>
      <c r="AA29" s="22">
        <v>74.599999999999994</v>
      </c>
      <c r="AB29" s="22">
        <v>267.10000000000002</v>
      </c>
      <c r="AC29" s="22">
        <v>80.400000000000006</v>
      </c>
      <c r="AD29" s="22">
        <v>196</v>
      </c>
      <c r="AE29" s="22">
        <v>303.89999999999998</v>
      </c>
      <c r="AF29" s="22">
        <v>56</v>
      </c>
      <c r="AG29" s="22">
        <v>11.5</v>
      </c>
      <c r="AH29" s="22">
        <v>81.599999999999994</v>
      </c>
      <c r="AI29" s="22">
        <v>6.5</v>
      </c>
      <c r="AJ29" s="22">
        <v>5.2</v>
      </c>
      <c r="AK29" s="22">
        <v>1.1000000000000001</v>
      </c>
      <c r="AL29" s="22">
        <v>6.7</v>
      </c>
      <c r="AM29" s="22">
        <v>18.7</v>
      </c>
      <c r="AN29" s="22">
        <v>1.8</v>
      </c>
      <c r="AO29" s="22">
        <v>24.9</v>
      </c>
      <c r="AP29" s="22">
        <v>1.7</v>
      </c>
      <c r="AQ29" s="22">
        <v>11.7</v>
      </c>
      <c r="AR29" s="22">
        <v>5.3</v>
      </c>
      <c r="AS29" s="22">
        <v>2.5</v>
      </c>
      <c r="AT29" s="22">
        <v>5.2</v>
      </c>
      <c r="AU29" s="22">
        <v>0</v>
      </c>
      <c r="AV29" s="22">
        <v>6873.3</v>
      </c>
      <c r="AW29" s="22">
        <v>0.1</v>
      </c>
      <c r="AX29" s="22">
        <v>0.7</v>
      </c>
      <c r="AY29" s="22">
        <v>5871.7</v>
      </c>
      <c r="AZ29" s="22">
        <v>1366.8</v>
      </c>
      <c r="BA29" s="22">
        <v>1.6</v>
      </c>
      <c r="BB29" s="22">
        <v>0</v>
      </c>
      <c r="BC29" s="22">
        <v>2197.1999999999998</v>
      </c>
      <c r="BD29" s="22">
        <v>-5573.4</v>
      </c>
    </row>
    <row r="30" spans="1:56" ht="31.5" hidden="1" x14ac:dyDescent="0.25">
      <c r="A30" s="21" t="s">
        <v>148</v>
      </c>
      <c r="B30" s="20" t="s">
        <v>7</v>
      </c>
      <c r="C30" s="19">
        <v>37.700000000000003</v>
      </c>
      <c r="D30" s="19">
        <v>34.200000000000003</v>
      </c>
      <c r="E30" s="19">
        <v>27.6</v>
      </c>
      <c r="F30" s="19">
        <v>26.5</v>
      </c>
      <c r="G30" s="19">
        <v>4.5</v>
      </c>
      <c r="H30" s="19">
        <v>10.5</v>
      </c>
      <c r="I30" s="19">
        <v>6.5</v>
      </c>
      <c r="J30" s="19">
        <v>27.6</v>
      </c>
      <c r="K30" s="19">
        <v>16.2</v>
      </c>
      <c r="L30" s="19">
        <v>7.7</v>
      </c>
      <c r="M30" s="19">
        <v>15.6</v>
      </c>
      <c r="N30" s="19">
        <v>15.5</v>
      </c>
      <c r="O30" s="19">
        <v>12.5</v>
      </c>
      <c r="P30" s="19">
        <v>4.5</v>
      </c>
      <c r="Q30" s="19">
        <v>3</v>
      </c>
      <c r="R30" s="19">
        <v>31</v>
      </c>
      <c r="S30" s="19">
        <v>35.4</v>
      </c>
      <c r="T30" s="19">
        <v>56.9</v>
      </c>
      <c r="U30" s="19">
        <v>7.5</v>
      </c>
      <c r="V30" s="19">
        <v>19.100000000000001</v>
      </c>
      <c r="W30" s="19">
        <v>16.5</v>
      </c>
      <c r="X30" s="19">
        <v>86</v>
      </c>
      <c r="Y30" s="19">
        <v>7.2</v>
      </c>
      <c r="Z30" s="19">
        <v>1.1000000000000001</v>
      </c>
      <c r="AA30" s="19">
        <v>88.7</v>
      </c>
      <c r="AB30" s="19">
        <v>80.8</v>
      </c>
      <c r="AC30" s="19">
        <v>34.700000000000003</v>
      </c>
      <c r="AD30" s="19">
        <v>107.1</v>
      </c>
      <c r="AE30" s="19">
        <v>174.1</v>
      </c>
      <c r="AF30" s="19">
        <v>68</v>
      </c>
      <c r="AG30" s="19">
        <v>2</v>
      </c>
      <c r="AH30" s="19">
        <v>1.8</v>
      </c>
      <c r="AI30" s="19">
        <v>75.400000000000006</v>
      </c>
      <c r="AJ30" s="19">
        <v>5.3</v>
      </c>
      <c r="AK30" s="19">
        <v>7.7</v>
      </c>
      <c r="AL30" s="19">
        <v>29.6</v>
      </c>
      <c r="AM30" s="19">
        <v>9.6999999999999993</v>
      </c>
      <c r="AN30" s="19">
        <v>2.9</v>
      </c>
      <c r="AO30" s="19">
        <v>43.6</v>
      </c>
      <c r="AP30" s="19">
        <v>124.5</v>
      </c>
      <c r="AQ30" s="19">
        <v>120.2</v>
      </c>
      <c r="AR30" s="19">
        <v>199.9</v>
      </c>
      <c r="AS30" s="19">
        <v>53.1</v>
      </c>
      <c r="AT30" s="19">
        <v>6.1</v>
      </c>
      <c r="AU30" s="19">
        <v>0</v>
      </c>
      <c r="AV30" s="19">
        <v>2846.8</v>
      </c>
      <c r="AW30" s="19">
        <v>32.4</v>
      </c>
      <c r="AX30" s="19">
        <v>11.3</v>
      </c>
      <c r="AY30" s="19">
        <v>1681.8</v>
      </c>
      <c r="AZ30" s="19">
        <v>513.70000000000005</v>
      </c>
      <c r="BA30" s="19">
        <v>142.30000000000001</v>
      </c>
      <c r="BB30" s="19">
        <v>306.3</v>
      </c>
      <c r="BC30" s="19">
        <v>7520</v>
      </c>
      <c r="BD30" s="19">
        <v>-2850</v>
      </c>
    </row>
    <row r="31" spans="1:56" ht="21" hidden="1" x14ac:dyDescent="0.25">
      <c r="A31" s="21" t="s">
        <v>147</v>
      </c>
      <c r="B31" s="20" t="s">
        <v>7</v>
      </c>
      <c r="C31" s="22">
        <v>38.299999999999997</v>
      </c>
      <c r="D31" s="22">
        <v>52.2</v>
      </c>
      <c r="E31" s="22">
        <v>794.8</v>
      </c>
      <c r="F31" s="22">
        <v>124.4</v>
      </c>
      <c r="G31" s="22">
        <v>92.7</v>
      </c>
      <c r="H31" s="22">
        <v>366.6</v>
      </c>
      <c r="I31" s="22">
        <v>274.8</v>
      </c>
      <c r="J31" s="22">
        <v>184.6</v>
      </c>
      <c r="K31" s="22">
        <v>240.6</v>
      </c>
      <c r="L31" s="22">
        <v>1009.2</v>
      </c>
      <c r="M31" s="22">
        <v>790</v>
      </c>
      <c r="N31" s="22">
        <v>114.7</v>
      </c>
      <c r="O31" s="22">
        <v>508.1</v>
      </c>
      <c r="P31" s="22">
        <v>825.7</v>
      </c>
      <c r="Q31" s="22">
        <v>466.3</v>
      </c>
      <c r="R31" s="22">
        <v>914</v>
      </c>
      <c r="S31" s="22">
        <v>74.900000000000006</v>
      </c>
      <c r="T31" s="22">
        <v>212.9</v>
      </c>
      <c r="U31" s="22">
        <v>116</v>
      </c>
      <c r="V31" s="22">
        <v>41.1</v>
      </c>
      <c r="W31" s="22">
        <v>57.5</v>
      </c>
      <c r="X31" s="22">
        <v>96.1</v>
      </c>
      <c r="Y31" s="22">
        <v>17930.099999999999</v>
      </c>
      <c r="Z31" s="22">
        <v>29.6</v>
      </c>
      <c r="AA31" s="22">
        <v>1151.5999999999999</v>
      </c>
      <c r="AB31" s="22">
        <v>1057</v>
      </c>
      <c r="AC31" s="22">
        <v>151.69999999999999</v>
      </c>
      <c r="AD31" s="22">
        <v>55.3</v>
      </c>
      <c r="AE31" s="22">
        <v>160.6</v>
      </c>
      <c r="AF31" s="22">
        <v>277.89999999999998</v>
      </c>
      <c r="AG31" s="22">
        <v>67.599999999999994</v>
      </c>
      <c r="AH31" s="22">
        <v>209.9</v>
      </c>
      <c r="AI31" s="22">
        <v>351.5</v>
      </c>
      <c r="AJ31" s="22">
        <v>723</v>
      </c>
      <c r="AK31" s="22">
        <v>586.5</v>
      </c>
      <c r="AL31" s="22">
        <v>64.900000000000006</v>
      </c>
      <c r="AM31" s="22">
        <v>104.2</v>
      </c>
      <c r="AN31" s="22">
        <v>7.6</v>
      </c>
      <c r="AO31" s="22">
        <v>69.2</v>
      </c>
      <c r="AP31" s="22">
        <v>739.2</v>
      </c>
      <c r="AQ31" s="22">
        <v>400</v>
      </c>
      <c r="AR31" s="22">
        <v>495.6</v>
      </c>
      <c r="AS31" s="22">
        <v>137.30000000000001</v>
      </c>
      <c r="AT31" s="22">
        <v>225.7</v>
      </c>
      <c r="AU31" s="22">
        <v>0</v>
      </c>
      <c r="AV31" s="22">
        <v>12091.3</v>
      </c>
      <c r="AW31" s="22">
        <v>259.39999999999998</v>
      </c>
      <c r="AX31" s="22">
        <v>1.4</v>
      </c>
      <c r="AY31" s="22">
        <v>6.8</v>
      </c>
      <c r="AZ31" s="22">
        <v>0</v>
      </c>
      <c r="BA31" s="22">
        <v>1.2</v>
      </c>
      <c r="BB31" s="22">
        <v>0</v>
      </c>
      <c r="BC31" s="22">
        <v>0</v>
      </c>
      <c r="BD31" s="22">
        <v>-344.4</v>
      </c>
    </row>
    <row r="32" spans="1:56" ht="31.5" hidden="1" x14ac:dyDescent="0.25">
      <c r="A32" s="21" t="s">
        <v>146</v>
      </c>
      <c r="B32" s="20" t="s">
        <v>7</v>
      </c>
      <c r="C32" s="19">
        <v>4</v>
      </c>
      <c r="D32" s="19">
        <v>0.3</v>
      </c>
      <c r="E32" s="19">
        <v>16.8</v>
      </c>
      <c r="F32" s="19">
        <v>11</v>
      </c>
      <c r="G32" s="19">
        <v>2.1</v>
      </c>
      <c r="H32" s="19">
        <v>17.5</v>
      </c>
      <c r="I32" s="19">
        <v>2.2999999999999998</v>
      </c>
      <c r="J32" s="19">
        <v>1.6</v>
      </c>
      <c r="K32" s="19">
        <v>12.1</v>
      </c>
      <c r="L32" s="19">
        <v>18.3</v>
      </c>
      <c r="M32" s="19">
        <v>20.2</v>
      </c>
      <c r="N32" s="19">
        <v>13.5</v>
      </c>
      <c r="O32" s="19">
        <v>9.1</v>
      </c>
      <c r="P32" s="19">
        <v>6</v>
      </c>
      <c r="Q32" s="19">
        <v>20.9</v>
      </c>
      <c r="R32" s="19">
        <v>19.899999999999999</v>
      </c>
      <c r="S32" s="19">
        <v>3.7</v>
      </c>
      <c r="T32" s="19">
        <v>6.4</v>
      </c>
      <c r="U32" s="19">
        <v>7</v>
      </c>
      <c r="V32" s="19">
        <v>1.3</v>
      </c>
      <c r="W32" s="19">
        <v>6</v>
      </c>
      <c r="X32" s="19">
        <v>2.8</v>
      </c>
      <c r="Y32" s="19">
        <v>1.8</v>
      </c>
      <c r="Z32" s="19">
        <v>16.899999999999999</v>
      </c>
      <c r="AA32" s="19">
        <v>10.9</v>
      </c>
      <c r="AB32" s="19">
        <v>36.1</v>
      </c>
      <c r="AC32" s="19">
        <v>4.0999999999999996</v>
      </c>
      <c r="AD32" s="19">
        <v>3.7</v>
      </c>
      <c r="AE32" s="19">
        <v>3.1</v>
      </c>
      <c r="AF32" s="19">
        <v>8.4</v>
      </c>
      <c r="AG32" s="19">
        <v>0.1</v>
      </c>
      <c r="AH32" s="19">
        <v>3.5</v>
      </c>
      <c r="AI32" s="19">
        <v>2.7</v>
      </c>
      <c r="AJ32" s="19">
        <v>1.7</v>
      </c>
      <c r="AK32" s="19">
        <v>0.2</v>
      </c>
      <c r="AL32" s="19">
        <v>1.8</v>
      </c>
      <c r="AM32" s="19">
        <v>0.9</v>
      </c>
      <c r="AN32" s="19">
        <v>0.2</v>
      </c>
      <c r="AO32" s="19">
        <v>7.2</v>
      </c>
      <c r="AP32" s="19">
        <v>13</v>
      </c>
      <c r="AQ32" s="19">
        <v>7.7</v>
      </c>
      <c r="AR32" s="19">
        <v>35.799999999999997</v>
      </c>
      <c r="AS32" s="19">
        <v>9.9</v>
      </c>
      <c r="AT32" s="19">
        <v>1.4</v>
      </c>
      <c r="AU32" s="19">
        <v>0</v>
      </c>
      <c r="AV32" s="19">
        <v>937.5</v>
      </c>
      <c r="AW32" s="19">
        <v>86.7</v>
      </c>
      <c r="AX32" s="19">
        <v>92.5</v>
      </c>
      <c r="AY32" s="19">
        <v>4.2</v>
      </c>
      <c r="AZ32" s="19">
        <v>0</v>
      </c>
      <c r="BA32" s="19">
        <v>0.7</v>
      </c>
      <c r="BB32" s="19">
        <v>0</v>
      </c>
      <c r="BC32" s="19">
        <v>0</v>
      </c>
      <c r="BD32" s="19">
        <v>-30.4</v>
      </c>
    </row>
    <row r="33" spans="1:56" ht="13.5" hidden="1" x14ac:dyDescent="0.25">
      <c r="A33" s="21" t="s">
        <v>80</v>
      </c>
      <c r="B33" s="20" t="s">
        <v>7</v>
      </c>
      <c r="C33" s="22">
        <v>1663.7</v>
      </c>
      <c r="D33" s="22">
        <v>19</v>
      </c>
      <c r="E33" s="22">
        <v>2398.3000000000002</v>
      </c>
      <c r="F33" s="22">
        <v>623.29999999999995</v>
      </c>
      <c r="G33" s="22">
        <v>135.19999999999999</v>
      </c>
      <c r="H33" s="22">
        <v>63</v>
      </c>
      <c r="I33" s="22">
        <v>82.3</v>
      </c>
      <c r="J33" s="22">
        <v>25</v>
      </c>
      <c r="K33" s="22">
        <v>39.799999999999997</v>
      </c>
      <c r="L33" s="22">
        <v>747.7</v>
      </c>
      <c r="M33" s="22">
        <v>19.2</v>
      </c>
      <c r="N33" s="22">
        <v>10.8</v>
      </c>
      <c r="O33" s="22">
        <v>13.2</v>
      </c>
      <c r="P33" s="22">
        <v>91.3</v>
      </c>
      <c r="Q33" s="22">
        <v>87.6</v>
      </c>
      <c r="R33" s="22">
        <v>59.2</v>
      </c>
      <c r="S33" s="22">
        <v>42.6</v>
      </c>
      <c r="T33" s="22">
        <v>1.3</v>
      </c>
      <c r="U33" s="22">
        <v>1.5</v>
      </c>
      <c r="V33" s="22">
        <v>10.4</v>
      </c>
      <c r="W33" s="22">
        <v>17.600000000000001</v>
      </c>
      <c r="X33" s="22">
        <v>23.3</v>
      </c>
      <c r="Y33" s="22">
        <v>12.9</v>
      </c>
      <c r="Z33" s="22">
        <v>55.2</v>
      </c>
      <c r="AA33" s="22">
        <v>4625</v>
      </c>
      <c r="AB33" s="22">
        <v>1783</v>
      </c>
      <c r="AC33" s="22">
        <v>48.3</v>
      </c>
      <c r="AD33" s="22">
        <v>25.9</v>
      </c>
      <c r="AE33" s="22">
        <v>58.1</v>
      </c>
      <c r="AF33" s="22">
        <v>265.8</v>
      </c>
      <c r="AG33" s="22">
        <v>7.9</v>
      </c>
      <c r="AH33" s="22">
        <v>13.5</v>
      </c>
      <c r="AI33" s="22">
        <v>63.7</v>
      </c>
      <c r="AJ33" s="22">
        <v>90.5</v>
      </c>
      <c r="AK33" s="22">
        <v>34.1</v>
      </c>
      <c r="AL33" s="22">
        <v>324.5</v>
      </c>
      <c r="AM33" s="22">
        <v>2559.5</v>
      </c>
      <c r="AN33" s="22">
        <v>22</v>
      </c>
      <c r="AO33" s="22">
        <v>121.4</v>
      </c>
      <c r="AP33" s="22">
        <v>3479.9</v>
      </c>
      <c r="AQ33" s="22">
        <v>944.1</v>
      </c>
      <c r="AR33" s="22">
        <v>169.4</v>
      </c>
      <c r="AS33" s="22">
        <v>20.7</v>
      </c>
      <c r="AT33" s="22">
        <v>5.5</v>
      </c>
      <c r="AU33" s="22">
        <v>0</v>
      </c>
      <c r="AV33" s="22">
        <v>1730.3</v>
      </c>
      <c r="AW33" s="22">
        <v>0.3</v>
      </c>
      <c r="AX33" s="22">
        <v>2.2000000000000002</v>
      </c>
      <c r="AY33" s="22">
        <v>235785.9</v>
      </c>
      <c r="AZ33" s="22">
        <v>0</v>
      </c>
      <c r="BA33" s="22">
        <v>5.2</v>
      </c>
      <c r="BB33" s="22">
        <v>0</v>
      </c>
      <c r="BC33" s="22">
        <v>0</v>
      </c>
      <c r="BD33" s="22">
        <v>-120.2</v>
      </c>
    </row>
    <row r="34" spans="1:56" ht="31.5" hidden="1" x14ac:dyDescent="0.25">
      <c r="A34" s="21" t="s">
        <v>81</v>
      </c>
      <c r="B34" s="20" t="s">
        <v>7</v>
      </c>
      <c r="C34" s="19">
        <v>5412.1</v>
      </c>
      <c r="D34" s="19">
        <v>424.2</v>
      </c>
      <c r="E34" s="19">
        <v>3450.8</v>
      </c>
      <c r="F34" s="19">
        <v>1103.9000000000001</v>
      </c>
      <c r="G34" s="19">
        <v>307.10000000000002</v>
      </c>
      <c r="H34" s="19">
        <v>13073.8</v>
      </c>
      <c r="I34" s="19">
        <v>5264.5</v>
      </c>
      <c r="J34" s="19">
        <v>1598.6</v>
      </c>
      <c r="K34" s="19">
        <v>1959.7</v>
      </c>
      <c r="L34" s="19">
        <v>4339.7</v>
      </c>
      <c r="M34" s="19">
        <v>3182.7</v>
      </c>
      <c r="N34" s="19">
        <v>347.9</v>
      </c>
      <c r="O34" s="19">
        <v>2918.7</v>
      </c>
      <c r="P34" s="19">
        <v>989.5</v>
      </c>
      <c r="Q34" s="19">
        <v>790.5</v>
      </c>
      <c r="R34" s="19">
        <v>3460.4</v>
      </c>
      <c r="S34" s="19">
        <v>1960.8</v>
      </c>
      <c r="T34" s="19">
        <v>1265</v>
      </c>
      <c r="U34" s="19">
        <v>1259.2</v>
      </c>
      <c r="V34" s="19">
        <v>3313.9</v>
      </c>
      <c r="W34" s="19">
        <v>935.7</v>
      </c>
      <c r="X34" s="19">
        <v>880.8</v>
      </c>
      <c r="Y34" s="19">
        <v>1354.8</v>
      </c>
      <c r="Z34" s="19">
        <v>79.400000000000006</v>
      </c>
      <c r="AA34" s="19">
        <v>17555.3</v>
      </c>
      <c r="AB34" s="19">
        <v>6190.4</v>
      </c>
      <c r="AC34" s="19">
        <v>2163.1999999999998</v>
      </c>
      <c r="AD34" s="19">
        <v>800.5</v>
      </c>
      <c r="AE34" s="19">
        <v>1320.5</v>
      </c>
      <c r="AF34" s="19">
        <v>272.8</v>
      </c>
      <c r="AG34" s="19">
        <v>122.7</v>
      </c>
      <c r="AH34" s="19">
        <v>5892.2</v>
      </c>
      <c r="AI34" s="19">
        <v>544.9</v>
      </c>
      <c r="AJ34" s="19">
        <v>206.1</v>
      </c>
      <c r="AK34" s="19">
        <v>74.900000000000006</v>
      </c>
      <c r="AL34" s="19">
        <v>346.3</v>
      </c>
      <c r="AM34" s="19">
        <v>217.3</v>
      </c>
      <c r="AN34" s="19">
        <v>75.400000000000006</v>
      </c>
      <c r="AO34" s="19">
        <v>518.20000000000005</v>
      </c>
      <c r="AP34" s="19">
        <v>1833.8</v>
      </c>
      <c r="AQ34" s="19">
        <v>1015.7</v>
      </c>
      <c r="AR34" s="19">
        <v>1375.8</v>
      </c>
      <c r="AS34" s="19">
        <v>189.4</v>
      </c>
      <c r="AT34" s="19">
        <v>414.9</v>
      </c>
      <c r="AU34" s="19">
        <v>0</v>
      </c>
      <c r="AV34" s="19">
        <v>82983.3</v>
      </c>
      <c r="AW34" s="19">
        <v>834.9</v>
      </c>
      <c r="AX34" s="19">
        <v>563.20000000000005</v>
      </c>
      <c r="AY34" s="19">
        <v>16226.2</v>
      </c>
      <c r="AZ34" s="19">
        <v>-183.8</v>
      </c>
      <c r="BA34" s="19">
        <v>319.8</v>
      </c>
      <c r="BB34" s="19">
        <v>347.7</v>
      </c>
      <c r="BC34" s="19">
        <v>17646.599999999999</v>
      </c>
      <c r="BD34" s="19">
        <v>-23513.599999999999</v>
      </c>
    </row>
    <row r="35" spans="1:56" ht="21" hidden="1" x14ac:dyDescent="0.25">
      <c r="A35" s="21" t="s">
        <v>145</v>
      </c>
      <c r="B35" s="20" t="s">
        <v>7</v>
      </c>
      <c r="C35" s="22">
        <v>841.5</v>
      </c>
      <c r="D35" s="22">
        <v>95.5</v>
      </c>
      <c r="E35" s="22">
        <v>1032.5999999999999</v>
      </c>
      <c r="F35" s="22">
        <v>411.3</v>
      </c>
      <c r="G35" s="22">
        <v>76.2</v>
      </c>
      <c r="H35" s="22">
        <v>3007.2</v>
      </c>
      <c r="I35" s="22">
        <v>631.4</v>
      </c>
      <c r="J35" s="22">
        <v>325.5</v>
      </c>
      <c r="K35" s="22">
        <v>529</v>
      </c>
      <c r="L35" s="22">
        <v>1237.0999999999999</v>
      </c>
      <c r="M35" s="22">
        <v>620</v>
      </c>
      <c r="N35" s="22">
        <v>78.7</v>
      </c>
      <c r="O35" s="22">
        <v>566.5</v>
      </c>
      <c r="P35" s="22">
        <v>325.7</v>
      </c>
      <c r="Q35" s="22">
        <v>546.20000000000005</v>
      </c>
      <c r="R35" s="22">
        <v>966.3</v>
      </c>
      <c r="S35" s="22">
        <v>395.5</v>
      </c>
      <c r="T35" s="22">
        <v>219.9</v>
      </c>
      <c r="U35" s="22">
        <v>245.1</v>
      </c>
      <c r="V35" s="22">
        <v>188.7</v>
      </c>
      <c r="W35" s="22">
        <v>185.5</v>
      </c>
      <c r="X35" s="22">
        <v>174.4</v>
      </c>
      <c r="Y35" s="22">
        <v>391</v>
      </c>
      <c r="Z35" s="22">
        <v>19</v>
      </c>
      <c r="AA35" s="22">
        <v>4724.6000000000004</v>
      </c>
      <c r="AB35" s="22">
        <v>1499.3</v>
      </c>
      <c r="AC35" s="22">
        <v>204.9</v>
      </c>
      <c r="AD35" s="22">
        <v>132.4</v>
      </c>
      <c r="AE35" s="22">
        <v>217.6</v>
      </c>
      <c r="AF35" s="22">
        <v>47.5</v>
      </c>
      <c r="AG35" s="22">
        <v>32.299999999999997</v>
      </c>
      <c r="AH35" s="22">
        <v>997.9</v>
      </c>
      <c r="AI35" s="22">
        <v>117.3</v>
      </c>
      <c r="AJ35" s="22">
        <v>46.7</v>
      </c>
      <c r="AK35" s="22">
        <v>12.8</v>
      </c>
      <c r="AL35" s="22">
        <v>44.3</v>
      </c>
      <c r="AM35" s="22">
        <v>30.1</v>
      </c>
      <c r="AN35" s="22">
        <v>16.7</v>
      </c>
      <c r="AO35" s="22">
        <v>91.6</v>
      </c>
      <c r="AP35" s="22">
        <v>605.1</v>
      </c>
      <c r="AQ35" s="22">
        <v>245.7</v>
      </c>
      <c r="AR35" s="22">
        <v>247.1</v>
      </c>
      <c r="AS35" s="22">
        <v>48.6</v>
      </c>
      <c r="AT35" s="22">
        <v>83.3</v>
      </c>
      <c r="AU35" s="22">
        <v>0</v>
      </c>
      <c r="AV35" s="22">
        <v>12751.5</v>
      </c>
      <c r="AW35" s="22">
        <v>160</v>
      </c>
      <c r="AX35" s="22">
        <v>66</v>
      </c>
      <c r="AY35" s="22">
        <v>2569.6999999999998</v>
      </c>
      <c r="AZ35" s="22">
        <v>-25.1</v>
      </c>
      <c r="BA35" s="22">
        <v>547.29999999999995</v>
      </c>
      <c r="BB35" s="22">
        <v>734.1</v>
      </c>
      <c r="BC35" s="22">
        <v>4412.6000000000004</v>
      </c>
      <c r="BD35" s="22">
        <v>-4499.7</v>
      </c>
    </row>
    <row r="36" spans="1:56" ht="13.5" hidden="1" x14ac:dyDescent="0.25">
      <c r="A36" s="21" t="s">
        <v>144</v>
      </c>
      <c r="B36" s="20" t="s">
        <v>7</v>
      </c>
      <c r="C36" s="19">
        <v>204.9</v>
      </c>
      <c r="D36" s="19">
        <v>17.3</v>
      </c>
      <c r="E36" s="19">
        <v>2166.6</v>
      </c>
      <c r="F36" s="19">
        <v>201.9</v>
      </c>
      <c r="G36" s="19">
        <v>36.200000000000003</v>
      </c>
      <c r="H36" s="19">
        <v>460.6</v>
      </c>
      <c r="I36" s="19">
        <v>121.9</v>
      </c>
      <c r="J36" s="19">
        <v>333.8</v>
      </c>
      <c r="K36" s="19">
        <v>109.5</v>
      </c>
      <c r="L36" s="19">
        <v>461.4</v>
      </c>
      <c r="M36" s="19">
        <v>119.6</v>
      </c>
      <c r="N36" s="19">
        <v>16</v>
      </c>
      <c r="O36" s="19">
        <v>107.9</v>
      </c>
      <c r="P36" s="19">
        <v>288.10000000000002</v>
      </c>
      <c r="Q36" s="19">
        <v>102.4</v>
      </c>
      <c r="R36" s="19">
        <v>192.7</v>
      </c>
      <c r="S36" s="19">
        <v>72.400000000000006</v>
      </c>
      <c r="T36" s="19">
        <v>48.5</v>
      </c>
      <c r="U36" s="19">
        <v>55.8</v>
      </c>
      <c r="V36" s="19">
        <v>88.3</v>
      </c>
      <c r="W36" s="19">
        <v>50.6</v>
      </c>
      <c r="X36" s="19">
        <v>38.700000000000003</v>
      </c>
      <c r="Y36" s="19">
        <v>45.1</v>
      </c>
      <c r="Z36" s="19">
        <v>6.7</v>
      </c>
      <c r="AA36" s="19">
        <v>797.1</v>
      </c>
      <c r="AB36" s="19">
        <v>764.4</v>
      </c>
      <c r="AC36" s="19">
        <v>36.299999999999997</v>
      </c>
      <c r="AD36" s="19">
        <v>24.6</v>
      </c>
      <c r="AE36" s="19">
        <v>35.799999999999997</v>
      </c>
      <c r="AF36" s="19">
        <v>139.5</v>
      </c>
      <c r="AG36" s="19">
        <v>43</v>
      </c>
      <c r="AH36" s="19">
        <v>211</v>
      </c>
      <c r="AI36" s="19">
        <v>143.30000000000001</v>
      </c>
      <c r="AJ36" s="19">
        <v>32.5</v>
      </c>
      <c r="AK36" s="19">
        <v>3.8</v>
      </c>
      <c r="AL36" s="19">
        <v>10.1</v>
      </c>
      <c r="AM36" s="19">
        <v>6</v>
      </c>
      <c r="AN36" s="19">
        <v>19.3</v>
      </c>
      <c r="AO36" s="19">
        <v>97.5</v>
      </c>
      <c r="AP36" s="19">
        <v>73.2</v>
      </c>
      <c r="AQ36" s="19">
        <v>40.9</v>
      </c>
      <c r="AR36" s="19">
        <v>51.3</v>
      </c>
      <c r="AS36" s="19">
        <v>6.3</v>
      </c>
      <c r="AT36" s="19">
        <v>29.4</v>
      </c>
      <c r="AU36" s="19">
        <v>0</v>
      </c>
      <c r="AV36" s="19">
        <v>5253</v>
      </c>
      <c r="AW36" s="19">
        <v>6</v>
      </c>
      <c r="AX36" s="19">
        <v>12.9</v>
      </c>
      <c r="AY36" s="19">
        <v>711.2</v>
      </c>
      <c r="AZ36" s="19">
        <v>466.9</v>
      </c>
      <c r="BA36" s="19">
        <v>134.6</v>
      </c>
      <c r="BB36" s="19">
        <v>145.6</v>
      </c>
      <c r="BC36" s="19">
        <v>3386.5</v>
      </c>
      <c r="BD36" s="19">
        <v>-6009.9</v>
      </c>
    </row>
    <row r="37" spans="1:56" ht="13.5" hidden="1" x14ac:dyDescent="0.25">
      <c r="A37" s="21" t="s">
        <v>143</v>
      </c>
      <c r="B37" s="20" t="s">
        <v>7</v>
      </c>
      <c r="C37" s="22">
        <v>163.4</v>
      </c>
      <c r="D37" s="22">
        <v>15.5</v>
      </c>
      <c r="E37" s="22">
        <v>611.6</v>
      </c>
      <c r="F37" s="22">
        <v>124</v>
      </c>
      <c r="G37" s="22">
        <v>49.4</v>
      </c>
      <c r="H37" s="22">
        <v>447.7</v>
      </c>
      <c r="I37" s="22">
        <v>103.2</v>
      </c>
      <c r="J37" s="22">
        <v>104.4</v>
      </c>
      <c r="K37" s="22">
        <v>117.4</v>
      </c>
      <c r="L37" s="22">
        <v>198.5</v>
      </c>
      <c r="M37" s="22">
        <v>273.7</v>
      </c>
      <c r="N37" s="22">
        <v>74.3</v>
      </c>
      <c r="O37" s="22">
        <v>146.5</v>
      </c>
      <c r="P37" s="22">
        <v>152.80000000000001</v>
      </c>
      <c r="Q37" s="22">
        <v>151.30000000000001</v>
      </c>
      <c r="R37" s="22">
        <v>355.2</v>
      </c>
      <c r="S37" s="22">
        <v>72.5</v>
      </c>
      <c r="T37" s="22">
        <v>47</v>
      </c>
      <c r="U37" s="22">
        <v>47</v>
      </c>
      <c r="V37" s="22">
        <v>47.8</v>
      </c>
      <c r="W37" s="22">
        <v>41.2</v>
      </c>
      <c r="X37" s="22">
        <v>53.8</v>
      </c>
      <c r="Y37" s="22">
        <v>56.8</v>
      </c>
      <c r="Z37" s="22">
        <v>3.8</v>
      </c>
      <c r="AA37" s="22">
        <v>968.1</v>
      </c>
      <c r="AB37" s="22">
        <v>1120.2</v>
      </c>
      <c r="AC37" s="22">
        <v>73.900000000000006</v>
      </c>
      <c r="AD37" s="22">
        <v>36.799999999999997</v>
      </c>
      <c r="AE37" s="22">
        <v>120</v>
      </c>
      <c r="AF37" s="22">
        <v>83.7</v>
      </c>
      <c r="AG37" s="22">
        <v>28.8</v>
      </c>
      <c r="AH37" s="22">
        <v>130.30000000000001</v>
      </c>
      <c r="AI37" s="22">
        <v>135.19999999999999</v>
      </c>
      <c r="AJ37" s="22">
        <v>30.5</v>
      </c>
      <c r="AK37" s="22">
        <v>9.4</v>
      </c>
      <c r="AL37" s="22">
        <v>63.1</v>
      </c>
      <c r="AM37" s="22">
        <v>56</v>
      </c>
      <c r="AN37" s="22">
        <v>14.2</v>
      </c>
      <c r="AO37" s="22">
        <v>101.3</v>
      </c>
      <c r="AP37" s="22">
        <v>2017.3</v>
      </c>
      <c r="AQ37" s="22">
        <v>194.7</v>
      </c>
      <c r="AR37" s="22">
        <v>92.7</v>
      </c>
      <c r="AS37" s="22">
        <v>19.5</v>
      </c>
      <c r="AT37" s="22">
        <v>24.3</v>
      </c>
      <c r="AU37" s="22">
        <v>0</v>
      </c>
      <c r="AV37" s="22">
        <v>22164.3</v>
      </c>
      <c r="AW37" s="22">
        <v>10</v>
      </c>
      <c r="AX37" s="22">
        <v>7.3</v>
      </c>
      <c r="AY37" s="22">
        <v>334.5</v>
      </c>
      <c r="AZ37" s="22">
        <v>82.2</v>
      </c>
      <c r="BA37" s="22">
        <v>345</v>
      </c>
      <c r="BB37" s="22">
        <v>525.6</v>
      </c>
      <c r="BC37" s="22">
        <v>1977</v>
      </c>
      <c r="BD37" s="22">
        <v>-3653.7</v>
      </c>
    </row>
    <row r="38" spans="1:56" ht="31.5" hidden="1" x14ac:dyDescent="0.25">
      <c r="A38" s="21" t="s">
        <v>142</v>
      </c>
      <c r="B38" s="20" t="s">
        <v>7</v>
      </c>
      <c r="C38" s="19">
        <v>219.9</v>
      </c>
      <c r="D38" s="19">
        <v>23.2</v>
      </c>
      <c r="E38" s="19">
        <v>737.9</v>
      </c>
      <c r="F38" s="19">
        <v>62.7</v>
      </c>
      <c r="G38" s="19">
        <v>19.7</v>
      </c>
      <c r="H38" s="19">
        <v>615.79999999999995</v>
      </c>
      <c r="I38" s="19">
        <v>130.4</v>
      </c>
      <c r="J38" s="19">
        <v>73.099999999999994</v>
      </c>
      <c r="K38" s="19">
        <v>91.5</v>
      </c>
      <c r="L38" s="19">
        <v>282.7</v>
      </c>
      <c r="M38" s="19">
        <v>167.3</v>
      </c>
      <c r="N38" s="19">
        <v>32.1</v>
      </c>
      <c r="O38" s="19">
        <v>129.4</v>
      </c>
      <c r="P38" s="19">
        <v>178.6</v>
      </c>
      <c r="Q38" s="19">
        <v>118.6</v>
      </c>
      <c r="R38" s="19">
        <v>213.6</v>
      </c>
      <c r="S38" s="19">
        <v>112.6</v>
      </c>
      <c r="T38" s="19">
        <v>106.4</v>
      </c>
      <c r="U38" s="19">
        <v>68</v>
      </c>
      <c r="V38" s="19">
        <v>47.8</v>
      </c>
      <c r="W38" s="19">
        <v>46.1</v>
      </c>
      <c r="X38" s="19">
        <v>79.3</v>
      </c>
      <c r="Y38" s="19">
        <v>89.2</v>
      </c>
      <c r="Z38" s="19">
        <v>11.7</v>
      </c>
      <c r="AA38" s="19">
        <v>1563.1</v>
      </c>
      <c r="AB38" s="19">
        <v>566.1</v>
      </c>
      <c r="AC38" s="19">
        <v>323.89999999999998</v>
      </c>
      <c r="AD38" s="19">
        <v>395</v>
      </c>
      <c r="AE38" s="19">
        <v>490.2</v>
      </c>
      <c r="AF38" s="19">
        <v>185.2</v>
      </c>
      <c r="AG38" s="19">
        <v>4.5999999999999996</v>
      </c>
      <c r="AH38" s="19">
        <v>209.8</v>
      </c>
      <c r="AI38" s="19">
        <v>43.1</v>
      </c>
      <c r="AJ38" s="19">
        <v>10.7</v>
      </c>
      <c r="AK38" s="19">
        <v>3.4</v>
      </c>
      <c r="AL38" s="19">
        <v>8.6</v>
      </c>
      <c r="AM38" s="19">
        <v>6.8</v>
      </c>
      <c r="AN38" s="19">
        <v>4.4000000000000004</v>
      </c>
      <c r="AO38" s="19">
        <v>18.3</v>
      </c>
      <c r="AP38" s="19">
        <v>58.7</v>
      </c>
      <c r="AQ38" s="19">
        <v>38.799999999999997</v>
      </c>
      <c r="AR38" s="19">
        <v>38.299999999999997</v>
      </c>
      <c r="AS38" s="19">
        <v>7.3</v>
      </c>
      <c r="AT38" s="19">
        <v>18.899999999999999</v>
      </c>
      <c r="AU38" s="19">
        <v>0</v>
      </c>
      <c r="AV38" s="19">
        <v>2663.6</v>
      </c>
      <c r="AW38" s="19">
        <v>16.600000000000001</v>
      </c>
      <c r="AX38" s="19">
        <v>15.3</v>
      </c>
      <c r="AY38" s="19">
        <v>584.9</v>
      </c>
      <c r="AZ38" s="19">
        <v>30.5</v>
      </c>
      <c r="BA38" s="19">
        <v>27.9</v>
      </c>
      <c r="BB38" s="19">
        <v>9.1</v>
      </c>
      <c r="BC38" s="19">
        <v>1425.8</v>
      </c>
      <c r="BD38" s="19">
        <v>-2916.4</v>
      </c>
    </row>
    <row r="39" spans="1:56" ht="21" hidden="1" x14ac:dyDescent="0.25">
      <c r="A39" s="21" t="s">
        <v>141</v>
      </c>
      <c r="B39" s="20" t="s">
        <v>7</v>
      </c>
      <c r="C39" s="22">
        <v>26.3</v>
      </c>
      <c r="D39" s="22">
        <v>1.8</v>
      </c>
      <c r="E39" s="22">
        <v>11.4</v>
      </c>
      <c r="F39" s="22">
        <v>5.2</v>
      </c>
      <c r="G39" s="22">
        <v>1.1000000000000001</v>
      </c>
      <c r="H39" s="22">
        <v>49.5</v>
      </c>
      <c r="I39" s="22">
        <v>12.3</v>
      </c>
      <c r="J39" s="22">
        <v>11.6</v>
      </c>
      <c r="K39" s="22">
        <v>24.3</v>
      </c>
      <c r="L39" s="22">
        <v>16.8</v>
      </c>
      <c r="M39" s="22">
        <v>20</v>
      </c>
      <c r="N39" s="22">
        <v>1.6</v>
      </c>
      <c r="O39" s="22">
        <v>16.899999999999999</v>
      </c>
      <c r="P39" s="22">
        <v>10.4</v>
      </c>
      <c r="Q39" s="22">
        <v>2.1</v>
      </c>
      <c r="R39" s="22">
        <v>17.8</v>
      </c>
      <c r="S39" s="22">
        <v>9.3000000000000007</v>
      </c>
      <c r="T39" s="22">
        <v>6.5</v>
      </c>
      <c r="U39" s="22">
        <v>6.7</v>
      </c>
      <c r="V39" s="22">
        <v>15.7</v>
      </c>
      <c r="W39" s="22">
        <v>4.7</v>
      </c>
      <c r="X39" s="22">
        <v>4.9000000000000004</v>
      </c>
      <c r="Y39" s="22">
        <v>3.1</v>
      </c>
      <c r="Z39" s="22">
        <v>0.4</v>
      </c>
      <c r="AA39" s="22">
        <v>111.4</v>
      </c>
      <c r="AB39" s="22">
        <v>130.1</v>
      </c>
      <c r="AC39" s="22">
        <v>3.9</v>
      </c>
      <c r="AD39" s="22">
        <v>1.9</v>
      </c>
      <c r="AE39" s="22">
        <v>7.3</v>
      </c>
      <c r="AF39" s="22">
        <v>4.0999999999999996</v>
      </c>
      <c r="AG39" s="22">
        <v>0.3</v>
      </c>
      <c r="AH39" s="22">
        <v>30.7</v>
      </c>
      <c r="AI39" s="22">
        <v>31.6</v>
      </c>
      <c r="AJ39" s="22">
        <v>0.9</v>
      </c>
      <c r="AK39" s="22">
        <v>0.5</v>
      </c>
      <c r="AL39" s="22">
        <v>1.8</v>
      </c>
      <c r="AM39" s="22">
        <v>0.8</v>
      </c>
      <c r="AN39" s="22">
        <v>0.4</v>
      </c>
      <c r="AO39" s="22">
        <v>4.5</v>
      </c>
      <c r="AP39" s="22">
        <v>22.5</v>
      </c>
      <c r="AQ39" s="22">
        <v>9</v>
      </c>
      <c r="AR39" s="22">
        <v>7.7</v>
      </c>
      <c r="AS39" s="22">
        <v>0.8</v>
      </c>
      <c r="AT39" s="22">
        <v>3.4</v>
      </c>
      <c r="AU39" s="22">
        <v>0</v>
      </c>
      <c r="AV39" s="22">
        <v>946.1</v>
      </c>
      <c r="AW39" s="22">
        <v>0.1</v>
      </c>
      <c r="AX39" s="22">
        <v>1.7</v>
      </c>
      <c r="AY39" s="22">
        <v>104.4</v>
      </c>
      <c r="AZ39" s="22">
        <v>35.4</v>
      </c>
      <c r="BA39" s="22">
        <v>11.9</v>
      </c>
      <c r="BB39" s="22">
        <v>12</v>
      </c>
      <c r="BC39" s="22">
        <v>623.5</v>
      </c>
      <c r="BD39" s="22">
        <v>-33.4</v>
      </c>
    </row>
    <row r="40" spans="1:56" ht="21" hidden="1" x14ac:dyDescent="0.25">
      <c r="A40" s="21" t="s">
        <v>140</v>
      </c>
      <c r="B40" s="20" t="s">
        <v>7</v>
      </c>
      <c r="C40" s="19">
        <v>20.6</v>
      </c>
      <c r="D40" s="19">
        <v>15.4</v>
      </c>
      <c r="E40" s="19">
        <v>163.30000000000001</v>
      </c>
      <c r="F40" s="19">
        <v>49.8</v>
      </c>
      <c r="G40" s="19">
        <v>33.299999999999997</v>
      </c>
      <c r="H40" s="19">
        <v>249.8</v>
      </c>
      <c r="I40" s="19">
        <v>32.4</v>
      </c>
      <c r="J40" s="19">
        <v>54.8</v>
      </c>
      <c r="K40" s="19">
        <v>74.7</v>
      </c>
      <c r="L40" s="19">
        <v>38.200000000000003</v>
      </c>
      <c r="M40" s="19">
        <v>97.9</v>
      </c>
      <c r="N40" s="19">
        <v>72.099999999999994</v>
      </c>
      <c r="O40" s="19">
        <v>130.9</v>
      </c>
      <c r="P40" s="19">
        <v>85.4</v>
      </c>
      <c r="Q40" s="19">
        <v>25.5</v>
      </c>
      <c r="R40" s="19">
        <v>65.5</v>
      </c>
      <c r="S40" s="19">
        <v>114.9</v>
      </c>
      <c r="T40" s="19">
        <v>43.8</v>
      </c>
      <c r="U40" s="19">
        <v>28.5</v>
      </c>
      <c r="V40" s="19">
        <v>35.6</v>
      </c>
      <c r="W40" s="19">
        <v>42.2</v>
      </c>
      <c r="X40" s="19">
        <v>48.3</v>
      </c>
      <c r="Y40" s="19">
        <v>38.1</v>
      </c>
      <c r="Z40" s="19">
        <v>2.8</v>
      </c>
      <c r="AA40" s="19">
        <v>1244.3</v>
      </c>
      <c r="AB40" s="19">
        <v>1256.7</v>
      </c>
      <c r="AC40" s="19">
        <v>150.80000000000001</v>
      </c>
      <c r="AD40" s="19">
        <v>72.599999999999994</v>
      </c>
      <c r="AE40" s="19">
        <v>380.6</v>
      </c>
      <c r="AF40" s="19">
        <v>34</v>
      </c>
      <c r="AG40" s="19">
        <v>5.8</v>
      </c>
      <c r="AH40" s="19">
        <v>46.2</v>
      </c>
      <c r="AI40" s="19">
        <v>158</v>
      </c>
      <c r="AJ40" s="19">
        <v>29.2</v>
      </c>
      <c r="AK40" s="19">
        <v>4.5</v>
      </c>
      <c r="AL40" s="19">
        <v>43.1</v>
      </c>
      <c r="AM40" s="19">
        <v>41.4</v>
      </c>
      <c r="AN40" s="19">
        <v>26.6</v>
      </c>
      <c r="AO40" s="19">
        <v>136.9</v>
      </c>
      <c r="AP40" s="19">
        <v>2411.5</v>
      </c>
      <c r="AQ40" s="19">
        <v>1019.6</v>
      </c>
      <c r="AR40" s="19">
        <v>425.6</v>
      </c>
      <c r="AS40" s="19">
        <v>63.1</v>
      </c>
      <c r="AT40" s="19">
        <v>17.899999999999999</v>
      </c>
      <c r="AU40" s="19">
        <v>0</v>
      </c>
      <c r="AV40" s="19">
        <v>49024.800000000003</v>
      </c>
      <c r="AW40" s="19">
        <v>1129.0999999999999</v>
      </c>
      <c r="AX40" s="19">
        <v>0.5</v>
      </c>
      <c r="AY40" s="19">
        <v>2.1</v>
      </c>
      <c r="AZ40" s="19">
        <v>0</v>
      </c>
      <c r="BA40" s="19">
        <v>2447.9</v>
      </c>
      <c r="BB40" s="19">
        <v>3916.4</v>
      </c>
      <c r="BC40" s="19">
        <v>0</v>
      </c>
      <c r="BD40" s="19">
        <v>-2478.9</v>
      </c>
    </row>
    <row r="41" spans="1:56" ht="31.5" hidden="1" x14ac:dyDescent="0.25">
      <c r="A41" s="21" t="s">
        <v>82</v>
      </c>
      <c r="B41" s="20" t="s">
        <v>7</v>
      </c>
      <c r="C41" s="22">
        <v>7.7</v>
      </c>
      <c r="D41" s="22">
        <v>0.5</v>
      </c>
      <c r="E41" s="22">
        <v>39.4</v>
      </c>
      <c r="F41" s="22">
        <v>6.8</v>
      </c>
      <c r="G41" s="22">
        <v>0.6</v>
      </c>
      <c r="H41" s="22">
        <v>1239.5999999999999</v>
      </c>
      <c r="I41" s="22">
        <v>23</v>
      </c>
      <c r="J41" s="22">
        <v>12.1</v>
      </c>
      <c r="K41" s="22">
        <v>52.2</v>
      </c>
      <c r="L41" s="22">
        <v>195</v>
      </c>
      <c r="M41" s="22">
        <v>370.6</v>
      </c>
      <c r="N41" s="22">
        <v>114.1</v>
      </c>
      <c r="O41" s="22">
        <v>247.9</v>
      </c>
      <c r="P41" s="22">
        <v>66.099999999999994</v>
      </c>
      <c r="Q41" s="22">
        <v>1.5</v>
      </c>
      <c r="R41" s="22">
        <v>10.9</v>
      </c>
      <c r="S41" s="22">
        <v>48.7</v>
      </c>
      <c r="T41" s="22">
        <v>40.6</v>
      </c>
      <c r="U41" s="22">
        <v>16.5</v>
      </c>
      <c r="V41" s="22">
        <v>117.4</v>
      </c>
      <c r="W41" s="22">
        <v>64.2</v>
      </c>
      <c r="X41" s="22">
        <v>46.3</v>
      </c>
      <c r="Y41" s="22">
        <v>70.3</v>
      </c>
      <c r="Z41" s="22">
        <v>0.2</v>
      </c>
      <c r="AA41" s="22">
        <v>94.4</v>
      </c>
      <c r="AB41" s="22">
        <v>688</v>
      </c>
      <c r="AC41" s="22">
        <v>123.1</v>
      </c>
      <c r="AD41" s="22">
        <v>74.8</v>
      </c>
      <c r="AE41" s="22">
        <v>253.5</v>
      </c>
      <c r="AF41" s="22">
        <v>68.099999999999994</v>
      </c>
      <c r="AG41" s="22">
        <v>1.6</v>
      </c>
      <c r="AH41" s="22">
        <v>9.8000000000000007</v>
      </c>
      <c r="AI41" s="22">
        <v>764.9</v>
      </c>
      <c r="AJ41" s="22">
        <v>167</v>
      </c>
      <c r="AK41" s="22">
        <v>185.1</v>
      </c>
      <c r="AL41" s="22">
        <v>375.5</v>
      </c>
      <c r="AM41" s="22">
        <v>420.1</v>
      </c>
      <c r="AN41" s="22">
        <v>204.5</v>
      </c>
      <c r="AO41" s="22">
        <v>435.6</v>
      </c>
      <c r="AP41" s="22">
        <v>245.4</v>
      </c>
      <c r="AQ41" s="22">
        <v>306.7</v>
      </c>
      <c r="AR41" s="22">
        <v>78</v>
      </c>
      <c r="AS41" s="22">
        <v>170.7</v>
      </c>
      <c r="AT41" s="22">
        <v>10.199999999999999</v>
      </c>
      <c r="AU41" s="22">
        <v>0</v>
      </c>
      <c r="AV41" s="22">
        <v>5020.3999999999996</v>
      </c>
      <c r="AW41" s="22">
        <v>3.1</v>
      </c>
      <c r="AX41" s="22">
        <v>300.39999999999998</v>
      </c>
      <c r="AY41" s="22">
        <v>1421.2</v>
      </c>
      <c r="AZ41" s="22">
        <v>19.7</v>
      </c>
      <c r="BA41" s="22">
        <v>39.9</v>
      </c>
      <c r="BB41" s="22">
        <v>54.9</v>
      </c>
      <c r="BC41" s="22">
        <v>1608.2</v>
      </c>
      <c r="BD41" s="22">
        <v>-1756.8</v>
      </c>
    </row>
    <row r="42" spans="1:56" ht="13.5" hidden="1" x14ac:dyDescent="0.25">
      <c r="A42" s="21" t="s">
        <v>83</v>
      </c>
      <c r="B42" s="20" t="s">
        <v>7</v>
      </c>
      <c r="C42" s="19">
        <v>70.400000000000006</v>
      </c>
      <c r="D42" s="19">
        <v>5.4</v>
      </c>
      <c r="E42" s="19">
        <v>296.89999999999998</v>
      </c>
      <c r="F42" s="19">
        <v>51.9</v>
      </c>
      <c r="G42" s="19">
        <v>66.900000000000006</v>
      </c>
      <c r="H42" s="19">
        <v>365.7</v>
      </c>
      <c r="I42" s="19">
        <v>47.9</v>
      </c>
      <c r="J42" s="19">
        <v>145.6</v>
      </c>
      <c r="K42" s="19">
        <v>162.9</v>
      </c>
      <c r="L42" s="19">
        <v>90.5</v>
      </c>
      <c r="M42" s="19">
        <v>275.3</v>
      </c>
      <c r="N42" s="19">
        <v>85.7</v>
      </c>
      <c r="O42" s="19">
        <v>222.8</v>
      </c>
      <c r="P42" s="19">
        <v>157.19999999999999</v>
      </c>
      <c r="Q42" s="19">
        <v>34.299999999999997</v>
      </c>
      <c r="R42" s="19">
        <v>120.2</v>
      </c>
      <c r="S42" s="19">
        <v>76.400000000000006</v>
      </c>
      <c r="T42" s="19">
        <v>84.4</v>
      </c>
      <c r="U42" s="19">
        <v>165.6</v>
      </c>
      <c r="V42" s="19">
        <v>43.4</v>
      </c>
      <c r="W42" s="19">
        <v>17.399999999999999</v>
      </c>
      <c r="X42" s="19">
        <v>72.099999999999994</v>
      </c>
      <c r="Y42" s="19">
        <v>100.5</v>
      </c>
      <c r="Z42" s="19">
        <v>8.1999999999999993</v>
      </c>
      <c r="AA42" s="19">
        <v>1312.3</v>
      </c>
      <c r="AB42" s="19">
        <v>2758.5</v>
      </c>
      <c r="AC42" s="19">
        <v>217.6</v>
      </c>
      <c r="AD42" s="19">
        <v>400.9</v>
      </c>
      <c r="AE42" s="19">
        <v>520.29999999999995</v>
      </c>
      <c r="AF42" s="19">
        <v>242</v>
      </c>
      <c r="AG42" s="19">
        <v>72</v>
      </c>
      <c r="AH42" s="19">
        <v>110</v>
      </c>
      <c r="AI42" s="19">
        <v>256.89999999999998</v>
      </c>
      <c r="AJ42" s="19">
        <v>3300.4</v>
      </c>
      <c r="AK42" s="19">
        <v>837.7</v>
      </c>
      <c r="AL42" s="19">
        <v>232</v>
      </c>
      <c r="AM42" s="19">
        <v>203.5</v>
      </c>
      <c r="AN42" s="19">
        <v>65</v>
      </c>
      <c r="AO42" s="19">
        <v>172.1</v>
      </c>
      <c r="AP42" s="19">
        <v>179</v>
      </c>
      <c r="AQ42" s="19">
        <v>213.6</v>
      </c>
      <c r="AR42" s="19">
        <v>119</v>
      </c>
      <c r="AS42" s="19">
        <v>58.7</v>
      </c>
      <c r="AT42" s="19">
        <v>149.69999999999999</v>
      </c>
      <c r="AU42" s="19">
        <v>0</v>
      </c>
      <c r="AV42" s="19">
        <v>21217.7</v>
      </c>
      <c r="AW42" s="19">
        <v>242.6</v>
      </c>
      <c r="AX42" s="19">
        <v>1.5</v>
      </c>
      <c r="AY42" s="19">
        <v>9.4</v>
      </c>
      <c r="AZ42" s="19">
        <v>5.9</v>
      </c>
      <c r="BA42" s="19">
        <v>167.7</v>
      </c>
      <c r="BB42" s="19">
        <v>229.1</v>
      </c>
      <c r="BC42" s="19">
        <v>174.4</v>
      </c>
      <c r="BD42" s="19">
        <v>-543.6</v>
      </c>
    </row>
    <row r="43" spans="1:56" ht="21" hidden="1" x14ac:dyDescent="0.25">
      <c r="A43" s="21" t="s">
        <v>84</v>
      </c>
      <c r="B43" s="20" t="s">
        <v>7</v>
      </c>
      <c r="C43" s="22">
        <v>12.4</v>
      </c>
      <c r="D43" s="22">
        <v>5.0999999999999996</v>
      </c>
      <c r="E43" s="22">
        <v>178.5</v>
      </c>
      <c r="F43" s="22">
        <v>98.4</v>
      </c>
      <c r="G43" s="22">
        <v>16.7</v>
      </c>
      <c r="H43" s="22">
        <v>44.7</v>
      </c>
      <c r="I43" s="22">
        <v>14.4</v>
      </c>
      <c r="J43" s="22">
        <v>53.2</v>
      </c>
      <c r="K43" s="22">
        <v>4</v>
      </c>
      <c r="L43" s="22">
        <v>13.9</v>
      </c>
      <c r="M43" s="22">
        <v>43.9</v>
      </c>
      <c r="N43" s="22">
        <v>65</v>
      </c>
      <c r="O43" s="22">
        <v>24.3</v>
      </c>
      <c r="P43" s="22">
        <v>35.700000000000003</v>
      </c>
      <c r="Q43" s="22">
        <v>5.8</v>
      </c>
      <c r="R43" s="22">
        <v>62.2</v>
      </c>
      <c r="S43" s="22">
        <v>6.8</v>
      </c>
      <c r="T43" s="22">
        <v>2.1</v>
      </c>
      <c r="U43" s="22">
        <v>4.5</v>
      </c>
      <c r="V43" s="22">
        <v>45.9</v>
      </c>
      <c r="W43" s="22">
        <v>3.2</v>
      </c>
      <c r="X43" s="22">
        <v>7.5</v>
      </c>
      <c r="Y43" s="22">
        <v>33.4</v>
      </c>
      <c r="Z43" s="22">
        <v>2.1</v>
      </c>
      <c r="AA43" s="22">
        <v>197.4</v>
      </c>
      <c r="AB43" s="22">
        <v>1135.0999999999999</v>
      </c>
      <c r="AC43" s="22">
        <v>77.900000000000006</v>
      </c>
      <c r="AD43" s="22">
        <v>58.2</v>
      </c>
      <c r="AE43" s="22">
        <v>88.8</v>
      </c>
      <c r="AF43" s="22">
        <v>64.5</v>
      </c>
      <c r="AG43" s="22">
        <v>13.7</v>
      </c>
      <c r="AH43" s="22">
        <v>15.3</v>
      </c>
      <c r="AI43" s="22">
        <v>371.8</v>
      </c>
      <c r="AJ43" s="22">
        <v>890.6</v>
      </c>
      <c r="AK43" s="22">
        <v>1150</v>
      </c>
      <c r="AL43" s="22">
        <v>337.6</v>
      </c>
      <c r="AM43" s="22">
        <v>246.8</v>
      </c>
      <c r="AN43" s="22">
        <v>201.6</v>
      </c>
      <c r="AO43" s="22">
        <v>356.8</v>
      </c>
      <c r="AP43" s="22">
        <v>251.9</v>
      </c>
      <c r="AQ43" s="22">
        <v>250.4</v>
      </c>
      <c r="AR43" s="22">
        <v>163.30000000000001</v>
      </c>
      <c r="AS43" s="22">
        <v>116.1</v>
      </c>
      <c r="AT43" s="22">
        <v>98.4</v>
      </c>
      <c r="AU43" s="22">
        <v>0</v>
      </c>
      <c r="AV43" s="22">
        <v>3405.7</v>
      </c>
      <c r="AW43" s="22">
        <v>3.2</v>
      </c>
      <c r="AX43" s="22">
        <v>4.5</v>
      </c>
      <c r="AY43" s="22">
        <v>1356.5</v>
      </c>
      <c r="AZ43" s="22">
        <v>18.600000000000001</v>
      </c>
      <c r="BA43" s="22">
        <v>5.2</v>
      </c>
      <c r="BB43" s="22">
        <v>2.8</v>
      </c>
      <c r="BC43" s="22">
        <v>545.70000000000005</v>
      </c>
      <c r="BD43" s="22">
        <v>-3422.7</v>
      </c>
    </row>
    <row r="44" spans="1:56" ht="21" hidden="1" x14ac:dyDescent="0.25">
      <c r="A44" s="21" t="s">
        <v>85</v>
      </c>
      <c r="B44" s="20" t="s">
        <v>7</v>
      </c>
      <c r="C44" s="19">
        <v>2817.8</v>
      </c>
      <c r="D44" s="19">
        <v>287.8</v>
      </c>
      <c r="E44" s="19">
        <v>2096.1</v>
      </c>
      <c r="F44" s="19">
        <v>435</v>
      </c>
      <c r="G44" s="19">
        <v>79.8</v>
      </c>
      <c r="H44" s="19">
        <v>1723.9</v>
      </c>
      <c r="I44" s="19">
        <v>242.1</v>
      </c>
      <c r="J44" s="19">
        <v>184.8</v>
      </c>
      <c r="K44" s="19">
        <v>295.60000000000002</v>
      </c>
      <c r="L44" s="19">
        <v>3093.9</v>
      </c>
      <c r="M44" s="19">
        <v>697.4</v>
      </c>
      <c r="N44" s="19">
        <v>75.900000000000006</v>
      </c>
      <c r="O44" s="19">
        <v>464.3</v>
      </c>
      <c r="P44" s="19">
        <v>252.2</v>
      </c>
      <c r="Q44" s="19">
        <v>158.4</v>
      </c>
      <c r="R44" s="19">
        <v>467.2</v>
      </c>
      <c r="S44" s="19">
        <v>226.2</v>
      </c>
      <c r="T44" s="19">
        <v>198.6</v>
      </c>
      <c r="U44" s="19">
        <v>178.7</v>
      </c>
      <c r="V44" s="19">
        <v>267.5</v>
      </c>
      <c r="W44" s="19">
        <v>154</v>
      </c>
      <c r="X44" s="19">
        <v>124.2</v>
      </c>
      <c r="Y44" s="19">
        <v>1069.7</v>
      </c>
      <c r="Z44" s="19">
        <v>9.5</v>
      </c>
      <c r="AA44" s="19">
        <v>1810.1</v>
      </c>
      <c r="AB44" s="19">
        <v>6216.2</v>
      </c>
      <c r="AC44" s="19">
        <v>153.80000000000001</v>
      </c>
      <c r="AD44" s="19">
        <v>93</v>
      </c>
      <c r="AE44" s="19">
        <v>175.2</v>
      </c>
      <c r="AF44" s="19">
        <v>88.4</v>
      </c>
      <c r="AG44" s="19">
        <v>23.9</v>
      </c>
      <c r="AH44" s="19">
        <v>632.9</v>
      </c>
      <c r="AI44" s="19">
        <v>169.4</v>
      </c>
      <c r="AJ44" s="19">
        <v>360.3</v>
      </c>
      <c r="AK44" s="19">
        <v>73.599999999999994</v>
      </c>
      <c r="AL44" s="19">
        <v>1154.3</v>
      </c>
      <c r="AM44" s="19">
        <v>518</v>
      </c>
      <c r="AN44" s="19">
        <v>28.4</v>
      </c>
      <c r="AO44" s="19">
        <v>200.1</v>
      </c>
      <c r="AP44" s="19">
        <v>312.2</v>
      </c>
      <c r="AQ44" s="19">
        <v>107.4</v>
      </c>
      <c r="AR44" s="19">
        <v>454.8</v>
      </c>
      <c r="AS44" s="19">
        <v>97</v>
      </c>
      <c r="AT44" s="19">
        <v>225</v>
      </c>
      <c r="AU44" s="19">
        <v>0</v>
      </c>
      <c r="AV44" s="19">
        <v>20629.900000000001</v>
      </c>
      <c r="AW44" s="19">
        <v>519</v>
      </c>
      <c r="AX44" s="19">
        <v>1430.7</v>
      </c>
      <c r="AY44" s="19">
        <v>20.6</v>
      </c>
      <c r="AZ44" s="19">
        <v>139.1</v>
      </c>
      <c r="BA44" s="19">
        <v>139.80000000000001</v>
      </c>
      <c r="BB44" s="19">
        <v>193.3</v>
      </c>
      <c r="BC44" s="19">
        <v>1222.7</v>
      </c>
      <c r="BD44" s="19">
        <v>-4302.7</v>
      </c>
    </row>
    <row r="45" spans="1:56" ht="13.5" hidden="1" x14ac:dyDescent="0.25">
      <c r="A45" s="21" t="s">
        <v>86</v>
      </c>
      <c r="B45" s="20" t="s">
        <v>7</v>
      </c>
      <c r="C45" s="22">
        <v>3.3</v>
      </c>
      <c r="D45" s="22">
        <v>3.1</v>
      </c>
      <c r="E45" s="22">
        <v>629.29999999999995</v>
      </c>
      <c r="F45" s="22">
        <v>234.8</v>
      </c>
      <c r="G45" s="22">
        <v>49</v>
      </c>
      <c r="H45" s="22">
        <v>176.9</v>
      </c>
      <c r="I45" s="22">
        <v>23.5</v>
      </c>
      <c r="J45" s="22">
        <v>30.9</v>
      </c>
      <c r="K45" s="22">
        <v>61.1</v>
      </c>
      <c r="L45" s="22">
        <v>82.9</v>
      </c>
      <c r="M45" s="22">
        <v>149</v>
      </c>
      <c r="N45" s="22">
        <v>55.3</v>
      </c>
      <c r="O45" s="22">
        <v>108.8</v>
      </c>
      <c r="P45" s="22">
        <v>120.9</v>
      </c>
      <c r="Q45" s="22">
        <v>29</v>
      </c>
      <c r="R45" s="22">
        <v>148.9</v>
      </c>
      <c r="S45" s="22">
        <v>13.2</v>
      </c>
      <c r="T45" s="22">
        <v>8</v>
      </c>
      <c r="U45" s="22">
        <v>8</v>
      </c>
      <c r="V45" s="22">
        <v>13.8</v>
      </c>
      <c r="W45" s="22">
        <v>24.4</v>
      </c>
      <c r="X45" s="22">
        <v>48.6</v>
      </c>
      <c r="Y45" s="22">
        <v>0.8</v>
      </c>
      <c r="Z45" s="22">
        <v>6.3</v>
      </c>
      <c r="AA45" s="22">
        <v>1792.1</v>
      </c>
      <c r="AB45" s="22">
        <v>3533.8</v>
      </c>
      <c r="AC45" s="22">
        <v>105.4</v>
      </c>
      <c r="AD45" s="22">
        <v>42.1</v>
      </c>
      <c r="AE45" s="22">
        <v>122</v>
      </c>
      <c r="AF45" s="22">
        <v>32.1</v>
      </c>
      <c r="AG45" s="22">
        <v>14.2</v>
      </c>
      <c r="AH45" s="22">
        <v>304.60000000000002</v>
      </c>
      <c r="AI45" s="22">
        <v>145.9</v>
      </c>
      <c r="AJ45" s="22">
        <v>260.60000000000002</v>
      </c>
      <c r="AK45" s="22">
        <v>84.1</v>
      </c>
      <c r="AL45" s="22">
        <v>129.9</v>
      </c>
      <c r="AM45" s="22">
        <v>65.900000000000006</v>
      </c>
      <c r="AN45" s="22">
        <v>50.3</v>
      </c>
      <c r="AO45" s="22">
        <v>117.6</v>
      </c>
      <c r="AP45" s="22">
        <v>219.1</v>
      </c>
      <c r="AQ45" s="22">
        <v>509.7</v>
      </c>
      <c r="AR45" s="22">
        <v>294.3</v>
      </c>
      <c r="AS45" s="22">
        <v>85.4</v>
      </c>
      <c r="AT45" s="22">
        <v>531.29999999999995</v>
      </c>
      <c r="AU45" s="22">
        <v>0</v>
      </c>
      <c r="AV45" s="22">
        <v>22078.6</v>
      </c>
      <c r="AW45" s="22">
        <v>787.3</v>
      </c>
      <c r="AX45" s="22">
        <v>4</v>
      </c>
      <c r="AY45" s="22">
        <v>8.9</v>
      </c>
      <c r="AZ45" s="22">
        <v>20.9</v>
      </c>
      <c r="BA45" s="22">
        <v>412.9</v>
      </c>
      <c r="BB45" s="22">
        <v>631.6</v>
      </c>
      <c r="BC45" s="22">
        <v>848.6</v>
      </c>
      <c r="BD45" s="22">
        <v>-860.7</v>
      </c>
    </row>
    <row r="46" spans="1:56" ht="31.5" hidden="1" x14ac:dyDescent="0.25">
      <c r="A46" s="21" t="s">
        <v>139</v>
      </c>
      <c r="B46" s="20" t="s">
        <v>7</v>
      </c>
      <c r="C46" s="19">
        <v>16.600000000000001</v>
      </c>
      <c r="D46" s="19">
        <v>5.7</v>
      </c>
      <c r="E46" s="19">
        <v>86.8</v>
      </c>
      <c r="F46" s="19">
        <v>99.3</v>
      </c>
      <c r="G46" s="19">
        <v>10.7</v>
      </c>
      <c r="H46" s="19">
        <v>143.4</v>
      </c>
      <c r="I46" s="19">
        <v>11.6</v>
      </c>
      <c r="J46" s="19">
        <v>23.1</v>
      </c>
      <c r="K46" s="19">
        <v>20.100000000000001</v>
      </c>
      <c r="L46" s="19">
        <v>24.3</v>
      </c>
      <c r="M46" s="19">
        <v>24.2</v>
      </c>
      <c r="N46" s="19">
        <v>13.3</v>
      </c>
      <c r="O46" s="19">
        <v>12.2</v>
      </c>
      <c r="P46" s="19">
        <v>81.099999999999994</v>
      </c>
      <c r="Q46" s="19">
        <v>4.2</v>
      </c>
      <c r="R46" s="19">
        <v>14.4</v>
      </c>
      <c r="S46" s="19">
        <v>51.6</v>
      </c>
      <c r="T46" s="19">
        <v>4.3</v>
      </c>
      <c r="U46" s="19">
        <v>4.4000000000000004</v>
      </c>
      <c r="V46" s="19">
        <v>26.8</v>
      </c>
      <c r="W46" s="19">
        <v>3.6</v>
      </c>
      <c r="X46" s="19">
        <v>4</v>
      </c>
      <c r="Y46" s="19">
        <v>2.5</v>
      </c>
      <c r="Z46" s="19">
        <v>1.6</v>
      </c>
      <c r="AA46" s="19">
        <v>113</v>
      </c>
      <c r="AB46" s="19">
        <v>340.8</v>
      </c>
      <c r="AC46" s="19">
        <v>30.9</v>
      </c>
      <c r="AD46" s="19">
        <v>32.700000000000003</v>
      </c>
      <c r="AE46" s="19">
        <v>62.1</v>
      </c>
      <c r="AF46" s="19">
        <v>27.7</v>
      </c>
      <c r="AG46" s="19">
        <v>4.4000000000000004</v>
      </c>
      <c r="AH46" s="19">
        <v>6.5</v>
      </c>
      <c r="AI46" s="19">
        <v>147.19999999999999</v>
      </c>
      <c r="AJ46" s="19">
        <v>170.8</v>
      </c>
      <c r="AK46" s="19">
        <v>82.4</v>
      </c>
      <c r="AL46" s="19">
        <v>142.30000000000001</v>
      </c>
      <c r="AM46" s="19">
        <v>114.9</v>
      </c>
      <c r="AN46" s="19">
        <v>38.799999999999997</v>
      </c>
      <c r="AO46" s="19">
        <v>64.599999999999994</v>
      </c>
      <c r="AP46" s="19">
        <v>179.5</v>
      </c>
      <c r="AQ46" s="19">
        <v>24.8</v>
      </c>
      <c r="AR46" s="19">
        <v>78.099999999999994</v>
      </c>
      <c r="AS46" s="19">
        <v>26.1</v>
      </c>
      <c r="AT46" s="19">
        <v>4.3</v>
      </c>
      <c r="AU46" s="19">
        <v>0</v>
      </c>
      <c r="AV46" s="19">
        <v>328.6</v>
      </c>
      <c r="AW46" s="19">
        <v>2.1</v>
      </c>
      <c r="AX46" s="19">
        <v>457.4</v>
      </c>
      <c r="AY46" s="19">
        <v>2183.4</v>
      </c>
      <c r="AZ46" s="19">
        <v>92.4</v>
      </c>
      <c r="BA46" s="19">
        <v>59.5</v>
      </c>
      <c r="BB46" s="19">
        <v>98.3</v>
      </c>
      <c r="BC46" s="19">
        <v>2407.9</v>
      </c>
      <c r="BD46" s="19">
        <v>-3527.7</v>
      </c>
    </row>
    <row r="47" spans="1:56" ht="21" hidden="1" x14ac:dyDescent="0.25">
      <c r="A47" s="21" t="s">
        <v>138</v>
      </c>
      <c r="B47" s="20" t="s">
        <v>7</v>
      </c>
      <c r="C47" s="22">
        <v>163.4</v>
      </c>
      <c r="D47" s="22">
        <v>12</v>
      </c>
      <c r="E47" s="22">
        <v>1849.1</v>
      </c>
      <c r="F47" s="22">
        <v>386.5</v>
      </c>
      <c r="G47" s="22">
        <v>81.3</v>
      </c>
      <c r="H47" s="22">
        <v>212.1</v>
      </c>
      <c r="I47" s="22">
        <v>35.299999999999997</v>
      </c>
      <c r="J47" s="22">
        <v>134</v>
      </c>
      <c r="K47" s="22">
        <v>85.8</v>
      </c>
      <c r="L47" s="22">
        <v>522.1</v>
      </c>
      <c r="M47" s="22">
        <v>159.80000000000001</v>
      </c>
      <c r="N47" s="22">
        <v>173</v>
      </c>
      <c r="O47" s="22">
        <v>86.7</v>
      </c>
      <c r="P47" s="22">
        <v>54</v>
      </c>
      <c r="Q47" s="22">
        <v>46.2</v>
      </c>
      <c r="R47" s="22">
        <v>137.6</v>
      </c>
      <c r="S47" s="22">
        <v>169.4</v>
      </c>
      <c r="T47" s="22">
        <v>129.6</v>
      </c>
      <c r="U47" s="22">
        <v>185.3</v>
      </c>
      <c r="V47" s="22">
        <v>92.4</v>
      </c>
      <c r="W47" s="22">
        <v>102.3</v>
      </c>
      <c r="X47" s="22">
        <v>47.7</v>
      </c>
      <c r="Y47" s="22">
        <v>511.8</v>
      </c>
      <c r="Z47" s="22">
        <v>16.600000000000001</v>
      </c>
      <c r="AA47" s="22">
        <v>3161.4</v>
      </c>
      <c r="AB47" s="22">
        <v>1687.1</v>
      </c>
      <c r="AC47" s="22">
        <v>208.1</v>
      </c>
      <c r="AD47" s="22">
        <v>134</v>
      </c>
      <c r="AE47" s="22">
        <v>222.1</v>
      </c>
      <c r="AF47" s="22">
        <v>116.9</v>
      </c>
      <c r="AG47" s="22">
        <v>11.7</v>
      </c>
      <c r="AH47" s="22">
        <v>84.7</v>
      </c>
      <c r="AI47" s="22">
        <v>367.6</v>
      </c>
      <c r="AJ47" s="22">
        <v>812.1</v>
      </c>
      <c r="AK47" s="22">
        <v>174</v>
      </c>
      <c r="AL47" s="22">
        <v>410.3</v>
      </c>
      <c r="AM47" s="22">
        <v>341.5</v>
      </c>
      <c r="AN47" s="22">
        <v>51.6</v>
      </c>
      <c r="AO47" s="22">
        <v>216.7</v>
      </c>
      <c r="AP47" s="22">
        <v>1079.9000000000001</v>
      </c>
      <c r="AQ47" s="22">
        <v>849.6</v>
      </c>
      <c r="AR47" s="22">
        <v>1015.6</v>
      </c>
      <c r="AS47" s="22">
        <v>153.4</v>
      </c>
      <c r="AT47" s="22">
        <v>305</v>
      </c>
      <c r="AU47" s="22">
        <v>0</v>
      </c>
      <c r="AV47" s="22">
        <v>750</v>
      </c>
      <c r="AW47" s="22">
        <v>143.1</v>
      </c>
      <c r="AX47" s="22">
        <v>180.7</v>
      </c>
      <c r="AY47" s="22">
        <v>1228.8</v>
      </c>
      <c r="AZ47" s="22">
        <v>110.6</v>
      </c>
      <c r="BA47" s="22">
        <v>133.9</v>
      </c>
      <c r="BB47" s="22">
        <v>194.3</v>
      </c>
      <c r="BC47" s="22">
        <v>2662.7</v>
      </c>
      <c r="BD47" s="22">
        <v>-2217.5</v>
      </c>
    </row>
    <row r="48" spans="1:56" ht="31.5" hidden="1" x14ac:dyDescent="0.25">
      <c r="A48" s="21" t="s">
        <v>87</v>
      </c>
      <c r="B48" s="20" t="s">
        <v>7</v>
      </c>
      <c r="C48" s="19">
        <v>101.6</v>
      </c>
      <c r="D48" s="19">
        <v>0.9</v>
      </c>
      <c r="E48" s="19">
        <v>327.9</v>
      </c>
      <c r="F48" s="19">
        <v>20.100000000000001</v>
      </c>
      <c r="G48" s="19">
        <v>5.2</v>
      </c>
      <c r="H48" s="19">
        <v>96</v>
      </c>
      <c r="I48" s="19">
        <v>14.9</v>
      </c>
      <c r="J48" s="19">
        <v>17.2</v>
      </c>
      <c r="K48" s="19">
        <v>41</v>
      </c>
      <c r="L48" s="19">
        <v>70.599999999999994</v>
      </c>
      <c r="M48" s="19">
        <v>103.1</v>
      </c>
      <c r="N48" s="19">
        <v>9.1</v>
      </c>
      <c r="O48" s="19">
        <v>109.5</v>
      </c>
      <c r="P48" s="19">
        <v>16</v>
      </c>
      <c r="Q48" s="19">
        <v>9.8000000000000007</v>
      </c>
      <c r="R48" s="19">
        <v>26.6</v>
      </c>
      <c r="S48" s="19">
        <v>25.1</v>
      </c>
      <c r="T48" s="19">
        <v>33.299999999999997</v>
      </c>
      <c r="U48" s="19">
        <v>7.4</v>
      </c>
      <c r="V48" s="19">
        <v>15.5</v>
      </c>
      <c r="W48" s="19">
        <v>12</v>
      </c>
      <c r="X48" s="19">
        <v>8.3000000000000007</v>
      </c>
      <c r="Y48" s="19">
        <v>44.2</v>
      </c>
      <c r="Z48" s="19">
        <v>10.1</v>
      </c>
      <c r="AA48" s="19">
        <v>105.1</v>
      </c>
      <c r="AB48" s="19">
        <v>131.9</v>
      </c>
      <c r="AC48" s="19">
        <v>115.6</v>
      </c>
      <c r="AD48" s="19">
        <v>30.2</v>
      </c>
      <c r="AE48" s="19">
        <v>77.900000000000006</v>
      </c>
      <c r="AF48" s="19">
        <v>28.4</v>
      </c>
      <c r="AG48" s="19">
        <v>4.9000000000000004</v>
      </c>
      <c r="AH48" s="19">
        <v>123.8</v>
      </c>
      <c r="AI48" s="19">
        <v>110.1</v>
      </c>
      <c r="AJ48" s="19">
        <v>430.1</v>
      </c>
      <c r="AK48" s="19">
        <v>91.4</v>
      </c>
      <c r="AL48" s="19">
        <v>56</v>
      </c>
      <c r="AM48" s="19">
        <v>159.30000000000001</v>
      </c>
      <c r="AN48" s="19">
        <v>46.2</v>
      </c>
      <c r="AO48" s="19">
        <v>49.8</v>
      </c>
      <c r="AP48" s="19">
        <v>101</v>
      </c>
      <c r="AQ48" s="19">
        <v>58.5</v>
      </c>
      <c r="AR48" s="19">
        <v>39.700000000000003</v>
      </c>
      <c r="AS48" s="19">
        <v>3</v>
      </c>
      <c r="AT48" s="19">
        <v>5.7</v>
      </c>
      <c r="AU48" s="19">
        <v>0</v>
      </c>
      <c r="AV48" s="19">
        <v>173.4</v>
      </c>
      <c r="AW48" s="19">
        <v>0.8</v>
      </c>
      <c r="AX48" s="19">
        <v>56896.7</v>
      </c>
      <c r="AY48" s="19">
        <v>247</v>
      </c>
      <c r="AZ48" s="19">
        <v>0</v>
      </c>
      <c r="BA48" s="19">
        <v>18.899999999999999</v>
      </c>
      <c r="BB48" s="19">
        <v>0</v>
      </c>
      <c r="BC48" s="19">
        <v>0</v>
      </c>
      <c r="BD48" s="19">
        <v>-176.8</v>
      </c>
    </row>
    <row r="49" spans="1:56" ht="13.5" hidden="1" x14ac:dyDescent="0.25">
      <c r="A49" s="21" t="s">
        <v>88</v>
      </c>
      <c r="B49" s="20" t="s">
        <v>7</v>
      </c>
      <c r="C49" s="22">
        <v>0.4</v>
      </c>
      <c r="D49" s="22">
        <v>0.1</v>
      </c>
      <c r="E49" s="22">
        <v>35.700000000000003</v>
      </c>
      <c r="F49" s="22">
        <v>2.8</v>
      </c>
      <c r="G49" s="22">
        <v>4.0999999999999996</v>
      </c>
      <c r="H49" s="22">
        <v>6.9</v>
      </c>
      <c r="I49" s="22">
        <v>1.7</v>
      </c>
      <c r="J49" s="22">
        <v>12.5</v>
      </c>
      <c r="K49" s="22">
        <v>8.1</v>
      </c>
      <c r="L49" s="22">
        <v>36.700000000000003</v>
      </c>
      <c r="M49" s="22">
        <v>33.200000000000003</v>
      </c>
      <c r="N49" s="22">
        <v>11.3</v>
      </c>
      <c r="O49" s="22">
        <v>3.1</v>
      </c>
      <c r="P49" s="22">
        <v>11.1</v>
      </c>
      <c r="Q49" s="22">
        <v>4.5999999999999996</v>
      </c>
      <c r="R49" s="22">
        <v>2.9</v>
      </c>
      <c r="S49" s="22">
        <v>9.1</v>
      </c>
      <c r="T49" s="22">
        <v>22.9</v>
      </c>
      <c r="U49" s="22">
        <v>11.6</v>
      </c>
      <c r="V49" s="22">
        <v>3.9</v>
      </c>
      <c r="W49" s="22">
        <v>1</v>
      </c>
      <c r="X49" s="22">
        <v>1.4</v>
      </c>
      <c r="Y49" s="22">
        <v>4.5999999999999996</v>
      </c>
      <c r="Z49" s="22">
        <v>1.3</v>
      </c>
      <c r="AA49" s="22">
        <v>40</v>
      </c>
      <c r="AB49" s="22">
        <v>70.8</v>
      </c>
      <c r="AC49" s="22">
        <v>43.2</v>
      </c>
      <c r="AD49" s="22">
        <v>15.4</v>
      </c>
      <c r="AE49" s="22">
        <v>54.4</v>
      </c>
      <c r="AF49" s="22">
        <v>10.5</v>
      </c>
      <c r="AG49" s="22">
        <v>1.6</v>
      </c>
      <c r="AH49" s="22">
        <v>3.3</v>
      </c>
      <c r="AI49" s="22">
        <v>7.7</v>
      </c>
      <c r="AJ49" s="22">
        <v>12</v>
      </c>
      <c r="AK49" s="22">
        <v>1.4</v>
      </c>
      <c r="AL49" s="22">
        <v>104.3</v>
      </c>
      <c r="AM49" s="22">
        <v>0.9</v>
      </c>
      <c r="AN49" s="22">
        <v>3.3</v>
      </c>
      <c r="AO49" s="22">
        <v>48.3</v>
      </c>
      <c r="AP49" s="22">
        <v>57.4</v>
      </c>
      <c r="AQ49" s="22">
        <v>178.3</v>
      </c>
      <c r="AR49" s="22">
        <v>67.2</v>
      </c>
      <c r="AS49" s="22">
        <v>0.9</v>
      </c>
      <c r="AT49" s="22">
        <v>2.2999999999999998</v>
      </c>
      <c r="AU49" s="22">
        <v>0</v>
      </c>
      <c r="AV49" s="22">
        <v>18893.7</v>
      </c>
      <c r="AW49" s="22">
        <v>1048.4000000000001</v>
      </c>
      <c r="AX49" s="22">
        <v>23588.1</v>
      </c>
      <c r="AY49" s="22">
        <v>22.9</v>
      </c>
      <c r="AZ49" s="22">
        <v>0</v>
      </c>
      <c r="BA49" s="22">
        <v>276.5</v>
      </c>
      <c r="BB49" s="22">
        <v>220</v>
      </c>
      <c r="BC49" s="22">
        <v>0</v>
      </c>
      <c r="BD49" s="22">
        <v>-346.1</v>
      </c>
    </row>
    <row r="50" spans="1:56" ht="21" hidden="1" x14ac:dyDescent="0.25">
      <c r="A50" s="21" t="s">
        <v>137</v>
      </c>
      <c r="B50" s="20" t="s">
        <v>7</v>
      </c>
      <c r="C50" s="19">
        <v>4.5</v>
      </c>
      <c r="D50" s="19">
        <v>0.5</v>
      </c>
      <c r="E50" s="19">
        <v>72.400000000000006</v>
      </c>
      <c r="F50" s="19">
        <v>4.9000000000000004</v>
      </c>
      <c r="G50" s="19">
        <v>3.3</v>
      </c>
      <c r="H50" s="19">
        <v>5</v>
      </c>
      <c r="I50" s="19">
        <v>9.4</v>
      </c>
      <c r="J50" s="19">
        <v>0.2</v>
      </c>
      <c r="K50" s="19">
        <v>23.6</v>
      </c>
      <c r="L50" s="19">
        <v>18.899999999999999</v>
      </c>
      <c r="M50" s="19">
        <v>79.900000000000006</v>
      </c>
      <c r="N50" s="19">
        <v>68.7</v>
      </c>
      <c r="O50" s="19">
        <v>7.5</v>
      </c>
      <c r="P50" s="19">
        <v>11</v>
      </c>
      <c r="Q50" s="19">
        <v>1</v>
      </c>
      <c r="R50" s="19">
        <v>3</v>
      </c>
      <c r="S50" s="19">
        <v>3.3</v>
      </c>
      <c r="T50" s="19">
        <v>0.5</v>
      </c>
      <c r="U50" s="19">
        <v>0.4</v>
      </c>
      <c r="V50" s="19">
        <v>1.5</v>
      </c>
      <c r="W50" s="19">
        <v>0.7</v>
      </c>
      <c r="X50" s="19">
        <v>0.6</v>
      </c>
      <c r="Y50" s="19">
        <v>0.3</v>
      </c>
      <c r="Z50" s="19">
        <v>0.2</v>
      </c>
      <c r="AA50" s="19">
        <v>3.4</v>
      </c>
      <c r="AB50" s="19">
        <v>149.6</v>
      </c>
      <c r="AC50" s="19">
        <v>35.4</v>
      </c>
      <c r="AD50" s="19">
        <v>30.4</v>
      </c>
      <c r="AE50" s="19">
        <v>47.5</v>
      </c>
      <c r="AF50" s="19">
        <v>41.9</v>
      </c>
      <c r="AG50" s="19">
        <v>0.9</v>
      </c>
      <c r="AH50" s="19">
        <v>5.8</v>
      </c>
      <c r="AI50" s="19">
        <v>9.1999999999999993</v>
      </c>
      <c r="AJ50" s="19">
        <v>7.5</v>
      </c>
      <c r="AK50" s="19">
        <v>11.2</v>
      </c>
      <c r="AL50" s="19">
        <v>48</v>
      </c>
      <c r="AM50" s="19">
        <v>21.5</v>
      </c>
      <c r="AN50" s="19">
        <v>0.5</v>
      </c>
      <c r="AO50" s="19">
        <v>20.6</v>
      </c>
      <c r="AP50" s="19">
        <v>1.9</v>
      </c>
      <c r="AQ50" s="19">
        <v>74.599999999999994</v>
      </c>
      <c r="AR50" s="19">
        <v>72.7</v>
      </c>
      <c r="AS50" s="19">
        <v>3.9</v>
      </c>
      <c r="AT50" s="19">
        <v>1.5</v>
      </c>
      <c r="AU50" s="19">
        <v>0</v>
      </c>
      <c r="AV50" s="19">
        <v>11853.1</v>
      </c>
      <c r="AW50" s="19">
        <v>796.6</v>
      </c>
      <c r="AX50" s="19">
        <v>7742.9</v>
      </c>
      <c r="AY50" s="19">
        <v>6.9</v>
      </c>
      <c r="AZ50" s="19">
        <v>0</v>
      </c>
      <c r="BA50" s="19">
        <v>109.8</v>
      </c>
      <c r="BB50" s="19">
        <v>148.80000000000001</v>
      </c>
      <c r="BC50" s="19">
        <v>0</v>
      </c>
      <c r="BD50" s="19">
        <v>-159.19999999999999</v>
      </c>
    </row>
    <row r="51" spans="1:56" ht="21" hidden="1" x14ac:dyDescent="0.25">
      <c r="A51" s="21" t="s">
        <v>136</v>
      </c>
      <c r="B51" s="20" t="s">
        <v>7</v>
      </c>
      <c r="C51" s="22">
        <v>0.6</v>
      </c>
      <c r="D51" s="22">
        <v>0</v>
      </c>
      <c r="E51" s="22">
        <v>2.4</v>
      </c>
      <c r="F51" s="22">
        <v>0.6</v>
      </c>
      <c r="G51" s="22">
        <v>0.1</v>
      </c>
      <c r="H51" s="22">
        <v>127</v>
      </c>
      <c r="I51" s="22">
        <v>0.7</v>
      </c>
      <c r="J51" s="22">
        <v>0.2</v>
      </c>
      <c r="K51" s="22">
        <v>8</v>
      </c>
      <c r="L51" s="22">
        <v>4.5</v>
      </c>
      <c r="M51" s="22">
        <v>0.7</v>
      </c>
      <c r="N51" s="22">
        <v>17.399999999999999</v>
      </c>
      <c r="O51" s="22">
        <v>9.9</v>
      </c>
      <c r="P51" s="22">
        <v>0.7</v>
      </c>
      <c r="Q51" s="22">
        <v>0.1</v>
      </c>
      <c r="R51" s="22">
        <v>0.4</v>
      </c>
      <c r="S51" s="22">
        <v>8.5</v>
      </c>
      <c r="T51" s="22">
        <v>4.3</v>
      </c>
      <c r="U51" s="22">
        <v>0.3</v>
      </c>
      <c r="V51" s="22">
        <v>11</v>
      </c>
      <c r="W51" s="22">
        <v>5</v>
      </c>
      <c r="X51" s="22">
        <v>0.1</v>
      </c>
      <c r="Y51" s="22">
        <v>0.5</v>
      </c>
      <c r="Z51" s="22">
        <v>1.3</v>
      </c>
      <c r="AA51" s="22">
        <v>4.0999999999999996</v>
      </c>
      <c r="AB51" s="22">
        <v>51.7</v>
      </c>
      <c r="AC51" s="22">
        <v>10.199999999999999</v>
      </c>
      <c r="AD51" s="22">
        <v>0.6</v>
      </c>
      <c r="AE51" s="22">
        <v>5.3</v>
      </c>
      <c r="AF51" s="22">
        <v>3.2</v>
      </c>
      <c r="AG51" s="22">
        <v>0</v>
      </c>
      <c r="AH51" s="22">
        <v>1.1000000000000001</v>
      </c>
      <c r="AI51" s="22">
        <v>508.2</v>
      </c>
      <c r="AJ51" s="22">
        <v>1.1000000000000001</v>
      </c>
      <c r="AK51" s="22">
        <v>10.1</v>
      </c>
      <c r="AL51" s="22">
        <v>1.4</v>
      </c>
      <c r="AM51" s="22">
        <v>32.4</v>
      </c>
      <c r="AN51" s="22">
        <v>27.4</v>
      </c>
      <c r="AO51" s="22">
        <v>4.4000000000000004</v>
      </c>
      <c r="AP51" s="22">
        <v>28.9</v>
      </c>
      <c r="AQ51" s="22">
        <v>23.5</v>
      </c>
      <c r="AR51" s="22">
        <v>4.5</v>
      </c>
      <c r="AS51" s="22">
        <v>14.2</v>
      </c>
      <c r="AT51" s="22">
        <v>3.3</v>
      </c>
      <c r="AU51" s="22">
        <v>0</v>
      </c>
      <c r="AV51" s="22">
        <v>4687.3</v>
      </c>
      <c r="AW51" s="22">
        <v>241.1</v>
      </c>
      <c r="AX51" s="22">
        <v>0.9</v>
      </c>
      <c r="AY51" s="22">
        <v>70.7</v>
      </c>
      <c r="AZ51" s="22">
        <v>-2.8</v>
      </c>
      <c r="BA51" s="22">
        <v>255.1</v>
      </c>
      <c r="BB51" s="22">
        <v>375.9</v>
      </c>
      <c r="BC51" s="22">
        <v>988.9</v>
      </c>
      <c r="BD51" s="22">
        <v>-766.2</v>
      </c>
    </row>
    <row r="52" spans="1:56" ht="21" hidden="1" x14ac:dyDescent="0.25">
      <c r="A52" s="21" t="s">
        <v>135</v>
      </c>
      <c r="B52" s="20" t="s">
        <v>7</v>
      </c>
      <c r="C52" s="19">
        <v>126.2</v>
      </c>
      <c r="D52" s="19">
        <v>3</v>
      </c>
      <c r="E52" s="19">
        <v>140.5</v>
      </c>
      <c r="F52" s="19">
        <v>21.4</v>
      </c>
      <c r="G52" s="19">
        <v>1.7</v>
      </c>
      <c r="H52" s="19">
        <v>7.3</v>
      </c>
      <c r="I52" s="19">
        <v>4.5</v>
      </c>
      <c r="J52" s="19">
        <v>0.9</v>
      </c>
      <c r="K52" s="19">
        <v>40.799999999999997</v>
      </c>
      <c r="L52" s="19">
        <v>112.8</v>
      </c>
      <c r="M52" s="19">
        <v>23.9</v>
      </c>
      <c r="N52" s="19">
        <v>38.799999999999997</v>
      </c>
      <c r="O52" s="19">
        <v>41.4</v>
      </c>
      <c r="P52" s="19">
        <v>5.8</v>
      </c>
      <c r="Q52" s="19">
        <v>4.5</v>
      </c>
      <c r="R52" s="19">
        <v>8.9</v>
      </c>
      <c r="S52" s="19">
        <v>86</v>
      </c>
      <c r="T52" s="19">
        <v>0.8</v>
      </c>
      <c r="U52" s="19">
        <v>0.8</v>
      </c>
      <c r="V52" s="19">
        <v>9.9</v>
      </c>
      <c r="W52" s="19">
        <v>0.6</v>
      </c>
      <c r="X52" s="19">
        <v>2.2000000000000002</v>
      </c>
      <c r="Y52" s="19">
        <v>0.5</v>
      </c>
      <c r="Z52" s="19">
        <v>1.2</v>
      </c>
      <c r="AA52" s="19">
        <v>137.80000000000001</v>
      </c>
      <c r="AB52" s="19">
        <v>20.3</v>
      </c>
      <c r="AC52" s="19">
        <v>11.4</v>
      </c>
      <c r="AD52" s="19">
        <v>20.2</v>
      </c>
      <c r="AE52" s="19">
        <v>25.2</v>
      </c>
      <c r="AF52" s="19">
        <v>27.9</v>
      </c>
      <c r="AG52" s="19">
        <v>2.5</v>
      </c>
      <c r="AH52" s="19">
        <v>1.9</v>
      </c>
      <c r="AI52" s="19">
        <v>18.100000000000001</v>
      </c>
      <c r="AJ52" s="19">
        <v>0.6</v>
      </c>
      <c r="AK52" s="19">
        <v>0.5</v>
      </c>
      <c r="AL52" s="19">
        <v>4.3</v>
      </c>
      <c r="AM52" s="19">
        <v>1</v>
      </c>
      <c r="AN52" s="19">
        <v>1.2</v>
      </c>
      <c r="AO52" s="19">
        <v>10.5</v>
      </c>
      <c r="AP52" s="19">
        <v>206.5</v>
      </c>
      <c r="AQ52" s="19">
        <v>262.10000000000002</v>
      </c>
      <c r="AR52" s="19">
        <v>68.5</v>
      </c>
      <c r="AS52" s="19">
        <v>1.3</v>
      </c>
      <c r="AT52" s="19">
        <v>34.700000000000003</v>
      </c>
      <c r="AU52" s="19">
        <v>0</v>
      </c>
      <c r="AV52" s="19">
        <v>3472.7</v>
      </c>
      <c r="AW52" s="19">
        <v>3399.9</v>
      </c>
      <c r="AX52" s="19">
        <v>1.1000000000000001</v>
      </c>
      <c r="AY52" s="19">
        <v>5710.8</v>
      </c>
      <c r="AZ52" s="19">
        <v>0</v>
      </c>
      <c r="BA52" s="19">
        <v>149.5</v>
      </c>
      <c r="BB52" s="19">
        <v>200.8</v>
      </c>
      <c r="BC52" s="19">
        <v>0</v>
      </c>
      <c r="BD52" s="19">
        <v>-219.3</v>
      </c>
    </row>
    <row r="53" spans="1:56" ht="52.5" hidden="1" x14ac:dyDescent="0.25">
      <c r="A53" s="21" t="s">
        <v>134</v>
      </c>
      <c r="B53" s="20" t="s">
        <v>7</v>
      </c>
      <c r="C53" s="22">
        <v>0</v>
      </c>
      <c r="D53" s="22">
        <v>0</v>
      </c>
      <c r="E53" s="22">
        <v>0</v>
      </c>
      <c r="F53" s="22">
        <v>0</v>
      </c>
      <c r="G53" s="22">
        <v>0</v>
      </c>
      <c r="H53" s="22">
        <v>0</v>
      </c>
      <c r="I53" s="22">
        <v>0</v>
      </c>
      <c r="J53" s="22">
        <v>0</v>
      </c>
      <c r="K53" s="22">
        <v>0</v>
      </c>
      <c r="L53" s="22">
        <v>0</v>
      </c>
      <c r="M53" s="22">
        <v>0</v>
      </c>
      <c r="N53" s="22">
        <v>0</v>
      </c>
      <c r="O53" s="22">
        <v>0</v>
      </c>
      <c r="P53" s="22">
        <v>0</v>
      </c>
      <c r="Q53" s="22">
        <v>0</v>
      </c>
      <c r="R53" s="22">
        <v>0</v>
      </c>
      <c r="S53" s="22">
        <v>0</v>
      </c>
      <c r="T53" s="22">
        <v>0</v>
      </c>
      <c r="U53" s="22">
        <v>0</v>
      </c>
      <c r="V53" s="22">
        <v>0</v>
      </c>
      <c r="W53" s="22">
        <v>0</v>
      </c>
      <c r="X53" s="22">
        <v>0</v>
      </c>
      <c r="Y53" s="22">
        <v>0</v>
      </c>
      <c r="Z53" s="22">
        <v>0</v>
      </c>
      <c r="AA53" s="22">
        <v>0</v>
      </c>
      <c r="AB53" s="22">
        <v>0</v>
      </c>
      <c r="AC53" s="22">
        <v>0</v>
      </c>
      <c r="AD53" s="22">
        <v>0</v>
      </c>
      <c r="AE53" s="22">
        <v>0</v>
      </c>
      <c r="AF53" s="22">
        <v>0</v>
      </c>
      <c r="AG53" s="22">
        <v>0</v>
      </c>
      <c r="AH53" s="22">
        <v>0</v>
      </c>
      <c r="AI53" s="22">
        <v>0</v>
      </c>
      <c r="AJ53" s="22">
        <v>0</v>
      </c>
      <c r="AK53" s="22">
        <v>0</v>
      </c>
      <c r="AL53" s="22">
        <v>0</v>
      </c>
      <c r="AM53" s="22">
        <v>0</v>
      </c>
      <c r="AN53" s="22">
        <v>0</v>
      </c>
      <c r="AO53" s="22">
        <v>0</v>
      </c>
      <c r="AP53" s="22">
        <v>0</v>
      </c>
      <c r="AQ53" s="22">
        <v>0</v>
      </c>
      <c r="AR53" s="22">
        <v>0</v>
      </c>
      <c r="AS53" s="22">
        <v>0</v>
      </c>
      <c r="AT53" s="22">
        <v>0</v>
      </c>
      <c r="AU53" s="22">
        <v>0</v>
      </c>
      <c r="AV53" s="22">
        <v>3763.2</v>
      </c>
      <c r="AW53" s="22">
        <v>0</v>
      </c>
      <c r="AX53" s="22">
        <v>0</v>
      </c>
      <c r="AY53" s="22">
        <v>0</v>
      </c>
      <c r="AZ53" s="22">
        <v>0</v>
      </c>
      <c r="BA53" s="22">
        <v>0</v>
      </c>
      <c r="BB53" s="22">
        <v>0</v>
      </c>
      <c r="BC53" s="22">
        <v>0</v>
      </c>
      <c r="BD53" s="22">
        <v>0</v>
      </c>
    </row>
    <row r="54" spans="1:56" ht="42" hidden="1" x14ac:dyDescent="0.25">
      <c r="A54" s="21" t="s">
        <v>89</v>
      </c>
      <c r="B54" s="20" t="s">
        <v>7</v>
      </c>
      <c r="C54" s="19">
        <v>0</v>
      </c>
      <c r="D54" s="19">
        <v>0</v>
      </c>
      <c r="E54" s="19">
        <v>0</v>
      </c>
      <c r="F54" s="19">
        <v>0</v>
      </c>
      <c r="G54" s="19">
        <v>0</v>
      </c>
      <c r="H54" s="19">
        <v>-0.1</v>
      </c>
      <c r="I54" s="19">
        <v>0</v>
      </c>
      <c r="J54" s="19">
        <v>0</v>
      </c>
      <c r="K54" s="19">
        <v>0</v>
      </c>
      <c r="L54" s="19">
        <v>0</v>
      </c>
      <c r="M54" s="19">
        <v>0</v>
      </c>
      <c r="N54" s="19">
        <v>0</v>
      </c>
      <c r="O54" s="19">
        <v>0</v>
      </c>
      <c r="P54" s="19">
        <v>0</v>
      </c>
      <c r="Q54" s="19">
        <v>0</v>
      </c>
      <c r="R54" s="19">
        <v>0</v>
      </c>
      <c r="S54" s="19">
        <v>0</v>
      </c>
      <c r="T54" s="19">
        <v>0</v>
      </c>
      <c r="U54" s="19">
        <v>0</v>
      </c>
      <c r="V54" s="19">
        <v>0</v>
      </c>
      <c r="W54" s="19">
        <v>0</v>
      </c>
      <c r="X54" s="19">
        <v>0</v>
      </c>
      <c r="Y54" s="19">
        <v>0</v>
      </c>
      <c r="Z54" s="19">
        <v>0</v>
      </c>
      <c r="AA54" s="19">
        <v>0</v>
      </c>
      <c r="AB54" s="19">
        <v>0</v>
      </c>
      <c r="AC54" s="19">
        <v>0</v>
      </c>
      <c r="AD54" s="19">
        <v>0</v>
      </c>
      <c r="AE54" s="19">
        <v>0</v>
      </c>
      <c r="AF54" s="19">
        <v>0</v>
      </c>
      <c r="AG54" s="19">
        <v>0</v>
      </c>
      <c r="AH54" s="19">
        <v>0</v>
      </c>
      <c r="AI54" s="19">
        <v>0</v>
      </c>
      <c r="AJ54" s="19">
        <v>0</v>
      </c>
      <c r="AK54" s="19">
        <v>0</v>
      </c>
      <c r="AL54" s="19">
        <v>0</v>
      </c>
      <c r="AM54" s="19">
        <v>0</v>
      </c>
      <c r="AN54" s="19">
        <v>0</v>
      </c>
      <c r="AO54" s="19">
        <v>0</v>
      </c>
      <c r="AP54" s="19">
        <v>0</v>
      </c>
      <c r="AQ54" s="19">
        <v>0</v>
      </c>
      <c r="AR54" s="19">
        <v>0</v>
      </c>
      <c r="AS54" s="19">
        <v>0</v>
      </c>
      <c r="AT54" s="19">
        <v>0</v>
      </c>
      <c r="AU54" s="19">
        <v>0</v>
      </c>
      <c r="AV54" s="19">
        <v>0</v>
      </c>
      <c r="AW54" s="19">
        <v>0</v>
      </c>
      <c r="AX54" s="19">
        <v>0</v>
      </c>
      <c r="AY54" s="19">
        <v>0</v>
      </c>
      <c r="AZ54" s="19">
        <v>0</v>
      </c>
      <c r="BA54" s="19">
        <v>178.7</v>
      </c>
      <c r="BB54" s="19">
        <v>0</v>
      </c>
      <c r="BC54" s="19">
        <v>0</v>
      </c>
      <c r="BD54" s="19">
        <v>-178.7</v>
      </c>
    </row>
    <row r="55" spans="1:56" ht="52.5" hidden="1" x14ac:dyDescent="0.25">
      <c r="A55" s="21" t="s">
        <v>90</v>
      </c>
      <c r="B55" s="20" t="s">
        <v>7</v>
      </c>
      <c r="C55" s="22">
        <v>379.6</v>
      </c>
      <c r="D55" s="22">
        <v>89.5</v>
      </c>
      <c r="E55" s="22">
        <v>1602.2</v>
      </c>
      <c r="F55" s="22">
        <v>230.2</v>
      </c>
      <c r="G55" s="22">
        <v>57.3</v>
      </c>
      <c r="H55" s="22">
        <v>962.6</v>
      </c>
      <c r="I55" s="22">
        <v>613.70000000000005</v>
      </c>
      <c r="J55" s="22">
        <v>126.7</v>
      </c>
      <c r="K55" s="22">
        <v>218.3</v>
      </c>
      <c r="L55" s="22">
        <v>755.6</v>
      </c>
      <c r="M55" s="22">
        <v>428</v>
      </c>
      <c r="N55" s="22">
        <v>45.2</v>
      </c>
      <c r="O55" s="22">
        <v>230.8</v>
      </c>
      <c r="P55" s="22">
        <v>242.6</v>
      </c>
      <c r="Q55" s="22">
        <v>152</v>
      </c>
      <c r="R55" s="22">
        <v>428</v>
      </c>
      <c r="S55" s="22">
        <v>189</v>
      </c>
      <c r="T55" s="22">
        <v>113.4</v>
      </c>
      <c r="U55" s="22">
        <v>116.9</v>
      </c>
      <c r="V55" s="22">
        <v>674.7</v>
      </c>
      <c r="W55" s="22">
        <v>99.4</v>
      </c>
      <c r="X55" s="22">
        <v>90.4</v>
      </c>
      <c r="Y55" s="22">
        <v>802.3</v>
      </c>
      <c r="Z55" s="22">
        <v>14.6</v>
      </c>
      <c r="AA55" s="22">
        <v>3276.8</v>
      </c>
      <c r="AB55" s="22">
        <v>2000.4</v>
      </c>
      <c r="AC55" s="22">
        <v>764.4</v>
      </c>
      <c r="AD55" s="22">
        <v>419.9</v>
      </c>
      <c r="AE55" s="22">
        <v>761.2</v>
      </c>
      <c r="AF55" s="22">
        <v>73.5</v>
      </c>
      <c r="AG55" s="22">
        <v>29.2</v>
      </c>
      <c r="AH55" s="22">
        <v>596</v>
      </c>
      <c r="AI55" s="22">
        <v>116.3</v>
      </c>
      <c r="AJ55" s="22">
        <v>167.4</v>
      </c>
      <c r="AK55" s="22">
        <v>60.6</v>
      </c>
      <c r="AL55" s="22">
        <v>74.8</v>
      </c>
      <c r="AM55" s="22">
        <v>102.6</v>
      </c>
      <c r="AN55" s="22">
        <v>15.4</v>
      </c>
      <c r="AO55" s="22">
        <v>93.4</v>
      </c>
      <c r="AP55" s="22">
        <v>483.2</v>
      </c>
      <c r="AQ55" s="22">
        <v>189.6</v>
      </c>
      <c r="AR55" s="22">
        <v>179.8</v>
      </c>
      <c r="AS55" s="22">
        <v>31.1</v>
      </c>
      <c r="AT55" s="22">
        <v>94.4</v>
      </c>
      <c r="AU55" s="22">
        <v>0</v>
      </c>
      <c r="AV55" s="22">
        <v>17973.5</v>
      </c>
      <c r="AW55" s="22">
        <v>231.1</v>
      </c>
      <c r="AX55" s="22">
        <v>124.8</v>
      </c>
      <c r="AY55" s="22">
        <v>5389.7</v>
      </c>
      <c r="AZ55" s="22">
        <v>0</v>
      </c>
      <c r="BA55" s="22">
        <v>0</v>
      </c>
      <c r="BB55" s="22">
        <v>177.3</v>
      </c>
      <c r="BC55" s="22">
        <v>0</v>
      </c>
      <c r="BD55" s="22">
        <v>0</v>
      </c>
    </row>
    <row r="56" spans="1:56" ht="31.5" hidden="1" x14ac:dyDescent="0.25">
      <c r="A56" s="21" t="s">
        <v>91</v>
      </c>
      <c r="B56" s="20" t="s">
        <v>7</v>
      </c>
      <c r="C56" s="19">
        <v>36328.9</v>
      </c>
      <c r="D56" s="19">
        <v>3012.3</v>
      </c>
      <c r="E56" s="19">
        <v>48496.800000000003</v>
      </c>
      <c r="F56" s="19">
        <v>10584</v>
      </c>
      <c r="G56" s="19">
        <v>2102.9</v>
      </c>
      <c r="H56" s="19">
        <v>104470.3</v>
      </c>
      <c r="I56" s="19">
        <v>30983</v>
      </c>
      <c r="J56" s="19">
        <v>10905.7</v>
      </c>
      <c r="K56" s="19">
        <v>16428.8</v>
      </c>
      <c r="L56" s="19">
        <v>71397</v>
      </c>
      <c r="M56" s="19">
        <v>26472.799999999999</v>
      </c>
      <c r="N56" s="19">
        <v>3016.2</v>
      </c>
      <c r="O56" s="19">
        <v>23677.7</v>
      </c>
      <c r="P56" s="19">
        <v>10635.2</v>
      </c>
      <c r="Q56" s="19">
        <v>16916</v>
      </c>
      <c r="R56" s="19">
        <v>34698.1</v>
      </c>
      <c r="S56" s="19">
        <v>12152.4</v>
      </c>
      <c r="T56" s="19">
        <v>8872.6</v>
      </c>
      <c r="U56" s="19">
        <v>8551.5</v>
      </c>
      <c r="V56" s="19">
        <v>15661.7</v>
      </c>
      <c r="W56" s="19">
        <v>7600.6</v>
      </c>
      <c r="X56" s="19">
        <v>6915.4</v>
      </c>
      <c r="Y56" s="19">
        <v>32000.9</v>
      </c>
      <c r="Z56" s="19">
        <v>761.1</v>
      </c>
      <c r="AA56" s="19">
        <v>148583.5</v>
      </c>
      <c r="AB56" s="19">
        <v>60348.9</v>
      </c>
      <c r="AC56" s="19">
        <v>12764.3</v>
      </c>
      <c r="AD56" s="19">
        <v>7573.4</v>
      </c>
      <c r="AE56" s="19">
        <v>13052.3</v>
      </c>
      <c r="AF56" s="19">
        <v>3410.6</v>
      </c>
      <c r="AG56" s="19">
        <v>892.1</v>
      </c>
      <c r="AH56" s="19">
        <v>34187.800000000003</v>
      </c>
      <c r="AI56" s="19">
        <v>7132.6</v>
      </c>
      <c r="AJ56" s="19">
        <v>8560.4</v>
      </c>
      <c r="AK56" s="19">
        <v>3713.2</v>
      </c>
      <c r="AL56" s="19">
        <v>5200.2</v>
      </c>
      <c r="AM56" s="19">
        <v>5886.5</v>
      </c>
      <c r="AN56" s="19">
        <v>1192.3</v>
      </c>
      <c r="AO56" s="19">
        <v>4433.6000000000004</v>
      </c>
      <c r="AP56" s="19">
        <v>21984.9</v>
      </c>
      <c r="AQ56" s="19">
        <v>10824.3</v>
      </c>
      <c r="AR56" s="19">
        <v>10307</v>
      </c>
      <c r="AS56" s="19">
        <v>1945.2</v>
      </c>
      <c r="AT56" s="19">
        <v>3998.6</v>
      </c>
      <c r="AU56" s="19">
        <v>0</v>
      </c>
      <c r="AV56" s="19">
        <v>579767.30000000005</v>
      </c>
      <c r="AW56" s="19">
        <v>12668.4</v>
      </c>
      <c r="AX56" s="19">
        <v>93907.4</v>
      </c>
      <c r="AY56" s="19">
        <v>336313</v>
      </c>
      <c r="AZ56" s="19">
        <v>27527.8</v>
      </c>
      <c r="BA56" s="19">
        <v>6774.3</v>
      </c>
      <c r="BB56" s="19">
        <v>10144.4</v>
      </c>
      <c r="BC56" s="19">
        <v>209829.7</v>
      </c>
      <c r="BD56" s="19">
        <v>-234811.5</v>
      </c>
    </row>
    <row r="57" spans="1:56" ht="21" x14ac:dyDescent="0.25">
      <c r="A57" s="38" t="s">
        <v>92</v>
      </c>
      <c r="B57" s="39" t="s">
        <v>7</v>
      </c>
      <c r="C57" s="40">
        <v>106397.2</v>
      </c>
      <c r="D57" s="40">
        <v>27103.9</v>
      </c>
      <c r="E57" s="40">
        <v>51643.4</v>
      </c>
      <c r="F57" s="40">
        <v>28251.3</v>
      </c>
      <c r="G57" s="40">
        <v>4315</v>
      </c>
      <c r="H57" s="40">
        <v>55731.3</v>
      </c>
      <c r="I57" s="40">
        <v>21256.5</v>
      </c>
      <c r="J57" s="40">
        <v>4991.8</v>
      </c>
      <c r="K57" s="40">
        <v>9190</v>
      </c>
      <c r="L57" s="40">
        <v>20659.900000000001</v>
      </c>
      <c r="M57" s="40">
        <v>13344.4</v>
      </c>
      <c r="N57" s="40">
        <v>1557</v>
      </c>
      <c r="O57" s="40">
        <v>5761.1</v>
      </c>
      <c r="P57" s="40">
        <v>5792.4</v>
      </c>
      <c r="Q57" s="40">
        <v>7942.9</v>
      </c>
      <c r="R57" s="40">
        <v>16608.8</v>
      </c>
      <c r="S57" s="40">
        <v>6631.4</v>
      </c>
      <c r="T57" s="40">
        <v>5654.4</v>
      </c>
      <c r="U57" s="40">
        <v>3019.1</v>
      </c>
      <c r="V57" s="40">
        <v>17054.599999999999</v>
      </c>
      <c r="W57" s="40">
        <v>6780.3</v>
      </c>
      <c r="X57" s="40">
        <v>5035.3</v>
      </c>
      <c r="Y57" s="40">
        <v>12406.2</v>
      </c>
      <c r="Z57" s="40">
        <v>704</v>
      </c>
      <c r="AA57" s="40">
        <v>109726.39999999999</v>
      </c>
      <c r="AB57" s="40">
        <v>135679.4</v>
      </c>
      <c r="AC57" s="40">
        <v>26507.8</v>
      </c>
      <c r="AD57" s="40">
        <v>4445.6000000000004</v>
      </c>
      <c r="AE57" s="40">
        <v>17518.7</v>
      </c>
      <c r="AF57" s="40">
        <v>6100</v>
      </c>
      <c r="AG57" s="40">
        <v>1463.9</v>
      </c>
      <c r="AH57" s="40">
        <v>28986.3</v>
      </c>
      <c r="AI57" s="40">
        <v>7047.3</v>
      </c>
      <c r="AJ57" s="40">
        <v>27133.1</v>
      </c>
      <c r="AK57" s="40">
        <v>5076</v>
      </c>
      <c r="AL57" s="40">
        <v>43286.3</v>
      </c>
      <c r="AM57" s="40">
        <v>28516</v>
      </c>
      <c r="AN57" s="40">
        <v>3291.4</v>
      </c>
      <c r="AO57" s="40">
        <v>15550.2</v>
      </c>
      <c r="AP57" s="40">
        <v>38068.800000000003</v>
      </c>
      <c r="AQ57" s="40">
        <v>33833.4</v>
      </c>
      <c r="AR57" s="40">
        <v>11101.4</v>
      </c>
      <c r="AS57" s="40">
        <v>4845.5</v>
      </c>
      <c r="AT57" s="40">
        <v>10258.200000000001</v>
      </c>
      <c r="AU57" s="40">
        <v>3763.2</v>
      </c>
      <c r="AV57" s="40">
        <v>0</v>
      </c>
      <c r="AW57" s="40">
        <v>0</v>
      </c>
      <c r="AX57" s="40">
        <v>0</v>
      </c>
      <c r="AY57" s="40">
        <v>0</v>
      </c>
      <c r="AZ57" s="40">
        <v>0</v>
      </c>
      <c r="BA57" s="40">
        <v>0</v>
      </c>
      <c r="BB57" s="40">
        <v>0</v>
      </c>
      <c r="BC57" s="40">
        <v>0</v>
      </c>
      <c r="BD57" s="40">
        <v>0</v>
      </c>
    </row>
    <row r="58" spans="1:56" ht="13.5" x14ac:dyDescent="0.25">
      <c r="A58" s="21" t="s">
        <v>93</v>
      </c>
      <c r="B58" s="20" t="s">
        <v>7</v>
      </c>
      <c r="C58" s="19">
        <v>142726.1</v>
      </c>
      <c r="D58" s="19">
        <v>30116.1</v>
      </c>
      <c r="E58" s="19">
        <v>100140.2</v>
      </c>
      <c r="F58" s="19">
        <v>38835.300000000003</v>
      </c>
      <c r="G58" s="19">
        <v>6417.9</v>
      </c>
      <c r="H58" s="19">
        <v>160201.60000000001</v>
      </c>
      <c r="I58" s="19">
        <v>52239.5</v>
      </c>
      <c r="J58" s="19">
        <v>15897.5</v>
      </c>
      <c r="K58" s="19">
        <v>25618.799999999999</v>
      </c>
      <c r="L58" s="19">
        <v>92056.9</v>
      </c>
      <c r="M58" s="19">
        <v>39817.199999999997</v>
      </c>
      <c r="N58" s="19">
        <v>4573.2</v>
      </c>
      <c r="O58" s="19">
        <v>29438.799999999999</v>
      </c>
      <c r="P58" s="19">
        <v>16427.7</v>
      </c>
      <c r="Q58" s="19">
        <v>24858.799999999999</v>
      </c>
      <c r="R58" s="19">
        <v>51306.9</v>
      </c>
      <c r="S58" s="19">
        <v>18783.8</v>
      </c>
      <c r="T58" s="19">
        <v>14527</v>
      </c>
      <c r="U58" s="19">
        <v>11570.6</v>
      </c>
      <c r="V58" s="19">
        <v>32716.3</v>
      </c>
      <c r="W58" s="19">
        <v>14380.9</v>
      </c>
      <c r="X58" s="19">
        <v>11950.7</v>
      </c>
      <c r="Y58" s="19">
        <v>44407.1</v>
      </c>
      <c r="Z58" s="19">
        <v>1465.1</v>
      </c>
      <c r="AA58" s="19">
        <v>258309.8</v>
      </c>
      <c r="AB58" s="19">
        <v>196028.3</v>
      </c>
      <c r="AC58" s="19">
        <v>39272.1</v>
      </c>
      <c r="AD58" s="19">
        <v>12019</v>
      </c>
      <c r="AE58" s="19">
        <v>30571.1</v>
      </c>
      <c r="AF58" s="19">
        <v>9510.5</v>
      </c>
      <c r="AG58" s="19">
        <v>2356</v>
      </c>
      <c r="AH58" s="19">
        <v>63174.1</v>
      </c>
      <c r="AI58" s="19">
        <v>14179.9</v>
      </c>
      <c r="AJ58" s="19">
        <v>35693.599999999999</v>
      </c>
      <c r="AK58" s="19">
        <v>8789.2000000000007</v>
      </c>
      <c r="AL58" s="19">
        <v>48486.400000000001</v>
      </c>
      <c r="AM58" s="19">
        <v>34402.5</v>
      </c>
      <c r="AN58" s="19">
        <v>4483.7</v>
      </c>
      <c r="AO58" s="19">
        <v>19983.8</v>
      </c>
      <c r="AP58" s="19">
        <v>60053.7</v>
      </c>
      <c r="AQ58" s="19">
        <v>44657.8</v>
      </c>
      <c r="AR58" s="19">
        <v>21408.400000000001</v>
      </c>
      <c r="AS58" s="19">
        <v>6790.7</v>
      </c>
      <c r="AT58" s="19">
        <v>14256.8</v>
      </c>
      <c r="AU58" s="19">
        <v>3763.2</v>
      </c>
      <c r="AV58" s="19">
        <v>0</v>
      </c>
      <c r="AW58" s="19">
        <v>0</v>
      </c>
      <c r="AX58" s="19">
        <v>0</v>
      </c>
      <c r="AY58" s="19">
        <v>0</v>
      </c>
      <c r="AZ58" s="19">
        <v>0</v>
      </c>
      <c r="BA58" s="19">
        <v>0</v>
      </c>
      <c r="BB58" s="19">
        <v>0</v>
      </c>
      <c r="BC58" s="19">
        <v>0</v>
      </c>
      <c r="BD58" s="19">
        <v>0</v>
      </c>
    </row>
    <row r="59" spans="1:56" x14ac:dyDescent="0.2">
      <c r="A59" s="18" t="s">
        <v>133</v>
      </c>
    </row>
    <row r="61" spans="1:56" ht="15" x14ac:dyDescent="0.25">
      <c r="A61" s="73"/>
      <c r="C61" s="74"/>
    </row>
    <row r="62" spans="1:56" x14ac:dyDescent="0.2">
      <c r="A62" s="75"/>
    </row>
  </sheetData>
  <mergeCells count="9">
    <mergeCell ref="A6:B6"/>
    <mergeCell ref="C6:BD6"/>
    <mergeCell ref="A7:B7"/>
    <mergeCell ref="A3:B3"/>
    <mergeCell ref="C3:BD3"/>
    <mergeCell ref="A4:B4"/>
    <mergeCell ref="C4:BD4"/>
    <mergeCell ref="A5:B5"/>
    <mergeCell ref="C5:BD5"/>
  </mergeCells>
  <hyperlinks>
    <hyperlink ref="A2" r:id="rId1" display="http://stats.oecd.org/OECDStat_Metadata/ShowMetadata.ashx?Dataset=IOTS_2021&amp;ShowOnWeb=true&amp;Lang=en" xr:uid="{04F0934F-FF05-4D58-A504-279C03F72745}"/>
    <hyperlink ref="C3" r:id="rId2" display="http://stats.oecd.org/OECDStat_Metadata/ShowMetadata.ashx?Dataset=IOTS_2021&amp;Coords=[VAR].[TTL]&amp;ShowOnWeb=true&amp;Lang=en" xr:uid="{68A14A7D-2FDD-4360-87A9-1ADCBA844D0C}"/>
    <hyperlink ref="BB7" r:id="rId3" display="http://stats.oecd.org/OECDStat_Metadata/ShowMetadata.ashx?Dataset=IOTS_2021&amp;Coords=[COL].[CONS_NONRES]&amp;ShowOnWeb=true&amp;Lang=en" xr:uid="{205D6289-1FD0-497E-8901-310E05270D99}"/>
    <hyperlink ref="A59" r:id="rId4" display="https://stats-1.oecd.org/index.aspx?DatasetCode=IOTS_2021" xr:uid="{03236B96-9088-4080-858E-843A2060A033}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106FF-7F7B-4122-BB5D-38958D9DAC92}">
  <sheetPr>
    <tabColor theme="9" tint="0.59999389629810485"/>
  </sheetPr>
  <dimension ref="A1:BS1803"/>
  <sheetViews>
    <sheetView zoomScale="85" zoomScaleNormal="85" workbookViewId="0">
      <pane xSplit="4" ySplit="3" topLeftCell="E4" activePane="bottomRight" state="frozen"/>
      <selection activeCell="K5" sqref="K5"/>
      <selection pane="topRight" activeCell="K5" sqref="K5"/>
      <selection pane="bottomLeft" activeCell="K5" sqref="K5"/>
      <selection pane="bottomRight" activeCell="C4" sqref="C4"/>
    </sheetView>
  </sheetViews>
  <sheetFormatPr defaultRowHeight="15" x14ac:dyDescent="0.25"/>
  <cols>
    <col min="3" max="3" width="45.85546875" style="2" customWidth="1"/>
    <col min="69" max="69" width="10.28515625" bestFit="1" customWidth="1"/>
  </cols>
  <sheetData>
    <row r="1" spans="1:67" x14ac:dyDescent="0.25">
      <c r="A1" t="s">
        <v>196</v>
      </c>
    </row>
    <row r="2" spans="1:67" x14ac:dyDescent="0.25">
      <c r="A2" s="50" t="s">
        <v>197</v>
      </c>
      <c r="B2" s="50" t="s">
        <v>198</v>
      </c>
      <c r="C2" s="50" t="s">
        <v>199</v>
      </c>
      <c r="D2" s="50" t="s">
        <v>200</v>
      </c>
      <c r="E2" s="51" t="s">
        <v>201</v>
      </c>
      <c r="F2" s="51" t="s">
        <v>202</v>
      </c>
      <c r="G2" s="51" t="s">
        <v>203</v>
      </c>
      <c r="H2" s="51" t="s">
        <v>204</v>
      </c>
      <c r="I2" s="51" t="s">
        <v>205</v>
      </c>
      <c r="J2" s="51" t="s">
        <v>206</v>
      </c>
      <c r="K2" s="51" t="s">
        <v>207</v>
      </c>
      <c r="L2" s="51" t="s">
        <v>208</v>
      </c>
      <c r="M2" s="51" t="s">
        <v>209</v>
      </c>
      <c r="N2" s="51" t="s">
        <v>210</v>
      </c>
      <c r="O2" s="52" t="s">
        <v>211</v>
      </c>
      <c r="P2" s="52" t="s">
        <v>212</v>
      </c>
      <c r="Q2" s="51" t="s">
        <v>213</v>
      </c>
      <c r="R2" s="51" t="s">
        <v>214</v>
      </c>
      <c r="S2" s="51" t="s">
        <v>215</v>
      </c>
      <c r="T2" s="51" t="s">
        <v>216</v>
      </c>
      <c r="U2" s="51" t="s">
        <v>217</v>
      </c>
      <c r="V2" s="51" t="s">
        <v>218</v>
      </c>
      <c r="W2" s="51" t="s">
        <v>219</v>
      </c>
      <c r="X2" s="51" t="s">
        <v>220</v>
      </c>
      <c r="Y2" s="51" t="s">
        <v>221</v>
      </c>
      <c r="Z2" s="51" t="s">
        <v>222</v>
      </c>
      <c r="AA2" s="51" t="s">
        <v>223</v>
      </c>
      <c r="AB2" s="51" t="s">
        <v>224</v>
      </c>
      <c r="AC2" s="51" t="s">
        <v>225</v>
      </c>
      <c r="AD2" s="51" t="s">
        <v>226</v>
      </c>
      <c r="AE2" s="51" t="s">
        <v>227</v>
      </c>
      <c r="AF2" s="51" t="s">
        <v>228</v>
      </c>
      <c r="AG2" s="51" t="s">
        <v>229</v>
      </c>
      <c r="AH2" s="51" t="s">
        <v>230</v>
      </c>
      <c r="AI2" s="51" t="s">
        <v>231</v>
      </c>
      <c r="AJ2" s="51" t="s">
        <v>232</v>
      </c>
      <c r="AK2" s="51" t="s">
        <v>233</v>
      </c>
      <c r="AL2" s="51" t="s">
        <v>234</v>
      </c>
      <c r="AM2" s="51" t="s">
        <v>235</v>
      </c>
      <c r="AN2" s="51" t="s">
        <v>236</v>
      </c>
      <c r="AO2" s="51" t="s">
        <v>237</v>
      </c>
      <c r="AP2" s="51" t="s">
        <v>238</v>
      </c>
      <c r="AQ2" s="51" t="s">
        <v>239</v>
      </c>
      <c r="AR2" s="51" t="s">
        <v>240</v>
      </c>
      <c r="AS2" s="51" t="s">
        <v>241</v>
      </c>
      <c r="AT2" s="51" t="s">
        <v>242</v>
      </c>
      <c r="AU2" s="51" t="s">
        <v>243</v>
      </c>
      <c r="AV2" s="51" t="s">
        <v>244</v>
      </c>
      <c r="AW2" s="51" t="s">
        <v>245</v>
      </c>
      <c r="AX2" s="51" t="s">
        <v>246</v>
      </c>
      <c r="AY2" s="51" t="s">
        <v>247</v>
      </c>
      <c r="AZ2" s="51" t="s">
        <v>248</v>
      </c>
      <c r="BA2" s="51" t="s">
        <v>249</v>
      </c>
      <c r="BB2" s="51" t="s">
        <v>250</v>
      </c>
      <c r="BC2" s="51" t="s">
        <v>251</v>
      </c>
      <c r="BD2" s="51" t="s">
        <v>252</v>
      </c>
      <c r="BE2" s="51" t="s">
        <v>253</v>
      </c>
      <c r="BF2" s="51" t="s">
        <v>254</v>
      </c>
      <c r="BG2" s="51" t="s">
        <v>255</v>
      </c>
      <c r="BH2" s="51" t="s">
        <v>256</v>
      </c>
      <c r="BI2" s="51" t="s">
        <v>257</v>
      </c>
      <c r="BJ2" s="51" t="s">
        <v>258</v>
      </c>
      <c r="BK2" s="51" t="s">
        <v>259</v>
      </c>
      <c r="BL2" s="51" t="s">
        <v>260</v>
      </c>
      <c r="BM2" s="51" t="s">
        <v>261</v>
      </c>
      <c r="BN2" s="53" t="s">
        <v>262</v>
      </c>
      <c r="BO2" s="51" t="s">
        <v>263</v>
      </c>
    </row>
    <row r="3" spans="1:67" ht="84.6" customHeight="1" x14ac:dyDescent="0.25">
      <c r="A3" s="50"/>
      <c r="B3" s="50"/>
      <c r="C3" s="50"/>
      <c r="D3" s="50"/>
      <c r="E3" s="54" t="s">
        <v>264</v>
      </c>
      <c r="F3" s="54" t="s">
        <v>120</v>
      </c>
      <c r="G3" s="54" t="s">
        <v>265</v>
      </c>
      <c r="H3" s="54" t="s">
        <v>266</v>
      </c>
      <c r="I3" s="54" t="s">
        <v>267</v>
      </c>
      <c r="J3" s="54" t="s">
        <v>268</v>
      </c>
      <c r="K3" s="54" t="s">
        <v>269</v>
      </c>
      <c r="L3" s="54" t="s">
        <v>270</v>
      </c>
      <c r="M3" s="54" t="s">
        <v>271</v>
      </c>
      <c r="N3" s="54" t="s">
        <v>272</v>
      </c>
      <c r="O3" s="54" t="s">
        <v>273</v>
      </c>
      <c r="P3" s="54" t="s">
        <v>274</v>
      </c>
      <c r="Q3" s="54" t="s">
        <v>275</v>
      </c>
      <c r="R3" s="54" t="s">
        <v>276</v>
      </c>
      <c r="S3" s="54" t="s">
        <v>277</v>
      </c>
      <c r="T3" s="54" t="s">
        <v>278</v>
      </c>
      <c r="U3" s="54" t="s">
        <v>279</v>
      </c>
      <c r="V3" s="54" t="s">
        <v>280</v>
      </c>
      <c r="W3" s="54" t="s">
        <v>281</v>
      </c>
      <c r="X3" s="54" t="s">
        <v>282</v>
      </c>
      <c r="Y3" s="54" t="s">
        <v>283</v>
      </c>
      <c r="Z3" s="54" t="s">
        <v>284</v>
      </c>
      <c r="AA3" s="54" t="s">
        <v>285</v>
      </c>
      <c r="AB3" s="54" t="s">
        <v>286</v>
      </c>
      <c r="AC3" s="54" t="s">
        <v>287</v>
      </c>
      <c r="AD3" s="54" t="s">
        <v>288</v>
      </c>
      <c r="AE3" s="54" t="s">
        <v>289</v>
      </c>
      <c r="AF3" s="54" t="s">
        <v>290</v>
      </c>
      <c r="AG3" s="54" t="s">
        <v>291</v>
      </c>
      <c r="AH3" s="54" t="s">
        <v>292</v>
      </c>
      <c r="AI3" s="54" t="s">
        <v>293</v>
      </c>
      <c r="AJ3" s="54" t="s">
        <v>294</v>
      </c>
      <c r="AK3" s="54" t="s">
        <v>295</v>
      </c>
      <c r="AL3" s="54" t="s">
        <v>296</v>
      </c>
      <c r="AM3" s="54" t="s">
        <v>297</v>
      </c>
      <c r="AN3" s="54" t="s">
        <v>298</v>
      </c>
      <c r="AO3" s="54" t="s">
        <v>299</v>
      </c>
      <c r="AP3" s="54" t="s">
        <v>300</v>
      </c>
      <c r="AQ3" s="54" t="s">
        <v>301</v>
      </c>
      <c r="AR3" s="54" t="s">
        <v>302</v>
      </c>
      <c r="AS3" s="54" t="s">
        <v>303</v>
      </c>
      <c r="AT3" s="54" t="s">
        <v>304</v>
      </c>
      <c r="AU3" s="54" t="s">
        <v>305</v>
      </c>
      <c r="AV3" s="54" t="s">
        <v>306</v>
      </c>
      <c r="AW3" s="54" t="s">
        <v>307</v>
      </c>
      <c r="AX3" s="54" t="s">
        <v>308</v>
      </c>
      <c r="AY3" s="54" t="s">
        <v>309</v>
      </c>
      <c r="AZ3" s="54" t="s">
        <v>310</v>
      </c>
      <c r="BA3" s="54" t="s">
        <v>311</v>
      </c>
      <c r="BB3" s="54" t="s">
        <v>312</v>
      </c>
      <c r="BC3" s="54" t="s">
        <v>313</v>
      </c>
      <c r="BD3" s="54" t="s">
        <v>314</v>
      </c>
      <c r="BE3" s="54" t="s">
        <v>315</v>
      </c>
      <c r="BF3" s="54" t="s">
        <v>316</v>
      </c>
      <c r="BG3" s="54" t="s">
        <v>317</v>
      </c>
      <c r="BH3" s="54" t="s">
        <v>318</v>
      </c>
      <c r="BI3" s="55" t="s">
        <v>319</v>
      </c>
      <c r="BJ3" s="55" t="s">
        <v>320</v>
      </c>
      <c r="BK3" s="55" t="s">
        <v>321</v>
      </c>
      <c r="BL3" s="55" t="s">
        <v>322</v>
      </c>
      <c r="BM3" s="55" t="s">
        <v>323</v>
      </c>
      <c r="BN3" s="51" t="s">
        <v>324</v>
      </c>
      <c r="BO3" s="56" t="s">
        <v>325</v>
      </c>
    </row>
    <row r="4" spans="1:67" x14ac:dyDescent="0.25">
      <c r="A4">
        <v>2000</v>
      </c>
      <c r="B4" s="51" t="s">
        <v>201</v>
      </c>
      <c r="C4" s="57" t="s">
        <v>264</v>
      </c>
      <c r="D4" s="51" t="s">
        <v>326</v>
      </c>
      <c r="E4" s="58">
        <v>43832.800747685651</v>
      </c>
      <c r="F4" s="58">
        <v>1043.736505406154</v>
      </c>
      <c r="G4" s="58">
        <v>1993.1939620097353</v>
      </c>
      <c r="H4" s="58">
        <v>38.419400540583361</v>
      </c>
      <c r="I4" s="58">
        <v>44455.048468437068</v>
      </c>
      <c r="J4" s="58">
        <v>16211.266474961134</v>
      </c>
      <c r="K4" s="58">
        <v>169.85165755993785</v>
      </c>
      <c r="L4" s="58">
        <v>1272.529054875763</v>
      </c>
      <c r="M4" s="58">
        <v>0</v>
      </c>
      <c r="N4" s="58">
        <v>0</v>
      </c>
      <c r="O4" s="58">
        <v>361.35000246826809</v>
      </c>
      <c r="P4" s="58">
        <v>2609.4596414884177</v>
      </c>
      <c r="Q4" s="58">
        <v>35.184707835330585</v>
      </c>
      <c r="R4" s="58">
        <v>57.20978157898876</v>
      </c>
      <c r="S4" s="58">
        <v>0</v>
      </c>
      <c r="T4" s="58">
        <v>7.2830450542007563</v>
      </c>
      <c r="U4" s="58">
        <v>0</v>
      </c>
      <c r="V4" s="58">
        <v>0.74660716677908334</v>
      </c>
      <c r="W4" s="58">
        <v>29.738404450157663</v>
      </c>
      <c r="X4" s="58">
        <v>0</v>
      </c>
      <c r="Y4" s="58">
        <v>0</v>
      </c>
      <c r="Z4" s="58">
        <v>1376.5663708150046</v>
      </c>
      <c r="AA4" s="58">
        <v>0</v>
      </c>
      <c r="AB4" s="58">
        <v>10.607004161812821</v>
      </c>
      <c r="AC4" s="58">
        <v>0</v>
      </c>
      <c r="AD4" s="58">
        <v>190.43745728430545</v>
      </c>
      <c r="AE4" s="58">
        <v>12171.66597887193</v>
      </c>
      <c r="AF4" s="58">
        <v>0</v>
      </c>
      <c r="AG4" s="58">
        <v>1479.299313491349</v>
      </c>
      <c r="AH4" s="58">
        <v>306.03073659763862</v>
      </c>
      <c r="AI4" s="58">
        <v>7.1141921395320802</v>
      </c>
      <c r="AJ4" s="58">
        <v>2.3745171246955881</v>
      </c>
      <c r="AK4" s="58">
        <v>0</v>
      </c>
      <c r="AL4" s="58">
        <v>1347.2173789145097</v>
      </c>
      <c r="AM4" s="58">
        <v>0</v>
      </c>
      <c r="AN4" s="58">
        <v>4912.4033547257086</v>
      </c>
      <c r="AO4" s="58">
        <v>0</v>
      </c>
      <c r="AP4" s="58">
        <v>0</v>
      </c>
      <c r="AQ4" s="58">
        <v>0</v>
      </c>
      <c r="AR4" s="58">
        <v>7.7448885420608722</v>
      </c>
      <c r="AS4" s="58">
        <v>0</v>
      </c>
      <c r="AT4" s="58">
        <v>0</v>
      </c>
      <c r="AU4" s="58">
        <v>0</v>
      </c>
      <c r="AV4" s="58">
        <v>7.7774543255327595</v>
      </c>
      <c r="AW4" s="58">
        <v>53.957277614722734</v>
      </c>
      <c r="AX4" s="58">
        <v>0</v>
      </c>
      <c r="AY4" s="58">
        <v>11.653033711646616</v>
      </c>
      <c r="AZ4" s="58">
        <v>0</v>
      </c>
      <c r="BA4" s="58">
        <v>37.366337323412182</v>
      </c>
      <c r="BB4" s="58">
        <v>2.2683613336578055</v>
      </c>
      <c r="BC4" s="58">
        <v>0</v>
      </c>
      <c r="BD4" s="58">
        <v>350.90084528697332</v>
      </c>
      <c r="BE4" s="58">
        <v>173.35486475277588</v>
      </c>
      <c r="BF4" s="58">
        <v>241.75927735647585</v>
      </c>
      <c r="BG4" s="58">
        <v>0</v>
      </c>
      <c r="BH4" s="58">
        <v>0</v>
      </c>
      <c r="BI4" s="58">
        <v>105794.35313502717</v>
      </c>
      <c r="BJ4" s="58">
        <v>0</v>
      </c>
      <c r="BK4" s="58">
        <v>2276.9519759140549</v>
      </c>
      <c r="BL4" s="58">
        <v>6443.2615489588652</v>
      </c>
      <c r="BM4" s="58">
        <v>2480.928296140441</v>
      </c>
      <c r="BN4" s="58">
        <v>3882.942792079737</v>
      </c>
      <c r="BO4" s="58">
        <v>255686.75485401219</v>
      </c>
    </row>
    <row r="5" spans="1:67" x14ac:dyDescent="0.25">
      <c r="A5">
        <v>2000</v>
      </c>
      <c r="B5" s="51" t="s">
        <v>202</v>
      </c>
      <c r="C5" s="57" t="s">
        <v>120</v>
      </c>
      <c r="D5" s="51" t="s">
        <v>326</v>
      </c>
      <c r="E5" s="58">
        <v>369.16300291585799</v>
      </c>
      <c r="F5" s="58">
        <v>2411.5241392931875</v>
      </c>
      <c r="G5" s="58">
        <v>245.97855953030177</v>
      </c>
      <c r="H5" s="58">
        <v>318.49746836065731</v>
      </c>
      <c r="I5" s="58">
        <v>143.08384352516822</v>
      </c>
      <c r="J5" s="58">
        <v>8.410401914977216</v>
      </c>
      <c r="K5" s="58">
        <v>3764.943383504828</v>
      </c>
      <c r="L5" s="58">
        <v>519.25412520687689</v>
      </c>
      <c r="M5" s="58">
        <v>0</v>
      </c>
      <c r="N5" s="58">
        <v>5.1510739368484479</v>
      </c>
      <c r="O5" s="58">
        <v>444.06842914004244</v>
      </c>
      <c r="P5" s="58">
        <v>19.607518250329012</v>
      </c>
      <c r="Q5" s="58">
        <v>3468.626701266895</v>
      </c>
      <c r="R5" s="58">
        <v>15.542148655811603</v>
      </c>
      <c r="S5" s="58">
        <v>9.9302707228528622</v>
      </c>
      <c r="T5" s="58">
        <v>24.39495826968664</v>
      </c>
      <c r="U5" s="58">
        <v>18.051043677751931</v>
      </c>
      <c r="V5" s="58">
        <v>7.4646369716885923</v>
      </c>
      <c r="W5" s="58">
        <v>37.511682265791215</v>
      </c>
      <c r="X5" s="58">
        <v>2.4598939290796</v>
      </c>
      <c r="Y5" s="58">
        <v>12.175631124084381</v>
      </c>
      <c r="Z5" s="58">
        <v>1094.952561843691</v>
      </c>
      <c r="AA5" s="58">
        <v>0</v>
      </c>
      <c r="AB5" s="58">
        <v>106.28080629358637</v>
      </c>
      <c r="AC5" s="58">
        <v>2.664841818367749E-2</v>
      </c>
      <c r="AD5" s="58">
        <v>88.007549070807201</v>
      </c>
      <c r="AE5" s="58">
        <v>5869.6148240218026</v>
      </c>
      <c r="AF5" s="58">
        <v>0</v>
      </c>
      <c r="AG5" s="58">
        <v>1870.7826528790299</v>
      </c>
      <c r="AH5" s="58">
        <v>387.01903533196088</v>
      </c>
      <c r="AI5" s="58">
        <v>13.935782687818364</v>
      </c>
      <c r="AJ5" s="58">
        <v>7.4376971462001977</v>
      </c>
      <c r="AK5" s="58">
        <v>0.20944850911810789</v>
      </c>
      <c r="AL5" s="58">
        <v>0.24212469646040688</v>
      </c>
      <c r="AM5" s="58">
        <v>0</v>
      </c>
      <c r="AN5" s="58">
        <v>93.771500110401746</v>
      </c>
      <c r="AO5" s="58">
        <v>0</v>
      </c>
      <c r="AP5" s="58">
        <v>0</v>
      </c>
      <c r="AQ5" s="58">
        <v>0</v>
      </c>
      <c r="AR5" s="58">
        <v>1.69927809045973</v>
      </c>
      <c r="AS5" s="58">
        <v>0</v>
      </c>
      <c r="AT5" s="58">
        <v>0</v>
      </c>
      <c r="AU5" s="58">
        <v>0</v>
      </c>
      <c r="AV5" s="58">
        <v>8.5049364448939659</v>
      </c>
      <c r="AW5" s="58">
        <v>12.129918388237208</v>
      </c>
      <c r="AX5" s="58">
        <v>0</v>
      </c>
      <c r="AY5" s="58">
        <v>7.4775175167622123</v>
      </c>
      <c r="AZ5" s="58">
        <v>0</v>
      </c>
      <c r="BA5" s="58">
        <v>43.060198325529996</v>
      </c>
      <c r="BB5" s="58">
        <v>0.55891303549777316</v>
      </c>
      <c r="BC5" s="58">
        <v>0</v>
      </c>
      <c r="BD5" s="58">
        <v>128.68455711149872</v>
      </c>
      <c r="BE5" s="58">
        <v>7.8922157262604049</v>
      </c>
      <c r="BF5" s="58">
        <v>254.09583795603592</v>
      </c>
      <c r="BG5" s="58">
        <v>0</v>
      </c>
      <c r="BH5" s="58">
        <v>0</v>
      </c>
      <c r="BI5" s="58">
        <v>415.08537682379637</v>
      </c>
      <c r="BJ5" s="58">
        <v>0</v>
      </c>
      <c r="BK5" s="58">
        <v>0</v>
      </c>
      <c r="BL5" s="58">
        <v>3823.0768689980687</v>
      </c>
      <c r="BM5" s="58">
        <v>-46.414520158687289</v>
      </c>
      <c r="BN5" s="58">
        <v>57.145238160499694</v>
      </c>
      <c r="BO5" s="58">
        <v>26091.115879890622</v>
      </c>
    </row>
    <row r="6" spans="1:67" x14ac:dyDescent="0.25">
      <c r="A6">
        <v>2000</v>
      </c>
      <c r="B6" s="51" t="s">
        <v>203</v>
      </c>
      <c r="C6" s="57" t="s">
        <v>265</v>
      </c>
      <c r="D6" s="51" t="s">
        <v>326</v>
      </c>
      <c r="E6" s="58">
        <v>48.519542168935374</v>
      </c>
      <c r="F6" s="58">
        <v>0</v>
      </c>
      <c r="G6" s="58">
        <v>3026.4689502341948</v>
      </c>
      <c r="H6" s="58">
        <v>0</v>
      </c>
      <c r="I6" s="58">
        <v>6053.7449095364491</v>
      </c>
      <c r="J6" s="58">
        <v>0</v>
      </c>
      <c r="K6" s="58">
        <v>0.20095608864234596</v>
      </c>
      <c r="L6" s="58">
        <v>0</v>
      </c>
      <c r="M6" s="58">
        <v>0</v>
      </c>
      <c r="N6" s="58">
        <v>0</v>
      </c>
      <c r="O6" s="58">
        <v>606.9401728245067</v>
      </c>
      <c r="P6" s="58">
        <v>14.715466387623744</v>
      </c>
      <c r="Q6" s="58">
        <v>0</v>
      </c>
      <c r="R6" s="58">
        <v>0</v>
      </c>
      <c r="S6" s="58">
        <v>0</v>
      </c>
      <c r="T6" s="58">
        <v>0</v>
      </c>
      <c r="U6" s="58">
        <v>0</v>
      </c>
      <c r="V6" s="58">
        <v>0</v>
      </c>
      <c r="W6" s="58">
        <v>0</v>
      </c>
      <c r="X6" s="58">
        <v>0</v>
      </c>
      <c r="Y6" s="58">
        <v>0</v>
      </c>
      <c r="Z6" s="58">
        <v>6.6918900621760518</v>
      </c>
      <c r="AA6" s="58">
        <v>0</v>
      </c>
      <c r="AB6" s="58">
        <v>0</v>
      </c>
      <c r="AC6" s="58">
        <v>0</v>
      </c>
      <c r="AD6" s="58">
        <v>29.440077352659582</v>
      </c>
      <c r="AE6" s="58">
        <v>0</v>
      </c>
      <c r="AF6" s="58">
        <v>0</v>
      </c>
      <c r="AG6" s="58">
        <v>5.888878488520092</v>
      </c>
      <c r="AH6" s="58">
        <v>1.2182644885587124</v>
      </c>
      <c r="AI6" s="58">
        <v>0</v>
      </c>
      <c r="AJ6" s="58">
        <v>0</v>
      </c>
      <c r="AK6" s="58">
        <v>0</v>
      </c>
      <c r="AL6" s="58">
        <v>0</v>
      </c>
      <c r="AM6" s="58">
        <v>0</v>
      </c>
      <c r="AN6" s="58">
        <v>6569.998787877983</v>
      </c>
      <c r="AO6" s="58">
        <v>0</v>
      </c>
      <c r="AP6" s="58">
        <v>0</v>
      </c>
      <c r="AQ6" s="58">
        <v>0</v>
      </c>
      <c r="AR6" s="58">
        <v>0</v>
      </c>
      <c r="AS6" s="58">
        <v>0</v>
      </c>
      <c r="AT6" s="58">
        <v>0</v>
      </c>
      <c r="AU6" s="58">
        <v>0</v>
      </c>
      <c r="AV6" s="58">
        <v>0</v>
      </c>
      <c r="AW6" s="58">
        <v>1.349874985732709</v>
      </c>
      <c r="AX6" s="58">
        <v>0</v>
      </c>
      <c r="AY6" s="58">
        <v>0.46903446015767158</v>
      </c>
      <c r="AZ6" s="58">
        <v>0</v>
      </c>
      <c r="BA6" s="58">
        <v>0</v>
      </c>
      <c r="BB6" s="58">
        <v>0.38087893304263298</v>
      </c>
      <c r="BC6" s="58">
        <v>0</v>
      </c>
      <c r="BD6" s="58">
        <v>41.244175878291813</v>
      </c>
      <c r="BE6" s="58">
        <v>1.8884239486114947</v>
      </c>
      <c r="BF6" s="58">
        <v>136.37875601456849</v>
      </c>
      <c r="BG6" s="58">
        <v>0</v>
      </c>
      <c r="BH6" s="58">
        <v>0</v>
      </c>
      <c r="BI6" s="58">
        <v>16102.495581506484</v>
      </c>
      <c r="BJ6" s="58">
        <v>0</v>
      </c>
      <c r="BK6" s="58">
        <v>0</v>
      </c>
      <c r="BL6" s="58">
        <v>0</v>
      </c>
      <c r="BM6" s="58">
        <v>-230.95063396426639</v>
      </c>
      <c r="BN6" s="58">
        <v>275.89969170844972</v>
      </c>
      <c r="BO6" s="58">
        <v>32692.983678981349</v>
      </c>
    </row>
    <row r="7" spans="1:67" x14ac:dyDescent="0.25">
      <c r="A7">
        <v>2000</v>
      </c>
      <c r="B7" s="51" t="s">
        <v>204</v>
      </c>
      <c r="C7" s="57" t="s">
        <v>266</v>
      </c>
      <c r="D7" s="51" t="s">
        <v>326</v>
      </c>
      <c r="E7" s="58">
        <v>758.13952786938466</v>
      </c>
      <c r="F7" s="58">
        <v>45.465916878018895</v>
      </c>
      <c r="G7" s="58">
        <v>69.469205261689439</v>
      </c>
      <c r="H7" s="58">
        <v>2525.1855910278441</v>
      </c>
      <c r="I7" s="58">
        <v>440.13718745879822</v>
      </c>
      <c r="J7" s="58">
        <v>422.19264853537669</v>
      </c>
      <c r="K7" s="58">
        <v>245.86685892942907</v>
      </c>
      <c r="L7" s="58">
        <v>248.57090438884148</v>
      </c>
      <c r="M7" s="58">
        <v>24.728277264760194</v>
      </c>
      <c r="N7" s="58">
        <v>17734.026098339265</v>
      </c>
      <c r="O7" s="58">
        <v>8679.9211552936995</v>
      </c>
      <c r="P7" s="58">
        <v>81.403709452065357</v>
      </c>
      <c r="Q7" s="58">
        <v>234.24387775121369</v>
      </c>
      <c r="R7" s="58">
        <v>6667.2944284433688</v>
      </c>
      <c r="S7" s="58">
        <v>15403.361705416744</v>
      </c>
      <c r="T7" s="58">
        <v>1353.1765668623855</v>
      </c>
      <c r="U7" s="58">
        <v>118.63914668064055</v>
      </c>
      <c r="V7" s="58">
        <v>558.26018280719052</v>
      </c>
      <c r="W7" s="58">
        <v>1051.3008436474131</v>
      </c>
      <c r="X7" s="58">
        <v>297.09749846537068</v>
      </c>
      <c r="Y7" s="58">
        <v>94.495044235814959</v>
      </c>
      <c r="Z7" s="58">
        <v>207.75042610253857</v>
      </c>
      <c r="AA7" s="58">
        <v>0</v>
      </c>
      <c r="AB7" s="58">
        <v>23180.429983090766</v>
      </c>
      <c r="AC7" s="58">
        <v>25.339066085768621</v>
      </c>
      <c r="AD7" s="58">
        <v>279.20613581022678</v>
      </c>
      <c r="AE7" s="58">
        <v>4226.1418730511077</v>
      </c>
      <c r="AF7" s="58">
        <v>0</v>
      </c>
      <c r="AG7" s="58">
        <v>276.46664604561045</v>
      </c>
      <c r="AH7" s="58">
        <v>57.194166564122831</v>
      </c>
      <c r="AI7" s="58">
        <v>703.05533512863349</v>
      </c>
      <c r="AJ7" s="58">
        <v>219.82777894982928</v>
      </c>
      <c r="AK7" s="58">
        <v>49.289689966663587</v>
      </c>
      <c r="AL7" s="58">
        <v>12.791146435844768</v>
      </c>
      <c r="AM7" s="58">
        <v>9.9730210098221299</v>
      </c>
      <c r="AN7" s="58">
        <v>248.64237073458744</v>
      </c>
      <c r="AO7" s="58">
        <v>0</v>
      </c>
      <c r="AP7" s="58">
        <v>0</v>
      </c>
      <c r="AQ7" s="58">
        <v>2.5631599444965385</v>
      </c>
      <c r="AR7" s="58">
        <v>38.10915975057452</v>
      </c>
      <c r="AS7" s="58">
        <v>16.310578047373877</v>
      </c>
      <c r="AT7" s="58">
        <v>2.7028071116657637</v>
      </c>
      <c r="AU7" s="58">
        <v>0</v>
      </c>
      <c r="AV7" s="58">
        <v>333.16616174838543</v>
      </c>
      <c r="AW7" s="58">
        <v>29.870203124577188</v>
      </c>
      <c r="AX7" s="58">
        <v>0</v>
      </c>
      <c r="AY7" s="58">
        <v>49.161683345421437</v>
      </c>
      <c r="AZ7" s="58">
        <v>0</v>
      </c>
      <c r="BA7" s="58">
        <v>42.9750781414958</v>
      </c>
      <c r="BB7" s="58">
        <v>3.8586990929425693</v>
      </c>
      <c r="BC7" s="58">
        <v>282.44332333266448</v>
      </c>
      <c r="BD7" s="58">
        <v>786.53347198305823</v>
      </c>
      <c r="BE7" s="58">
        <v>187.65308650650053</v>
      </c>
      <c r="BF7" s="58">
        <v>582.62315558913212</v>
      </c>
      <c r="BG7" s="58">
        <v>0</v>
      </c>
      <c r="BH7" s="58">
        <v>0</v>
      </c>
      <c r="BI7" s="58">
        <v>3496.8706579752698</v>
      </c>
      <c r="BJ7" s="58">
        <v>0</v>
      </c>
      <c r="BK7" s="58">
        <v>1.5333648413835335</v>
      </c>
      <c r="BL7" s="58">
        <v>63.269188371257528</v>
      </c>
      <c r="BM7" s="58">
        <v>1886.8112370802173</v>
      </c>
      <c r="BN7" s="58">
        <v>5811.2245194402331</v>
      </c>
      <c r="BO7" s="58">
        <v>100166.76354941155</v>
      </c>
    </row>
    <row r="8" spans="1:67" x14ac:dyDescent="0.25">
      <c r="A8">
        <v>2000</v>
      </c>
      <c r="B8" s="51" t="s">
        <v>205</v>
      </c>
      <c r="C8" s="57" t="s">
        <v>267</v>
      </c>
      <c r="D8" s="51" t="s">
        <v>326</v>
      </c>
      <c r="E8" s="58">
        <v>14269.56443251253</v>
      </c>
      <c r="F8" s="58">
        <v>26.688406765344947</v>
      </c>
      <c r="G8" s="58">
        <v>2197.3455897466724</v>
      </c>
      <c r="H8" s="58">
        <v>44.073683592617996</v>
      </c>
      <c r="I8" s="58">
        <v>18520.743516964136</v>
      </c>
      <c r="J8" s="58">
        <v>2500.1521447206314</v>
      </c>
      <c r="K8" s="58">
        <v>15.841819221735999</v>
      </c>
      <c r="L8" s="58">
        <v>44.812119782085212</v>
      </c>
      <c r="M8" s="58">
        <v>22.308663868127404</v>
      </c>
      <c r="N8" s="58">
        <v>16.090529041937309</v>
      </c>
      <c r="O8" s="58">
        <v>1157.0882656653528</v>
      </c>
      <c r="P8" s="58">
        <v>989.55394884357065</v>
      </c>
      <c r="Q8" s="58">
        <v>76.136916979868317</v>
      </c>
      <c r="R8" s="58">
        <v>45.432703796229596</v>
      </c>
      <c r="S8" s="58">
        <v>40.686812920582369</v>
      </c>
      <c r="T8" s="58">
        <v>20.602161484785228</v>
      </c>
      <c r="U8" s="58">
        <v>26.86385566309227</v>
      </c>
      <c r="V8" s="58">
        <v>32.395919040518145</v>
      </c>
      <c r="W8" s="58">
        <v>32.866323472242449</v>
      </c>
      <c r="X8" s="58">
        <v>12.900060909360347</v>
      </c>
      <c r="Y8" s="58">
        <v>6.042805359056052</v>
      </c>
      <c r="Z8" s="58">
        <v>105.3510091537718</v>
      </c>
      <c r="AA8" s="58">
        <v>0</v>
      </c>
      <c r="AB8" s="58">
        <v>33.641036891106886</v>
      </c>
      <c r="AC8" s="58">
        <v>4.8833008940983831</v>
      </c>
      <c r="AD8" s="58">
        <v>206.5589936176919</v>
      </c>
      <c r="AE8" s="58">
        <v>247.62791950223567</v>
      </c>
      <c r="AF8" s="58">
        <v>0</v>
      </c>
      <c r="AG8" s="58">
        <v>2640.7853966170019</v>
      </c>
      <c r="AH8" s="58">
        <v>546.31371268307862</v>
      </c>
      <c r="AI8" s="58">
        <v>106.11833154595415</v>
      </c>
      <c r="AJ8" s="58">
        <v>28.754735509164174</v>
      </c>
      <c r="AK8" s="58">
        <v>250.73188403863557</v>
      </c>
      <c r="AL8" s="58">
        <v>20.806382794394953</v>
      </c>
      <c r="AM8" s="58">
        <v>2.1460423960573647</v>
      </c>
      <c r="AN8" s="58">
        <v>16628.065508945881</v>
      </c>
      <c r="AO8" s="58">
        <v>0</v>
      </c>
      <c r="AP8" s="58">
        <v>0</v>
      </c>
      <c r="AQ8" s="58">
        <v>2.0124275296883742</v>
      </c>
      <c r="AR8" s="58">
        <v>21.29379456295618</v>
      </c>
      <c r="AS8" s="58">
        <v>8.3168863191103934</v>
      </c>
      <c r="AT8" s="58">
        <v>2.7044757247866351</v>
      </c>
      <c r="AU8" s="58">
        <v>0</v>
      </c>
      <c r="AV8" s="58">
        <v>4.777782661459594</v>
      </c>
      <c r="AW8" s="58">
        <v>139.12846569867347</v>
      </c>
      <c r="AX8" s="58">
        <v>0</v>
      </c>
      <c r="AY8" s="58">
        <v>13.68476559214057</v>
      </c>
      <c r="AZ8" s="58">
        <v>0</v>
      </c>
      <c r="BA8" s="58">
        <v>4.5208288625216406</v>
      </c>
      <c r="BB8" s="58">
        <v>0.70140446913091015</v>
      </c>
      <c r="BC8" s="58">
        <v>21.058203715954715</v>
      </c>
      <c r="BD8" s="58">
        <v>861.31037767894816</v>
      </c>
      <c r="BE8" s="58">
        <v>226.98153144830312</v>
      </c>
      <c r="BF8" s="58">
        <v>2815.598748686456</v>
      </c>
      <c r="BG8" s="58">
        <v>0</v>
      </c>
      <c r="BH8" s="58">
        <v>0</v>
      </c>
      <c r="BI8" s="58">
        <v>73785.571711407887</v>
      </c>
      <c r="BJ8" s="58">
        <v>0</v>
      </c>
      <c r="BK8" s="58">
        <v>0.5108155186816411</v>
      </c>
      <c r="BL8" s="58">
        <v>25.392436582426598</v>
      </c>
      <c r="BM8" s="58">
        <v>1918.772498773533</v>
      </c>
      <c r="BN8" s="58">
        <v>8048.6270025795966</v>
      </c>
      <c r="BO8" s="58">
        <v>148820.93909275217</v>
      </c>
    </row>
    <row r="9" spans="1:67" x14ac:dyDescent="0.25">
      <c r="A9">
        <v>2000</v>
      </c>
      <c r="B9" s="51" t="s">
        <v>206</v>
      </c>
      <c r="C9" s="57" t="s">
        <v>268</v>
      </c>
      <c r="D9" s="51" t="s">
        <v>326</v>
      </c>
      <c r="E9" s="58">
        <v>282.11677497365383</v>
      </c>
      <c r="F9" s="58">
        <v>44.298101298471813</v>
      </c>
      <c r="G9" s="58">
        <v>28.964328005110922</v>
      </c>
      <c r="H9" s="58">
        <v>547.47623883499068</v>
      </c>
      <c r="I9" s="58">
        <v>334.28251422477769</v>
      </c>
      <c r="J9" s="58">
        <v>62661.018728530777</v>
      </c>
      <c r="K9" s="58">
        <v>165.11447578424222</v>
      </c>
      <c r="L9" s="58">
        <v>520.65737253991392</v>
      </c>
      <c r="M9" s="58">
        <v>148.22647224444339</v>
      </c>
      <c r="N9" s="58">
        <v>64.339545485773073</v>
      </c>
      <c r="O9" s="58">
        <v>848.98316964381502</v>
      </c>
      <c r="P9" s="58">
        <v>206.34010386457885</v>
      </c>
      <c r="Q9" s="58">
        <v>1057.9665839100746</v>
      </c>
      <c r="R9" s="58">
        <v>817.93241119173899</v>
      </c>
      <c r="S9" s="58">
        <v>463.74418976778583</v>
      </c>
      <c r="T9" s="58">
        <v>414.2479547979932</v>
      </c>
      <c r="U9" s="58">
        <v>395.90651991911358</v>
      </c>
      <c r="V9" s="58">
        <v>275.78534616669162</v>
      </c>
      <c r="W9" s="58">
        <v>1074.6821446413931</v>
      </c>
      <c r="X9" s="58">
        <v>443.55580001418969</v>
      </c>
      <c r="Y9" s="58">
        <v>123.87334484376518</v>
      </c>
      <c r="Z9" s="58">
        <v>3530.0800906571039</v>
      </c>
      <c r="AA9" s="58">
        <v>0</v>
      </c>
      <c r="AB9" s="58">
        <v>537.27474373644588</v>
      </c>
      <c r="AC9" s="58">
        <v>52.716149999198429</v>
      </c>
      <c r="AD9" s="58">
        <v>195.90412610098051</v>
      </c>
      <c r="AE9" s="58">
        <v>976.57618650221343</v>
      </c>
      <c r="AF9" s="58">
        <v>0</v>
      </c>
      <c r="AG9" s="58">
        <v>2412.959324532042</v>
      </c>
      <c r="AH9" s="58">
        <v>499.18208758162831</v>
      </c>
      <c r="AI9" s="58">
        <v>289.88572160049898</v>
      </c>
      <c r="AJ9" s="58">
        <v>92.307129085286192</v>
      </c>
      <c r="AK9" s="58">
        <v>51.2472236328558</v>
      </c>
      <c r="AL9" s="58">
        <v>146.11799079782</v>
      </c>
      <c r="AM9" s="58">
        <v>150.23535687419383</v>
      </c>
      <c r="AN9" s="58">
        <v>485.15582469802598</v>
      </c>
      <c r="AO9" s="58">
        <v>0</v>
      </c>
      <c r="AP9" s="58">
        <v>0</v>
      </c>
      <c r="AQ9" s="58">
        <v>79.781584007799324</v>
      </c>
      <c r="AR9" s="58">
        <v>16.888498389545113</v>
      </c>
      <c r="AS9" s="58">
        <v>151.98716806804885</v>
      </c>
      <c r="AT9" s="58">
        <v>67.328468462876586</v>
      </c>
      <c r="AU9" s="58">
        <v>0</v>
      </c>
      <c r="AV9" s="58">
        <v>71.291319259480574</v>
      </c>
      <c r="AW9" s="58">
        <v>172.09801450604112</v>
      </c>
      <c r="AX9" s="58">
        <v>0</v>
      </c>
      <c r="AY9" s="58">
        <v>47.712286622209213</v>
      </c>
      <c r="AZ9" s="58">
        <v>0</v>
      </c>
      <c r="BA9" s="58">
        <v>23.025851975426363</v>
      </c>
      <c r="BB9" s="58">
        <v>4.2067488916536364</v>
      </c>
      <c r="BC9" s="58">
        <v>4995.8004788054468</v>
      </c>
      <c r="BD9" s="58">
        <v>441.17525323232701</v>
      </c>
      <c r="BE9" s="58">
        <v>512.69953597281187</v>
      </c>
      <c r="BF9" s="58">
        <v>6210.1625216593366</v>
      </c>
      <c r="BG9" s="58">
        <v>0</v>
      </c>
      <c r="BH9" s="58">
        <v>0</v>
      </c>
      <c r="BI9" s="58">
        <v>40786.713176052152</v>
      </c>
      <c r="BJ9" s="58">
        <v>0</v>
      </c>
      <c r="BK9" s="58">
        <v>0.25373817695884626</v>
      </c>
      <c r="BL9" s="58">
        <v>107.39281572304313</v>
      </c>
      <c r="BM9" s="58">
        <v>102.65750909068397</v>
      </c>
      <c r="BN9" s="58">
        <v>50940.854036750163</v>
      </c>
      <c r="BO9" s="58">
        <v>185071.18308212791</v>
      </c>
    </row>
    <row r="10" spans="1:67" x14ac:dyDescent="0.25">
      <c r="A10">
        <v>2000</v>
      </c>
      <c r="B10" s="51" t="s">
        <v>207</v>
      </c>
      <c r="C10" s="57" t="s">
        <v>269</v>
      </c>
      <c r="D10" s="51" t="s">
        <v>326</v>
      </c>
      <c r="E10" s="58">
        <v>494.18671892494183</v>
      </c>
      <c r="F10" s="58">
        <v>106.96380118855284</v>
      </c>
      <c r="G10" s="58">
        <v>227.05849092059233</v>
      </c>
      <c r="H10" s="58">
        <v>365.63613398399389</v>
      </c>
      <c r="I10" s="58">
        <v>130.9126463623343</v>
      </c>
      <c r="J10" s="58">
        <v>176.055484676882</v>
      </c>
      <c r="K10" s="58">
        <v>10266.261648621929</v>
      </c>
      <c r="L10" s="58">
        <v>631.6569748585805</v>
      </c>
      <c r="M10" s="58">
        <v>46.543074155526782</v>
      </c>
      <c r="N10" s="58">
        <v>13.21011604386954</v>
      </c>
      <c r="O10" s="58">
        <v>304.03523709603587</v>
      </c>
      <c r="P10" s="58">
        <v>40.158702762088318</v>
      </c>
      <c r="Q10" s="58">
        <v>248.03205108236921</v>
      </c>
      <c r="R10" s="58">
        <v>651.17152931737849</v>
      </c>
      <c r="S10" s="58">
        <v>132.01300174186238</v>
      </c>
      <c r="T10" s="58">
        <v>1086.3501936026746</v>
      </c>
      <c r="U10" s="58">
        <v>168.82730224824027</v>
      </c>
      <c r="V10" s="58">
        <v>374.569589452005</v>
      </c>
      <c r="W10" s="58">
        <v>450.34259834214839</v>
      </c>
      <c r="X10" s="58">
        <v>128.44634340675063</v>
      </c>
      <c r="Y10" s="58">
        <v>88.101588389266468</v>
      </c>
      <c r="Z10" s="58">
        <v>4211.0828398543654</v>
      </c>
      <c r="AA10" s="58">
        <v>0</v>
      </c>
      <c r="AB10" s="58">
        <v>111.5845692294653</v>
      </c>
      <c r="AC10" s="58">
        <v>11.0374971597484</v>
      </c>
      <c r="AD10" s="58">
        <v>200.32234984235373</v>
      </c>
      <c r="AE10" s="58">
        <v>9026.6040721485351</v>
      </c>
      <c r="AF10" s="58">
        <v>0</v>
      </c>
      <c r="AG10" s="58">
        <v>530.306581005922</v>
      </c>
      <c r="AH10" s="58">
        <v>109.70742170142066</v>
      </c>
      <c r="AI10" s="58">
        <v>72.128657725776364</v>
      </c>
      <c r="AJ10" s="58">
        <v>33.71333226842885</v>
      </c>
      <c r="AK10" s="58">
        <v>1.4313674218223165</v>
      </c>
      <c r="AL10" s="58">
        <v>36.83105211850674</v>
      </c>
      <c r="AM10" s="58">
        <v>3.1785350861456356</v>
      </c>
      <c r="AN10" s="58">
        <v>87.659872592482415</v>
      </c>
      <c r="AO10" s="58">
        <v>0</v>
      </c>
      <c r="AP10" s="58">
        <v>0</v>
      </c>
      <c r="AQ10" s="58">
        <v>6.2641631472710344</v>
      </c>
      <c r="AR10" s="58">
        <v>2.0187836221080246</v>
      </c>
      <c r="AS10" s="58">
        <v>14.14650638537484</v>
      </c>
      <c r="AT10" s="58">
        <v>0.6094385483630711</v>
      </c>
      <c r="AU10" s="58">
        <v>0</v>
      </c>
      <c r="AV10" s="58">
        <v>38.119027549476677</v>
      </c>
      <c r="AW10" s="58">
        <v>17.424481512664425</v>
      </c>
      <c r="AX10" s="58">
        <v>0</v>
      </c>
      <c r="AY10" s="58">
        <v>23.197696577282159</v>
      </c>
      <c r="AZ10" s="58">
        <v>0</v>
      </c>
      <c r="BA10" s="58">
        <v>5.1036915914190253</v>
      </c>
      <c r="BB10" s="58">
        <v>0.13876506219003962</v>
      </c>
      <c r="BC10" s="58">
        <v>371.85758718526137</v>
      </c>
      <c r="BD10" s="58">
        <v>1018.6120695764718</v>
      </c>
      <c r="BE10" s="58">
        <v>257.45438107778347</v>
      </c>
      <c r="BF10" s="58">
        <v>495.18733621673505</v>
      </c>
      <c r="BG10" s="58">
        <v>0</v>
      </c>
      <c r="BH10" s="58">
        <v>0</v>
      </c>
      <c r="BI10" s="58">
        <v>1359.9389050731695</v>
      </c>
      <c r="BJ10" s="58">
        <v>0</v>
      </c>
      <c r="BK10" s="58">
        <v>0</v>
      </c>
      <c r="BL10" s="58">
        <v>3.6399860463935925</v>
      </c>
      <c r="BM10" s="58">
        <v>27.954012086282269</v>
      </c>
      <c r="BN10" s="58">
        <v>1686.988306779798</v>
      </c>
      <c r="BO10" s="58">
        <v>35894.776513371056</v>
      </c>
    </row>
    <row r="11" spans="1:67" x14ac:dyDescent="0.25">
      <c r="A11">
        <v>2000</v>
      </c>
      <c r="B11" s="51" t="s">
        <v>208</v>
      </c>
      <c r="C11" s="57" t="s">
        <v>270</v>
      </c>
      <c r="D11" s="51" t="s">
        <v>326</v>
      </c>
      <c r="E11" s="58">
        <v>102.02091099900423</v>
      </c>
      <c r="F11" s="58">
        <v>31.007990152436161</v>
      </c>
      <c r="G11" s="58">
        <v>70.150211513059844</v>
      </c>
      <c r="H11" s="58">
        <v>75.51685493994195</v>
      </c>
      <c r="I11" s="58">
        <v>1639.2415792357165</v>
      </c>
      <c r="J11" s="58">
        <v>957.91356006584465</v>
      </c>
      <c r="K11" s="58">
        <v>296.30454227771719</v>
      </c>
      <c r="L11" s="58">
        <v>6409.9575364488373</v>
      </c>
      <c r="M11" s="58">
        <v>4617.7565834263542</v>
      </c>
      <c r="N11" s="58">
        <v>14.980052980115767</v>
      </c>
      <c r="O11" s="58">
        <v>976.76909908984305</v>
      </c>
      <c r="P11" s="58">
        <v>538.59810580980843</v>
      </c>
      <c r="Q11" s="58">
        <v>551.15989083206193</v>
      </c>
      <c r="R11" s="58">
        <v>1947.5954867031071</v>
      </c>
      <c r="S11" s="58">
        <v>99.907352036689247</v>
      </c>
      <c r="T11" s="58">
        <v>363.27454630884927</v>
      </c>
      <c r="U11" s="58">
        <v>671.62573097370341</v>
      </c>
      <c r="V11" s="58">
        <v>1523.8367305899671</v>
      </c>
      <c r="W11" s="58">
        <v>339.56948183846629</v>
      </c>
      <c r="X11" s="58">
        <v>77.560706507749188</v>
      </c>
      <c r="Y11" s="58">
        <v>58.490074224947072</v>
      </c>
      <c r="Z11" s="58">
        <v>1275.3756537552322</v>
      </c>
      <c r="AA11" s="58">
        <v>0</v>
      </c>
      <c r="AB11" s="58">
        <v>104.96900283905117</v>
      </c>
      <c r="AC11" s="58">
        <v>12.479522037927621</v>
      </c>
      <c r="AD11" s="58">
        <v>30.026618862934075</v>
      </c>
      <c r="AE11" s="58">
        <v>91.453415800506576</v>
      </c>
      <c r="AF11" s="58">
        <v>0</v>
      </c>
      <c r="AG11" s="58">
        <v>493.78102806808954</v>
      </c>
      <c r="AH11" s="58">
        <v>102.15118087290345</v>
      </c>
      <c r="AI11" s="58">
        <v>107.57059051212156</v>
      </c>
      <c r="AJ11" s="58">
        <v>9.8741154087509262</v>
      </c>
      <c r="AK11" s="58">
        <v>6.162934429683836</v>
      </c>
      <c r="AL11" s="58">
        <v>13.395777429057926</v>
      </c>
      <c r="AM11" s="58">
        <v>42.021327974964443</v>
      </c>
      <c r="AN11" s="58">
        <v>107.04475779543328</v>
      </c>
      <c r="AO11" s="58">
        <v>0</v>
      </c>
      <c r="AP11" s="58">
        <v>0</v>
      </c>
      <c r="AQ11" s="58">
        <v>7.8227494334400367</v>
      </c>
      <c r="AR11" s="58">
        <v>358.11568652257705</v>
      </c>
      <c r="AS11" s="58">
        <v>174.61251731570161</v>
      </c>
      <c r="AT11" s="58">
        <v>142.06373027922999</v>
      </c>
      <c r="AU11" s="58">
        <v>0</v>
      </c>
      <c r="AV11" s="58">
        <v>17.047373150125637</v>
      </c>
      <c r="AW11" s="58">
        <v>966.82484911341965</v>
      </c>
      <c r="AX11" s="58">
        <v>0</v>
      </c>
      <c r="AY11" s="58">
        <v>2.6227586441851796</v>
      </c>
      <c r="AZ11" s="58">
        <v>0</v>
      </c>
      <c r="BA11" s="58">
        <v>57.283511878173847</v>
      </c>
      <c r="BB11" s="58">
        <v>16.36155685246834</v>
      </c>
      <c r="BC11" s="58">
        <v>642.26934244452684</v>
      </c>
      <c r="BD11" s="58">
        <v>1461.8843163660733</v>
      </c>
      <c r="BE11" s="58">
        <v>35.898017795042911</v>
      </c>
      <c r="BF11" s="58">
        <v>2062.6290345809584</v>
      </c>
      <c r="BG11" s="58">
        <v>0</v>
      </c>
      <c r="BH11" s="58">
        <v>0</v>
      </c>
      <c r="BI11" s="58">
        <v>1179.1786010645737</v>
      </c>
      <c r="BJ11" s="58">
        <v>0</v>
      </c>
      <c r="BK11" s="58">
        <v>0</v>
      </c>
      <c r="BL11" s="58">
        <v>17.34074209234641</v>
      </c>
      <c r="BM11" s="58">
        <v>569.99637384107939</v>
      </c>
      <c r="BN11" s="58">
        <v>1345.4921198653917</v>
      </c>
      <c r="BO11" s="58">
        <v>32816.986233980249</v>
      </c>
    </row>
    <row r="12" spans="1:67" x14ac:dyDescent="0.25">
      <c r="A12">
        <v>2000</v>
      </c>
      <c r="B12" s="51" t="s">
        <v>209</v>
      </c>
      <c r="C12" s="57" t="s">
        <v>271</v>
      </c>
      <c r="D12" s="51" t="s">
        <v>326</v>
      </c>
      <c r="E12" s="58">
        <v>80.375936583684094</v>
      </c>
      <c r="F12" s="58">
        <v>29.037940996944059</v>
      </c>
      <c r="G12" s="58">
        <v>55.332498868071191</v>
      </c>
      <c r="H12" s="58">
        <v>85.939615461192773</v>
      </c>
      <c r="I12" s="58">
        <v>635.20763549451533</v>
      </c>
      <c r="J12" s="58">
        <v>241.97642182141243</v>
      </c>
      <c r="K12" s="58">
        <v>33.56517626729989</v>
      </c>
      <c r="L12" s="58">
        <v>255.88211596603458</v>
      </c>
      <c r="M12" s="58">
        <v>667.82007228484713</v>
      </c>
      <c r="N12" s="58">
        <v>15.912016956398446</v>
      </c>
      <c r="O12" s="58">
        <v>196.83718094349771</v>
      </c>
      <c r="P12" s="58">
        <v>237.49471175285618</v>
      </c>
      <c r="Q12" s="58">
        <v>111.03997198350478</v>
      </c>
      <c r="R12" s="58">
        <v>162.5035691780823</v>
      </c>
      <c r="S12" s="58">
        <v>65.258973562010851</v>
      </c>
      <c r="T12" s="58">
        <v>70.698127719070158</v>
      </c>
      <c r="U12" s="58">
        <v>179.71037354272289</v>
      </c>
      <c r="V12" s="58">
        <v>152.0841811896012</v>
      </c>
      <c r="W12" s="58">
        <v>248.35121759239058</v>
      </c>
      <c r="X12" s="58">
        <v>39.849890546785218</v>
      </c>
      <c r="Y12" s="58">
        <v>27.569291411733236</v>
      </c>
      <c r="Z12" s="58">
        <v>121.19960498512222</v>
      </c>
      <c r="AA12" s="58">
        <v>0</v>
      </c>
      <c r="AB12" s="58">
        <v>189.40009394282728</v>
      </c>
      <c r="AC12" s="58">
        <v>22.108092932516715</v>
      </c>
      <c r="AD12" s="58">
        <v>128.1550578313132</v>
      </c>
      <c r="AE12" s="58">
        <v>62.874142545481313</v>
      </c>
      <c r="AF12" s="58">
        <v>0</v>
      </c>
      <c r="AG12" s="58">
        <v>5592.397637506293</v>
      </c>
      <c r="AH12" s="58">
        <v>1156.929873991287</v>
      </c>
      <c r="AI12" s="58">
        <v>160.72446912373255</v>
      </c>
      <c r="AJ12" s="58">
        <v>11.260019743566728</v>
      </c>
      <c r="AK12" s="58">
        <v>12.430038232230364</v>
      </c>
      <c r="AL12" s="58">
        <v>1.4620014125454437</v>
      </c>
      <c r="AM12" s="58">
        <v>365.99612584346681</v>
      </c>
      <c r="AN12" s="58">
        <v>29.211187550306786</v>
      </c>
      <c r="AO12" s="58">
        <v>0</v>
      </c>
      <c r="AP12" s="58">
        <v>0</v>
      </c>
      <c r="AQ12" s="58">
        <v>43.651825063426635</v>
      </c>
      <c r="AR12" s="58">
        <v>488.87955927218258</v>
      </c>
      <c r="AS12" s="58">
        <v>81.534454856666073</v>
      </c>
      <c r="AT12" s="58">
        <v>268.95385833104638</v>
      </c>
      <c r="AU12" s="58">
        <v>0</v>
      </c>
      <c r="AV12" s="58">
        <v>37.058336504227164</v>
      </c>
      <c r="AW12" s="58">
        <v>1002.3073616679518</v>
      </c>
      <c r="AX12" s="58">
        <v>0</v>
      </c>
      <c r="AY12" s="58">
        <v>29.2187507617626</v>
      </c>
      <c r="AZ12" s="58">
        <v>0</v>
      </c>
      <c r="BA12" s="58">
        <v>19.073588473583065</v>
      </c>
      <c r="BB12" s="58">
        <v>23.791932255736572</v>
      </c>
      <c r="BC12" s="58">
        <v>2921.3972989166568</v>
      </c>
      <c r="BD12" s="58">
        <v>1644.7907964018862</v>
      </c>
      <c r="BE12" s="58">
        <v>191.47199830978315</v>
      </c>
      <c r="BF12" s="58">
        <v>1443.5399082006777</v>
      </c>
      <c r="BG12" s="58">
        <v>0</v>
      </c>
      <c r="BH12" s="58">
        <v>0</v>
      </c>
      <c r="BI12" s="58">
        <v>196.33178457897219</v>
      </c>
      <c r="BJ12" s="58">
        <v>0</v>
      </c>
      <c r="BK12" s="58">
        <v>0</v>
      </c>
      <c r="BL12" s="58">
        <v>9.538915837084339</v>
      </c>
      <c r="BM12" s="58">
        <v>145.49274841952371</v>
      </c>
      <c r="BN12" s="58">
        <v>1048.5258684744542</v>
      </c>
      <c r="BO12" s="58">
        <v>21042.154252088912</v>
      </c>
    </row>
    <row r="13" spans="1:67" x14ac:dyDescent="0.25">
      <c r="A13">
        <v>2000</v>
      </c>
      <c r="B13" s="51" t="s">
        <v>210</v>
      </c>
      <c r="C13" s="57" t="s">
        <v>272</v>
      </c>
      <c r="D13" s="51" t="s">
        <v>326</v>
      </c>
      <c r="E13" s="58">
        <v>1115.2965299073521</v>
      </c>
      <c r="F13" s="58">
        <v>146.36024201126034</v>
      </c>
      <c r="G13" s="58">
        <v>444.72823398176797</v>
      </c>
      <c r="H13" s="58">
        <v>1261.7656714043342</v>
      </c>
      <c r="I13" s="58">
        <v>170.5317608517324</v>
      </c>
      <c r="J13" s="58">
        <v>328.10269217972245</v>
      </c>
      <c r="K13" s="58">
        <v>140.3183892273282</v>
      </c>
      <c r="L13" s="58">
        <v>141.28287236181228</v>
      </c>
      <c r="M13" s="58">
        <v>51.211841221940354</v>
      </c>
      <c r="N13" s="58">
        <v>878.79179100779754</v>
      </c>
      <c r="O13" s="58">
        <v>4456.7185208889614</v>
      </c>
      <c r="P13" s="58">
        <v>108.29681650470071</v>
      </c>
      <c r="Q13" s="58">
        <v>440.36593222182353</v>
      </c>
      <c r="R13" s="58">
        <v>1389.2685285887355</v>
      </c>
      <c r="S13" s="58">
        <v>3054.1147940143101</v>
      </c>
      <c r="T13" s="58">
        <v>339.49589132558481</v>
      </c>
      <c r="U13" s="58">
        <v>181.8747881810493</v>
      </c>
      <c r="V13" s="58">
        <v>295.08703311535379</v>
      </c>
      <c r="W13" s="58">
        <v>495.42366948138545</v>
      </c>
      <c r="X13" s="58">
        <v>136.81489311168997</v>
      </c>
      <c r="Y13" s="58">
        <v>75.391674645487555</v>
      </c>
      <c r="Z13" s="58">
        <v>225.85529176042422</v>
      </c>
      <c r="AA13" s="58">
        <v>0</v>
      </c>
      <c r="AB13" s="58">
        <v>3957.8361260583888</v>
      </c>
      <c r="AC13" s="58">
        <v>24.983951682391201</v>
      </c>
      <c r="AD13" s="58">
        <v>780.73506634068758</v>
      </c>
      <c r="AE13" s="58">
        <v>2855.4651979430196</v>
      </c>
      <c r="AF13" s="58">
        <v>0</v>
      </c>
      <c r="AG13" s="58">
        <v>1614.0669492092779</v>
      </c>
      <c r="AH13" s="58">
        <v>333.91085419935706</v>
      </c>
      <c r="AI13" s="58">
        <v>4036.269378071263</v>
      </c>
      <c r="AJ13" s="58">
        <v>5207.1964238921855</v>
      </c>
      <c r="AK13" s="58">
        <v>914.85830402477836</v>
      </c>
      <c r="AL13" s="58">
        <v>137.3526821172687</v>
      </c>
      <c r="AM13" s="58">
        <v>37.633099066400057</v>
      </c>
      <c r="AN13" s="58">
        <v>187.3102330081131</v>
      </c>
      <c r="AO13" s="58">
        <v>0</v>
      </c>
      <c r="AP13" s="58">
        <v>0</v>
      </c>
      <c r="AQ13" s="58">
        <v>11.160022553701065</v>
      </c>
      <c r="AR13" s="58">
        <v>3.6683354694288774</v>
      </c>
      <c r="AS13" s="58">
        <v>65.592335052248657</v>
      </c>
      <c r="AT13" s="58">
        <v>32.571439146699198</v>
      </c>
      <c r="AU13" s="58">
        <v>0</v>
      </c>
      <c r="AV13" s="58">
        <v>151.98558779239104</v>
      </c>
      <c r="AW13" s="58">
        <v>72.11365042125135</v>
      </c>
      <c r="AX13" s="58">
        <v>0</v>
      </c>
      <c r="AY13" s="58">
        <v>28.714607072639474</v>
      </c>
      <c r="AZ13" s="58">
        <v>0</v>
      </c>
      <c r="BA13" s="58">
        <v>31.492644319480295</v>
      </c>
      <c r="BB13" s="58">
        <v>4.5045963724992184</v>
      </c>
      <c r="BC13" s="58">
        <v>512.82381951654872</v>
      </c>
      <c r="BD13" s="58">
        <v>189.46134464331223</v>
      </c>
      <c r="BE13" s="58">
        <v>269.82303478492349</v>
      </c>
      <c r="BF13" s="58">
        <v>419.20692419971863</v>
      </c>
      <c r="BG13" s="58">
        <v>0</v>
      </c>
      <c r="BH13" s="58">
        <v>0</v>
      </c>
      <c r="BI13" s="58">
        <v>282.6094874049258</v>
      </c>
      <c r="BJ13" s="58">
        <v>0</v>
      </c>
      <c r="BK13" s="58">
        <v>1.3711943055763394</v>
      </c>
      <c r="BL13" s="58">
        <v>2.6088399800832001</v>
      </c>
      <c r="BM13" s="58">
        <v>-419.37922358780213</v>
      </c>
      <c r="BN13" s="58">
        <v>2600.2418301337839</v>
      </c>
      <c r="BO13" s="58">
        <v>40225.286593189187</v>
      </c>
    </row>
    <row r="14" spans="1:67" x14ac:dyDescent="0.25">
      <c r="A14">
        <v>2000</v>
      </c>
      <c r="B14" s="51" t="s">
        <v>211</v>
      </c>
      <c r="C14" s="57" t="s">
        <v>273</v>
      </c>
      <c r="D14" s="51" t="s">
        <v>326</v>
      </c>
      <c r="E14" s="58">
        <v>13095.639142475193</v>
      </c>
      <c r="F14" s="58">
        <v>1063.1446738416648</v>
      </c>
      <c r="G14" s="58">
        <v>238.17887136198766</v>
      </c>
      <c r="H14" s="58">
        <v>1734.9088358267336</v>
      </c>
      <c r="I14" s="58">
        <v>1725.8912127561957</v>
      </c>
      <c r="J14" s="58">
        <v>9398.3399790904368</v>
      </c>
      <c r="K14" s="58">
        <v>2260.0564689231769</v>
      </c>
      <c r="L14" s="58">
        <v>2304.5047261952868</v>
      </c>
      <c r="M14" s="58">
        <v>1039.6326061639209</v>
      </c>
      <c r="N14" s="58">
        <v>647.69063868625676</v>
      </c>
      <c r="O14" s="58">
        <v>35110.143546465108</v>
      </c>
      <c r="P14" s="58">
        <v>1989.0102235384693</v>
      </c>
      <c r="Q14" s="58">
        <v>16888.597791172273</v>
      </c>
      <c r="R14" s="58">
        <v>3841.3503148413743</v>
      </c>
      <c r="S14" s="58">
        <v>2128.1428617852284</v>
      </c>
      <c r="T14" s="58">
        <v>1318.5515418227985</v>
      </c>
      <c r="U14" s="58">
        <v>2699.971785697021</v>
      </c>
      <c r="V14" s="58">
        <v>3153.99151316487</v>
      </c>
      <c r="W14" s="58">
        <v>1789.7244546031006</v>
      </c>
      <c r="X14" s="58">
        <v>1161.5475776491028</v>
      </c>
      <c r="Y14" s="58">
        <v>459.49776079108233</v>
      </c>
      <c r="Z14" s="58">
        <v>1900.7539599778866</v>
      </c>
      <c r="AA14" s="58">
        <v>0</v>
      </c>
      <c r="AB14" s="58">
        <v>1009.1213296667017</v>
      </c>
      <c r="AC14" s="58">
        <v>334.32373911482159</v>
      </c>
      <c r="AD14" s="58">
        <v>358.17410588575012</v>
      </c>
      <c r="AE14" s="58">
        <v>5530.4540691050825</v>
      </c>
      <c r="AF14" s="58">
        <v>0</v>
      </c>
      <c r="AG14" s="58">
        <v>1403.1445010805724</v>
      </c>
      <c r="AH14" s="58">
        <v>290.27617420112108</v>
      </c>
      <c r="AI14" s="58">
        <v>547.77919397669461</v>
      </c>
      <c r="AJ14" s="58">
        <v>677.710037353796</v>
      </c>
      <c r="AK14" s="58">
        <v>115.11294019229359</v>
      </c>
      <c r="AL14" s="58">
        <v>89.108737789743259</v>
      </c>
      <c r="AM14" s="58">
        <v>9.6352910597048425</v>
      </c>
      <c r="AN14" s="58">
        <v>406.30375758930393</v>
      </c>
      <c r="AO14" s="58">
        <v>0</v>
      </c>
      <c r="AP14" s="58">
        <v>0</v>
      </c>
      <c r="AQ14" s="58">
        <v>42.479377789824987</v>
      </c>
      <c r="AR14" s="58">
        <v>24.396033459814468</v>
      </c>
      <c r="AS14" s="58">
        <v>126.38590369078406</v>
      </c>
      <c r="AT14" s="58">
        <v>77.178783325065154</v>
      </c>
      <c r="AU14" s="58">
        <v>0</v>
      </c>
      <c r="AV14" s="58">
        <v>73.702715058087051</v>
      </c>
      <c r="AW14" s="58">
        <v>140.86481646931168</v>
      </c>
      <c r="AX14" s="58">
        <v>0</v>
      </c>
      <c r="AY14" s="58">
        <v>51.945374449750304</v>
      </c>
      <c r="AZ14" s="58">
        <v>0</v>
      </c>
      <c r="BA14" s="58">
        <v>36.685846764170925</v>
      </c>
      <c r="BB14" s="58">
        <v>2.650082458057736</v>
      </c>
      <c r="BC14" s="58">
        <v>726.79336699324529</v>
      </c>
      <c r="BD14" s="58">
        <v>627.81893861346111</v>
      </c>
      <c r="BE14" s="58">
        <v>491.12646562885624</v>
      </c>
      <c r="BF14" s="58">
        <v>3296.6899846931024</v>
      </c>
      <c r="BG14" s="58">
        <v>0</v>
      </c>
      <c r="BH14" s="58">
        <v>0</v>
      </c>
      <c r="BI14" s="58">
        <v>3369.5990594608106</v>
      </c>
      <c r="BJ14" s="58">
        <v>0</v>
      </c>
      <c r="BK14" s="58">
        <v>4.0238387068801824</v>
      </c>
      <c r="BL14" s="58">
        <v>231.42666436980139</v>
      </c>
      <c r="BM14" s="58">
        <v>657.21390079904552</v>
      </c>
      <c r="BN14" s="58">
        <v>8756.024550283646</v>
      </c>
      <c r="BO14" s="58">
        <v>135457.42006685815</v>
      </c>
    </row>
    <row r="15" spans="1:67" x14ac:dyDescent="0.25">
      <c r="A15">
        <v>2000</v>
      </c>
      <c r="B15" s="51" t="s">
        <v>212</v>
      </c>
      <c r="C15" s="57" t="s">
        <v>274</v>
      </c>
      <c r="D15" s="51" t="s">
        <v>326</v>
      </c>
      <c r="E15" s="58">
        <v>465.58143146794441</v>
      </c>
      <c r="F15" s="58">
        <v>28.047207646466713</v>
      </c>
      <c r="G15" s="58">
        <v>98.076025648542753</v>
      </c>
      <c r="H15" s="58">
        <v>58.034272212607959</v>
      </c>
      <c r="I15" s="58">
        <v>152.2449545545519</v>
      </c>
      <c r="J15" s="58">
        <v>59.607829419471024</v>
      </c>
      <c r="K15" s="58">
        <v>6.0187838252149488</v>
      </c>
      <c r="L15" s="58">
        <v>11.828145855765442</v>
      </c>
      <c r="M15" s="58">
        <v>7.43839998056177</v>
      </c>
      <c r="N15" s="58">
        <v>33.636674715819012</v>
      </c>
      <c r="O15" s="58">
        <v>164.8490910557295</v>
      </c>
      <c r="P15" s="58">
        <v>5388.9832335091414</v>
      </c>
      <c r="Q15" s="58">
        <v>16.881666239752086</v>
      </c>
      <c r="R15" s="58">
        <v>50.685096468123902</v>
      </c>
      <c r="S15" s="58">
        <v>108.4231264286511</v>
      </c>
      <c r="T15" s="58">
        <v>19.62466937325118</v>
      </c>
      <c r="U15" s="58">
        <v>27.111976207180213</v>
      </c>
      <c r="V15" s="58">
        <v>21.124196440359832</v>
      </c>
      <c r="W15" s="58">
        <v>51.900963642697455</v>
      </c>
      <c r="X15" s="58">
        <v>16.835806807621129</v>
      </c>
      <c r="Y15" s="58">
        <v>7.1970980740016186</v>
      </c>
      <c r="Z15" s="58">
        <v>12.323436997927919</v>
      </c>
      <c r="AA15" s="58">
        <v>0</v>
      </c>
      <c r="AB15" s="58">
        <v>121.58090258938986</v>
      </c>
      <c r="AC15" s="58">
        <v>3.0219340886283081</v>
      </c>
      <c r="AD15" s="58">
        <v>55.847338711055286</v>
      </c>
      <c r="AE15" s="58">
        <v>163.94511691612686</v>
      </c>
      <c r="AF15" s="58">
        <v>0</v>
      </c>
      <c r="AG15" s="58">
        <v>332.75395036003522</v>
      </c>
      <c r="AH15" s="58">
        <v>68.838628941235697</v>
      </c>
      <c r="AI15" s="58">
        <v>117.44097821473726</v>
      </c>
      <c r="AJ15" s="58">
        <v>128.36196747611515</v>
      </c>
      <c r="AK15" s="58">
        <v>24.889547509458694</v>
      </c>
      <c r="AL15" s="58">
        <v>3.8592110971670017</v>
      </c>
      <c r="AM15" s="58">
        <v>4.0637232231501716</v>
      </c>
      <c r="AN15" s="58">
        <v>47.521171986619152</v>
      </c>
      <c r="AO15" s="58">
        <v>0</v>
      </c>
      <c r="AP15" s="58">
        <v>0</v>
      </c>
      <c r="AQ15" s="58">
        <v>13.367453917587195</v>
      </c>
      <c r="AR15" s="58">
        <v>2.1938996059167111</v>
      </c>
      <c r="AS15" s="58">
        <v>9.9916936130836032</v>
      </c>
      <c r="AT15" s="58">
        <v>1.8943667021489754</v>
      </c>
      <c r="AU15" s="58">
        <v>0</v>
      </c>
      <c r="AV15" s="58">
        <v>7.408098983832982</v>
      </c>
      <c r="AW15" s="58">
        <v>9.893671424478514</v>
      </c>
      <c r="AX15" s="58">
        <v>0</v>
      </c>
      <c r="AY15" s="58">
        <v>19.831040185484156</v>
      </c>
      <c r="AZ15" s="58">
        <v>0</v>
      </c>
      <c r="BA15" s="58">
        <v>26.982796714471139</v>
      </c>
      <c r="BB15" s="58">
        <v>0.25788039706687466</v>
      </c>
      <c r="BC15" s="58">
        <v>27.550202985520681</v>
      </c>
      <c r="BD15" s="58">
        <v>248.6811158503333</v>
      </c>
      <c r="BE15" s="58">
        <v>15507.05500077923</v>
      </c>
      <c r="BF15" s="58">
        <v>190.60444207942834</v>
      </c>
      <c r="BG15" s="58">
        <v>0</v>
      </c>
      <c r="BH15" s="58">
        <v>0</v>
      </c>
      <c r="BI15" s="58">
        <v>6455.5604971129278</v>
      </c>
      <c r="BJ15" s="58">
        <v>0</v>
      </c>
      <c r="BK15" s="58">
        <v>0.87160877554754623</v>
      </c>
      <c r="BL15" s="58">
        <v>50.129621551558273</v>
      </c>
      <c r="BM15" s="58">
        <v>397.98184639089038</v>
      </c>
      <c r="BN15" s="58">
        <v>1472.9323418362731</v>
      </c>
      <c r="BO15" s="58">
        <v>32321.766136590828</v>
      </c>
    </row>
    <row r="16" spans="1:67" x14ac:dyDescent="0.25">
      <c r="A16">
        <v>2000</v>
      </c>
      <c r="B16" s="51" t="s">
        <v>213</v>
      </c>
      <c r="C16" s="57" t="s">
        <v>275</v>
      </c>
      <c r="D16" s="51" t="s">
        <v>326</v>
      </c>
      <c r="E16" s="58">
        <v>1712.0571766897185</v>
      </c>
      <c r="F16" s="58">
        <v>143.28193698204473</v>
      </c>
      <c r="G16" s="58">
        <v>193.15014779177272</v>
      </c>
      <c r="H16" s="58">
        <v>1248.820302993922</v>
      </c>
      <c r="I16" s="58">
        <v>2257.9498062405787</v>
      </c>
      <c r="J16" s="58">
        <v>2119.2020982749659</v>
      </c>
      <c r="K16" s="58">
        <v>205.24287843071593</v>
      </c>
      <c r="L16" s="58">
        <v>329.30407015831463</v>
      </c>
      <c r="M16" s="58">
        <v>748.25950422361439</v>
      </c>
      <c r="N16" s="58">
        <v>98.326637511841511</v>
      </c>
      <c r="O16" s="58">
        <v>4573.4959546884102</v>
      </c>
      <c r="P16" s="58">
        <v>484.87497972815868</v>
      </c>
      <c r="Q16" s="58">
        <v>12522.697453249302</v>
      </c>
      <c r="R16" s="58">
        <v>1383.5770447385082</v>
      </c>
      <c r="S16" s="58">
        <v>534.81341798827577</v>
      </c>
      <c r="T16" s="58">
        <v>711.68370366100351</v>
      </c>
      <c r="U16" s="58">
        <v>4711.8749922443758</v>
      </c>
      <c r="V16" s="58">
        <v>6300.3149636346479</v>
      </c>
      <c r="W16" s="58">
        <v>4285.3390453078282</v>
      </c>
      <c r="X16" s="58">
        <v>2845.0298423010349</v>
      </c>
      <c r="Y16" s="58">
        <v>746.33136133815242</v>
      </c>
      <c r="Z16" s="58">
        <v>1768.488298595277</v>
      </c>
      <c r="AA16" s="58">
        <v>0</v>
      </c>
      <c r="AB16" s="58">
        <v>615.67633943660996</v>
      </c>
      <c r="AC16" s="58">
        <v>37.400839617302999</v>
      </c>
      <c r="AD16" s="58">
        <v>476.21793421566434</v>
      </c>
      <c r="AE16" s="58">
        <v>1511.3866008503801</v>
      </c>
      <c r="AF16" s="58">
        <v>0</v>
      </c>
      <c r="AG16" s="58">
        <v>2620.8781204580787</v>
      </c>
      <c r="AH16" s="58">
        <v>542.19538562714979</v>
      </c>
      <c r="AI16" s="58">
        <v>888.97878572389288</v>
      </c>
      <c r="AJ16" s="58">
        <v>102.47541301861442</v>
      </c>
      <c r="AK16" s="58">
        <v>12.840801183400531</v>
      </c>
      <c r="AL16" s="58">
        <v>44.598873191657454</v>
      </c>
      <c r="AM16" s="58">
        <v>30.732073296317047</v>
      </c>
      <c r="AN16" s="58">
        <v>199.65541163662709</v>
      </c>
      <c r="AO16" s="58">
        <v>0</v>
      </c>
      <c r="AP16" s="58">
        <v>0</v>
      </c>
      <c r="AQ16" s="58">
        <v>95.457878122134957</v>
      </c>
      <c r="AR16" s="58">
        <v>20.628828353511878</v>
      </c>
      <c r="AS16" s="58">
        <v>9.014256067165098</v>
      </c>
      <c r="AT16" s="58">
        <v>2.0275990957481134</v>
      </c>
      <c r="AU16" s="58">
        <v>0</v>
      </c>
      <c r="AV16" s="58">
        <v>94.144603826533626</v>
      </c>
      <c r="AW16" s="58">
        <v>39.408812364446561</v>
      </c>
      <c r="AX16" s="58">
        <v>0</v>
      </c>
      <c r="AY16" s="58">
        <v>13.94751896551335</v>
      </c>
      <c r="AZ16" s="58">
        <v>0</v>
      </c>
      <c r="BA16" s="58">
        <v>18.273330798445194</v>
      </c>
      <c r="BB16" s="58">
        <v>0.44278029130038804</v>
      </c>
      <c r="BC16" s="58">
        <v>86.88834733016644</v>
      </c>
      <c r="BD16" s="58">
        <v>98.969346957260996</v>
      </c>
      <c r="BE16" s="58">
        <v>387.41135585367016</v>
      </c>
      <c r="BF16" s="58">
        <v>231.72443194717627</v>
      </c>
      <c r="BG16" s="58">
        <v>0</v>
      </c>
      <c r="BH16" s="58">
        <v>0</v>
      </c>
      <c r="BI16" s="58">
        <v>2998.5071580260733</v>
      </c>
      <c r="BJ16" s="58">
        <v>0</v>
      </c>
      <c r="BK16" s="58">
        <v>4.3013258467548499E-2</v>
      </c>
      <c r="BL16" s="58">
        <v>70.181598436409999</v>
      </c>
      <c r="BM16" s="58">
        <v>617.97798910291499</v>
      </c>
      <c r="BN16" s="58">
        <v>9025.5378689492954</v>
      </c>
      <c r="BO16" s="58">
        <v>70817.738912774512</v>
      </c>
    </row>
    <row r="17" spans="1:67" x14ac:dyDescent="0.25">
      <c r="A17">
        <v>2000</v>
      </c>
      <c r="B17" s="51" t="s">
        <v>214</v>
      </c>
      <c r="C17" s="57" t="s">
        <v>276</v>
      </c>
      <c r="D17" s="51" t="s">
        <v>326</v>
      </c>
      <c r="E17" s="58">
        <v>1000.8619163723114</v>
      </c>
      <c r="F17" s="58">
        <v>241.95239555447768</v>
      </c>
      <c r="G17" s="58">
        <v>405.82917486957371</v>
      </c>
      <c r="H17" s="58">
        <v>1116.7184946560894</v>
      </c>
      <c r="I17" s="58">
        <v>1334.1975818893334</v>
      </c>
      <c r="J17" s="58">
        <v>617.42811003225165</v>
      </c>
      <c r="K17" s="58">
        <v>135.32478138704795</v>
      </c>
      <c r="L17" s="58">
        <v>145.33087380831535</v>
      </c>
      <c r="M17" s="58">
        <v>71.110003554289392</v>
      </c>
      <c r="N17" s="58">
        <v>220.40534789559092</v>
      </c>
      <c r="O17" s="58">
        <v>1243.6147620285187</v>
      </c>
      <c r="P17" s="58">
        <v>723.51646634454085</v>
      </c>
      <c r="Q17" s="58">
        <v>574.89001997554897</v>
      </c>
      <c r="R17" s="58">
        <v>11860.846976482691</v>
      </c>
      <c r="S17" s="58">
        <v>5031.2928172662541</v>
      </c>
      <c r="T17" s="58">
        <v>1180.6354587283004</v>
      </c>
      <c r="U17" s="58">
        <v>5446.380834501444</v>
      </c>
      <c r="V17" s="58">
        <v>2006.9282543920856</v>
      </c>
      <c r="W17" s="58">
        <v>1141.0426686449698</v>
      </c>
      <c r="X17" s="58">
        <v>768.71798940848771</v>
      </c>
      <c r="Y17" s="58">
        <v>175.2004840784353</v>
      </c>
      <c r="Z17" s="58">
        <v>788.66399153564839</v>
      </c>
      <c r="AA17" s="58">
        <v>0</v>
      </c>
      <c r="AB17" s="58">
        <v>716.7950073014614</v>
      </c>
      <c r="AC17" s="58">
        <v>58.83967309320451</v>
      </c>
      <c r="AD17" s="58">
        <v>837.85737164184081</v>
      </c>
      <c r="AE17" s="58">
        <v>37990.465664396252</v>
      </c>
      <c r="AF17" s="58">
        <v>0</v>
      </c>
      <c r="AG17" s="58">
        <v>513.0630238305049</v>
      </c>
      <c r="AH17" s="58">
        <v>106.14015275467744</v>
      </c>
      <c r="AI17" s="58">
        <v>209.12271820931846</v>
      </c>
      <c r="AJ17" s="58">
        <v>69.783797758579283</v>
      </c>
      <c r="AK17" s="58">
        <v>15.948592442903038</v>
      </c>
      <c r="AL17" s="58">
        <v>91.169230445578947</v>
      </c>
      <c r="AM17" s="58">
        <v>90.922087240689308</v>
      </c>
      <c r="AN17" s="58">
        <v>343.25770342035617</v>
      </c>
      <c r="AO17" s="58">
        <v>0</v>
      </c>
      <c r="AP17" s="58">
        <v>0</v>
      </c>
      <c r="AQ17" s="58">
        <v>15.275812291686075</v>
      </c>
      <c r="AR17" s="58">
        <v>18.468521477819603</v>
      </c>
      <c r="AS17" s="58">
        <v>91.96132088655682</v>
      </c>
      <c r="AT17" s="58">
        <v>6.6988055177650585</v>
      </c>
      <c r="AU17" s="58">
        <v>0</v>
      </c>
      <c r="AV17" s="58">
        <v>1956.8719473964122</v>
      </c>
      <c r="AW17" s="58">
        <v>48.803872720245643</v>
      </c>
      <c r="AX17" s="58">
        <v>0</v>
      </c>
      <c r="AY17" s="58">
        <v>41.581555328007141</v>
      </c>
      <c r="AZ17" s="58">
        <v>0</v>
      </c>
      <c r="BA17" s="58">
        <v>103.77194116487564</v>
      </c>
      <c r="BB17" s="58">
        <v>5.2091682528003576</v>
      </c>
      <c r="BC17" s="58">
        <v>462.8119187981909</v>
      </c>
      <c r="BD17" s="58">
        <v>794.05578240271495</v>
      </c>
      <c r="BE17" s="58">
        <v>315.53087314723911</v>
      </c>
      <c r="BF17" s="58">
        <v>610.92182960841797</v>
      </c>
      <c r="BG17" s="58">
        <v>0</v>
      </c>
      <c r="BH17" s="58">
        <v>0</v>
      </c>
      <c r="BI17" s="58">
        <v>8912.8672492884962</v>
      </c>
      <c r="BJ17" s="58">
        <v>0</v>
      </c>
      <c r="BK17" s="58">
        <v>9.4422175990128476E-2</v>
      </c>
      <c r="BL17" s="58">
        <v>154.06178176040291</v>
      </c>
      <c r="BM17" s="58">
        <v>-2691.8904179007027</v>
      </c>
      <c r="BN17" s="58">
        <v>3298.6489520683263</v>
      </c>
      <c r="BO17" s="58">
        <v>91419.999762326886</v>
      </c>
    </row>
    <row r="18" spans="1:67" x14ac:dyDescent="0.25">
      <c r="A18">
        <v>2000</v>
      </c>
      <c r="B18" s="51" t="s">
        <v>215</v>
      </c>
      <c r="C18" s="57" t="s">
        <v>277</v>
      </c>
      <c r="D18" s="51" t="s">
        <v>326</v>
      </c>
      <c r="E18" s="58">
        <v>198.53789729168221</v>
      </c>
      <c r="F18" s="58">
        <v>110.0290332609619</v>
      </c>
      <c r="G18" s="58">
        <v>107.92223025787321</v>
      </c>
      <c r="H18" s="58">
        <v>2241.0969318241869</v>
      </c>
      <c r="I18" s="58">
        <v>253.64154450416916</v>
      </c>
      <c r="J18" s="58">
        <v>296.96589130345512</v>
      </c>
      <c r="K18" s="58">
        <v>130.143059529444</v>
      </c>
      <c r="L18" s="58">
        <v>73.85771431885648</v>
      </c>
      <c r="M18" s="58">
        <v>167.94095695852656</v>
      </c>
      <c r="N18" s="58">
        <v>364.2799184440388</v>
      </c>
      <c r="O18" s="58">
        <v>1212.511435450197</v>
      </c>
      <c r="P18" s="58">
        <v>120.34121581794304</v>
      </c>
      <c r="Q18" s="58">
        <v>816.93756200006055</v>
      </c>
      <c r="R18" s="58">
        <v>2158.6689350715315</v>
      </c>
      <c r="S18" s="58">
        <v>44287.987830260259</v>
      </c>
      <c r="T18" s="58">
        <v>21019.728970575168</v>
      </c>
      <c r="U18" s="58">
        <v>2768.4480987159222</v>
      </c>
      <c r="V18" s="58">
        <v>15342.118565583565</v>
      </c>
      <c r="W18" s="58">
        <v>19919.456131998279</v>
      </c>
      <c r="X18" s="58">
        <v>6394.3355605940333</v>
      </c>
      <c r="Y18" s="58">
        <v>2532.5047656835259</v>
      </c>
      <c r="Z18" s="58">
        <v>1811.5103837327781</v>
      </c>
      <c r="AA18" s="58">
        <v>0</v>
      </c>
      <c r="AB18" s="58">
        <v>662.82328920590248</v>
      </c>
      <c r="AC18" s="58">
        <v>32.537283278183459</v>
      </c>
      <c r="AD18" s="58">
        <v>217.79105287382674</v>
      </c>
      <c r="AE18" s="58">
        <v>21848.058592314021</v>
      </c>
      <c r="AF18" s="58">
        <v>0</v>
      </c>
      <c r="AG18" s="58">
        <v>197.34605607023985</v>
      </c>
      <c r="AH18" s="58">
        <v>40.826057548337772</v>
      </c>
      <c r="AI18" s="58">
        <v>414.33669961732664</v>
      </c>
      <c r="AJ18" s="58">
        <v>127.38592022984747</v>
      </c>
      <c r="AK18" s="58">
        <v>25.240400466701843</v>
      </c>
      <c r="AL18" s="58">
        <v>77.259607429598987</v>
      </c>
      <c r="AM18" s="58">
        <v>11.750149336417303</v>
      </c>
      <c r="AN18" s="58">
        <v>25.437055133513748</v>
      </c>
      <c r="AO18" s="58">
        <v>0</v>
      </c>
      <c r="AP18" s="58">
        <v>0</v>
      </c>
      <c r="AQ18" s="58">
        <v>10.134658896691642</v>
      </c>
      <c r="AR18" s="58">
        <v>4.5419219310218288</v>
      </c>
      <c r="AS18" s="58">
        <v>5.1893095848211734</v>
      </c>
      <c r="AT18" s="58">
        <v>2.2224564318361342</v>
      </c>
      <c r="AU18" s="58">
        <v>0</v>
      </c>
      <c r="AV18" s="58">
        <v>265.00124738251111</v>
      </c>
      <c r="AW18" s="58">
        <v>27.490855791953354</v>
      </c>
      <c r="AX18" s="58">
        <v>0</v>
      </c>
      <c r="AY18" s="58">
        <v>32.495184030383371</v>
      </c>
      <c r="AZ18" s="58">
        <v>0</v>
      </c>
      <c r="BA18" s="58">
        <v>64.830953411144108</v>
      </c>
      <c r="BB18" s="58">
        <v>4.5502944579103017</v>
      </c>
      <c r="BC18" s="58">
        <v>25.598752318553899</v>
      </c>
      <c r="BD18" s="58">
        <v>133.84892157998007</v>
      </c>
      <c r="BE18" s="58">
        <v>84.472530755203096</v>
      </c>
      <c r="BF18" s="58">
        <v>211.41419168504862</v>
      </c>
      <c r="BG18" s="58">
        <v>0</v>
      </c>
      <c r="BH18" s="58">
        <v>0</v>
      </c>
      <c r="BI18" s="58">
        <v>592.64950753784444</v>
      </c>
      <c r="BJ18" s="58">
        <v>0</v>
      </c>
      <c r="BK18" s="58">
        <v>8.6768863938823699</v>
      </c>
      <c r="BL18" s="58">
        <v>316.70310145139678</v>
      </c>
      <c r="BM18" s="58">
        <v>17.741919867233609</v>
      </c>
      <c r="BN18" s="58">
        <v>8812.6133597844619</v>
      </c>
      <c r="BO18" s="58">
        <v>156629.93284997263</v>
      </c>
    </row>
    <row r="19" spans="1:67" x14ac:dyDescent="0.25">
      <c r="A19">
        <v>2000</v>
      </c>
      <c r="B19" s="51" t="s">
        <v>216</v>
      </c>
      <c r="C19" s="57" t="s">
        <v>278</v>
      </c>
      <c r="D19" s="51" t="s">
        <v>326</v>
      </c>
      <c r="E19" s="58">
        <v>751.69250403311719</v>
      </c>
      <c r="F19" s="58">
        <v>177.92956579339895</v>
      </c>
      <c r="G19" s="58">
        <v>94.928671460739452</v>
      </c>
      <c r="H19" s="58">
        <v>1499.5518111303618</v>
      </c>
      <c r="I19" s="58">
        <v>1087.3511254909392</v>
      </c>
      <c r="J19" s="58">
        <v>505.87270009540003</v>
      </c>
      <c r="K19" s="58">
        <v>585.3163169597002</v>
      </c>
      <c r="L19" s="58">
        <v>242.26648728632156</v>
      </c>
      <c r="M19" s="58">
        <v>169.28731483063947</v>
      </c>
      <c r="N19" s="58">
        <v>158.65552698893745</v>
      </c>
      <c r="O19" s="58">
        <v>1237.1883566535053</v>
      </c>
      <c r="P19" s="58">
        <v>197.66292240207139</v>
      </c>
      <c r="Q19" s="58">
        <v>789.03780944888149</v>
      </c>
      <c r="R19" s="58">
        <v>2661.17686283383</v>
      </c>
      <c r="S19" s="58">
        <v>2139.5058706817572</v>
      </c>
      <c r="T19" s="58">
        <v>9176.3278910371264</v>
      </c>
      <c r="U19" s="58">
        <v>3233.4951899411235</v>
      </c>
      <c r="V19" s="58">
        <v>4235.2596484759633</v>
      </c>
      <c r="W19" s="58">
        <v>5310.0594055272768</v>
      </c>
      <c r="X19" s="58">
        <v>974.50105087925806</v>
      </c>
      <c r="Y19" s="58">
        <v>913.55328400498729</v>
      </c>
      <c r="Z19" s="58">
        <v>1814.9703280802119</v>
      </c>
      <c r="AA19" s="58">
        <v>0</v>
      </c>
      <c r="AB19" s="58">
        <v>940.6364361936046</v>
      </c>
      <c r="AC19" s="58">
        <v>354.82747481021624</v>
      </c>
      <c r="AD19" s="58">
        <v>542.02925423691056</v>
      </c>
      <c r="AE19" s="58">
        <v>12404.795899694496</v>
      </c>
      <c r="AF19" s="58">
        <v>0</v>
      </c>
      <c r="AG19" s="58">
        <v>796.11478136065989</v>
      </c>
      <c r="AH19" s="58">
        <v>164.69661733368702</v>
      </c>
      <c r="AI19" s="58">
        <v>239.75944663196645</v>
      </c>
      <c r="AJ19" s="58">
        <v>70.841430061312096</v>
      </c>
      <c r="AK19" s="58">
        <v>20.2449952216406</v>
      </c>
      <c r="AL19" s="58">
        <v>58.942252430694055</v>
      </c>
      <c r="AM19" s="58">
        <v>6.8499032721740889</v>
      </c>
      <c r="AN19" s="58">
        <v>176.61115325459704</v>
      </c>
      <c r="AO19" s="58">
        <v>0</v>
      </c>
      <c r="AP19" s="58">
        <v>0</v>
      </c>
      <c r="AQ19" s="58">
        <v>64.437424334074279</v>
      </c>
      <c r="AR19" s="58">
        <v>350.63000336272347</v>
      </c>
      <c r="AS19" s="58">
        <v>95.243485372206777</v>
      </c>
      <c r="AT19" s="58">
        <v>21.300024988949534</v>
      </c>
      <c r="AU19" s="58">
        <v>0</v>
      </c>
      <c r="AV19" s="58">
        <v>336.27092149236</v>
      </c>
      <c r="AW19" s="58">
        <v>720.14802389873125</v>
      </c>
      <c r="AX19" s="58">
        <v>0</v>
      </c>
      <c r="AY19" s="58">
        <v>114.96444228189375</v>
      </c>
      <c r="AZ19" s="58">
        <v>0</v>
      </c>
      <c r="BA19" s="58">
        <v>60.369645270559722</v>
      </c>
      <c r="BB19" s="58">
        <v>25.452364325811157</v>
      </c>
      <c r="BC19" s="58">
        <v>864.71548533722159</v>
      </c>
      <c r="BD19" s="58">
        <v>309.89983099455065</v>
      </c>
      <c r="BE19" s="58">
        <v>169.26477666055013</v>
      </c>
      <c r="BF19" s="58">
        <v>255.47177064220193</v>
      </c>
      <c r="BG19" s="58">
        <v>0</v>
      </c>
      <c r="BH19" s="58">
        <v>0</v>
      </c>
      <c r="BI19" s="58">
        <v>3839.5690329732029</v>
      </c>
      <c r="BJ19" s="58">
        <v>0</v>
      </c>
      <c r="BK19" s="58">
        <v>0</v>
      </c>
      <c r="BL19" s="58">
        <v>2403.9521388188477</v>
      </c>
      <c r="BM19" s="58">
        <v>26.00786633165572</v>
      </c>
      <c r="BN19" s="58">
        <v>7213.621165834038</v>
      </c>
      <c r="BO19" s="58">
        <v>70603.258691456998</v>
      </c>
    </row>
    <row r="20" spans="1:67" x14ac:dyDescent="0.25">
      <c r="A20">
        <v>2000</v>
      </c>
      <c r="B20" s="51" t="s">
        <v>217</v>
      </c>
      <c r="C20" s="57" t="s">
        <v>279</v>
      </c>
      <c r="D20" s="51" t="s">
        <v>326</v>
      </c>
      <c r="E20" s="58">
        <v>80.647746498491998</v>
      </c>
      <c r="F20" s="58">
        <v>37.347792763360069</v>
      </c>
      <c r="G20" s="58">
        <v>37.890364296801991</v>
      </c>
      <c r="H20" s="58">
        <v>516.49889228929442</v>
      </c>
      <c r="I20" s="58">
        <v>122.00332319165304</v>
      </c>
      <c r="J20" s="58">
        <v>311.4319043612698</v>
      </c>
      <c r="K20" s="58">
        <v>64.034511490407112</v>
      </c>
      <c r="L20" s="58">
        <v>75.608654249605749</v>
      </c>
      <c r="M20" s="58">
        <v>66.600039086441924</v>
      </c>
      <c r="N20" s="58">
        <v>100.99166632453361</v>
      </c>
      <c r="O20" s="58">
        <v>603.050585689385</v>
      </c>
      <c r="P20" s="58">
        <v>126.72864516508022</v>
      </c>
      <c r="Q20" s="58">
        <v>271.15472439150284</v>
      </c>
      <c r="R20" s="58">
        <v>367.5375794345905</v>
      </c>
      <c r="S20" s="58">
        <v>338.68529000414338</v>
      </c>
      <c r="T20" s="58">
        <v>167.35569144621294</v>
      </c>
      <c r="U20" s="58">
        <v>31413.774262425373</v>
      </c>
      <c r="V20" s="58">
        <v>1947.8534172067318</v>
      </c>
      <c r="W20" s="58">
        <v>1857.2428858588928</v>
      </c>
      <c r="X20" s="58">
        <v>303.47888175134864</v>
      </c>
      <c r="Y20" s="58">
        <v>304.82126996135594</v>
      </c>
      <c r="Z20" s="58">
        <v>393.89739823345326</v>
      </c>
      <c r="AA20" s="58">
        <v>0</v>
      </c>
      <c r="AB20" s="58">
        <v>1865.2147184290666</v>
      </c>
      <c r="AC20" s="58">
        <v>56.902657570708577</v>
      </c>
      <c r="AD20" s="58">
        <v>189.92597113025207</v>
      </c>
      <c r="AE20" s="58">
        <v>1798.8073146011918</v>
      </c>
      <c r="AF20" s="58">
        <v>0</v>
      </c>
      <c r="AG20" s="58">
        <v>2418.4063459748522</v>
      </c>
      <c r="AH20" s="58">
        <v>500.30894268742321</v>
      </c>
      <c r="AI20" s="58">
        <v>177.81149977100111</v>
      </c>
      <c r="AJ20" s="58">
        <v>112.14495280109554</v>
      </c>
      <c r="AK20" s="58">
        <v>61.176133578298852</v>
      </c>
      <c r="AL20" s="58">
        <v>63.684388196730438</v>
      </c>
      <c r="AM20" s="58">
        <v>37.214121288771501</v>
      </c>
      <c r="AN20" s="58">
        <v>47.20275425894372</v>
      </c>
      <c r="AO20" s="58">
        <v>0</v>
      </c>
      <c r="AP20" s="58">
        <v>0</v>
      </c>
      <c r="AQ20" s="58">
        <v>1150.6979672971302</v>
      </c>
      <c r="AR20" s="58">
        <v>1582.0449010436937</v>
      </c>
      <c r="AS20" s="58">
        <v>481.05591281178374</v>
      </c>
      <c r="AT20" s="58">
        <v>14.320112526630876</v>
      </c>
      <c r="AU20" s="58">
        <v>0</v>
      </c>
      <c r="AV20" s="58">
        <v>70.940888232855073</v>
      </c>
      <c r="AW20" s="58">
        <v>2954.7710904720784</v>
      </c>
      <c r="AX20" s="58">
        <v>0</v>
      </c>
      <c r="AY20" s="58">
        <v>410.39419501794634</v>
      </c>
      <c r="AZ20" s="58">
        <v>0</v>
      </c>
      <c r="BA20" s="58">
        <v>221.69119475049536</v>
      </c>
      <c r="BB20" s="58">
        <v>44.001716789360295</v>
      </c>
      <c r="BC20" s="58">
        <v>429.79733997793323</v>
      </c>
      <c r="BD20" s="58">
        <v>747.42179306261892</v>
      </c>
      <c r="BE20" s="58">
        <v>262.41091255656215</v>
      </c>
      <c r="BF20" s="58">
        <v>1453.0472591018381</v>
      </c>
      <c r="BG20" s="58">
        <v>0</v>
      </c>
      <c r="BH20" s="58">
        <v>0</v>
      </c>
      <c r="BI20" s="58">
        <v>7925.6577008597515</v>
      </c>
      <c r="BJ20" s="58">
        <v>0</v>
      </c>
      <c r="BK20" s="58">
        <v>1.1245472078948686</v>
      </c>
      <c r="BL20" s="58">
        <v>16952.903114840137</v>
      </c>
      <c r="BM20" s="58">
        <v>1383.9913944299094</v>
      </c>
      <c r="BN20" s="58">
        <v>47523.530254393248</v>
      </c>
      <c r="BO20" s="58">
        <v>130447.23762178027</v>
      </c>
    </row>
    <row r="21" spans="1:67" x14ac:dyDescent="0.25">
      <c r="A21">
        <v>2000</v>
      </c>
      <c r="B21" s="51" t="s">
        <v>218</v>
      </c>
      <c r="C21" s="57" t="s">
        <v>280</v>
      </c>
      <c r="D21" s="51" t="s">
        <v>326</v>
      </c>
      <c r="E21" s="58">
        <v>136.18210784264861</v>
      </c>
      <c r="F21" s="58">
        <v>60.332152004088108</v>
      </c>
      <c r="G21" s="58">
        <v>131.63493015328046</v>
      </c>
      <c r="H21" s="58">
        <v>1445.7889600704755</v>
      </c>
      <c r="I21" s="58">
        <v>186.98761971326084</v>
      </c>
      <c r="J21" s="58">
        <v>452.93613709684507</v>
      </c>
      <c r="K21" s="58">
        <v>120.23839727936023</v>
      </c>
      <c r="L21" s="58">
        <v>141.50395123475249</v>
      </c>
      <c r="M21" s="58">
        <v>88.197818167894241</v>
      </c>
      <c r="N21" s="58">
        <v>241.60542304499677</v>
      </c>
      <c r="O21" s="58">
        <v>671.56911944861031</v>
      </c>
      <c r="P21" s="58">
        <v>108.06743080913427</v>
      </c>
      <c r="Q21" s="58">
        <v>322.97643373026432</v>
      </c>
      <c r="R21" s="58">
        <v>624.33704401236776</v>
      </c>
      <c r="S21" s="58">
        <v>1057.996497014544</v>
      </c>
      <c r="T21" s="58">
        <v>456.84852763339126</v>
      </c>
      <c r="U21" s="58">
        <v>8641.5715370470825</v>
      </c>
      <c r="V21" s="58">
        <v>8392.3862717328411</v>
      </c>
      <c r="W21" s="58">
        <v>5515.0485350687632</v>
      </c>
      <c r="X21" s="58">
        <v>1295.9965294351709</v>
      </c>
      <c r="Y21" s="58">
        <v>1031.6312243327181</v>
      </c>
      <c r="Z21" s="58">
        <v>286.20337691679424</v>
      </c>
      <c r="AA21" s="58">
        <v>0</v>
      </c>
      <c r="AB21" s="58">
        <v>4847.9746852295066</v>
      </c>
      <c r="AC21" s="58">
        <v>78.687679127091727</v>
      </c>
      <c r="AD21" s="58">
        <v>257.61646714212912</v>
      </c>
      <c r="AE21" s="58">
        <v>6367.9773374809101</v>
      </c>
      <c r="AF21" s="58">
        <v>0</v>
      </c>
      <c r="AG21" s="58">
        <v>3302.8333507511893</v>
      </c>
      <c r="AH21" s="58">
        <v>683.27519249913064</v>
      </c>
      <c r="AI21" s="58">
        <v>237.6808345847094</v>
      </c>
      <c r="AJ21" s="58">
        <v>231.38947386326652</v>
      </c>
      <c r="AK21" s="58">
        <v>45.806515026592891</v>
      </c>
      <c r="AL21" s="58">
        <v>107.27559438938921</v>
      </c>
      <c r="AM21" s="58">
        <v>33.896797930655829</v>
      </c>
      <c r="AN21" s="58">
        <v>428.30783546218237</v>
      </c>
      <c r="AO21" s="58">
        <v>0</v>
      </c>
      <c r="AP21" s="58">
        <v>0</v>
      </c>
      <c r="AQ21" s="58">
        <v>1744.9206594733835</v>
      </c>
      <c r="AR21" s="58">
        <v>639.00260136811505</v>
      </c>
      <c r="AS21" s="58">
        <v>86.494634139848117</v>
      </c>
      <c r="AT21" s="58">
        <v>58.713670907389279</v>
      </c>
      <c r="AU21" s="58">
        <v>0</v>
      </c>
      <c r="AV21" s="58">
        <v>837.99323227023581</v>
      </c>
      <c r="AW21" s="58">
        <v>1273.4104849941712</v>
      </c>
      <c r="AX21" s="58">
        <v>0</v>
      </c>
      <c r="AY21" s="58">
        <v>272.45041216431804</v>
      </c>
      <c r="AZ21" s="58">
        <v>0</v>
      </c>
      <c r="BA21" s="58">
        <v>58.438062150390209</v>
      </c>
      <c r="BB21" s="58">
        <v>3.7240207481574763</v>
      </c>
      <c r="BC21" s="58">
        <v>210.55290403048812</v>
      </c>
      <c r="BD21" s="58">
        <v>427.91719853194707</v>
      </c>
      <c r="BE21" s="58">
        <v>172.74285746735481</v>
      </c>
      <c r="BF21" s="58">
        <v>343.3866202503113</v>
      </c>
      <c r="BG21" s="58">
        <v>0</v>
      </c>
      <c r="BH21" s="58">
        <v>0</v>
      </c>
      <c r="BI21" s="58">
        <v>9890.6460633177248</v>
      </c>
      <c r="BJ21" s="58">
        <v>0</v>
      </c>
      <c r="BK21" s="58">
        <v>0.84454177240750616</v>
      </c>
      <c r="BL21" s="58">
        <v>4597.1766520469082</v>
      </c>
      <c r="BM21" s="58">
        <v>-109.55136851168116</v>
      </c>
      <c r="BN21" s="58">
        <v>17850.844569986115</v>
      </c>
      <c r="BO21" s="58">
        <v>86392.469604383441</v>
      </c>
    </row>
    <row r="22" spans="1:67" x14ac:dyDescent="0.25">
      <c r="A22">
        <v>2000</v>
      </c>
      <c r="B22" s="51" t="s">
        <v>219</v>
      </c>
      <c r="C22" s="57" t="s">
        <v>281</v>
      </c>
      <c r="D22" s="51" t="s">
        <v>326</v>
      </c>
      <c r="E22" s="58">
        <v>1186.7354882934223</v>
      </c>
      <c r="F22" s="58">
        <v>184.09355460352404</v>
      </c>
      <c r="G22" s="58">
        <v>546.64086861585679</v>
      </c>
      <c r="H22" s="58">
        <v>2583.8849103098505</v>
      </c>
      <c r="I22" s="58">
        <v>405.86717228727974</v>
      </c>
      <c r="J22" s="58">
        <v>1437.8525276578737</v>
      </c>
      <c r="K22" s="58">
        <v>255.30559144810746</v>
      </c>
      <c r="L22" s="58">
        <v>330.88990664591103</v>
      </c>
      <c r="M22" s="58">
        <v>178.10272931716568</v>
      </c>
      <c r="N22" s="58">
        <v>370.98185748140611</v>
      </c>
      <c r="O22" s="58">
        <v>1614.8981384570382</v>
      </c>
      <c r="P22" s="58">
        <v>193.04948928426168</v>
      </c>
      <c r="Q22" s="58">
        <v>590.65148531111595</v>
      </c>
      <c r="R22" s="58">
        <v>2447.5109625641076</v>
      </c>
      <c r="S22" s="58">
        <v>3532.4474696353946</v>
      </c>
      <c r="T22" s="58">
        <v>1058.9612973124222</v>
      </c>
      <c r="U22" s="58">
        <v>1643.3353040291493</v>
      </c>
      <c r="V22" s="58">
        <v>3217.8490582469294</v>
      </c>
      <c r="W22" s="58">
        <v>18076.447939823858</v>
      </c>
      <c r="X22" s="58">
        <v>2970.7942749775057</v>
      </c>
      <c r="Y22" s="58">
        <v>3740.7867948299468</v>
      </c>
      <c r="Z22" s="58">
        <v>358.97073669799249</v>
      </c>
      <c r="AA22" s="58">
        <v>0</v>
      </c>
      <c r="AB22" s="58">
        <v>4819.4783212598468</v>
      </c>
      <c r="AC22" s="58">
        <v>230.83885429020609</v>
      </c>
      <c r="AD22" s="58">
        <v>822.71237449394084</v>
      </c>
      <c r="AE22" s="58">
        <v>7595.3060303709626</v>
      </c>
      <c r="AF22" s="58">
        <v>0</v>
      </c>
      <c r="AG22" s="58">
        <v>2973.3053799894328</v>
      </c>
      <c r="AH22" s="58">
        <v>615.10393959444582</v>
      </c>
      <c r="AI22" s="58">
        <v>1268.3989235666438</v>
      </c>
      <c r="AJ22" s="58">
        <v>1217.4934650383423</v>
      </c>
      <c r="AK22" s="58">
        <v>470.84963450714054</v>
      </c>
      <c r="AL22" s="58">
        <v>118.75548634928936</v>
      </c>
      <c r="AM22" s="58">
        <v>180.56113176838926</v>
      </c>
      <c r="AN22" s="58">
        <v>115.70080097234647</v>
      </c>
      <c r="AO22" s="58">
        <v>0</v>
      </c>
      <c r="AP22" s="58">
        <v>0</v>
      </c>
      <c r="AQ22" s="58">
        <v>205.8375885689704</v>
      </c>
      <c r="AR22" s="58">
        <v>257.00841204585277</v>
      </c>
      <c r="AS22" s="58">
        <v>288.34056582511079</v>
      </c>
      <c r="AT22" s="58">
        <v>57.520605015776397</v>
      </c>
      <c r="AU22" s="58">
        <v>0</v>
      </c>
      <c r="AV22" s="58">
        <v>582.42163202144911</v>
      </c>
      <c r="AW22" s="58">
        <v>612.99279159835396</v>
      </c>
      <c r="AX22" s="58">
        <v>0</v>
      </c>
      <c r="AY22" s="58">
        <v>102.90480449272754</v>
      </c>
      <c r="AZ22" s="58">
        <v>0</v>
      </c>
      <c r="BA22" s="58">
        <v>188.8088029660247</v>
      </c>
      <c r="BB22" s="58">
        <v>5.2074163804200575</v>
      </c>
      <c r="BC22" s="58">
        <v>184.39594514281538</v>
      </c>
      <c r="BD22" s="58">
        <v>546.57894731024999</v>
      </c>
      <c r="BE22" s="58">
        <v>1554.9173386280329</v>
      </c>
      <c r="BF22" s="58">
        <v>293.61216637397933</v>
      </c>
      <c r="BG22" s="58">
        <v>0</v>
      </c>
      <c r="BH22" s="58">
        <v>0</v>
      </c>
      <c r="BI22" s="58">
        <v>805.92862117062646</v>
      </c>
      <c r="BJ22" s="58">
        <v>0</v>
      </c>
      <c r="BK22" s="58">
        <v>7.9969718313120108E-2</v>
      </c>
      <c r="BL22" s="58">
        <v>44374.795151973907</v>
      </c>
      <c r="BM22" s="58">
        <v>690.23767717758312</v>
      </c>
      <c r="BN22" s="58">
        <v>8790.9787751584918</v>
      </c>
      <c r="BO22" s="58">
        <v>126897.12911159977</v>
      </c>
    </row>
    <row r="23" spans="1:67" x14ac:dyDescent="0.25">
      <c r="A23">
        <v>2000</v>
      </c>
      <c r="B23" s="51" t="s">
        <v>220</v>
      </c>
      <c r="C23" s="57" t="s">
        <v>282</v>
      </c>
      <c r="D23" s="51" t="s">
        <v>326</v>
      </c>
      <c r="E23" s="58">
        <v>110.9238000257815</v>
      </c>
      <c r="F23" s="58">
        <v>85.684295870666929</v>
      </c>
      <c r="G23" s="58">
        <v>55.57412549834217</v>
      </c>
      <c r="H23" s="58">
        <v>751.50341878463314</v>
      </c>
      <c r="I23" s="58">
        <v>268.17497195884295</v>
      </c>
      <c r="J23" s="58">
        <v>214.66821876532384</v>
      </c>
      <c r="K23" s="58">
        <v>112.66889654531647</v>
      </c>
      <c r="L23" s="58">
        <v>209.34862019466917</v>
      </c>
      <c r="M23" s="58">
        <v>59.784200133187184</v>
      </c>
      <c r="N23" s="58">
        <v>87.256383334948509</v>
      </c>
      <c r="O23" s="58">
        <v>303.19731426346152</v>
      </c>
      <c r="P23" s="58">
        <v>19.821396937894985</v>
      </c>
      <c r="Q23" s="58">
        <v>179.37211422941721</v>
      </c>
      <c r="R23" s="58">
        <v>179.04955466464278</v>
      </c>
      <c r="S23" s="58">
        <v>792.32860342814661</v>
      </c>
      <c r="T23" s="58">
        <v>197.38247325882404</v>
      </c>
      <c r="U23" s="58">
        <v>216.72567359884408</v>
      </c>
      <c r="V23" s="58">
        <v>274.71392987536456</v>
      </c>
      <c r="W23" s="58">
        <v>1096.3927172635606</v>
      </c>
      <c r="X23" s="58">
        <v>16860.470910321532</v>
      </c>
      <c r="Y23" s="58">
        <v>149.59765476474476</v>
      </c>
      <c r="Z23" s="58">
        <v>107.86339269436598</v>
      </c>
      <c r="AA23" s="58">
        <v>0</v>
      </c>
      <c r="AB23" s="58">
        <v>948.94221369100967</v>
      </c>
      <c r="AC23" s="58">
        <v>104.95771148675747</v>
      </c>
      <c r="AD23" s="58">
        <v>1464.9501094591737</v>
      </c>
      <c r="AE23" s="58">
        <v>637.58080008466732</v>
      </c>
      <c r="AF23" s="58">
        <v>0</v>
      </c>
      <c r="AG23" s="58">
        <v>4884.8615538399181</v>
      </c>
      <c r="AH23" s="58">
        <v>1010.5580161265034</v>
      </c>
      <c r="AI23" s="58">
        <v>2718.1603613406105</v>
      </c>
      <c r="AJ23" s="58">
        <v>64.853925881276382</v>
      </c>
      <c r="AK23" s="58">
        <v>31.332684166597041</v>
      </c>
      <c r="AL23" s="58">
        <v>151.41653552205381</v>
      </c>
      <c r="AM23" s="58">
        <v>132.00569003180223</v>
      </c>
      <c r="AN23" s="58">
        <v>39.988481045050264</v>
      </c>
      <c r="AO23" s="58">
        <v>0</v>
      </c>
      <c r="AP23" s="58">
        <v>0</v>
      </c>
      <c r="AQ23" s="58">
        <v>447.81026457104571</v>
      </c>
      <c r="AR23" s="58">
        <v>132.65120904996934</v>
      </c>
      <c r="AS23" s="58">
        <v>154.88552542429022</v>
      </c>
      <c r="AT23" s="58">
        <v>108.00719656137916</v>
      </c>
      <c r="AU23" s="58">
        <v>0</v>
      </c>
      <c r="AV23" s="58">
        <v>623.29626528383199</v>
      </c>
      <c r="AW23" s="58">
        <v>748.45952458014335</v>
      </c>
      <c r="AX23" s="58">
        <v>0</v>
      </c>
      <c r="AY23" s="58">
        <v>7.7698786901145489</v>
      </c>
      <c r="AZ23" s="58">
        <v>0</v>
      </c>
      <c r="BA23" s="58">
        <v>90.697680418545787</v>
      </c>
      <c r="BB23" s="58">
        <v>17.117153426174262</v>
      </c>
      <c r="BC23" s="58">
        <v>1440.4026998070071</v>
      </c>
      <c r="BD23" s="58">
        <v>353.6874641866068</v>
      </c>
      <c r="BE23" s="58">
        <v>58.849495569542334</v>
      </c>
      <c r="BF23" s="58">
        <v>655.31941903345421</v>
      </c>
      <c r="BG23" s="58">
        <v>0</v>
      </c>
      <c r="BH23" s="58">
        <v>0</v>
      </c>
      <c r="BI23" s="58">
        <v>1655.6879207856346</v>
      </c>
      <c r="BJ23" s="58">
        <v>0</v>
      </c>
      <c r="BK23" s="58">
        <v>0.26648185507209277</v>
      </c>
      <c r="BL23" s="58">
        <v>17040.219306582188</v>
      </c>
      <c r="BM23" s="58">
        <v>1033.5342978537562</v>
      </c>
      <c r="BN23" s="58">
        <v>1697.8043647175487</v>
      </c>
      <c r="BO23" s="58">
        <v>60788.576897484432</v>
      </c>
    </row>
    <row r="24" spans="1:67" x14ac:dyDescent="0.25">
      <c r="A24">
        <v>2000</v>
      </c>
      <c r="B24" s="51" t="s">
        <v>221</v>
      </c>
      <c r="C24" s="57" t="s">
        <v>283</v>
      </c>
      <c r="D24" s="51" t="s">
        <v>326</v>
      </c>
      <c r="E24" s="58">
        <v>120.37170205880011</v>
      </c>
      <c r="F24" s="58">
        <v>27.538154681191607</v>
      </c>
      <c r="G24" s="58">
        <v>530.47085092559678</v>
      </c>
      <c r="H24" s="58">
        <v>79.365615989958087</v>
      </c>
      <c r="I24" s="58">
        <v>7.2467870870400404</v>
      </c>
      <c r="J24" s="58">
        <v>11.183185916543106</v>
      </c>
      <c r="K24" s="58">
        <v>2.8962165139771399</v>
      </c>
      <c r="L24" s="58">
        <v>7.413856186587144</v>
      </c>
      <c r="M24" s="58">
        <v>1.804410768596477</v>
      </c>
      <c r="N24" s="58">
        <v>2.646269596525693</v>
      </c>
      <c r="O24" s="58">
        <v>16.059353166609956</v>
      </c>
      <c r="P24" s="58">
        <v>2.5486862021416727</v>
      </c>
      <c r="Q24" s="58">
        <v>24.348600229412465</v>
      </c>
      <c r="R24" s="58">
        <v>23.907017251169428</v>
      </c>
      <c r="S24" s="58">
        <v>113.52031539441118</v>
      </c>
      <c r="T24" s="58">
        <v>52.34189866426906</v>
      </c>
      <c r="U24" s="58">
        <v>120.1582593415523</v>
      </c>
      <c r="V24" s="58">
        <v>101.84302563241451</v>
      </c>
      <c r="W24" s="58">
        <v>230.15930482546793</v>
      </c>
      <c r="X24" s="58">
        <v>56.476720514028891</v>
      </c>
      <c r="Y24" s="58">
        <v>2445.9756603543406</v>
      </c>
      <c r="Z24" s="58">
        <v>53.282846840137701</v>
      </c>
      <c r="AA24" s="58">
        <v>0</v>
      </c>
      <c r="AB24" s="58">
        <v>119.47537147822328</v>
      </c>
      <c r="AC24" s="58">
        <v>1.6435161123327986</v>
      </c>
      <c r="AD24" s="58">
        <v>98.536411820108256</v>
      </c>
      <c r="AE24" s="58">
        <v>66.906797953262455</v>
      </c>
      <c r="AF24" s="58">
        <v>0</v>
      </c>
      <c r="AG24" s="58">
        <v>204.56306552540602</v>
      </c>
      <c r="AH24" s="58">
        <v>42.319079751115652</v>
      </c>
      <c r="AI24" s="58">
        <v>1105.2562910252498</v>
      </c>
      <c r="AJ24" s="58">
        <v>1893.7213840782867</v>
      </c>
      <c r="AK24" s="58">
        <v>1058.0003785838078</v>
      </c>
      <c r="AL24" s="58">
        <v>4.2037742044246409</v>
      </c>
      <c r="AM24" s="58">
        <v>47.304161614876783</v>
      </c>
      <c r="AN24" s="58">
        <v>5.9566020504625961</v>
      </c>
      <c r="AO24" s="58">
        <v>0</v>
      </c>
      <c r="AP24" s="58">
        <v>0</v>
      </c>
      <c r="AQ24" s="58">
        <v>2.2540974679197463</v>
      </c>
      <c r="AR24" s="58">
        <v>1.5847956899264246</v>
      </c>
      <c r="AS24" s="58">
        <v>13.247437199429854</v>
      </c>
      <c r="AT24" s="58">
        <v>7.0916697578270957</v>
      </c>
      <c r="AU24" s="58">
        <v>0</v>
      </c>
      <c r="AV24" s="58">
        <v>3.9357372702586471</v>
      </c>
      <c r="AW24" s="58">
        <v>3.8684964927339118</v>
      </c>
      <c r="AX24" s="58">
        <v>0</v>
      </c>
      <c r="AY24" s="58">
        <v>19.078690295438523</v>
      </c>
      <c r="AZ24" s="58">
        <v>0</v>
      </c>
      <c r="BA24" s="58">
        <v>3.7710520345329761</v>
      </c>
      <c r="BB24" s="58">
        <v>4.3758113987583442</v>
      </c>
      <c r="BC24" s="58">
        <v>48.93886300587144</v>
      </c>
      <c r="BD24" s="58">
        <v>60.068277422169864</v>
      </c>
      <c r="BE24" s="58">
        <v>12.468036673632525</v>
      </c>
      <c r="BF24" s="58">
        <v>100.00689508273952</v>
      </c>
      <c r="BG24" s="58">
        <v>0</v>
      </c>
      <c r="BH24" s="58">
        <v>0</v>
      </c>
      <c r="BI24" s="58">
        <v>2984.593072487422</v>
      </c>
      <c r="BJ24" s="58">
        <v>0</v>
      </c>
      <c r="BK24" s="58">
        <v>0.10129406637463126</v>
      </c>
      <c r="BL24" s="58">
        <v>7310.9672085994771</v>
      </c>
      <c r="BM24" s="58">
        <v>382.43597791759834</v>
      </c>
      <c r="BN24" s="58">
        <v>3709.0527540080993</v>
      </c>
      <c r="BO24" s="58">
        <v>23347.285739208572</v>
      </c>
    </row>
    <row r="25" spans="1:67" x14ac:dyDescent="0.25">
      <c r="A25">
        <v>2000</v>
      </c>
      <c r="B25" s="51" t="s">
        <v>222</v>
      </c>
      <c r="C25" s="57" t="s">
        <v>284</v>
      </c>
      <c r="D25" s="51" t="s">
        <v>326</v>
      </c>
      <c r="E25" s="58">
        <v>328.41184167401229</v>
      </c>
      <c r="F25" s="58">
        <v>150.07974808394508</v>
      </c>
      <c r="G25" s="58">
        <v>139.09459775007869</v>
      </c>
      <c r="H25" s="58">
        <v>390.38378070124713</v>
      </c>
      <c r="I25" s="58">
        <v>267.37346025244352</v>
      </c>
      <c r="J25" s="58">
        <v>548.48347004858169</v>
      </c>
      <c r="K25" s="58">
        <v>154.62874601559344</v>
      </c>
      <c r="L25" s="58">
        <v>1208.8312134221233</v>
      </c>
      <c r="M25" s="58">
        <v>131.94665803308675</v>
      </c>
      <c r="N25" s="58">
        <v>56.648636480245521</v>
      </c>
      <c r="O25" s="58">
        <v>385.54440798081941</v>
      </c>
      <c r="P25" s="58">
        <v>127.96146313853727</v>
      </c>
      <c r="Q25" s="58">
        <v>345.09302874407399</v>
      </c>
      <c r="R25" s="58">
        <v>689.92586651308511</v>
      </c>
      <c r="S25" s="58">
        <v>6189.7741225781656</v>
      </c>
      <c r="T25" s="58">
        <v>441.50188138809705</v>
      </c>
      <c r="U25" s="58">
        <v>485.60741919455427</v>
      </c>
      <c r="V25" s="58">
        <v>501.03675107332941</v>
      </c>
      <c r="W25" s="58">
        <v>1025.1455210845747</v>
      </c>
      <c r="X25" s="58">
        <v>189.30786096813767</v>
      </c>
      <c r="Y25" s="58">
        <v>119.26746634849003</v>
      </c>
      <c r="Z25" s="58">
        <v>1586.3153044681244</v>
      </c>
      <c r="AA25" s="58">
        <v>0</v>
      </c>
      <c r="AB25" s="58">
        <v>158.97065848728573</v>
      </c>
      <c r="AC25" s="58">
        <v>60.67066315073577</v>
      </c>
      <c r="AD25" s="58">
        <v>246.23656069885106</v>
      </c>
      <c r="AE25" s="58">
        <v>1155.5300036479034</v>
      </c>
      <c r="AF25" s="58">
        <v>0</v>
      </c>
      <c r="AG25" s="58">
        <v>1184.124646727653</v>
      </c>
      <c r="AH25" s="58">
        <v>244.9663395071949</v>
      </c>
      <c r="AI25" s="58">
        <v>197.61237887796386</v>
      </c>
      <c r="AJ25" s="58">
        <v>86.412428977183097</v>
      </c>
      <c r="AK25" s="58">
        <v>27.67746297941083</v>
      </c>
      <c r="AL25" s="58">
        <v>21.251766172916341</v>
      </c>
      <c r="AM25" s="58">
        <v>101.10273103399858</v>
      </c>
      <c r="AN25" s="58">
        <v>351.13317627689594</v>
      </c>
      <c r="AO25" s="58">
        <v>0</v>
      </c>
      <c r="AP25" s="58">
        <v>0</v>
      </c>
      <c r="AQ25" s="58">
        <v>35.437580886961072</v>
      </c>
      <c r="AR25" s="58">
        <v>61.085512057703276</v>
      </c>
      <c r="AS25" s="58">
        <v>220.5915377747734</v>
      </c>
      <c r="AT25" s="58">
        <v>128.25068922560811</v>
      </c>
      <c r="AU25" s="58">
        <v>0</v>
      </c>
      <c r="AV25" s="58">
        <v>320.67399873862729</v>
      </c>
      <c r="AW25" s="58">
        <v>205.57798711110021</v>
      </c>
      <c r="AX25" s="58">
        <v>0</v>
      </c>
      <c r="AY25" s="58">
        <v>34.074801253956728</v>
      </c>
      <c r="AZ25" s="58">
        <v>0</v>
      </c>
      <c r="BA25" s="58">
        <v>48.082569152761728</v>
      </c>
      <c r="BB25" s="58">
        <v>2.1644355924932812</v>
      </c>
      <c r="BC25" s="58">
        <v>2276.4946603322765</v>
      </c>
      <c r="BD25" s="58">
        <v>1075.5149314645837</v>
      </c>
      <c r="BE25" s="58">
        <v>309.79610168426478</v>
      </c>
      <c r="BF25" s="58">
        <v>2304.3245822144268</v>
      </c>
      <c r="BG25" s="58">
        <v>0</v>
      </c>
      <c r="BH25" s="58">
        <v>0</v>
      </c>
      <c r="BI25" s="58">
        <v>9478.0778408117676</v>
      </c>
      <c r="BJ25" s="58">
        <v>0</v>
      </c>
      <c r="BK25" s="58">
        <v>0</v>
      </c>
      <c r="BL25" s="58">
        <v>2758.2762843043602</v>
      </c>
      <c r="BM25" s="58">
        <v>351.17123090350401</v>
      </c>
      <c r="BN25" s="58">
        <v>15370.782870353161</v>
      </c>
      <c r="BO25" s="58">
        <v>54278.429676341693</v>
      </c>
    </row>
    <row r="26" spans="1:67" x14ac:dyDescent="0.25">
      <c r="A26">
        <v>2000</v>
      </c>
      <c r="B26" s="51" t="s">
        <v>223</v>
      </c>
      <c r="C26" s="57" t="s">
        <v>285</v>
      </c>
      <c r="D26" s="51" t="s">
        <v>326</v>
      </c>
      <c r="E26" s="58">
        <v>0</v>
      </c>
      <c r="F26" s="58">
        <v>0</v>
      </c>
      <c r="G26" s="58">
        <v>0</v>
      </c>
      <c r="H26" s="58">
        <v>0</v>
      </c>
      <c r="I26" s="58">
        <v>0</v>
      </c>
      <c r="J26" s="58">
        <v>0</v>
      </c>
      <c r="K26" s="58">
        <v>0</v>
      </c>
      <c r="L26" s="58">
        <v>0</v>
      </c>
      <c r="M26" s="58">
        <v>0</v>
      </c>
      <c r="N26" s="58">
        <v>0</v>
      </c>
      <c r="O26" s="58">
        <v>0</v>
      </c>
      <c r="P26" s="58">
        <v>0</v>
      </c>
      <c r="Q26" s="58">
        <v>0</v>
      </c>
      <c r="R26" s="58">
        <v>0</v>
      </c>
      <c r="S26" s="58">
        <v>0</v>
      </c>
      <c r="T26" s="58">
        <v>0</v>
      </c>
      <c r="U26" s="58">
        <v>0</v>
      </c>
      <c r="V26" s="58">
        <v>0</v>
      </c>
      <c r="W26" s="58">
        <v>0</v>
      </c>
      <c r="X26" s="58">
        <v>0</v>
      </c>
      <c r="Y26" s="58">
        <v>0</v>
      </c>
      <c r="Z26" s="58">
        <v>0</v>
      </c>
      <c r="AA26" s="58">
        <v>0</v>
      </c>
      <c r="AB26" s="58">
        <v>0</v>
      </c>
      <c r="AC26" s="58">
        <v>0</v>
      </c>
      <c r="AD26" s="58">
        <v>0</v>
      </c>
      <c r="AE26" s="58">
        <v>0</v>
      </c>
      <c r="AF26" s="58">
        <v>0</v>
      </c>
      <c r="AG26" s="58">
        <v>0</v>
      </c>
      <c r="AH26" s="58">
        <v>0</v>
      </c>
      <c r="AI26" s="58">
        <v>0</v>
      </c>
      <c r="AJ26" s="58">
        <v>0</v>
      </c>
      <c r="AK26" s="58">
        <v>0</v>
      </c>
      <c r="AL26" s="58">
        <v>0</v>
      </c>
      <c r="AM26" s="58">
        <v>0</v>
      </c>
      <c r="AN26" s="58">
        <v>0</v>
      </c>
      <c r="AO26" s="58">
        <v>0</v>
      </c>
      <c r="AP26" s="58">
        <v>0</v>
      </c>
      <c r="AQ26" s="58">
        <v>0</v>
      </c>
      <c r="AR26" s="58">
        <v>0</v>
      </c>
      <c r="AS26" s="58">
        <v>0</v>
      </c>
      <c r="AT26" s="58">
        <v>0</v>
      </c>
      <c r="AU26" s="58">
        <v>0</v>
      </c>
      <c r="AV26" s="58">
        <v>0</v>
      </c>
      <c r="AW26" s="58">
        <v>0</v>
      </c>
      <c r="AX26" s="58">
        <v>0</v>
      </c>
      <c r="AY26" s="58">
        <v>0</v>
      </c>
      <c r="AZ26" s="58">
        <v>0</v>
      </c>
      <c r="BA26" s="58">
        <v>0</v>
      </c>
      <c r="BB26" s="58">
        <v>0</v>
      </c>
      <c r="BC26" s="58">
        <v>0</v>
      </c>
      <c r="BD26" s="58">
        <v>0</v>
      </c>
      <c r="BE26" s="58">
        <v>0</v>
      </c>
      <c r="BF26" s="58">
        <v>0</v>
      </c>
      <c r="BG26" s="58">
        <v>0</v>
      </c>
      <c r="BH26" s="58">
        <v>0</v>
      </c>
      <c r="BI26" s="58">
        <v>0</v>
      </c>
      <c r="BJ26" s="58">
        <v>0</v>
      </c>
      <c r="BK26" s="58">
        <v>0</v>
      </c>
      <c r="BL26" s="58">
        <v>0</v>
      </c>
      <c r="BM26" s="58">
        <v>0</v>
      </c>
      <c r="BN26" s="58">
        <v>0</v>
      </c>
      <c r="BO26" s="58">
        <v>0</v>
      </c>
    </row>
    <row r="27" spans="1:67" x14ac:dyDescent="0.25">
      <c r="A27">
        <v>2000</v>
      </c>
      <c r="B27" s="51" t="s">
        <v>224</v>
      </c>
      <c r="C27" s="57" t="s">
        <v>286</v>
      </c>
      <c r="D27" s="51" t="s">
        <v>326</v>
      </c>
      <c r="E27" s="58">
        <v>3624.0273998605808</v>
      </c>
      <c r="F27" s="58">
        <v>103.23219498861403</v>
      </c>
      <c r="G27" s="58">
        <v>368.1715469272292</v>
      </c>
      <c r="H27" s="58">
        <v>7163.8855944992401</v>
      </c>
      <c r="I27" s="58">
        <v>1783.2442262700263</v>
      </c>
      <c r="J27" s="58">
        <v>2970.6271667956171</v>
      </c>
      <c r="K27" s="58">
        <v>953.18100354250612</v>
      </c>
      <c r="L27" s="58">
        <v>1253.0743199005581</v>
      </c>
      <c r="M27" s="58">
        <v>292.49369644016696</v>
      </c>
      <c r="N27" s="58">
        <v>1069.9994056584346</v>
      </c>
      <c r="O27" s="58">
        <v>10860.95344409543</v>
      </c>
      <c r="P27" s="58">
        <v>948.1549872496214</v>
      </c>
      <c r="Q27" s="58">
        <v>2209.1720510203563</v>
      </c>
      <c r="R27" s="58">
        <v>6528.1406870259161</v>
      </c>
      <c r="S27" s="58">
        <v>11075.256576919886</v>
      </c>
      <c r="T27" s="58">
        <v>3534.5818266917499</v>
      </c>
      <c r="U27" s="58">
        <v>1481.7532883420147</v>
      </c>
      <c r="V27" s="58">
        <v>1670.1646194022203</v>
      </c>
      <c r="W27" s="58">
        <v>3762.1553848049557</v>
      </c>
      <c r="X27" s="58">
        <v>1154.6810530636706</v>
      </c>
      <c r="Y27" s="58">
        <v>447.71059017694796</v>
      </c>
      <c r="Z27" s="58">
        <v>823.56133325845929</v>
      </c>
      <c r="AA27" s="58">
        <v>0</v>
      </c>
      <c r="AB27" s="58">
        <v>7407.7043713792027</v>
      </c>
      <c r="AC27" s="58">
        <v>2319.0669009893522</v>
      </c>
      <c r="AD27" s="58">
        <v>816.759110336964</v>
      </c>
      <c r="AE27" s="58">
        <v>3847.17608892112</v>
      </c>
      <c r="AF27" s="58">
        <v>0</v>
      </c>
      <c r="AG27" s="58">
        <v>4678.5631877246324</v>
      </c>
      <c r="AH27" s="58">
        <v>967.87994525513488</v>
      </c>
      <c r="AI27" s="58">
        <v>1974.8944329272401</v>
      </c>
      <c r="AJ27" s="58">
        <v>124.01482112288969</v>
      </c>
      <c r="AK27" s="58">
        <v>310.15594635336186</v>
      </c>
      <c r="AL27" s="58">
        <v>95.130811932863381</v>
      </c>
      <c r="AM27" s="58">
        <v>139.82239633698291</v>
      </c>
      <c r="AN27" s="58">
        <v>2052.9234673128099</v>
      </c>
      <c r="AO27" s="58">
        <v>0</v>
      </c>
      <c r="AP27" s="58">
        <v>0</v>
      </c>
      <c r="AQ27" s="58">
        <v>920.43947965199743</v>
      </c>
      <c r="AR27" s="58">
        <v>21.27276089090897</v>
      </c>
      <c r="AS27" s="58">
        <v>389.44733626771631</v>
      </c>
      <c r="AT27" s="58">
        <v>248.90081682201247</v>
      </c>
      <c r="AU27" s="58">
        <v>0</v>
      </c>
      <c r="AV27" s="58">
        <v>787.55034807039863</v>
      </c>
      <c r="AW27" s="58">
        <v>395.8422644019733</v>
      </c>
      <c r="AX27" s="58">
        <v>0</v>
      </c>
      <c r="AY27" s="58">
        <v>125.48685660693801</v>
      </c>
      <c r="AZ27" s="58">
        <v>0</v>
      </c>
      <c r="BA27" s="58">
        <v>103.74083860941376</v>
      </c>
      <c r="BB27" s="58">
        <v>19.018295675402403</v>
      </c>
      <c r="BC27" s="58">
        <v>1754.8739734748392</v>
      </c>
      <c r="BD27" s="58">
        <v>3356.0794373402982</v>
      </c>
      <c r="BE27" s="58">
        <v>1026.1115373940265</v>
      </c>
      <c r="BF27" s="58">
        <v>1293.6971076853372</v>
      </c>
      <c r="BG27" s="58">
        <v>0</v>
      </c>
      <c r="BH27" s="58">
        <v>0</v>
      </c>
      <c r="BI27" s="58">
        <v>13059.735929119748</v>
      </c>
      <c r="BJ27" s="58">
        <v>0</v>
      </c>
      <c r="BK27" s="58">
        <v>22.231368640471207</v>
      </c>
      <c r="BL27" s="58">
        <v>108.91431796989012</v>
      </c>
      <c r="BM27" s="58">
        <v>57.664480653067379</v>
      </c>
      <c r="BN27" s="58">
        <v>554.1501340265163</v>
      </c>
      <c r="BO27" s="58">
        <v>113057.47116082722</v>
      </c>
    </row>
    <row r="28" spans="1:67" x14ac:dyDescent="0.25">
      <c r="A28">
        <v>2000</v>
      </c>
      <c r="B28" s="51" t="s">
        <v>225</v>
      </c>
      <c r="C28" s="57" t="s">
        <v>287</v>
      </c>
      <c r="D28" s="51" t="s">
        <v>326</v>
      </c>
      <c r="E28" s="58">
        <v>91.364504021378679</v>
      </c>
      <c r="F28" s="58">
        <v>14.589745153759649</v>
      </c>
      <c r="G28" s="58">
        <v>19.311260009155646</v>
      </c>
      <c r="H28" s="58">
        <v>179.05565108384485</v>
      </c>
      <c r="I28" s="58">
        <v>129.00188288761393</v>
      </c>
      <c r="J28" s="58">
        <v>146.27116631362603</v>
      </c>
      <c r="K28" s="58">
        <v>44.755069569084945</v>
      </c>
      <c r="L28" s="58">
        <v>79.363682359239235</v>
      </c>
      <c r="M28" s="58">
        <v>23.785600606972377</v>
      </c>
      <c r="N28" s="58">
        <v>105.26038865042858</v>
      </c>
      <c r="O28" s="58">
        <v>416.47061385354368</v>
      </c>
      <c r="P28" s="58">
        <v>61.838150394930246</v>
      </c>
      <c r="Q28" s="58">
        <v>95.943900322445089</v>
      </c>
      <c r="R28" s="58">
        <v>198.82556952648909</v>
      </c>
      <c r="S28" s="58">
        <v>333.35839559876348</v>
      </c>
      <c r="T28" s="58">
        <v>108.01061309301139</v>
      </c>
      <c r="U28" s="58">
        <v>117.47277469363603</v>
      </c>
      <c r="V28" s="58">
        <v>103.12832190806357</v>
      </c>
      <c r="W28" s="58">
        <v>141.85324390507688</v>
      </c>
      <c r="X28" s="58">
        <v>66.495810463282808</v>
      </c>
      <c r="Y28" s="58">
        <v>58.103676370574107</v>
      </c>
      <c r="Z28" s="58">
        <v>86.91477099856705</v>
      </c>
      <c r="AA28" s="58">
        <v>0</v>
      </c>
      <c r="AB28" s="58">
        <v>541.28641823772682</v>
      </c>
      <c r="AC28" s="58">
        <v>472.8914327463342</v>
      </c>
      <c r="AD28" s="58">
        <v>121.836566745615</v>
      </c>
      <c r="AE28" s="58">
        <v>302.0845391688726</v>
      </c>
      <c r="AF28" s="58">
        <v>0</v>
      </c>
      <c r="AG28" s="58">
        <v>429.56995107815294</v>
      </c>
      <c r="AH28" s="58">
        <v>88.867484321608543</v>
      </c>
      <c r="AI28" s="58">
        <v>223.40387331320028</v>
      </c>
      <c r="AJ28" s="58">
        <v>123.89336463319393</v>
      </c>
      <c r="AK28" s="58">
        <v>20.902531968027631</v>
      </c>
      <c r="AL28" s="58">
        <v>3.1139807608514962</v>
      </c>
      <c r="AM28" s="58">
        <v>21.099646649580748</v>
      </c>
      <c r="AN28" s="58">
        <v>296.54595676805826</v>
      </c>
      <c r="AO28" s="58">
        <v>0</v>
      </c>
      <c r="AP28" s="58">
        <v>0</v>
      </c>
      <c r="AQ28" s="58">
        <v>86.117986224890629</v>
      </c>
      <c r="AR28" s="58">
        <v>3.0711158744531062</v>
      </c>
      <c r="AS28" s="58">
        <v>44.935331928407393</v>
      </c>
      <c r="AT28" s="58">
        <v>27.386387771614192</v>
      </c>
      <c r="AU28" s="58">
        <v>0</v>
      </c>
      <c r="AV28" s="58">
        <v>69.790054624309676</v>
      </c>
      <c r="AW28" s="58">
        <v>47.003924080173626</v>
      </c>
      <c r="AX28" s="58">
        <v>0</v>
      </c>
      <c r="AY28" s="58">
        <v>10.786578599262604</v>
      </c>
      <c r="AZ28" s="58">
        <v>0</v>
      </c>
      <c r="BA28" s="58">
        <v>18.250187975850828</v>
      </c>
      <c r="BB28" s="58">
        <v>1.9045287762283012</v>
      </c>
      <c r="BC28" s="58">
        <v>142.89774477669542</v>
      </c>
      <c r="BD28" s="58">
        <v>528.95068387934509</v>
      </c>
      <c r="BE28" s="58">
        <v>134.11036849348989</v>
      </c>
      <c r="BF28" s="58">
        <v>236.72062228516739</v>
      </c>
      <c r="BG28" s="58">
        <v>0</v>
      </c>
      <c r="BH28" s="58">
        <v>0</v>
      </c>
      <c r="BI28" s="58">
        <v>1077.9287409715944</v>
      </c>
      <c r="BJ28" s="58">
        <v>0</v>
      </c>
      <c r="BK28" s="58">
        <v>0</v>
      </c>
      <c r="BL28" s="58">
        <v>0.60560015921107624</v>
      </c>
      <c r="BM28" s="58">
        <v>-3.2593224418995224</v>
      </c>
      <c r="BN28" s="58">
        <v>45.064995435163539</v>
      </c>
      <c r="BO28" s="58">
        <v>7738.9360675886655</v>
      </c>
    </row>
    <row r="29" spans="1:67" x14ac:dyDescent="0.25">
      <c r="A29">
        <v>2000</v>
      </c>
      <c r="B29" s="51" t="s">
        <v>226</v>
      </c>
      <c r="C29" s="57" t="s">
        <v>288</v>
      </c>
      <c r="D29" s="51" t="s">
        <v>326</v>
      </c>
      <c r="E29" s="58">
        <v>648.85338395399481</v>
      </c>
      <c r="F29" s="58">
        <v>50.096223210270381</v>
      </c>
      <c r="G29" s="58">
        <v>57.674289525115363</v>
      </c>
      <c r="H29" s="58">
        <v>596.44450816496908</v>
      </c>
      <c r="I29" s="58">
        <v>25.097750564980132</v>
      </c>
      <c r="J29" s="58">
        <v>26.60191473728344</v>
      </c>
      <c r="K29" s="58">
        <v>2.469135106470254</v>
      </c>
      <c r="L29" s="58">
        <v>0.25837171940422254</v>
      </c>
      <c r="M29" s="58">
        <v>3.4281448643542598</v>
      </c>
      <c r="N29" s="58">
        <v>2.2161295290384087</v>
      </c>
      <c r="O29" s="58">
        <v>99.971599183850188</v>
      </c>
      <c r="P29" s="58">
        <v>14.641488354852056</v>
      </c>
      <c r="Q29" s="58">
        <v>10.752643607735497</v>
      </c>
      <c r="R29" s="58">
        <v>16.288461897053338</v>
      </c>
      <c r="S29" s="58">
        <v>20.532025075448541</v>
      </c>
      <c r="T29" s="58">
        <v>5.658092017103983</v>
      </c>
      <c r="U29" s="58">
        <v>25.842719184575646</v>
      </c>
      <c r="V29" s="58">
        <v>8.3794023241454489</v>
      </c>
      <c r="W29" s="58">
        <v>6.5449220627191114</v>
      </c>
      <c r="X29" s="58">
        <v>3.5858411009678921</v>
      </c>
      <c r="Y29" s="58">
        <v>1.0475276199130996</v>
      </c>
      <c r="Z29" s="58">
        <v>2.348888529126326</v>
      </c>
      <c r="AA29" s="58">
        <v>0</v>
      </c>
      <c r="AB29" s="58">
        <v>122.8720753948013</v>
      </c>
      <c r="AC29" s="58">
        <v>71.359353310047737</v>
      </c>
      <c r="AD29" s="58">
        <v>1246.689662195163</v>
      </c>
      <c r="AE29" s="58">
        <v>2314.3316780239797</v>
      </c>
      <c r="AF29" s="58">
        <v>0</v>
      </c>
      <c r="AG29" s="58">
        <v>555.21829837543578</v>
      </c>
      <c r="AH29" s="58">
        <v>114.86104487083287</v>
      </c>
      <c r="AI29" s="58">
        <v>311.8772564668779</v>
      </c>
      <c r="AJ29" s="58">
        <v>10.956986176264385</v>
      </c>
      <c r="AK29" s="58">
        <v>22.49192401091258</v>
      </c>
      <c r="AL29" s="58">
        <v>3.1633587683879276</v>
      </c>
      <c r="AM29" s="58">
        <v>0.10599364426677521</v>
      </c>
      <c r="AN29" s="58">
        <v>9.372477303331868</v>
      </c>
      <c r="AO29" s="58">
        <v>0</v>
      </c>
      <c r="AP29" s="58">
        <v>0</v>
      </c>
      <c r="AQ29" s="58">
        <v>0.9736711629874546</v>
      </c>
      <c r="AR29" s="58">
        <v>8.7367763983512265</v>
      </c>
      <c r="AS29" s="58">
        <v>26.389585661238279</v>
      </c>
      <c r="AT29" s="58">
        <v>70.349400615251056</v>
      </c>
      <c r="AU29" s="58">
        <v>0</v>
      </c>
      <c r="AV29" s="58">
        <v>88.260103523488254</v>
      </c>
      <c r="AW29" s="58">
        <v>175.70372139168404</v>
      </c>
      <c r="AX29" s="58">
        <v>0</v>
      </c>
      <c r="AY29" s="58">
        <v>7.0455289829337966</v>
      </c>
      <c r="AZ29" s="58">
        <v>0</v>
      </c>
      <c r="BA29" s="58">
        <v>21.120593519469281</v>
      </c>
      <c r="BB29" s="58">
        <v>7.668915220619799</v>
      </c>
      <c r="BC29" s="58">
        <v>1286.0430505688512</v>
      </c>
      <c r="BD29" s="58">
        <v>182.53372331425604</v>
      </c>
      <c r="BE29" s="58">
        <v>42.143856050630546</v>
      </c>
      <c r="BF29" s="58">
        <v>758.91323211641134</v>
      </c>
      <c r="BG29" s="58">
        <v>0</v>
      </c>
      <c r="BH29" s="58">
        <v>0</v>
      </c>
      <c r="BI29" s="58">
        <v>731.44684635819237</v>
      </c>
      <c r="BJ29" s="58">
        <v>0</v>
      </c>
      <c r="BK29" s="58">
        <v>10469.042242587064</v>
      </c>
      <c r="BL29" s="58">
        <v>376.86385401671748</v>
      </c>
      <c r="BM29" s="58">
        <v>0.65654905153238574</v>
      </c>
      <c r="BN29" s="58">
        <v>29.276614354093073</v>
      </c>
      <c r="BO29" s="58">
        <v>20695.201835767446</v>
      </c>
    </row>
    <row r="30" spans="1:67" x14ac:dyDescent="0.25">
      <c r="A30">
        <v>2000</v>
      </c>
      <c r="B30" s="51" t="s">
        <v>227</v>
      </c>
      <c r="C30" s="57" t="s">
        <v>289</v>
      </c>
      <c r="D30" s="51" t="s">
        <v>326</v>
      </c>
      <c r="E30" s="58">
        <v>327.29430020407926</v>
      </c>
      <c r="F30" s="58">
        <v>37.173671905680344</v>
      </c>
      <c r="G30" s="58">
        <v>17.686255103562836</v>
      </c>
      <c r="H30" s="58">
        <v>93.245932464860331</v>
      </c>
      <c r="I30" s="58">
        <v>27.357260697202577</v>
      </c>
      <c r="J30" s="58">
        <v>48.249260348301924</v>
      </c>
      <c r="K30" s="58">
        <v>9.1385790227403412</v>
      </c>
      <c r="L30" s="58">
        <v>8.6900652637899984</v>
      </c>
      <c r="M30" s="58">
        <v>8.6479395322604784</v>
      </c>
      <c r="N30" s="58">
        <v>9.3420608569884109</v>
      </c>
      <c r="O30" s="58">
        <v>60.70246915041772</v>
      </c>
      <c r="P30" s="58">
        <v>14.366272195447031</v>
      </c>
      <c r="Q30" s="58">
        <v>24.586802767202471</v>
      </c>
      <c r="R30" s="58">
        <v>54.290251063889158</v>
      </c>
      <c r="S30" s="58">
        <v>72.30912328350432</v>
      </c>
      <c r="T30" s="58">
        <v>15.4968578710752</v>
      </c>
      <c r="U30" s="58">
        <v>23.020615537493036</v>
      </c>
      <c r="V30" s="58">
        <v>28.056111157110273</v>
      </c>
      <c r="W30" s="58">
        <v>48.433419294993634</v>
      </c>
      <c r="X30" s="58">
        <v>47.002482556934801</v>
      </c>
      <c r="Y30" s="58">
        <v>12.173683794055176</v>
      </c>
      <c r="Z30" s="58">
        <v>42.027413707751194</v>
      </c>
      <c r="AA30" s="58">
        <v>0</v>
      </c>
      <c r="AB30" s="58">
        <v>106.48436446680597</v>
      </c>
      <c r="AC30" s="58">
        <v>11.407253106834842</v>
      </c>
      <c r="AD30" s="58">
        <v>768.22356608588882</v>
      </c>
      <c r="AE30" s="58">
        <v>186.02146740200885</v>
      </c>
      <c r="AF30" s="58">
        <v>0</v>
      </c>
      <c r="AG30" s="58">
        <v>1144.6757962901656</v>
      </c>
      <c r="AH30" s="58">
        <v>236.80534014269077</v>
      </c>
      <c r="AI30" s="58">
        <v>1152.4066136275792</v>
      </c>
      <c r="AJ30" s="58">
        <v>85.54819398609483</v>
      </c>
      <c r="AK30" s="58">
        <v>50.400786322535126</v>
      </c>
      <c r="AL30" s="58">
        <v>22.272870901095125</v>
      </c>
      <c r="AM30" s="58">
        <v>217.85930679537057</v>
      </c>
      <c r="AN30" s="58">
        <v>847.81449936525621</v>
      </c>
      <c r="AO30" s="58">
        <v>0</v>
      </c>
      <c r="AP30" s="58">
        <v>0</v>
      </c>
      <c r="AQ30" s="58">
        <v>225.65489139506312</v>
      </c>
      <c r="AR30" s="58">
        <v>15.26275209543225</v>
      </c>
      <c r="AS30" s="58">
        <v>451.5661144880994</v>
      </c>
      <c r="AT30" s="58">
        <v>117.23445838438489</v>
      </c>
      <c r="AU30" s="58">
        <v>0</v>
      </c>
      <c r="AV30" s="58">
        <v>2951.0327988039694</v>
      </c>
      <c r="AW30" s="58">
        <v>122.31970072207054</v>
      </c>
      <c r="AX30" s="58">
        <v>0</v>
      </c>
      <c r="AY30" s="58">
        <v>9.4820385698926941</v>
      </c>
      <c r="AZ30" s="58">
        <v>0</v>
      </c>
      <c r="BA30" s="58">
        <v>200.20624625435357</v>
      </c>
      <c r="BB30" s="58">
        <v>1.2532017307754046</v>
      </c>
      <c r="BC30" s="58">
        <v>1347.952747437884</v>
      </c>
      <c r="BD30" s="58">
        <v>3140.2859883031192</v>
      </c>
      <c r="BE30" s="58">
        <v>831.09253819167066</v>
      </c>
      <c r="BF30" s="58">
        <v>1028.8344662626091</v>
      </c>
      <c r="BG30" s="58">
        <v>0</v>
      </c>
      <c r="BH30" s="58">
        <v>0</v>
      </c>
      <c r="BI30" s="58">
        <v>0</v>
      </c>
      <c r="BJ30" s="58">
        <v>0</v>
      </c>
      <c r="BK30" s="58">
        <v>0</v>
      </c>
      <c r="BL30" s="58">
        <v>231450.07879593768</v>
      </c>
      <c r="BM30" s="58">
        <v>0</v>
      </c>
      <c r="BN30" s="58">
        <v>942.74556993758915</v>
      </c>
      <c r="BO30" s="58">
        <v>248694.21319478616</v>
      </c>
    </row>
    <row r="31" spans="1:67" x14ac:dyDescent="0.25">
      <c r="A31">
        <v>2000</v>
      </c>
      <c r="B31" s="51" t="s">
        <v>228</v>
      </c>
      <c r="C31" s="57" t="s">
        <v>290</v>
      </c>
      <c r="D31" s="51" t="s">
        <v>326</v>
      </c>
      <c r="E31" s="58">
        <v>0</v>
      </c>
      <c r="F31" s="58">
        <v>0</v>
      </c>
      <c r="G31" s="58">
        <v>0</v>
      </c>
      <c r="H31" s="58">
        <v>0</v>
      </c>
      <c r="I31" s="58">
        <v>0</v>
      </c>
      <c r="J31" s="58">
        <v>0</v>
      </c>
      <c r="K31" s="58">
        <v>0</v>
      </c>
      <c r="L31" s="58">
        <v>0</v>
      </c>
      <c r="M31" s="58">
        <v>0</v>
      </c>
      <c r="N31" s="58">
        <v>0</v>
      </c>
      <c r="O31" s="58">
        <v>0</v>
      </c>
      <c r="P31" s="58">
        <v>0</v>
      </c>
      <c r="Q31" s="58">
        <v>0</v>
      </c>
      <c r="R31" s="58">
        <v>0</v>
      </c>
      <c r="S31" s="58">
        <v>0</v>
      </c>
      <c r="T31" s="58">
        <v>0</v>
      </c>
      <c r="U31" s="58">
        <v>0</v>
      </c>
      <c r="V31" s="58">
        <v>0</v>
      </c>
      <c r="W31" s="58">
        <v>0</v>
      </c>
      <c r="X31" s="58">
        <v>0</v>
      </c>
      <c r="Y31" s="58">
        <v>0</v>
      </c>
      <c r="Z31" s="58">
        <v>0</v>
      </c>
      <c r="AA31" s="58">
        <v>0</v>
      </c>
      <c r="AB31" s="58">
        <v>0</v>
      </c>
      <c r="AC31" s="58">
        <v>0</v>
      </c>
      <c r="AD31" s="58">
        <v>0</v>
      </c>
      <c r="AE31" s="58">
        <v>0</v>
      </c>
      <c r="AF31" s="58">
        <v>0</v>
      </c>
      <c r="AG31" s="58">
        <v>0</v>
      </c>
      <c r="AH31" s="58">
        <v>0</v>
      </c>
      <c r="AI31" s="58">
        <v>0</v>
      </c>
      <c r="AJ31" s="58">
        <v>0</v>
      </c>
      <c r="AK31" s="58">
        <v>0</v>
      </c>
      <c r="AL31" s="58">
        <v>0</v>
      </c>
      <c r="AM31" s="58">
        <v>0</v>
      </c>
      <c r="AN31" s="58">
        <v>0</v>
      </c>
      <c r="AO31" s="58">
        <v>0</v>
      </c>
      <c r="AP31" s="58">
        <v>0</v>
      </c>
      <c r="AQ31" s="58">
        <v>0</v>
      </c>
      <c r="AR31" s="58">
        <v>0</v>
      </c>
      <c r="AS31" s="58">
        <v>0</v>
      </c>
      <c r="AT31" s="58">
        <v>0</v>
      </c>
      <c r="AU31" s="58">
        <v>0</v>
      </c>
      <c r="AV31" s="58">
        <v>0</v>
      </c>
      <c r="AW31" s="58">
        <v>0</v>
      </c>
      <c r="AX31" s="58">
        <v>0</v>
      </c>
      <c r="AY31" s="58">
        <v>0</v>
      </c>
      <c r="AZ31" s="58">
        <v>0</v>
      </c>
      <c r="BA31" s="58">
        <v>0</v>
      </c>
      <c r="BB31" s="58">
        <v>0</v>
      </c>
      <c r="BC31" s="58">
        <v>0</v>
      </c>
      <c r="BD31" s="58">
        <v>0</v>
      </c>
      <c r="BE31" s="58">
        <v>0</v>
      </c>
      <c r="BF31" s="58">
        <v>0</v>
      </c>
      <c r="BG31" s="58">
        <v>0</v>
      </c>
      <c r="BH31" s="58">
        <v>0</v>
      </c>
      <c r="BI31" s="58">
        <v>0</v>
      </c>
      <c r="BJ31" s="58">
        <v>0</v>
      </c>
      <c r="BK31" s="58">
        <v>0</v>
      </c>
      <c r="BL31" s="58">
        <v>0</v>
      </c>
      <c r="BM31" s="58">
        <v>0</v>
      </c>
      <c r="BN31" s="58">
        <v>0</v>
      </c>
      <c r="BO31" s="58">
        <v>0</v>
      </c>
    </row>
    <row r="32" spans="1:67" x14ac:dyDescent="0.25">
      <c r="A32">
        <v>2000</v>
      </c>
      <c r="B32" s="51" t="s">
        <v>229</v>
      </c>
      <c r="C32" s="57" t="s">
        <v>291</v>
      </c>
      <c r="D32" s="51" t="s">
        <v>326</v>
      </c>
      <c r="E32" s="58">
        <v>6719.5518237989563</v>
      </c>
      <c r="F32" s="58">
        <v>456.30279824081555</v>
      </c>
      <c r="G32" s="58">
        <v>1087.0705683371605</v>
      </c>
      <c r="H32" s="58">
        <v>2237.5223975201147</v>
      </c>
      <c r="I32" s="58">
        <v>7250.927300586337</v>
      </c>
      <c r="J32" s="58">
        <v>7812.8663857183947</v>
      </c>
      <c r="K32" s="58">
        <v>1668.6938124369181</v>
      </c>
      <c r="L32" s="58">
        <v>2010.4300313788226</v>
      </c>
      <c r="M32" s="58">
        <v>1360.0758251693103</v>
      </c>
      <c r="N32" s="58">
        <v>1210.9379742889726</v>
      </c>
      <c r="O32" s="58">
        <v>5801.114080627116</v>
      </c>
      <c r="P32" s="58">
        <v>1437.2592723625576</v>
      </c>
      <c r="Q32" s="58">
        <v>2605.0183116072799</v>
      </c>
      <c r="R32" s="58">
        <v>4395.4583201128971</v>
      </c>
      <c r="S32" s="58">
        <v>6908.4190117389035</v>
      </c>
      <c r="T32" s="58">
        <v>2502.6494388757787</v>
      </c>
      <c r="U32" s="58">
        <v>5422.7519383111539</v>
      </c>
      <c r="V32" s="58">
        <v>3823.8792147704457</v>
      </c>
      <c r="W32" s="58">
        <v>4815.9305584073281</v>
      </c>
      <c r="X32" s="58">
        <v>2756.0334197963316</v>
      </c>
      <c r="Y32" s="58">
        <v>1000.502023932675</v>
      </c>
      <c r="Z32" s="58">
        <v>2303.8743051002148</v>
      </c>
      <c r="AA32" s="58">
        <v>0</v>
      </c>
      <c r="AB32" s="58">
        <v>7072.7041019662956</v>
      </c>
      <c r="AC32" s="58">
        <v>247.82938459703064</v>
      </c>
      <c r="AD32" s="58">
        <v>734.45309741593144</v>
      </c>
      <c r="AE32" s="58">
        <v>9835.5019767854374</v>
      </c>
      <c r="AF32" s="58">
        <v>0</v>
      </c>
      <c r="AG32" s="58">
        <v>6022.1267851003122</v>
      </c>
      <c r="AH32" s="58">
        <v>0</v>
      </c>
      <c r="AI32" s="58">
        <v>1437.487424202958</v>
      </c>
      <c r="AJ32" s="58">
        <v>943.53312081671743</v>
      </c>
      <c r="AK32" s="58">
        <v>420.21967181691736</v>
      </c>
      <c r="AL32" s="58">
        <v>179.56565124628503</v>
      </c>
      <c r="AM32" s="58">
        <v>244.18373713263242</v>
      </c>
      <c r="AN32" s="58">
        <v>4211.8318663812834</v>
      </c>
      <c r="AO32" s="58">
        <v>0</v>
      </c>
      <c r="AP32" s="58">
        <v>0</v>
      </c>
      <c r="AQ32" s="58">
        <v>620.32567287079758</v>
      </c>
      <c r="AR32" s="58">
        <v>615.65328252113295</v>
      </c>
      <c r="AS32" s="58">
        <v>265.99336976915657</v>
      </c>
      <c r="AT32" s="58">
        <v>173.19093400104489</v>
      </c>
      <c r="AU32" s="58">
        <v>0</v>
      </c>
      <c r="AV32" s="58">
        <v>568.78758119789848</v>
      </c>
      <c r="AW32" s="58">
        <v>1329.1929542411481</v>
      </c>
      <c r="AX32" s="58">
        <v>0</v>
      </c>
      <c r="AY32" s="58">
        <v>134.63582579927169</v>
      </c>
      <c r="AZ32" s="58">
        <v>0</v>
      </c>
      <c r="BA32" s="58">
        <v>215.0204684819218</v>
      </c>
      <c r="BB32" s="58">
        <v>28.532026436351071</v>
      </c>
      <c r="BC32" s="58">
        <v>2096.7404793693163</v>
      </c>
      <c r="BD32" s="58">
        <v>1864.2792375359227</v>
      </c>
      <c r="BE32" s="58">
        <v>2110.5257604870026</v>
      </c>
      <c r="BF32" s="58">
        <v>3203.186755231276</v>
      </c>
      <c r="BG32" s="58">
        <v>0</v>
      </c>
      <c r="BH32" s="58">
        <v>0</v>
      </c>
      <c r="BI32" s="58">
        <v>30342.570962077723</v>
      </c>
      <c r="BJ32" s="58">
        <v>0</v>
      </c>
      <c r="BK32" s="58">
        <v>0</v>
      </c>
      <c r="BL32" s="58">
        <v>11249.856651546246</v>
      </c>
      <c r="BM32" s="58">
        <v>742.15975614816887</v>
      </c>
      <c r="BN32" s="58">
        <v>15229.792072731845</v>
      </c>
      <c r="BO32" s="58">
        <v>177727.14942102649</v>
      </c>
    </row>
    <row r="33" spans="1:67" x14ac:dyDescent="0.25">
      <c r="A33">
        <v>2000</v>
      </c>
      <c r="B33" s="51" t="s">
        <v>230</v>
      </c>
      <c r="C33" s="57" t="s">
        <v>292</v>
      </c>
      <c r="D33" s="51" t="s">
        <v>326</v>
      </c>
      <c r="E33" s="58">
        <v>1390.1104895527878</v>
      </c>
      <c r="F33" s="58">
        <v>94.397859095345709</v>
      </c>
      <c r="G33" s="58">
        <v>224.88824248329956</v>
      </c>
      <c r="H33" s="58">
        <v>462.88851354427408</v>
      </c>
      <c r="I33" s="58">
        <v>1500.0390448408154</v>
      </c>
      <c r="J33" s="58">
        <v>1616.290461187529</v>
      </c>
      <c r="K33" s="58">
        <v>345.21182860807932</v>
      </c>
      <c r="L33" s="58">
        <v>415.90867194943706</v>
      </c>
      <c r="M33" s="58">
        <v>281.36633524557351</v>
      </c>
      <c r="N33" s="58">
        <v>250.51337118867775</v>
      </c>
      <c r="O33" s="58">
        <v>1200.1082432329504</v>
      </c>
      <c r="P33" s="58">
        <v>297.33369770911912</v>
      </c>
      <c r="Q33" s="58">
        <v>538.91440610916527</v>
      </c>
      <c r="R33" s="58">
        <v>909.31253711599106</v>
      </c>
      <c r="S33" s="58">
        <v>1429.1824791693846</v>
      </c>
      <c r="T33" s="58">
        <v>517.73679672102867</v>
      </c>
      <c r="U33" s="58">
        <v>1121.8343945187771</v>
      </c>
      <c r="V33" s="58">
        <v>791.06683698884638</v>
      </c>
      <c r="W33" s="58">
        <v>996.29793202710198</v>
      </c>
      <c r="X33" s="58">
        <v>570.15572866747027</v>
      </c>
      <c r="Y33" s="58">
        <v>206.9793335564008</v>
      </c>
      <c r="Z33" s="58">
        <v>476.61509608245098</v>
      </c>
      <c r="AA33" s="58">
        <v>0</v>
      </c>
      <c r="AB33" s="58">
        <v>1463.1690355931896</v>
      </c>
      <c r="AC33" s="58">
        <v>51.269822181827074</v>
      </c>
      <c r="AD33" s="58">
        <v>151.94033494710175</v>
      </c>
      <c r="AE33" s="58">
        <v>2034.7241641209321</v>
      </c>
      <c r="AF33" s="58">
        <v>0</v>
      </c>
      <c r="AG33" s="58">
        <v>0</v>
      </c>
      <c r="AH33" s="58">
        <v>1245.8303519194974</v>
      </c>
      <c r="AI33" s="58">
        <v>297.3808967299567</v>
      </c>
      <c r="AJ33" s="58">
        <v>195.19386454352303</v>
      </c>
      <c r="AK33" s="58">
        <v>86.933145100571835</v>
      </c>
      <c r="AL33" s="58">
        <v>37.147729775185489</v>
      </c>
      <c r="AM33" s="58">
        <v>50.515627123233671</v>
      </c>
      <c r="AN33" s="58">
        <v>871.32472688918006</v>
      </c>
      <c r="AO33" s="58">
        <v>0</v>
      </c>
      <c r="AP33" s="58">
        <v>0</v>
      </c>
      <c r="AQ33" s="58">
        <v>128.33016954232912</v>
      </c>
      <c r="AR33" s="58">
        <v>127.36356655947094</v>
      </c>
      <c r="AS33" s="58">
        <v>55.027505280635047</v>
      </c>
      <c r="AT33" s="58">
        <v>35.828957103598086</v>
      </c>
      <c r="AU33" s="58">
        <v>0</v>
      </c>
      <c r="AV33" s="58">
        <v>117.66820223785999</v>
      </c>
      <c r="AW33" s="58">
        <v>274.97742658760399</v>
      </c>
      <c r="AX33" s="58">
        <v>0</v>
      </c>
      <c r="AY33" s="58">
        <v>27.85285069910476</v>
      </c>
      <c r="AZ33" s="58">
        <v>0</v>
      </c>
      <c r="BA33" s="58">
        <v>44.48246200686151</v>
      </c>
      <c r="BB33" s="58">
        <v>5.9025765821008926</v>
      </c>
      <c r="BC33" s="58">
        <v>433.76418705754935</v>
      </c>
      <c r="BD33" s="58">
        <v>385.67365674233338</v>
      </c>
      <c r="BE33" s="58">
        <v>436.6160236659461</v>
      </c>
      <c r="BF33" s="58">
        <v>662.66078827949798</v>
      </c>
      <c r="BG33" s="58">
        <v>0</v>
      </c>
      <c r="BH33" s="58">
        <v>0</v>
      </c>
      <c r="BI33" s="58">
        <v>6277.1338447000044</v>
      </c>
      <c r="BJ33" s="58">
        <v>0</v>
      </c>
      <c r="BK33" s="58">
        <v>0</v>
      </c>
      <c r="BL33" s="58">
        <v>2327.3194622730439</v>
      </c>
      <c r="BM33" s="58">
        <v>153.53465364930199</v>
      </c>
      <c r="BN33" s="58">
        <v>3150.6687379689579</v>
      </c>
      <c r="BO33" s="58">
        <v>36767.387069454875</v>
      </c>
    </row>
    <row r="34" spans="1:67" x14ac:dyDescent="0.25">
      <c r="A34">
        <v>2000</v>
      </c>
      <c r="B34" s="51" t="s">
        <v>231</v>
      </c>
      <c r="C34" s="57" t="s">
        <v>293</v>
      </c>
      <c r="D34" s="51" t="s">
        <v>326</v>
      </c>
      <c r="E34" s="58">
        <v>2397.7375460036592</v>
      </c>
      <c r="F34" s="58">
        <v>441.72007315488639</v>
      </c>
      <c r="G34" s="58">
        <v>411.58611509103315</v>
      </c>
      <c r="H34" s="58">
        <v>2241.3841071615739</v>
      </c>
      <c r="I34" s="58">
        <v>2056.2307181761294</v>
      </c>
      <c r="J34" s="58">
        <v>1756.3931701287004</v>
      </c>
      <c r="K34" s="58">
        <v>669.36531161586447</v>
      </c>
      <c r="L34" s="58">
        <v>715.04802215477673</v>
      </c>
      <c r="M34" s="58">
        <v>261.87823342090542</v>
      </c>
      <c r="N34" s="58">
        <v>419.17600702778134</v>
      </c>
      <c r="O34" s="58">
        <v>2513.9743512528471</v>
      </c>
      <c r="P34" s="58">
        <v>517.68481329413385</v>
      </c>
      <c r="Q34" s="58">
        <v>1112.8091016988965</v>
      </c>
      <c r="R34" s="58">
        <v>2452.4934520846473</v>
      </c>
      <c r="S34" s="58">
        <v>3318.79426150567</v>
      </c>
      <c r="T34" s="58">
        <v>1303.8064173882699</v>
      </c>
      <c r="U34" s="58">
        <v>1161.3040109934725</v>
      </c>
      <c r="V34" s="58">
        <v>1297.0093910475882</v>
      </c>
      <c r="W34" s="58">
        <v>2065.8979679828453</v>
      </c>
      <c r="X34" s="58">
        <v>769.40338554189702</v>
      </c>
      <c r="Y34" s="58">
        <v>247.03516827209469</v>
      </c>
      <c r="Z34" s="58">
        <v>679.72258880961397</v>
      </c>
      <c r="AA34" s="58">
        <v>0</v>
      </c>
      <c r="AB34" s="58">
        <v>3587.2118477192262</v>
      </c>
      <c r="AC34" s="58">
        <v>54.010811997292137</v>
      </c>
      <c r="AD34" s="58">
        <v>252.03297491973882</v>
      </c>
      <c r="AE34" s="58">
        <v>3631.4203764875233</v>
      </c>
      <c r="AF34" s="58">
        <v>0</v>
      </c>
      <c r="AG34" s="58">
        <v>2249.0562986087039</v>
      </c>
      <c r="AH34" s="58">
        <v>465.2745725192994</v>
      </c>
      <c r="AI34" s="58">
        <v>3981.5958649022641</v>
      </c>
      <c r="AJ34" s="58">
        <v>5741.8677073968001</v>
      </c>
      <c r="AK34" s="58">
        <v>864.31030330260501</v>
      </c>
      <c r="AL34" s="58">
        <v>317.86013226646099</v>
      </c>
      <c r="AM34" s="58">
        <v>143.78177578237518</v>
      </c>
      <c r="AN34" s="58">
        <v>677.72376978921545</v>
      </c>
      <c r="AO34" s="58">
        <v>0</v>
      </c>
      <c r="AP34" s="58">
        <v>0</v>
      </c>
      <c r="AQ34" s="58">
        <v>27.06858725665796</v>
      </c>
      <c r="AR34" s="58">
        <v>117.10022415712365</v>
      </c>
      <c r="AS34" s="58">
        <v>424.35327739139882</v>
      </c>
      <c r="AT34" s="58">
        <v>305.23769398596494</v>
      </c>
      <c r="AU34" s="58">
        <v>0</v>
      </c>
      <c r="AV34" s="58">
        <v>445.12113534195407</v>
      </c>
      <c r="AW34" s="58">
        <v>779.73133801020276</v>
      </c>
      <c r="AX34" s="58">
        <v>0</v>
      </c>
      <c r="AY34" s="58">
        <v>94.36209288749194</v>
      </c>
      <c r="AZ34" s="58">
        <v>0</v>
      </c>
      <c r="BA34" s="58">
        <v>200.92839991974805</v>
      </c>
      <c r="BB34" s="58">
        <v>17.950158386292561</v>
      </c>
      <c r="BC34" s="58">
        <v>2194.2853766826843</v>
      </c>
      <c r="BD34" s="58">
        <v>1291.6398737400839</v>
      </c>
      <c r="BE34" s="58">
        <v>246.92806751907503</v>
      </c>
      <c r="BF34" s="58">
        <v>849.16434002099584</v>
      </c>
      <c r="BG34" s="58">
        <v>0</v>
      </c>
      <c r="BH34" s="58">
        <v>0</v>
      </c>
      <c r="BI34" s="58">
        <v>11356.511545339152</v>
      </c>
      <c r="BJ34" s="58">
        <v>0</v>
      </c>
      <c r="BK34" s="58">
        <v>3458.8917367232539</v>
      </c>
      <c r="BL34" s="58">
        <v>708.76465756173161</v>
      </c>
      <c r="BM34" s="58">
        <v>146.87367096460724</v>
      </c>
      <c r="BN34" s="58">
        <v>3131.9859206313276</v>
      </c>
      <c r="BO34" s="58">
        <v>76573.498746018551</v>
      </c>
    </row>
    <row r="35" spans="1:67" x14ac:dyDescent="0.25">
      <c r="A35">
        <v>2000</v>
      </c>
      <c r="B35" s="51" t="s">
        <v>232</v>
      </c>
      <c r="C35" s="57" t="s">
        <v>294</v>
      </c>
      <c r="D35" s="51" t="s">
        <v>326</v>
      </c>
      <c r="E35" s="58">
        <v>1136.079163834497</v>
      </c>
      <c r="F35" s="58">
        <v>113.61223807431537</v>
      </c>
      <c r="G35" s="58">
        <v>247.36065376109423</v>
      </c>
      <c r="H35" s="58">
        <v>764.83983599233909</v>
      </c>
      <c r="I35" s="58">
        <v>1177.0645299889577</v>
      </c>
      <c r="J35" s="58">
        <v>986.97388597258669</v>
      </c>
      <c r="K35" s="58">
        <v>597.1171412647119</v>
      </c>
      <c r="L35" s="58">
        <v>535.59766033425376</v>
      </c>
      <c r="M35" s="58">
        <v>274.26453367715618</v>
      </c>
      <c r="N35" s="58">
        <v>924.56200434516336</v>
      </c>
      <c r="O35" s="58">
        <v>1897.0587544636553</v>
      </c>
      <c r="P35" s="58">
        <v>211.34918117097757</v>
      </c>
      <c r="Q35" s="58">
        <v>628.64523700548762</v>
      </c>
      <c r="R35" s="58">
        <v>2094.680841143545</v>
      </c>
      <c r="S35" s="58">
        <v>3023.3293235891297</v>
      </c>
      <c r="T35" s="58">
        <v>891.5355027156221</v>
      </c>
      <c r="U35" s="58">
        <v>755.17524879433472</v>
      </c>
      <c r="V35" s="58">
        <v>851.85762677501521</v>
      </c>
      <c r="W35" s="58">
        <v>1287.7600394790272</v>
      </c>
      <c r="X35" s="58">
        <v>625.58460822860172</v>
      </c>
      <c r="Y35" s="58">
        <v>155.80482996159944</v>
      </c>
      <c r="Z35" s="58">
        <v>480.0521661499082</v>
      </c>
      <c r="AA35" s="58">
        <v>0</v>
      </c>
      <c r="AB35" s="58">
        <v>2654.2970454966994</v>
      </c>
      <c r="AC35" s="58">
        <v>41.626863473636355</v>
      </c>
      <c r="AD35" s="58">
        <v>159.46562790404684</v>
      </c>
      <c r="AE35" s="58">
        <v>3241.1031802103639</v>
      </c>
      <c r="AF35" s="58">
        <v>0</v>
      </c>
      <c r="AG35" s="58">
        <v>2053.5583088599128</v>
      </c>
      <c r="AH35" s="58">
        <v>424.83083455461599</v>
      </c>
      <c r="AI35" s="58">
        <v>368.83198986443392</v>
      </c>
      <c r="AJ35" s="58">
        <v>2714.0254481000547</v>
      </c>
      <c r="AK35" s="58">
        <v>41.551284295279956</v>
      </c>
      <c r="AL35" s="58">
        <v>181.26829736765518</v>
      </c>
      <c r="AM35" s="58">
        <v>18.29234579022518</v>
      </c>
      <c r="AN35" s="58">
        <v>318.43710591542083</v>
      </c>
      <c r="AO35" s="58">
        <v>0</v>
      </c>
      <c r="AP35" s="58">
        <v>0</v>
      </c>
      <c r="AQ35" s="58">
        <v>41.430448004295016</v>
      </c>
      <c r="AR35" s="58">
        <v>41.742513253081789</v>
      </c>
      <c r="AS35" s="58">
        <v>38.347395746583167</v>
      </c>
      <c r="AT35" s="58">
        <v>21.5999283078839</v>
      </c>
      <c r="AU35" s="58">
        <v>0</v>
      </c>
      <c r="AV35" s="58">
        <v>179.4623514663308</v>
      </c>
      <c r="AW35" s="58">
        <v>146.39459237652542</v>
      </c>
      <c r="AX35" s="58">
        <v>0</v>
      </c>
      <c r="AY35" s="58">
        <v>16.950007336918922</v>
      </c>
      <c r="AZ35" s="58">
        <v>0</v>
      </c>
      <c r="BA35" s="58">
        <v>21.57026602925929</v>
      </c>
      <c r="BB35" s="58">
        <v>2.4602787971124136</v>
      </c>
      <c r="BC35" s="58">
        <v>219.73815349696915</v>
      </c>
      <c r="BD35" s="58">
        <v>278.36039117545033</v>
      </c>
      <c r="BE35" s="58">
        <v>109.45391344015341</v>
      </c>
      <c r="BF35" s="58">
        <v>320.7033132954507</v>
      </c>
      <c r="BG35" s="58">
        <v>0</v>
      </c>
      <c r="BH35" s="58">
        <v>0</v>
      </c>
      <c r="BI35" s="58">
        <v>3006.0437053489895</v>
      </c>
      <c r="BJ35" s="58">
        <v>0</v>
      </c>
      <c r="BK35" s="58">
        <v>10.337146267288471</v>
      </c>
      <c r="BL35" s="58">
        <v>1079.798202115584</v>
      </c>
      <c r="BM35" s="58">
        <v>130.97150983845668</v>
      </c>
      <c r="BN35" s="58">
        <v>5090.6425795426685</v>
      </c>
      <c r="BO35" s="58">
        <v>42633.600034393334</v>
      </c>
    </row>
    <row r="36" spans="1:67" x14ac:dyDescent="0.25">
      <c r="A36">
        <v>2000</v>
      </c>
      <c r="B36" s="51" t="s">
        <v>233</v>
      </c>
      <c r="C36" s="57" t="s">
        <v>295</v>
      </c>
      <c r="D36" s="51" t="s">
        <v>326</v>
      </c>
      <c r="E36" s="58">
        <v>59.999650683119242</v>
      </c>
      <c r="F36" s="58">
        <v>12.985086294313612</v>
      </c>
      <c r="G36" s="58">
        <v>22.78848068812276</v>
      </c>
      <c r="H36" s="58">
        <v>129.12129884864046</v>
      </c>
      <c r="I36" s="58">
        <v>119.66507287803528</v>
      </c>
      <c r="J36" s="58">
        <v>183.56716381025672</v>
      </c>
      <c r="K36" s="58">
        <v>35.566763728077113</v>
      </c>
      <c r="L36" s="58">
        <v>30.095456720613598</v>
      </c>
      <c r="M36" s="58">
        <v>27.862661270884967</v>
      </c>
      <c r="N36" s="58">
        <v>243.38334591894019</v>
      </c>
      <c r="O36" s="58">
        <v>232.93853380002176</v>
      </c>
      <c r="P36" s="58">
        <v>113.19635537128146</v>
      </c>
      <c r="Q36" s="58">
        <v>107.31840991359222</v>
      </c>
      <c r="R36" s="58">
        <v>135.09986004680766</v>
      </c>
      <c r="S36" s="58">
        <v>91.376481126914697</v>
      </c>
      <c r="T36" s="58">
        <v>88.153316030445325</v>
      </c>
      <c r="U36" s="58">
        <v>313.08644498913537</v>
      </c>
      <c r="V36" s="58">
        <v>163.83741684775728</v>
      </c>
      <c r="W36" s="58">
        <v>334.44022187512434</v>
      </c>
      <c r="X36" s="58">
        <v>117.02613158398516</v>
      </c>
      <c r="Y36" s="58">
        <v>40.107416459510048</v>
      </c>
      <c r="Z36" s="58">
        <v>54.266589520337426</v>
      </c>
      <c r="AA36" s="58">
        <v>0</v>
      </c>
      <c r="AB36" s="58">
        <v>107.20541908851158</v>
      </c>
      <c r="AC36" s="58">
        <v>11.75265810786239</v>
      </c>
      <c r="AD36" s="58">
        <v>176.24284986888858</v>
      </c>
      <c r="AE36" s="58">
        <v>133.54335434196477</v>
      </c>
      <c r="AF36" s="58">
        <v>0</v>
      </c>
      <c r="AG36" s="58">
        <v>1139.7480741058539</v>
      </c>
      <c r="AH36" s="58">
        <v>235.78591531361127</v>
      </c>
      <c r="AI36" s="58">
        <v>92.093905556322852</v>
      </c>
      <c r="AJ36" s="58">
        <v>117.88577512445322</v>
      </c>
      <c r="AK36" s="58">
        <v>570.67893493577753</v>
      </c>
      <c r="AL36" s="58">
        <v>12.226391722043594</v>
      </c>
      <c r="AM36" s="58">
        <v>154.04734619096087</v>
      </c>
      <c r="AN36" s="58">
        <v>56.718772912819567</v>
      </c>
      <c r="AO36" s="58">
        <v>0</v>
      </c>
      <c r="AP36" s="58">
        <v>0</v>
      </c>
      <c r="AQ36" s="58">
        <v>18.445399886178169</v>
      </c>
      <c r="AR36" s="58">
        <v>59.000074564257659</v>
      </c>
      <c r="AS36" s="58">
        <v>242.34919792724438</v>
      </c>
      <c r="AT36" s="58">
        <v>143.78888263855026</v>
      </c>
      <c r="AU36" s="58">
        <v>0</v>
      </c>
      <c r="AV36" s="58">
        <v>219.21384550371391</v>
      </c>
      <c r="AW36" s="58">
        <v>495.95927663064424</v>
      </c>
      <c r="AX36" s="58">
        <v>0</v>
      </c>
      <c r="AY36" s="58">
        <v>32.916621071692198</v>
      </c>
      <c r="AZ36" s="58">
        <v>0</v>
      </c>
      <c r="BA36" s="58">
        <v>61.25011020097854</v>
      </c>
      <c r="BB36" s="58">
        <v>3.5021301101949014</v>
      </c>
      <c r="BC36" s="58">
        <v>993.05009277129648</v>
      </c>
      <c r="BD36" s="58">
        <v>545.62412360437543</v>
      </c>
      <c r="BE36" s="58">
        <v>95.18549870337408</v>
      </c>
      <c r="BF36" s="58">
        <v>265.87154565918729</v>
      </c>
      <c r="BG36" s="58">
        <v>0</v>
      </c>
      <c r="BH36" s="58">
        <v>0</v>
      </c>
      <c r="BI36" s="58">
        <v>455.1279324017566</v>
      </c>
      <c r="BJ36" s="58">
        <v>0</v>
      </c>
      <c r="BK36" s="58">
        <v>0</v>
      </c>
      <c r="BL36" s="58">
        <v>466.56613696960045</v>
      </c>
      <c r="BM36" s="58">
        <v>21.974480470192425</v>
      </c>
      <c r="BN36" s="58">
        <v>3727.7929094442652</v>
      </c>
      <c r="BO36" s="58">
        <v>13311.429814232495</v>
      </c>
    </row>
    <row r="37" spans="1:67" x14ac:dyDescent="0.25">
      <c r="A37">
        <v>2000</v>
      </c>
      <c r="B37" s="51" t="s">
        <v>234</v>
      </c>
      <c r="C37" s="57" t="s">
        <v>296</v>
      </c>
      <c r="D37" s="51" t="s">
        <v>326</v>
      </c>
      <c r="E37" s="58">
        <v>965.24935825667421</v>
      </c>
      <c r="F37" s="58">
        <v>24.043199370589249</v>
      </c>
      <c r="G37" s="58">
        <v>76.482721657970359</v>
      </c>
      <c r="H37" s="58">
        <v>1.9779161389176092</v>
      </c>
      <c r="I37" s="58">
        <v>3.5496847799884268</v>
      </c>
      <c r="J37" s="58">
        <v>5.6302717348244995</v>
      </c>
      <c r="K37" s="58">
        <v>1.5107279420351409</v>
      </c>
      <c r="L37" s="58">
        <v>10.82219052234124</v>
      </c>
      <c r="M37" s="58">
        <v>0.58284576374739627</v>
      </c>
      <c r="N37" s="58">
        <v>0.90981023153280172</v>
      </c>
      <c r="O37" s="58">
        <v>6.0160023704529388</v>
      </c>
      <c r="P37" s="58">
        <v>1.4951379911627081</v>
      </c>
      <c r="Q37" s="58">
        <v>2.7042147226072686</v>
      </c>
      <c r="R37" s="58">
        <v>38.854127169096159</v>
      </c>
      <c r="S37" s="58">
        <v>3.5376537699267461</v>
      </c>
      <c r="T37" s="58">
        <v>1.5289747359891086</v>
      </c>
      <c r="U37" s="58">
        <v>1.1400690243908642</v>
      </c>
      <c r="V37" s="58">
        <v>1.7502753774656079</v>
      </c>
      <c r="W37" s="58">
        <v>2.3012545053117819</v>
      </c>
      <c r="X37" s="58">
        <v>1.4645004445989682</v>
      </c>
      <c r="Y37" s="58">
        <v>0.55556589838609438</v>
      </c>
      <c r="Z37" s="58">
        <v>0.72292982375186743</v>
      </c>
      <c r="AA37" s="58">
        <v>0</v>
      </c>
      <c r="AB37" s="58">
        <v>0.47037784312342928</v>
      </c>
      <c r="AC37" s="58">
        <v>0.23712601984483653</v>
      </c>
      <c r="AD37" s="58">
        <v>3.2267770888741802</v>
      </c>
      <c r="AE37" s="58">
        <v>1936.9099709456771</v>
      </c>
      <c r="AF37" s="58">
        <v>0</v>
      </c>
      <c r="AG37" s="58">
        <v>995.33331374317447</v>
      </c>
      <c r="AH37" s="58">
        <v>205.91004429393558</v>
      </c>
      <c r="AI37" s="58">
        <v>189.01311460832935</v>
      </c>
      <c r="AJ37" s="58">
        <v>346.88502016884684</v>
      </c>
      <c r="AK37" s="58">
        <v>10.23883104725692</v>
      </c>
      <c r="AL37" s="58">
        <v>584.96225712327339</v>
      </c>
      <c r="AM37" s="58">
        <v>1.6124877087262823</v>
      </c>
      <c r="AN37" s="58">
        <v>6.7735502822091389</v>
      </c>
      <c r="AO37" s="58">
        <v>0</v>
      </c>
      <c r="AP37" s="58">
        <v>0</v>
      </c>
      <c r="AQ37" s="58">
        <v>9.479494036919883</v>
      </c>
      <c r="AR37" s="58">
        <v>2.233474561433201</v>
      </c>
      <c r="AS37" s="58">
        <v>9.6478965031676918</v>
      </c>
      <c r="AT37" s="58">
        <v>6.2777902870116931</v>
      </c>
      <c r="AU37" s="58">
        <v>0</v>
      </c>
      <c r="AV37" s="58">
        <v>2.5964271980632128</v>
      </c>
      <c r="AW37" s="58">
        <v>30.00843478983785</v>
      </c>
      <c r="AX37" s="58">
        <v>0</v>
      </c>
      <c r="AY37" s="58">
        <v>0.67031356633023009</v>
      </c>
      <c r="AZ37" s="58">
        <v>0</v>
      </c>
      <c r="BA37" s="58">
        <v>0</v>
      </c>
      <c r="BB37" s="58">
        <v>2.891678116675704</v>
      </c>
      <c r="BC37" s="58">
        <v>0</v>
      </c>
      <c r="BD37" s="58">
        <v>1.9656818555984952</v>
      </c>
      <c r="BE37" s="58">
        <v>0.46874235305741513</v>
      </c>
      <c r="BF37" s="58">
        <v>264.23200280270208</v>
      </c>
      <c r="BG37" s="58">
        <v>0</v>
      </c>
      <c r="BH37" s="58">
        <v>0</v>
      </c>
      <c r="BI37" s="58">
        <v>0</v>
      </c>
      <c r="BJ37" s="58">
        <v>0</v>
      </c>
      <c r="BK37" s="58">
        <v>0</v>
      </c>
      <c r="BL37" s="58">
        <v>0</v>
      </c>
      <c r="BM37" s="58">
        <v>77.686701404378695</v>
      </c>
      <c r="BN37" s="58">
        <v>6.7511639826989267E-4</v>
      </c>
      <c r="BO37" s="58">
        <v>5842.5616156966071</v>
      </c>
    </row>
    <row r="38" spans="1:67" x14ac:dyDescent="0.25">
      <c r="A38">
        <v>2000</v>
      </c>
      <c r="B38" s="51" t="s">
        <v>235</v>
      </c>
      <c r="C38" s="57" t="s">
        <v>297</v>
      </c>
      <c r="D38" s="51" t="s">
        <v>326</v>
      </c>
      <c r="E38" s="58">
        <v>68.077969654233911</v>
      </c>
      <c r="F38" s="58">
        <v>24.957268905824236</v>
      </c>
      <c r="G38" s="58">
        <v>24.430560954662102</v>
      </c>
      <c r="H38" s="58">
        <v>35.075684093040373</v>
      </c>
      <c r="I38" s="58">
        <v>45.532987266748997</v>
      </c>
      <c r="J38" s="58">
        <v>102.07806926899059</v>
      </c>
      <c r="K38" s="58">
        <v>12.442716505977941</v>
      </c>
      <c r="L38" s="58">
        <v>14.85969639767019</v>
      </c>
      <c r="M38" s="58">
        <v>11.226098210702476</v>
      </c>
      <c r="N38" s="58">
        <v>3.0221640786368322</v>
      </c>
      <c r="O38" s="58">
        <v>46.280240030865905</v>
      </c>
      <c r="P38" s="58">
        <v>57.591845485990952</v>
      </c>
      <c r="Q38" s="58">
        <v>36.653099038023015</v>
      </c>
      <c r="R38" s="58">
        <v>27.829582106414904</v>
      </c>
      <c r="S38" s="58">
        <v>19.117785552107851</v>
      </c>
      <c r="T38" s="58">
        <v>28.404554771697359</v>
      </c>
      <c r="U38" s="58">
        <v>42.735692755957068</v>
      </c>
      <c r="V38" s="58">
        <v>52.257082993928087</v>
      </c>
      <c r="W38" s="58">
        <v>83.935110316014544</v>
      </c>
      <c r="X38" s="58">
        <v>18.017674905838959</v>
      </c>
      <c r="Y38" s="58">
        <v>9.5765165588402112</v>
      </c>
      <c r="Z38" s="58">
        <v>26.723513962271948</v>
      </c>
      <c r="AA38" s="58">
        <v>0</v>
      </c>
      <c r="AB38" s="58">
        <v>26.89444269626782</v>
      </c>
      <c r="AC38" s="58">
        <v>3.9236063819261595</v>
      </c>
      <c r="AD38" s="58">
        <v>12.600836859543694</v>
      </c>
      <c r="AE38" s="58">
        <v>16.35748883595754</v>
      </c>
      <c r="AF38" s="58">
        <v>0</v>
      </c>
      <c r="AG38" s="58">
        <v>341.45314872206995</v>
      </c>
      <c r="AH38" s="58">
        <v>70.638279666591075</v>
      </c>
      <c r="AI38" s="58">
        <v>45.368608208336333</v>
      </c>
      <c r="AJ38" s="58">
        <v>20.613262736205574</v>
      </c>
      <c r="AK38" s="58">
        <v>1.7636327443447926</v>
      </c>
      <c r="AL38" s="58">
        <v>0.39643726058824696</v>
      </c>
      <c r="AM38" s="58">
        <v>20.267195354514975</v>
      </c>
      <c r="AN38" s="58">
        <v>16.686437399862836</v>
      </c>
      <c r="AO38" s="58">
        <v>0</v>
      </c>
      <c r="AP38" s="58">
        <v>0</v>
      </c>
      <c r="AQ38" s="58">
        <v>8.9693631630510282</v>
      </c>
      <c r="AR38" s="58">
        <v>10.958676866568815</v>
      </c>
      <c r="AS38" s="58">
        <v>116.18511499627189</v>
      </c>
      <c r="AT38" s="58">
        <v>82.552362348103401</v>
      </c>
      <c r="AU38" s="58">
        <v>0</v>
      </c>
      <c r="AV38" s="58">
        <v>3.9690926325007658</v>
      </c>
      <c r="AW38" s="58">
        <v>58.435259838958991</v>
      </c>
      <c r="AX38" s="58">
        <v>0</v>
      </c>
      <c r="AY38" s="58">
        <v>3.4817031074723377</v>
      </c>
      <c r="AZ38" s="58">
        <v>0</v>
      </c>
      <c r="BA38" s="58">
        <v>4.7267291838447578</v>
      </c>
      <c r="BB38" s="58">
        <v>0.96939654720848378</v>
      </c>
      <c r="BC38" s="58">
        <v>830.6537761531107</v>
      </c>
      <c r="BD38" s="58">
        <v>204.6395242956545</v>
      </c>
      <c r="BE38" s="58">
        <v>176.07883406133794</v>
      </c>
      <c r="BF38" s="58">
        <v>243.03656698210057</v>
      </c>
      <c r="BG38" s="58">
        <v>0</v>
      </c>
      <c r="BH38" s="58">
        <v>0</v>
      </c>
      <c r="BI38" s="58">
        <v>1538.3624709508154</v>
      </c>
      <c r="BJ38" s="58">
        <v>0</v>
      </c>
      <c r="BK38" s="58">
        <v>0</v>
      </c>
      <c r="BL38" s="58">
        <v>0</v>
      </c>
      <c r="BM38" s="58">
        <v>0</v>
      </c>
      <c r="BN38" s="58">
        <v>359.6210469703334</v>
      </c>
      <c r="BO38" s="58">
        <v>5010.4292087779704</v>
      </c>
    </row>
    <row r="39" spans="1:67" x14ac:dyDescent="0.25">
      <c r="A39">
        <v>2000</v>
      </c>
      <c r="B39" s="51" t="s">
        <v>236</v>
      </c>
      <c r="C39" s="57" t="s">
        <v>298</v>
      </c>
      <c r="D39" s="51" t="s">
        <v>326</v>
      </c>
      <c r="E39" s="58">
        <v>323.26899725296914</v>
      </c>
      <c r="F39" s="58">
        <v>135.48014053978068</v>
      </c>
      <c r="G39" s="58">
        <v>61.147347176378098</v>
      </c>
      <c r="H39" s="58">
        <v>722.36383574088677</v>
      </c>
      <c r="I39" s="58">
        <v>477.48125035222927</v>
      </c>
      <c r="J39" s="58">
        <v>1013.0891144398674</v>
      </c>
      <c r="K39" s="58">
        <v>171.0854595382709</v>
      </c>
      <c r="L39" s="58">
        <v>425.17763960414032</v>
      </c>
      <c r="M39" s="58">
        <v>143.24331497257677</v>
      </c>
      <c r="N39" s="58">
        <v>63.802243165611522</v>
      </c>
      <c r="O39" s="58">
        <v>610.98911040486496</v>
      </c>
      <c r="P39" s="58">
        <v>300.10761544495233</v>
      </c>
      <c r="Q39" s="58">
        <v>294.94737281822086</v>
      </c>
      <c r="R39" s="58">
        <v>792.03537376228894</v>
      </c>
      <c r="S39" s="58">
        <v>366.51304697945659</v>
      </c>
      <c r="T39" s="58">
        <v>572.91398723712086</v>
      </c>
      <c r="U39" s="58">
        <v>408.34228759731815</v>
      </c>
      <c r="V39" s="58">
        <v>914.79994179733978</v>
      </c>
      <c r="W39" s="58">
        <v>1214.0865296406291</v>
      </c>
      <c r="X39" s="58">
        <v>216.64994063206444</v>
      </c>
      <c r="Y39" s="58">
        <v>85.327555401423936</v>
      </c>
      <c r="Z39" s="58">
        <v>258.25493818993147</v>
      </c>
      <c r="AA39" s="58">
        <v>0</v>
      </c>
      <c r="AB39" s="58">
        <v>517.82773562252362</v>
      </c>
      <c r="AC39" s="58">
        <v>56.731248425850183</v>
      </c>
      <c r="AD39" s="58">
        <v>534.65442140842833</v>
      </c>
      <c r="AE39" s="58">
        <v>1164.9966102189373</v>
      </c>
      <c r="AF39" s="58">
        <v>0</v>
      </c>
      <c r="AG39" s="58">
        <v>6034.8215038924181</v>
      </c>
      <c r="AH39" s="58">
        <v>1248.4565180474995</v>
      </c>
      <c r="AI39" s="58">
        <v>981.03402016143411</v>
      </c>
      <c r="AJ39" s="58">
        <v>114.75939599284995</v>
      </c>
      <c r="AK39" s="58">
        <v>312.98084851739276</v>
      </c>
      <c r="AL39" s="58">
        <v>28.310505419141776</v>
      </c>
      <c r="AM39" s="58">
        <v>41.562747753391392</v>
      </c>
      <c r="AN39" s="58">
        <v>702.65824111532913</v>
      </c>
      <c r="AO39" s="58">
        <v>0</v>
      </c>
      <c r="AP39" s="58">
        <v>0</v>
      </c>
      <c r="AQ39" s="58">
        <v>111.20692679490311</v>
      </c>
      <c r="AR39" s="58">
        <v>123.21974984381768</v>
      </c>
      <c r="AS39" s="58">
        <v>709.40595961691417</v>
      </c>
      <c r="AT39" s="58">
        <v>998.15908967311498</v>
      </c>
      <c r="AU39" s="58">
        <v>0</v>
      </c>
      <c r="AV39" s="58">
        <v>1363.419155517146</v>
      </c>
      <c r="AW39" s="58">
        <v>1227.1082763087375</v>
      </c>
      <c r="AX39" s="58">
        <v>0</v>
      </c>
      <c r="AY39" s="58">
        <v>107.47000701720346</v>
      </c>
      <c r="AZ39" s="58">
        <v>0</v>
      </c>
      <c r="BA39" s="58">
        <v>422.57977587982555</v>
      </c>
      <c r="BB39" s="58">
        <v>15.893671527129595</v>
      </c>
      <c r="BC39" s="58">
        <v>6715.4463406688983</v>
      </c>
      <c r="BD39" s="58">
        <v>1736.8399630371339</v>
      </c>
      <c r="BE39" s="58">
        <v>470.38060056426912</v>
      </c>
      <c r="BF39" s="58">
        <v>1235.1893213759533</v>
      </c>
      <c r="BG39" s="58">
        <v>0</v>
      </c>
      <c r="BH39" s="58">
        <v>0</v>
      </c>
      <c r="BI39" s="58">
        <v>32172.972336505238</v>
      </c>
      <c r="BJ39" s="58">
        <v>0</v>
      </c>
      <c r="BK39" s="58">
        <v>0</v>
      </c>
      <c r="BL39" s="58">
        <v>0</v>
      </c>
      <c r="BM39" s="58">
        <v>0</v>
      </c>
      <c r="BN39" s="58">
        <v>3196.4130796282711</v>
      </c>
      <c r="BO39" s="58">
        <v>71915.605093222228</v>
      </c>
    </row>
    <row r="40" spans="1:67" x14ac:dyDescent="0.25">
      <c r="A40">
        <v>2000</v>
      </c>
      <c r="B40" s="51" t="s">
        <v>237</v>
      </c>
      <c r="C40" s="57" t="s">
        <v>299</v>
      </c>
      <c r="D40" s="51" t="s">
        <v>326</v>
      </c>
      <c r="E40" s="58">
        <v>0</v>
      </c>
      <c r="F40" s="58">
        <v>0</v>
      </c>
      <c r="G40" s="58">
        <v>0</v>
      </c>
      <c r="H40" s="58">
        <v>0</v>
      </c>
      <c r="I40" s="58">
        <v>0</v>
      </c>
      <c r="J40" s="58">
        <v>0</v>
      </c>
      <c r="K40" s="58">
        <v>0</v>
      </c>
      <c r="L40" s="58">
        <v>0</v>
      </c>
      <c r="M40" s="58">
        <v>0</v>
      </c>
      <c r="N40" s="58">
        <v>0</v>
      </c>
      <c r="O40" s="58">
        <v>0</v>
      </c>
      <c r="P40" s="58">
        <v>0</v>
      </c>
      <c r="Q40" s="58">
        <v>0</v>
      </c>
      <c r="R40" s="58">
        <v>0</v>
      </c>
      <c r="S40" s="58">
        <v>0</v>
      </c>
      <c r="T40" s="58">
        <v>0</v>
      </c>
      <c r="U40" s="58">
        <v>0</v>
      </c>
      <c r="V40" s="58">
        <v>0</v>
      </c>
      <c r="W40" s="58">
        <v>0</v>
      </c>
      <c r="X40" s="58">
        <v>0</v>
      </c>
      <c r="Y40" s="58">
        <v>0</v>
      </c>
      <c r="Z40" s="58">
        <v>0</v>
      </c>
      <c r="AA40" s="58">
        <v>0</v>
      </c>
      <c r="AB40" s="58">
        <v>0</v>
      </c>
      <c r="AC40" s="58">
        <v>0</v>
      </c>
      <c r="AD40" s="58">
        <v>0</v>
      </c>
      <c r="AE40" s="58">
        <v>0</v>
      </c>
      <c r="AF40" s="58">
        <v>0</v>
      </c>
      <c r="AG40" s="58">
        <v>0</v>
      </c>
      <c r="AH40" s="58">
        <v>0</v>
      </c>
      <c r="AI40" s="58">
        <v>0</v>
      </c>
      <c r="AJ40" s="58">
        <v>0</v>
      </c>
      <c r="AK40" s="58">
        <v>0</v>
      </c>
      <c r="AL40" s="58">
        <v>0</v>
      </c>
      <c r="AM40" s="58">
        <v>0</v>
      </c>
      <c r="AN40" s="58">
        <v>0</v>
      </c>
      <c r="AO40" s="58">
        <v>0</v>
      </c>
      <c r="AP40" s="58">
        <v>0</v>
      </c>
      <c r="AQ40" s="58">
        <v>0</v>
      </c>
      <c r="AR40" s="58">
        <v>0</v>
      </c>
      <c r="AS40" s="58">
        <v>0</v>
      </c>
      <c r="AT40" s="58">
        <v>0</v>
      </c>
      <c r="AU40" s="58">
        <v>0</v>
      </c>
      <c r="AV40" s="58">
        <v>0</v>
      </c>
      <c r="AW40" s="58">
        <v>0</v>
      </c>
      <c r="AX40" s="58">
        <v>0</v>
      </c>
      <c r="AY40" s="58">
        <v>0</v>
      </c>
      <c r="AZ40" s="58">
        <v>0</v>
      </c>
      <c r="BA40" s="58">
        <v>0</v>
      </c>
      <c r="BB40" s="58">
        <v>0</v>
      </c>
      <c r="BC40" s="58">
        <v>0</v>
      </c>
      <c r="BD40" s="58">
        <v>0</v>
      </c>
      <c r="BE40" s="58">
        <v>0</v>
      </c>
      <c r="BF40" s="58">
        <v>0</v>
      </c>
      <c r="BG40" s="58">
        <v>0</v>
      </c>
      <c r="BH40" s="58">
        <v>0</v>
      </c>
      <c r="BI40" s="58">
        <v>0</v>
      </c>
      <c r="BJ40" s="58">
        <v>0</v>
      </c>
      <c r="BK40" s="58">
        <v>0</v>
      </c>
      <c r="BL40" s="58">
        <v>0</v>
      </c>
      <c r="BM40" s="58">
        <v>0</v>
      </c>
      <c r="BN40" s="58">
        <v>0</v>
      </c>
      <c r="BO40" s="58">
        <v>0</v>
      </c>
    </row>
    <row r="41" spans="1:67" x14ac:dyDescent="0.25">
      <c r="A41">
        <v>2000</v>
      </c>
      <c r="B41" s="51" t="s">
        <v>238</v>
      </c>
      <c r="C41" s="57" t="s">
        <v>300</v>
      </c>
      <c r="D41" s="51" t="s">
        <v>326</v>
      </c>
      <c r="E41" s="58">
        <v>0</v>
      </c>
      <c r="F41" s="58">
        <v>0</v>
      </c>
      <c r="G41" s="58">
        <v>0</v>
      </c>
      <c r="H41" s="58">
        <v>0</v>
      </c>
      <c r="I41" s="58">
        <v>0</v>
      </c>
      <c r="J41" s="58">
        <v>0</v>
      </c>
      <c r="K41" s="58">
        <v>0</v>
      </c>
      <c r="L41" s="58">
        <v>0</v>
      </c>
      <c r="M41" s="58">
        <v>0</v>
      </c>
      <c r="N41" s="58">
        <v>0</v>
      </c>
      <c r="O41" s="58">
        <v>0</v>
      </c>
      <c r="P41" s="58">
        <v>0</v>
      </c>
      <c r="Q41" s="58">
        <v>0</v>
      </c>
      <c r="R41" s="58">
        <v>0</v>
      </c>
      <c r="S41" s="58">
        <v>0</v>
      </c>
      <c r="T41" s="58">
        <v>0</v>
      </c>
      <c r="U41" s="58">
        <v>0</v>
      </c>
      <c r="V41" s="58">
        <v>0</v>
      </c>
      <c r="W41" s="58">
        <v>0</v>
      </c>
      <c r="X41" s="58">
        <v>0</v>
      </c>
      <c r="Y41" s="58">
        <v>0</v>
      </c>
      <c r="Z41" s="58">
        <v>0</v>
      </c>
      <c r="AA41" s="58">
        <v>0</v>
      </c>
      <c r="AB41" s="58">
        <v>0</v>
      </c>
      <c r="AC41" s="58">
        <v>0</v>
      </c>
      <c r="AD41" s="58">
        <v>0</v>
      </c>
      <c r="AE41" s="58">
        <v>0</v>
      </c>
      <c r="AF41" s="58">
        <v>0</v>
      </c>
      <c r="AG41" s="58">
        <v>0</v>
      </c>
      <c r="AH41" s="58">
        <v>0</v>
      </c>
      <c r="AI41" s="58">
        <v>0</v>
      </c>
      <c r="AJ41" s="58">
        <v>0</v>
      </c>
      <c r="AK41" s="58">
        <v>0</v>
      </c>
      <c r="AL41" s="58">
        <v>0</v>
      </c>
      <c r="AM41" s="58">
        <v>0</v>
      </c>
      <c r="AN41" s="58">
        <v>0</v>
      </c>
      <c r="AO41" s="58">
        <v>0</v>
      </c>
      <c r="AP41" s="58">
        <v>0</v>
      </c>
      <c r="AQ41" s="58">
        <v>0</v>
      </c>
      <c r="AR41" s="58">
        <v>0</v>
      </c>
      <c r="AS41" s="58">
        <v>0</v>
      </c>
      <c r="AT41" s="58">
        <v>0</v>
      </c>
      <c r="AU41" s="58">
        <v>0</v>
      </c>
      <c r="AV41" s="58">
        <v>0</v>
      </c>
      <c r="AW41" s="58">
        <v>0</v>
      </c>
      <c r="AX41" s="58">
        <v>0</v>
      </c>
      <c r="AY41" s="58">
        <v>0</v>
      </c>
      <c r="AZ41" s="58">
        <v>0</v>
      </c>
      <c r="BA41" s="58">
        <v>0</v>
      </c>
      <c r="BB41" s="58">
        <v>0</v>
      </c>
      <c r="BC41" s="58">
        <v>0</v>
      </c>
      <c r="BD41" s="58">
        <v>0</v>
      </c>
      <c r="BE41" s="58">
        <v>0</v>
      </c>
      <c r="BF41" s="58">
        <v>0</v>
      </c>
      <c r="BG41" s="58">
        <v>0</v>
      </c>
      <c r="BH41" s="58">
        <v>0</v>
      </c>
      <c r="BI41" s="58">
        <v>0</v>
      </c>
      <c r="BJ41" s="58">
        <v>0</v>
      </c>
      <c r="BK41" s="58">
        <v>0</v>
      </c>
      <c r="BL41" s="58">
        <v>0</v>
      </c>
      <c r="BM41" s="58">
        <v>0</v>
      </c>
      <c r="BN41" s="58">
        <v>0</v>
      </c>
      <c r="BO41" s="58">
        <v>0</v>
      </c>
    </row>
    <row r="42" spans="1:67" x14ac:dyDescent="0.25">
      <c r="A42">
        <v>2000</v>
      </c>
      <c r="B42" s="51" t="s">
        <v>239</v>
      </c>
      <c r="C42" s="57" t="s">
        <v>301</v>
      </c>
      <c r="D42" s="51" t="s">
        <v>326</v>
      </c>
      <c r="E42" s="58">
        <v>217.06545660582375</v>
      </c>
      <c r="F42" s="58">
        <v>40.086300672729095</v>
      </c>
      <c r="G42" s="58">
        <v>54.90710438440756</v>
      </c>
      <c r="H42" s="58">
        <v>609.90061530715843</v>
      </c>
      <c r="I42" s="58">
        <v>171.40982171617475</v>
      </c>
      <c r="J42" s="58">
        <v>677.0739617179056</v>
      </c>
      <c r="K42" s="58">
        <v>108.68875571173466</v>
      </c>
      <c r="L42" s="58">
        <v>48.237254432040949</v>
      </c>
      <c r="M42" s="58">
        <v>39.141414964880603</v>
      </c>
      <c r="N42" s="58">
        <v>88.627208010084573</v>
      </c>
      <c r="O42" s="58">
        <v>465.45614056753249</v>
      </c>
      <c r="P42" s="58">
        <v>73.042641326901659</v>
      </c>
      <c r="Q42" s="58">
        <v>269.08588336462446</v>
      </c>
      <c r="R42" s="58">
        <v>493.11155616152081</v>
      </c>
      <c r="S42" s="58">
        <v>656.21348511238205</v>
      </c>
      <c r="T42" s="58">
        <v>962.34081730957155</v>
      </c>
      <c r="U42" s="58">
        <v>456.70623133527056</v>
      </c>
      <c r="V42" s="58">
        <v>423.68774658452713</v>
      </c>
      <c r="W42" s="58">
        <v>882.01055599988615</v>
      </c>
      <c r="X42" s="58">
        <v>406.52916216557969</v>
      </c>
      <c r="Y42" s="58">
        <v>171.68594162291092</v>
      </c>
      <c r="Z42" s="58">
        <v>205.63611682411198</v>
      </c>
      <c r="AA42" s="58">
        <v>0</v>
      </c>
      <c r="AB42" s="58">
        <v>365.32908925840445</v>
      </c>
      <c r="AC42" s="58">
        <v>150.34290250570427</v>
      </c>
      <c r="AD42" s="58">
        <v>191.45887828650251</v>
      </c>
      <c r="AE42" s="58">
        <v>4159.5898665379846</v>
      </c>
      <c r="AF42" s="58">
        <v>0</v>
      </c>
      <c r="AG42" s="58">
        <v>1371.4968078550667</v>
      </c>
      <c r="AH42" s="58">
        <v>283.72904287949603</v>
      </c>
      <c r="AI42" s="58">
        <v>530.26542861849885</v>
      </c>
      <c r="AJ42" s="58">
        <v>156.43332580418249</v>
      </c>
      <c r="AK42" s="58">
        <v>43.032504440251749</v>
      </c>
      <c r="AL42" s="58">
        <v>6.4637179149922588</v>
      </c>
      <c r="AM42" s="58">
        <v>50.829727231830212</v>
      </c>
      <c r="AN42" s="58">
        <v>386.98647613100502</v>
      </c>
      <c r="AO42" s="58">
        <v>0</v>
      </c>
      <c r="AP42" s="58">
        <v>0</v>
      </c>
      <c r="AQ42" s="58">
        <v>128.52152360560532</v>
      </c>
      <c r="AR42" s="58">
        <v>90.587135779179661</v>
      </c>
      <c r="AS42" s="58">
        <v>381.44499846113371</v>
      </c>
      <c r="AT42" s="58">
        <v>273.74460208817146</v>
      </c>
      <c r="AU42" s="58">
        <v>0</v>
      </c>
      <c r="AV42" s="58">
        <v>342.75592538698794</v>
      </c>
      <c r="AW42" s="58">
        <v>281.35749403327566</v>
      </c>
      <c r="AX42" s="58">
        <v>0</v>
      </c>
      <c r="AY42" s="58">
        <v>27.224026100121009</v>
      </c>
      <c r="AZ42" s="58">
        <v>0</v>
      </c>
      <c r="BA42" s="58">
        <v>104.32754623835311</v>
      </c>
      <c r="BB42" s="58">
        <v>7.3726723000959629</v>
      </c>
      <c r="BC42" s="58">
        <v>2183.3205118146734</v>
      </c>
      <c r="BD42" s="58">
        <v>569.9804123097698</v>
      </c>
      <c r="BE42" s="58">
        <v>281.55762099978307</v>
      </c>
      <c r="BF42" s="58">
        <v>847.95663927730141</v>
      </c>
      <c r="BG42" s="58">
        <v>0</v>
      </c>
      <c r="BH42" s="58">
        <v>0</v>
      </c>
      <c r="BI42" s="58">
        <v>6369.9001544048324</v>
      </c>
      <c r="BJ42" s="58">
        <v>0</v>
      </c>
      <c r="BK42" s="58">
        <v>0</v>
      </c>
      <c r="BL42" s="58">
        <v>0</v>
      </c>
      <c r="BM42" s="58">
        <v>0</v>
      </c>
      <c r="BN42" s="58">
        <v>708.50127106324101</v>
      </c>
      <c r="BO42" s="58">
        <v>27815.154473224124</v>
      </c>
    </row>
    <row r="43" spans="1:67" x14ac:dyDescent="0.25">
      <c r="A43">
        <v>2000</v>
      </c>
      <c r="B43" s="51" t="s">
        <v>240</v>
      </c>
      <c r="C43" s="57" t="s">
        <v>302</v>
      </c>
      <c r="D43" s="51" t="s">
        <v>326</v>
      </c>
      <c r="E43" s="58">
        <v>1.4029886795657975</v>
      </c>
      <c r="F43" s="58">
        <v>0.99712827818130711</v>
      </c>
      <c r="G43" s="58">
        <v>1.8792677909150599E-2</v>
      </c>
      <c r="H43" s="58">
        <v>51.785314222492438</v>
      </c>
      <c r="I43" s="58">
        <v>204.39032994279628</v>
      </c>
      <c r="J43" s="58">
        <v>163.46412377808539</v>
      </c>
      <c r="K43" s="58">
        <v>18.283870257041169</v>
      </c>
      <c r="L43" s="58">
        <v>27.08500274824102</v>
      </c>
      <c r="M43" s="58">
        <v>8.6438456203262923</v>
      </c>
      <c r="N43" s="58">
        <v>14.182332680062808</v>
      </c>
      <c r="O43" s="58">
        <v>151.26905782808606</v>
      </c>
      <c r="P43" s="58">
        <v>157.67622961395216</v>
      </c>
      <c r="Q43" s="58">
        <v>41.32127842702635</v>
      </c>
      <c r="R43" s="58">
        <v>45.426956360386363</v>
      </c>
      <c r="S43" s="58">
        <v>40.639016808760331</v>
      </c>
      <c r="T43" s="58">
        <v>80.653800204713278</v>
      </c>
      <c r="U43" s="58">
        <v>140.31182781153936</v>
      </c>
      <c r="V43" s="58">
        <v>480.48982085024886</v>
      </c>
      <c r="W43" s="58">
        <v>166.52969253286847</v>
      </c>
      <c r="X43" s="58">
        <v>59.7148233135037</v>
      </c>
      <c r="Y43" s="58">
        <v>48.311649376840577</v>
      </c>
      <c r="Z43" s="58">
        <v>106.83148894939785</v>
      </c>
      <c r="AA43" s="58">
        <v>0</v>
      </c>
      <c r="AB43" s="58">
        <v>174.16938526350961</v>
      </c>
      <c r="AC43" s="58">
        <v>11.198940385581109</v>
      </c>
      <c r="AD43" s="58">
        <v>65.27160577483923</v>
      </c>
      <c r="AE43" s="58">
        <v>1337.4787388621476</v>
      </c>
      <c r="AF43" s="58">
        <v>0</v>
      </c>
      <c r="AG43" s="58">
        <v>1700.268746081563</v>
      </c>
      <c r="AH43" s="58">
        <v>351.7438912002354</v>
      </c>
      <c r="AI43" s="58">
        <v>14.335908351988522</v>
      </c>
      <c r="AJ43" s="58">
        <v>44.035537203953872</v>
      </c>
      <c r="AK43" s="58">
        <v>73.688285710171584</v>
      </c>
      <c r="AL43" s="58">
        <v>0.75152508532383033</v>
      </c>
      <c r="AM43" s="58">
        <v>45.263541207562092</v>
      </c>
      <c r="AN43" s="58">
        <v>13.368781862574776</v>
      </c>
      <c r="AO43" s="58">
        <v>0</v>
      </c>
      <c r="AP43" s="58">
        <v>0</v>
      </c>
      <c r="AQ43" s="58">
        <v>112.41851547474791</v>
      </c>
      <c r="AR43" s="58">
        <v>120.70693994708222</v>
      </c>
      <c r="AS43" s="58">
        <v>524.26140884122742</v>
      </c>
      <c r="AT43" s="58">
        <v>327.69006089650753</v>
      </c>
      <c r="AU43" s="58">
        <v>0</v>
      </c>
      <c r="AV43" s="58">
        <v>34.735471968340846</v>
      </c>
      <c r="AW43" s="58">
        <v>42.851626710884609</v>
      </c>
      <c r="AX43" s="58">
        <v>0</v>
      </c>
      <c r="AY43" s="58">
        <v>9.0973573002236119</v>
      </c>
      <c r="AZ43" s="58">
        <v>0</v>
      </c>
      <c r="BA43" s="58">
        <v>13.182155104148121</v>
      </c>
      <c r="BB43" s="58">
        <v>2.3598695465831492</v>
      </c>
      <c r="BC43" s="58">
        <v>219.17250959392612</v>
      </c>
      <c r="BD43" s="58">
        <v>213.12041636161698</v>
      </c>
      <c r="BE43" s="58">
        <v>34.296119579301624</v>
      </c>
      <c r="BF43" s="58">
        <v>131.2924454930039</v>
      </c>
      <c r="BG43" s="58">
        <v>0</v>
      </c>
      <c r="BH43" s="58">
        <v>0</v>
      </c>
      <c r="BI43" s="58">
        <v>148.49906095260238</v>
      </c>
      <c r="BJ43" s="58">
        <v>0</v>
      </c>
      <c r="BK43" s="58">
        <v>0</v>
      </c>
      <c r="BL43" s="58">
        <v>1888.6062075524976</v>
      </c>
      <c r="BM43" s="58">
        <v>0</v>
      </c>
      <c r="BN43" s="58">
        <v>534.39735417373277</v>
      </c>
      <c r="BO43" s="58">
        <v>10197.691777447901</v>
      </c>
    </row>
    <row r="44" spans="1:67" x14ac:dyDescent="0.25">
      <c r="A44">
        <v>2000</v>
      </c>
      <c r="B44" s="51" t="s">
        <v>241</v>
      </c>
      <c r="C44" s="57" t="s">
        <v>303</v>
      </c>
      <c r="D44" s="51" t="s">
        <v>326</v>
      </c>
      <c r="E44" s="58">
        <v>2607.5502011837889</v>
      </c>
      <c r="F44" s="58">
        <v>474.38144566980208</v>
      </c>
      <c r="G44" s="58">
        <v>423.33128102646572</v>
      </c>
      <c r="H44" s="58">
        <v>894.02096454799903</v>
      </c>
      <c r="I44" s="58">
        <v>766.26708465315608</v>
      </c>
      <c r="J44" s="58">
        <v>1050.2758244777815</v>
      </c>
      <c r="K44" s="58">
        <v>263.7322265209375</v>
      </c>
      <c r="L44" s="58">
        <v>431.31963373809907</v>
      </c>
      <c r="M44" s="58">
        <v>151.96409854769911</v>
      </c>
      <c r="N44" s="58">
        <v>228.62805563471164</v>
      </c>
      <c r="O44" s="58">
        <v>1078.6726206643473</v>
      </c>
      <c r="P44" s="58">
        <v>255.15499630910168</v>
      </c>
      <c r="Q44" s="58">
        <v>592.56792740663377</v>
      </c>
      <c r="R44" s="58">
        <v>1966.8275338441447</v>
      </c>
      <c r="S44" s="58">
        <v>1134.2059445879449</v>
      </c>
      <c r="T44" s="58">
        <v>376.62123632142954</v>
      </c>
      <c r="U44" s="58">
        <v>1194.4804578040905</v>
      </c>
      <c r="V44" s="58">
        <v>623.33647460023985</v>
      </c>
      <c r="W44" s="58">
        <v>1365.1641406175802</v>
      </c>
      <c r="X44" s="58">
        <v>310.58116921468229</v>
      </c>
      <c r="Y44" s="58">
        <v>192.44548255110979</v>
      </c>
      <c r="Z44" s="58">
        <v>260.75875395325551</v>
      </c>
      <c r="AA44" s="58">
        <v>0</v>
      </c>
      <c r="AB44" s="58">
        <v>3094.6271351828123</v>
      </c>
      <c r="AC44" s="58">
        <v>141.96344270267673</v>
      </c>
      <c r="AD44" s="58">
        <v>57.206935089225084</v>
      </c>
      <c r="AE44" s="58">
        <v>618.02486939201026</v>
      </c>
      <c r="AF44" s="58">
        <v>0</v>
      </c>
      <c r="AG44" s="58">
        <v>8054.8665817554738</v>
      </c>
      <c r="AH44" s="58">
        <v>1666.3542872824748</v>
      </c>
      <c r="AI44" s="58">
        <v>1658.6234958850607</v>
      </c>
      <c r="AJ44" s="58">
        <v>1112.5796638978591</v>
      </c>
      <c r="AK44" s="58">
        <v>399.52293848127402</v>
      </c>
      <c r="AL44" s="58">
        <v>154.60019612425475</v>
      </c>
      <c r="AM44" s="58">
        <v>53.29742745350876</v>
      </c>
      <c r="AN44" s="58">
        <v>810.02404295052088</v>
      </c>
      <c r="AO44" s="58">
        <v>0</v>
      </c>
      <c r="AP44" s="58">
        <v>0</v>
      </c>
      <c r="AQ44" s="58">
        <v>21.908099687743654</v>
      </c>
      <c r="AR44" s="58">
        <v>133.92812606234165</v>
      </c>
      <c r="AS44" s="58">
        <v>2173.61201980245</v>
      </c>
      <c r="AT44" s="58">
        <v>127.1629594948238</v>
      </c>
      <c r="AU44" s="58">
        <v>0</v>
      </c>
      <c r="AV44" s="58">
        <v>5808.0715644915545</v>
      </c>
      <c r="AW44" s="58">
        <v>313.46614924100862</v>
      </c>
      <c r="AX44" s="58">
        <v>0</v>
      </c>
      <c r="AY44" s="58">
        <v>9.3479313165783466</v>
      </c>
      <c r="AZ44" s="58">
        <v>0</v>
      </c>
      <c r="BA44" s="58">
        <v>140.22888495060155</v>
      </c>
      <c r="BB44" s="58">
        <v>13.867997728812032</v>
      </c>
      <c r="BC44" s="58">
        <v>1972.6131927932672</v>
      </c>
      <c r="BD44" s="58">
        <v>66.701932502215072</v>
      </c>
      <c r="BE44" s="58">
        <v>53.287378222187932</v>
      </c>
      <c r="BF44" s="58">
        <v>555.43858084620672</v>
      </c>
      <c r="BG44" s="58">
        <v>0</v>
      </c>
      <c r="BH44" s="58">
        <v>0</v>
      </c>
      <c r="BI44" s="58">
        <v>9128.1533084611674</v>
      </c>
      <c r="BJ44" s="58">
        <v>0</v>
      </c>
      <c r="BK44" s="58">
        <v>0</v>
      </c>
      <c r="BL44" s="58">
        <v>0</v>
      </c>
      <c r="BM44" s="58">
        <v>0</v>
      </c>
      <c r="BN44" s="58">
        <v>32.24918963463702</v>
      </c>
      <c r="BO44" s="58">
        <v>55014.015885307555</v>
      </c>
    </row>
    <row r="45" spans="1:67" x14ac:dyDescent="0.25">
      <c r="A45">
        <v>2000</v>
      </c>
      <c r="B45" s="51" t="s">
        <v>242</v>
      </c>
      <c r="C45" s="57" t="s">
        <v>304</v>
      </c>
      <c r="D45" s="51" t="s">
        <v>326</v>
      </c>
      <c r="E45" s="58">
        <v>151.40503114401096</v>
      </c>
      <c r="F45" s="58">
        <v>32.123266233969176</v>
      </c>
      <c r="G45" s="58">
        <v>71.197300928459896</v>
      </c>
      <c r="H45" s="58">
        <v>241.65072397399402</v>
      </c>
      <c r="I45" s="58">
        <v>90.35739582420652</v>
      </c>
      <c r="J45" s="58">
        <v>163.36810766817794</v>
      </c>
      <c r="K45" s="58">
        <v>36.166508677996582</v>
      </c>
      <c r="L45" s="58">
        <v>28.463471845710149</v>
      </c>
      <c r="M45" s="58">
        <v>25.212314870821228</v>
      </c>
      <c r="N45" s="58">
        <v>33.367611115630531</v>
      </c>
      <c r="O45" s="58">
        <v>166.27376037185493</v>
      </c>
      <c r="P45" s="58">
        <v>30.146942962800047</v>
      </c>
      <c r="Q45" s="58">
        <v>56.779337838189747</v>
      </c>
      <c r="R45" s="58">
        <v>175.78353934761523</v>
      </c>
      <c r="S45" s="58">
        <v>78.893153773111891</v>
      </c>
      <c r="T45" s="58">
        <v>34.549231848505769</v>
      </c>
      <c r="U45" s="58">
        <v>59.101999872254815</v>
      </c>
      <c r="V45" s="58">
        <v>68.7416133404367</v>
      </c>
      <c r="W45" s="58">
        <v>67.773239229509585</v>
      </c>
      <c r="X45" s="58">
        <v>73.354857535014759</v>
      </c>
      <c r="Y45" s="58">
        <v>11.45918412875672</v>
      </c>
      <c r="Z45" s="58">
        <v>35.661547779811606</v>
      </c>
      <c r="AA45" s="58">
        <v>0</v>
      </c>
      <c r="AB45" s="58">
        <v>404.18011610002355</v>
      </c>
      <c r="AC45" s="58">
        <v>27.704495560079167</v>
      </c>
      <c r="AD45" s="58">
        <v>65.088548597044792</v>
      </c>
      <c r="AE45" s="58">
        <v>706.26152634943492</v>
      </c>
      <c r="AF45" s="58">
        <v>0</v>
      </c>
      <c r="AG45" s="58">
        <v>2055.7992817772215</v>
      </c>
      <c r="AH45" s="58">
        <v>425.29443687385225</v>
      </c>
      <c r="AI45" s="58">
        <v>1567.4465046795563</v>
      </c>
      <c r="AJ45" s="58">
        <v>724.13975802270727</v>
      </c>
      <c r="AK45" s="58">
        <v>223.44893855167584</v>
      </c>
      <c r="AL45" s="58">
        <v>55.186575436894316</v>
      </c>
      <c r="AM45" s="58">
        <v>43.549411419435074</v>
      </c>
      <c r="AN45" s="58">
        <v>298.77968020051964</v>
      </c>
      <c r="AO45" s="58">
        <v>0</v>
      </c>
      <c r="AP45" s="58">
        <v>0</v>
      </c>
      <c r="AQ45" s="58">
        <v>29.264559878456335</v>
      </c>
      <c r="AR45" s="58">
        <v>52.061359799861599</v>
      </c>
      <c r="AS45" s="58">
        <v>117.31924082580475</v>
      </c>
      <c r="AT45" s="58">
        <v>259.31325346773809</v>
      </c>
      <c r="AU45" s="58">
        <v>0</v>
      </c>
      <c r="AV45" s="58">
        <v>296.45654791458549</v>
      </c>
      <c r="AW45" s="58">
        <v>486.15465940720981</v>
      </c>
      <c r="AX45" s="58">
        <v>0</v>
      </c>
      <c r="AY45" s="58">
        <v>10.452054860494856</v>
      </c>
      <c r="AZ45" s="58">
        <v>0</v>
      </c>
      <c r="BA45" s="58">
        <v>285.99326313754324</v>
      </c>
      <c r="BB45" s="58">
        <v>8.9605805122783835</v>
      </c>
      <c r="BC45" s="58">
        <v>508.31299780358171</v>
      </c>
      <c r="BD45" s="58">
        <v>142.82026851140563</v>
      </c>
      <c r="BE45" s="58">
        <v>58.12583952259105</v>
      </c>
      <c r="BF45" s="58">
        <v>537.45138388391263</v>
      </c>
      <c r="BG45" s="58">
        <v>0</v>
      </c>
      <c r="BH45" s="58">
        <v>0</v>
      </c>
      <c r="BI45" s="58">
        <v>149.35979629405614</v>
      </c>
      <c r="BJ45" s="58">
        <v>0</v>
      </c>
      <c r="BK45" s="58">
        <v>0</v>
      </c>
      <c r="BL45" s="58">
        <v>0</v>
      </c>
      <c r="BM45" s="58">
        <v>0</v>
      </c>
      <c r="BN45" s="58">
        <v>69.090851127856013</v>
      </c>
      <c r="BO45" s="58">
        <v>11339.846070826688</v>
      </c>
    </row>
    <row r="46" spans="1:67" x14ac:dyDescent="0.25">
      <c r="A46">
        <v>2000</v>
      </c>
      <c r="B46" s="51" t="s">
        <v>243</v>
      </c>
      <c r="C46" s="57" t="s">
        <v>305</v>
      </c>
      <c r="D46" s="51" t="s">
        <v>326</v>
      </c>
      <c r="E46" s="58">
        <v>0</v>
      </c>
      <c r="F46" s="58">
        <v>0</v>
      </c>
      <c r="G46" s="58">
        <v>0</v>
      </c>
      <c r="H46" s="58">
        <v>0</v>
      </c>
      <c r="I46" s="58">
        <v>0</v>
      </c>
      <c r="J46" s="58">
        <v>0</v>
      </c>
      <c r="K46" s="58">
        <v>0</v>
      </c>
      <c r="L46" s="58">
        <v>0</v>
      </c>
      <c r="M46" s="58">
        <v>0</v>
      </c>
      <c r="N46" s="58">
        <v>0</v>
      </c>
      <c r="O46" s="58">
        <v>0</v>
      </c>
      <c r="P46" s="58">
        <v>0</v>
      </c>
      <c r="Q46" s="58">
        <v>0</v>
      </c>
      <c r="R46" s="58">
        <v>0</v>
      </c>
      <c r="S46" s="58">
        <v>0</v>
      </c>
      <c r="T46" s="58">
        <v>0</v>
      </c>
      <c r="U46" s="58">
        <v>0</v>
      </c>
      <c r="V46" s="58">
        <v>0</v>
      </c>
      <c r="W46" s="58">
        <v>0</v>
      </c>
      <c r="X46" s="58">
        <v>0</v>
      </c>
      <c r="Y46" s="58">
        <v>0</v>
      </c>
      <c r="Z46" s="58">
        <v>0</v>
      </c>
      <c r="AA46" s="58">
        <v>0</v>
      </c>
      <c r="AB46" s="58">
        <v>0</v>
      </c>
      <c r="AC46" s="58">
        <v>0</v>
      </c>
      <c r="AD46" s="58">
        <v>0</v>
      </c>
      <c r="AE46" s="58">
        <v>0</v>
      </c>
      <c r="AF46" s="58">
        <v>0</v>
      </c>
      <c r="AG46" s="58">
        <v>0</v>
      </c>
      <c r="AH46" s="58">
        <v>0</v>
      </c>
      <c r="AI46" s="58">
        <v>0</v>
      </c>
      <c r="AJ46" s="58">
        <v>0</v>
      </c>
      <c r="AK46" s="58">
        <v>0</v>
      </c>
      <c r="AL46" s="58">
        <v>0</v>
      </c>
      <c r="AM46" s="58">
        <v>0</v>
      </c>
      <c r="AN46" s="58">
        <v>0</v>
      </c>
      <c r="AO46" s="58">
        <v>0</v>
      </c>
      <c r="AP46" s="58">
        <v>0</v>
      </c>
      <c r="AQ46" s="58">
        <v>0</v>
      </c>
      <c r="AR46" s="58">
        <v>0</v>
      </c>
      <c r="AS46" s="58">
        <v>0</v>
      </c>
      <c r="AT46" s="58">
        <v>0</v>
      </c>
      <c r="AU46" s="58">
        <v>0</v>
      </c>
      <c r="AV46" s="58">
        <v>0</v>
      </c>
      <c r="AW46" s="58">
        <v>0</v>
      </c>
      <c r="AX46" s="58">
        <v>0</v>
      </c>
      <c r="AY46" s="58">
        <v>0</v>
      </c>
      <c r="AZ46" s="58">
        <v>0</v>
      </c>
      <c r="BA46" s="58">
        <v>0</v>
      </c>
      <c r="BB46" s="58">
        <v>0</v>
      </c>
      <c r="BC46" s="58">
        <v>0</v>
      </c>
      <c r="BD46" s="58">
        <v>0</v>
      </c>
      <c r="BE46" s="58">
        <v>0</v>
      </c>
      <c r="BF46" s="58">
        <v>0</v>
      </c>
      <c r="BG46" s="58">
        <v>0</v>
      </c>
      <c r="BH46" s="58">
        <v>0</v>
      </c>
      <c r="BI46" s="58">
        <v>0</v>
      </c>
      <c r="BJ46" s="58">
        <v>0</v>
      </c>
      <c r="BK46" s="58">
        <v>0</v>
      </c>
      <c r="BL46" s="58">
        <v>0</v>
      </c>
      <c r="BM46" s="58">
        <v>0</v>
      </c>
      <c r="BN46" s="58">
        <v>0</v>
      </c>
      <c r="BO46" s="58">
        <v>0</v>
      </c>
    </row>
    <row r="47" spans="1:67" x14ac:dyDescent="0.25">
      <c r="A47">
        <v>2000</v>
      </c>
      <c r="B47" s="51" t="s">
        <v>244</v>
      </c>
      <c r="C47" s="57" t="s">
        <v>306</v>
      </c>
      <c r="D47" s="51" t="s">
        <v>326</v>
      </c>
      <c r="E47" s="58">
        <v>60.504209106532251</v>
      </c>
      <c r="F47" s="58">
        <v>14.895113152063256</v>
      </c>
      <c r="G47" s="58">
        <v>13.134512087373786</v>
      </c>
      <c r="H47" s="58">
        <v>49.02724034887018</v>
      </c>
      <c r="I47" s="58">
        <v>135.70296762560889</v>
      </c>
      <c r="J47" s="58">
        <v>348.94240616179337</v>
      </c>
      <c r="K47" s="58">
        <v>69.652491583348947</v>
      </c>
      <c r="L47" s="58">
        <v>23.643408631987555</v>
      </c>
      <c r="M47" s="58">
        <v>47.559993587190206</v>
      </c>
      <c r="N47" s="58">
        <v>15.060948053352654</v>
      </c>
      <c r="O47" s="58">
        <v>133.39129463711072</v>
      </c>
      <c r="P47" s="58">
        <v>47.909701890297065</v>
      </c>
      <c r="Q47" s="58">
        <v>185.39647838500096</v>
      </c>
      <c r="R47" s="58">
        <v>70.730669744843297</v>
      </c>
      <c r="S47" s="58">
        <v>44.255560304232759</v>
      </c>
      <c r="T47" s="58">
        <v>136.90029036171163</v>
      </c>
      <c r="U47" s="58">
        <v>356.7472095246406</v>
      </c>
      <c r="V47" s="58">
        <v>179.12117279738786</v>
      </c>
      <c r="W47" s="58">
        <v>164.56728666796738</v>
      </c>
      <c r="X47" s="58">
        <v>69.556457207939999</v>
      </c>
      <c r="Y47" s="58">
        <v>17.905614394115887</v>
      </c>
      <c r="Z47" s="58">
        <v>187.45796860762366</v>
      </c>
      <c r="AA47" s="58">
        <v>0</v>
      </c>
      <c r="AB47" s="58">
        <v>42.541585160300876</v>
      </c>
      <c r="AC47" s="58">
        <v>1.7581084778349598</v>
      </c>
      <c r="AD47" s="58">
        <v>108.55925354525714</v>
      </c>
      <c r="AE47" s="58">
        <v>31.896723207596704</v>
      </c>
      <c r="AF47" s="58">
        <v>0</v>
      </c>
      <c r="AG47" s="58">
        <v>4138.3533339072274</v>
      </c>
      <c r="AH47" s="58">
        <v>856.12377936409314</v>
      </c>
      <c r="AI47" s="58">
        <v>144.0871117084277</v>
      </c>
      <c r="AJ47" s="58">
        <v>23.166757034718</v>
      </c>
      <c r="AK47" s="58">
        <v>41.666084119620045</v>
      </c>
      <c r="AL47" s="58">
        <v>37.947719315931124</v>
      </c>
      <c r="AM47" s="58">
        <v>37.37655360410605</v>
      </c>
      <c r="AN47" s="58">
        <v>494.05184315116679</v>
      </c>
      <c r="AO47" s="58">
        <v>0</v>
      </c>
      <c r="AP47" s="58">
        <v>0</v>
      </c>
      <c r="AQ47" s="58">
        <v>86.76887766327404</v>
      </c>
      <c r="AR47" s="58">
        <v>249.68195643314229</v>
      </c>
      <c r="AS47" s="58">
        <v>1189.1013451204155</v>
      </c>
      <c r="AT47" s="58">
        <v>1009.4763518594236</v>
      </c>
      <c r="AU47" s="58">
        <v>0</v>
      </c>
      <c r="AV47" s="58">
        <v>899.79734275623071</v>
      </c>
      <c r="AW47" s="58">
        <v>336.04784319287091</v>
      </c>
      <c r="AX47" s="58">
        <v>0</v>
      </c>
      <c r="AY47" s="58">
        <v>5.8746304954688204</v>
      </c>
      <c r="AZ47" s="58">
        <v>0</v>
      </c>
      <c r="BA47" s="58">
        <v>27.309231540450416</v>
      </c>
      <c r="BB47" s="58">
        <v>11.078525100051268</v>
      </c>
      <c r="BC47" s="58">
        <v>8198.9545237850416</v>
      </c>
      <c r="BD47" s="58">
        <v>400.45223842974917</v>
      </c>
      <c r="BE47" s="58">
        <v>184.82003095137932</v>
      </c>
      <c r="BF47" s="58">
        <v>1755.3413911124785</v>
      </c>
      <c r="BG47" s="58">
        <v>0</v>
      </c>
      <c r="BH47" s="58">
        <v>0</v>
      </c>
      <c r="BI47" s="58">
        <v>41165.446448962575</v>
      </c>
      <c r="BJ47" s="58">
        <v>0</v>
      </c>
      <c r="BK47" s="58">
        <v>0</v>
      </c>
      <c r="BL47" s="58">
        <v>9763.392973909984</v>
      </c>
      <c r="BM47" s="58">
        <v>0</v>
      </c>
      <c r="BN47" s="58">
        <v>-1.1905412247870117E-4</v>
      </c>
      <c r="BO47" s="58">
        <v>73613.135439715683</v>
      </c>
    </row>
    <row r="48" spans="1:67" x14ac:dyDescent="0.25">
      <c r="A48">
        <v>2000</v>
      </c>
      <c r="B48" s="51" t="s">
        <v>245</v>
      </c>
      <c r="C48" s="57" t="s">
        <v>307</v>
      </c>
      <c r="D48" s="51" t="s">
        <v>326</v>
      </c>
      <c r="E48" s="58">
        <v>259.06934951695206</v>
      </c>
      <c r="F48" s="58">
        <v>56.629740369877908</v>
      </c>
      <c r="G48" s="58">
        <v>45.96691458818183</v>
      </c>
      <c r="H48" s="58">
        <v>404.89347354359393</v>
      </c>
      <c r="I48" s="58">
        <v>1369.3764712868604</v>
      </c>
      <c r="J48" s="58">
        <v>1302.6588381411996</v>
      </c>
      <c r="K48" s="58">
        <v>162.99395609906949</v>
      </c>
      <c r="L48" s="58">
        <v>159.30306665839407</v>
      </c>
      <c r="M48" s="58">
        <v>92.034871862087726</v>
      </c>
      <c r="N48" s="58">
        <v>114.37554691341084</v>
      </c>
      <c r="O48" s="58">
        <v>747.73089622869497</v>
      </c>
      <c r="P48" s="58">
        <v>609.98138677458792</v>
      </c>
      <c r="Q48" s="58">
        <v>331.49414016455779</v>
      </c>
      <c r="R48" s="58">
        <v>525.10727593702302</v>
      </c>
      <c r="S48" s="58">
        <v>262.50105111069081</v>
      </c>
      <c r="T48" s="58">
        <v>376.94649440127887</v>
      </c>
      <c r="U48" s="58">
        <v>1134.258353495803</v>
      </c>
      <c r="V48" s="58">
        <v>838.50807022522076</v>
      </c>
      <c r="W48" s="58">
        <v>703.64279126279598</v>
      </c>
      <c r="X48" s="58">
        <v>604.8817881782029</v>
      </c>
      <c r="Y48" s="58">
        <v>157.15098333867113</v>
      </c>
      <c r="Z48" s="58">
        <v>308.16743527888804</v>
      </c>
      <c r="AA48" s="58">
        <v>0</v>
      </c>
      <c r="AB48" s="58">
        <v>218.20003825803096</v>
      </c>
      <c r="AC48" s="58">
        <v>31.644080342318308</v>
      </c>
      <c r="AD48" s="58">
        <v>241.70304333794567</v>
      </c>
      <c r="AE48" s="58">
        <v>1448.7811360562491</v>
      </c>
      <c r="AF48" s="58">
        <v>0</v>
      </c>
      <c r="AG48" s="58">
        <v>3844.1864005511238</v>
      </c>
      <c r="AH48" s="58">
        <v>795.2678575931518</v>
      </c>
      <c r="AI48" s="58">
        <v>226.20311151531337</v>
      </c>
      <c r="AJ48" s="58">
        <v>87.866875413972309</v>
      </c>
      <c r="AK48" s="58">
        <v>408.40555268112905</v>
      </c>
      <c r="AL48" s="58">
        <v>20.37204259633544</v>
      </c>
      <c r="AM48" s="58">
        <v>20.07704978636303</v>
      </c>
      <c r="AN48" s="58">
        <v>730.80729991927285</v>
      </c>
      <c r="AO48" s="58">
        <v>0</v>
      </c>
      <c r="AP48" s="58">
        <v>0</v>
      </c>
      <c r="AQ48" s="58">
        <v>98.383225006119403</v>
      </c>
      <c r="AR48" s="58">
        <v>60.758934068124127</v>
      </c>
      <c r="AS48" s="58">
        <v>327.76678871692809</v>
      </c>
      <c r="AT48" s="58">
        <v>350.16685773335189</v>
      </c>
      <c r="AU48" s="58">
        <v>0</v>
      </c>
      <c r="AV48" s="58">
        <v>2074.5630410244544</v>
      </c>
      <c r="AW48" s="58">
        <v>609.2223008223923</v>
      </c>
      <c r="AX48" s="58">
        <v>0</v>
      </c>
      <c r="AY48" s="58">
        <v>39.123424828004573</v>
      </c>
      <c r="AZ48" s="58">
        <v>0</v>
      </c>
      <c r="BA48" s="58">
        <v>84.106537718236225</v>
      </c>
      <c r="BB48" s="58">
        <v>6.0451875483504693</v>
      </c>
      <c r="BC48" s="58">
        <v>763.31824173810537</v>
      </c>
      <c r="BD48" s="58">
        <v>379.07355233800615</v>
      </c>
      <c r="BE48" s="58">
        <v>124.91349153670014</v>
      </c>
      <c r="BF48" s="58">
        <v>424.94102676391242</v>
      </c>
      <c r="BG48" s="58">
        <v>0</v>
      </c>
      <c r="BH48" s="58">
        <v>0</v>
      </c>
      <c r="BI48" s="58">
        <v>2494.8171766026771</v>
      </c>
      <c r="BJ48" s="58">
        <v>0</v>
      </c>
      <c r="BK48" s="58">
        <v>495.80673685594905</v>
      </c>
      <c r="BL48" s="58">
        <v>0</v>
      </c>
      <c r="BM48" s="58">
        <v>0</v>
      </c>
      <c r="BN48" s="58">
        <v>8026.0900662890599</v>
      </c>
      <c r="BO48" s="58">
        <v>35000.2839730177</v>
      </c>
    </row>
    <row r="49" spans="1:67" x14ac:dyDescent="0.25">
      <c r="A49">
        <v>2000</v>
      </c>
      <c r="B49" s="51" t="s">
        <v>246</v>
      </c>
      <c r="C49" s="57" t="s">
        <v>308</v>
      </c>
      <c r="D49" s="51" t="s">
        <v>326</v>
      </c>
      <c r="E49" s="58">
        <v>0</v>
      </c>
      <c r="F49" s="58">
        <v>0</v>
      </c>
      <c r="G49" s="58">
        <v>0</v>
      </c>
      <c r="H49" s="58">
        <v>0</v>
      </c>
      <c r="I49" s="58">
        <v>0</v>
      </c>
      <c r="J49" s="58">
        <v>0</v>
      </c>
      <c r="K49" s="58">
        <v>0</v>
      </c>
      <c r="L49" s="58">
        <v>0</v>
      </c>
      <c r="M49" s="58">
        <v>0</v>
      </c>
      <c r="N49" s="58">
        <v>0</v>
      </c>
      <c r="O49" s="58">
        <v>0</v>
      </c>
      <c r="P49" s="58">
        <v>0</v>
      </c>
      <c r="Q49" s="58">
        <v>0</v>
      </c>
      <c r="R49" s="58">
        <v>0</v>
      </c>
      <c r="S49" s="58">
        <v>0</v>
      </c>
      <c r="T49" s="58">
        <v>0</v>
      </c>
      <c r="U49" s="58">
        <v>0</v>
      </c>
      <c r="V49" s="58">
        <v>0</v>
      </c>
      <c r="W49" s="58">
        <v>0</v>
      </c>
      <c r="X49" s="58">
        <v>0</v>
      </c>
      <c r="Y49" s="58">
        <v>0</v>
      </c>
      <c r="Z49" s="58">
        <v>0</v>
      </c>
      <c r="AA49" s="58">
        <v>0</v>
      </c>
      <c r="AB49" s="58">
        <v>0</v>
      </c>
      <c r="AC49" s="58">
        <v>0</v>
      </c>
      <c r="AD49" s="58">
        <v>0</v>
      </c>
      <c r="AE49" s="58">
        <v>0</v>
      </c>
      <c r="AF49" s="58">
        <v>0</v>
      </c>
      <c r="AG49" s="58">
        <v>0</v>
      </c>
      <c r="AH49" s="58">
        <v>0</v>
      </c>
      <c r="AI49" s="58">
        <v>0</v>
      </c>
      <c r="AJ49" s="58">
        <v>0</v>
      </c>
      <c r="AK49" s="58">
        <v>0</v>
      </c>
      <c r="AL49" s="58">
        <v>0</v>
      </c>
      <c r="AM49" s="58">
        <v>0</v>
      </c>
      <c r="AN49" s="58">
        <v>0</v>
      </c>
      <c r="AO49" s="58">
        <v>0</v>
      </c>
      <c r="AP49" s="58">
        <v>0</v>
      </c>
      <c r="AQ49" s="58">
        <v>0</v>
      </c>
      <c r="AR49" s="58">
        <v>0</v>
      </c>
      <c r="AS49" s="58">
        <v>0</v>
      </c>
      <c r="AT49" s="58">
        <v>0</v>
      </c>
      <c r="AU49" s="58">
        <v>0</v>
      </c>
      <c r="AV49" s="58">
        <v>0</v>
      </c>
      <c r="AW49" s="58">
        <v>0</v>
      </c>
      <c r="AX49" s="58">
        <v>0</v>
      </c>
      <c r="AY49" s="58">
        <v>0</v>
      </c>
      <c r="AZ49" s="58">
        <v>0</v>
      </c>
      <c r="BA49" s="58">
        <v>0</v>
      </c>
      <c r="BB49" s="58">
        <v>0</v>
      </c>
      <c r="BC49" s="58">
        <v>0</v>
      </c>
      <c r="BD49" s="58">
        <v>0</v>
      </c>
      <c r="BE49" s="58">
        <v>0</v>
      </c>
      <c r="BF49" s="58">
        <v>0</v>
      </c>
      <c r="BG49" s="58">
        <v>0</v>
      </c>
      <c r="BH49" s="58">
        <v>0</v>
      </c>
      <c r="BI49" s="58">
        <v>0</v>
      </c>
      <c r="BJ49" s="58">
        <v>0</v>
      </c>
      <c r="BK49" s="58">
        <v>0</v>
      </c>
      <c r="BL49" s="58">
        <v>0</v>
      </c>
      <c r="BM49" s="58">
        <v>0</v>
      </c>
      <c r="BN49" s="58">
        <v>0</v>
      </c>
      <c r="BO49" s="58">
        <v>0</v>
      </c>
    </row>
    <row r="50" spans="1:67" x14ac:dyDescent="0.25">
      <c r="A50">
        <v>2000</v>
      </c>
      <c r="B50" s="51" t="s">
        <v>247</v>
      </c>
      <c r="C50" s="57" t="s">
        <v>309</v>
      </c>
      <c r="D50" s="51" t="s">
        <v>326</v>
      </c>
      <c r="E50" s="58">
        <v>24.525109185764098</v>
      </c>
      <c r="F50" s="58">
        <v>15.794518662497842</v>
      </c>
      <c r="G50" s="58">
        <v>4.3994423713507933</v>
      </c>
      <c r="H50" s="58">
        <v>45.457771971061845</v>
      </c>
      <c r="I50" s="58">
        <v>16.530936505121012</v>
      </c>
      <c r="J50" s="58">
        <v>12.173901420657078</v>
      </c>
      <c r="K50" s="58">
        <v>2.148041018765138</v>
      </c>
      <c r="L50" s="58">
        <v>5.0937477942198512</v>
      </c>
      <c r="M50" s="58">
        <v>1.2538756524967027</v>
      </c>
      <c r="N50" s="58">
        <v>15.141901442522377</v>
      </c>
      <c r="O50" s="58">
        <v>39.303101677489472</v>
      </c>
      <c r="P50" s="58">
        <v>13.460605727192442</v>
      </c>
      <c r="Q50" s="58">
        <v>19.158618654042264</v>
      </c>
      <c r="R50" s="58">
        <v>25.814467034067665</v>
      </c>
      <c r="S50" s="58">
        <v>15.68826420528079</v>
      </c>
      <c r="T50" s="58">
        <v>41.867342041953556</v>
      </c>
      <c r="U50" s="58">
        <v>65.176326432228151</v>
      </c>
      <c r="V50" s="58">
        <v>44.593618121301603</v>
      </c>
      <c r="W50" s="58">
        <v>47.013781098352361</v>
      </c>
      <c r="X50" s="58">
        <v>36.859661495996242</v>
      </c>
      <c r="Y50" s="58">
        <v>5.9200859870311504</v>
      </c>
      <c r="Z50" s="58">
        <v>5.9931415423082264</v>
      </c>
      <c r="AA50" s="58">
        <v>0</v>
      </c>
      <c r="AB50" s="58">
        <v>20.86294463123852</v>
      </c>
      <c r="AC50" s="58">
        <v>1.0149268053292952</v>
      </c>
      <c r="AD50" s="58">
        <v>10.201301745523359</v>
      </c>
      <c r="AE50" s="58">
        <v>9.9136149214856815</v>
      </c>
      <c r="AF50" s="58">
        <v>0</v>
      </c>
      <c r="AG50" s="58">
        <v>40.18317511766535</v>
      </c>
      <c r="AH50" s="58">
        <v>8.3129131257877411</v>
      </c>
      <c r="AI50" s="58">
        <v>1.0924906390781786</v>
      </c>
      <c r="AJ50" s="58">
        <v>1.6036340179143107</v>
      </c>
      <c r="AK50" s="58">
        <v>1.2042181901970455</v>
      </c>
      <c r="AL50" s="58">
        <v>0.25573227322295111</v>
      </c>
      <c r="AM50" s="58">
        <v>6.8448644512975294</v>
      </c>
      <c r="AN50" s="58">
        <v>0.30681380113882512</v>
      </c>
      <c r="AO50" s="58">
        <v>0</v>
      </c>
      <c r="AP50" s="58">
        <v>0</v>
      </c>
      <c r="AQ50" s="58">
        <v>9.8701492499717762</v>
      </c>
      <c r="AR50" s="58">
        <v>58.983116173426502</v>
      </c>
      <c r="AS50" s="58">
        <v>3.7936097012844661</v>
      </c>
      <c r="AT50" s="58">
        <v>0.21039005712759318</v>
      </c>
      <c r="AU50" s="58">
        <v>0</v>
      </c>
      <c r="AV50" s="58">
        <v>2.6676738774161031</v>
      </c>
      <c r="AW50" s="58">
        <v>6.9425890342049108</v>
      </c>
      <c r="AX50" s="58">
        <v>0</v>
      </c>
      <c r="AY50" s="58">
        <v>45.331346296518817</v>
      </c>
      <c r="AZ50" s="58">
        <v>0</v>
      </c>
      <c r="BA50" s="58">
        <v>19.266936895651437</v>
      </c>
      <c r="BB50" s="58">
        <v>0.29833978694598229</v>
      </c>
      <c r="BC50" s="58">
        <v>47.394091270809696</v>
      </c>
      <c r="BD50" s="58">
        <v>173.66571523064707</v>
      </c>
      <c r="BE50" s="58">
        <v>14.44859912385394</v>
      </c>
      <c r="BF50" s="58">
        <v>4.2455993397469687</v>
      </c>
      <c r="BG50" s="58">
        <v>0</v>
      </c>
      <c r="BH50" s="58">
        <v>0</v>
      </c>
      <c r="BI50" s="58">
        <v>0</v>
      </c>
      <c r="BJ50" s="58">
        <v>0</v>
      </c>
      <c r="BK50" s="58">
        <v>3398.8864032093302</v>
      </c>
      <c r="BL50" s="58">
        <v>667.65977328180543</v>
      </c>
      <c r="BM50" s="58">
        <v>0</v>
      </c>
      <c r="BN50" s="58">
        <v>-6.7134179880667944E-3</v>
      </c>
      <c r="BO50" s="58">
        <v>5058.822508872332</v>
      </c>
    </row>
    <row r="51" spans="1:67" x14ac:dyDescent="0.25">
      <c r="A51">
        <v>2000</v>
      </c>
      <c r="B51" s="51" t="s">
        <v>248</v>
      </c>
      <c r="C51" s="57" t="s">
        <v>310</v>
      </c>
      <c r="D51" s="51" t="s">
        <v>326</v>
      </c>
      <c r="E51" s="58">
        <v>0</v>
      </c>
      <c r="F51" s="58">
        <v>0</v>
      </c>
      <c r="G51" s="58">
        <v>0</v>
      </c>
      <c r="H51" s="58">
        <v>0</v>
      </c>
      <c r="I51" s="58">
        <v>0</v>
      </c>
      <c r="J51" s="58">
        <v>0</v>
      </c>
      <c r="K51" s="58">
        <v>0</v>
      </c>
      <c r="L51" s="58">
        <v>0</v>
      </c>
      <c r="M51" s="58">
        <v>0</v>
      </c>
      <c r="N51" s="58">
        <v>0</v>
      </c>
      <c r="O51" s="58">
        <v>0</v>
      </c>
      <c r="P51" s="58">
        <v>0</v>
      </c>
      <c r="Q51" s="58">
        <v>0</v>
      </c>
      <c r="R51" s="58">
        <v>0</v>
      </c>
      <c r="S51" s="58">
        <v>0</v>
      </c>
      <c r="T51" s="58">
        <v>0</v>
      </c>
      <c r="U51" s="58">
        <v>0</v>
      </c>
      <c r="V51" s="58">
        <v>0</v>
      </c>
      <c r="W51" s="58">
        <v>0</v>
      </c>
      <c r="X51" s="58">
        <v>0</v>
      </c>
      <c r="Y51" s="58">
        <v>0</v>
      </c>
      <c r="Z51" s="58">
        <v>0</v>
      </c>
      <c r="AA51" s="58">
        <v>0</v>
      </c>
      <c r="AB51" s="58">
        <v>0</v>
      </c>
      <c r="AC51" s="58">
        <v>0</v>
      </c>
      <c r="AD51" s="58">
        <v>0</v>
      </c>
      <c r="AE51" s="58">
        <v>0</v>
      </c>
      <c r="AF51" s="58">
        <v>0</v>
      </c>
      <c r="AG51" s="58">
        <v>0</v>
      </c>
      <c r="AH51" s="58">
        <v>0</v>
      </c>
      <c r="AI51" s="58">
        <v>0</v>
      </c>
      <c r="AJ51" s="58">
        <v>0</v>
      </c>
      <c r="AK51" s="58">
        <v>0</v>
      </c>
      <c r="AL51" s="58">
        <v>0</v>
      </c>
      <c r="AM51" s="58">
        <v>0</v>
      </c>
      <c r="AN51" s="58">
        <v>0</v>
      </c>
      <c r="AO51" s="58">
        <v>0</v>
      </c>
      <c r="AP51" s="58">
        <v>0</v>
      </c>
      <c r="AQ51" s="58">
        <v>0</v>
      </c>
      <c r="AR51" s="58">
        <v>0</v>
      </c>
      <c r="AS51" s="58">
        <v>0</v>
      </c>
      <c r="AT51" s="58">
        <v>0</v>
      </c>
      <c r="AU51" s="58">
        <v>0</v>
      </c>
      <c r="AV51" s="58">
        <v>0</v>
      </c>
      <c r="AW51" s="58">
        <v>0</v>
      </c>
      <c r="AX51" s="58">
        <v>0</v>
      </c>
      <c r="AY51" s="58">
        <v>0</v>
      </c>
      <c r="AZ51" s="58">
        <v>0</v>
      </c>
      <c r="BA51" s="58">
        <v>0</v>
      </c>
      <c r="BB51" s="58">
        <v>0</v>
      </c>
      <c r="BC51" s="58">
        <v>0</v>
      </c>
      <c r="BD51" s="58">
        <v>0</v>
      </c>
      <c r="BE51" s="58">
        <v>0</v>
      </c>
      <c r="BF51" s="58">
        <v>0</v>
      </c>
      <c r="BG51" s="58">
        <v>0</v>
      </c>
      <c r="BH51" s="58">
        <v>0</v>
      </c>
      <c r="BI51" s="58">
        <v>0</v>
      </c>
      <c r="BJ51" s="58">
        <v>0</v>
      </c>
      <c r="BK51" s="58">
        <v>0</v>
      </c>
      <c r="BL51" s="58">
        <v>0</v>
      </c>
      <c r="BM51" s="58">
        <v>0</v>
      </c>
      <c r="BN51" s="58">
        <v>0</v>
      </c>
      <c r="BO51" s="58">
        <v>0</v>
      </c>
    </row>
    <row r="52" spans="1:67" x14ac:dyDescent="0.25">
      <c r="A52">
        <v>2000</v>
      </c>
      <c r="B52" s="51" t="s">
        <v>249</v>
      </c>
      <c r="C52" s="57" t="s">
        <v>311</v>
      </c>
      <c r="D52" s="51" t="s">
        <v>326</v>
      </c>
      <c r="E52" s="58">
        <v>603.89026130681862</v>
      </c>
      <c r="F52" s="58">
        <v>129.5985247763964</v>
      </c>
      <c r="G52" s="58">
        <v>21.944538970609383</v>
      </c>
      <c r="H52" s="58">
        <v>185.84201436036517</v>
      </c>
      <c r="I52" s="58">
        <v>111.98432895479095</v>
      </c>
      <c r="J52" s="58">
        <v>108.95856948554353</v>
      </c>
      <c r="K52" s="58">
        <v>10.192070373646704</v>
      </c>
      <c r="L52" s="58">
        <v>51.788607041134071</v>
      </c>
      <c r="M52" s="58">
        <v>8.7576807209466629</v>
      </c>
      <c r="N52" s="58">
        <v>30.677707257819108</v>
      </c>
      <c r="O52" s="58">
        <v>122.00525201301735</v>
      </c>
      <c r="P52" s="58">
        <v>28.144858824869704</v>
      </c>
      <c r="Q52" s="58">
        <v>60.769461406244261</v>
      </c>
      <c r="R52" s="58">
        <v>85.537311184054531</v>
      </c>
      <c r="S52" s="58">
        <v>148.96262824161207</v>
      </c>
      <c r="T52" s="58">
        <v>104.35969128210945</v>
      </c>
      <c r="U52" s="58">
        <v>87.424587334487114</v>
      </c>
      <c r="V52" s="58">
        <v>68.506787484476021</v>
      </c>
      <c r="W52" s="58">
        <v>138.2722297229698</v>
      </c>
      <c r="X52" s="58">
        <v>41.640902974324064</v>
      </c>
      <c r="Y52" s="58">
        <v>22.370383186279529</v>
      </c>
      <c r="Z52" s="58">
        <v>27.519558690662766</v>
      </c>
      <c r="AA52" s="58">
        <v>0</v>
      </c>
      <c r="AB52" s="58">
        <v>318.71130842878324</v>
      </c>
      <c r="AC52" s="58">
        <v>4.9793077977965243</v>
      </c>
      <c r="AD52" s="58">
        <v>65.111341496597262</v>
      </c>
      <c r="AE52" s="58">
        <v>151.39288016081068</v>
      </c>
      <c r="AF52" s="58">
        <v>0</v>
      </c>
      <c r="AG52" s="58">
        <v>434.96705278670316</v>
      </c>
      <c r="AH52" s="58">
        <v>89.984012259056016</v>
      </c>
      <c r="AI52" s="58">
        <v>35.517043141598826</v>
      </c>
      <c r="AJ52" s="58">
        <v>6.8988125013240289</v>
      </c>
      <c r="AK52" s="58">
        <v>6.3350172333034944</v>
      </c>
      <c r="AL52" s="58">
        <v>1.1580783885394921</v>
      </c>
      <c r="AM52" s="58">
        <v>0.3585082288380706</v>
      </c>
      <c r="AN52" s="58">
        <v>7.4192359396708225</v>
      </c>
      <c r="AO52" s="58">
        <v>0</v>
      </c>
      <c r="AP52" s="58">
        <v>0</v>
      </c>
      <c r="AQ52" s="58">
        <v>0.78207412000572452</v>
      </c>
      <c r="AR52" s="58">
        <v>16.035713835962188</v>
      </c>
      <c r="AS52" s="58">
        <v>20.129413321286531</v>
      </c>
      <c r="AT52" s="58">
        <v>3.5957564781042919</v>
      </c>
      <c r="AU52" s="58">
        <v>0</v>
      </c>
      <c r="AV52" s="58">
        <v>81.464984730464522</v>
      </c>
      <c r="AW52" s="58">
        <v>3.5035064382354069</v>
      </c>
      <c r="AX52" s="58">
        <v>0</v>
      </c>
      <c r="AY52" s="58">
        <v>15.581540199102733</v>
      </c>
      <c r="AZ52" s="58">
        <v>0</v>
      </c>
      <c r="BA52" s="58">
        <v>197.99821735654353</v>
      </c>
      <c r="BB52" s="58">
        <v>0.43472548811149508</v>
      </c>
      <c r="BC52" s="58">
        <v>79.397723569795076</v>
      </c>
      <c r="BD52" s="58">
        <v>99.177629041699987</v>
      </c>
      <c r="BE52" s="58">
        <v>29.131494281273351</v>
      </c>
      <c r="BF52" s="58">
        <v>24.067792846142268</v>
      </c>
      <c r="BG52" s="58">
        <v>0</v>
      </c>
      <c r="BH52" s="58">
        <v>0</v>
      </c>
      <c r="BI52" s="58">
        <v>0</v>
      </c>
      <c r="BJ52" s="58">
        <v>0</v>
      </c>
      <c r="BK52" s="58">
        <v>7052.0160113983939</v>
      </c>
      <c r="BL52" s="58">
        <v>0</v>
      </c>
      <c r="BM52" s="58">
        <v>0</v>
      </c>
      <c r="BN52" s="58">
        <v>-1.322497453293181E-2</v>
      </c>
      <c r="BO52" s="58">
        <v>10945.283912086787</v>
      </c>
    </row>
    <row r="53" spans="1:67" x14ac:dyDescent="0.25">
      <c r="A53">
        <v>2000</v>
      </c>
      <c r="B53" s="51" t="s">
        <v>250</v>
      </c>
      <c r="C53" s="57" t="s">
        <v>312</v>
      </c>
      <c r="D53" s="51" t="s">
        <v>326</v>
      </c>
      <c r="E53" s="58">
        <v>37.568942818341213</v>
      </c>
      <c r="F53" s="58">
        <v>0.34825075193066918</v>
      </c>
      <c r="G53" s="58">
        <v>0.43961699922974745</v>
      </c>
      <c r="H53" s="58">
        <v>33.731516450674057</v>
      </c>
      <c r="I53" s="58">
        <v>3.6560875526404666</v>
      </c>
      <c r="J53" s="58">
        <v>8.5982761976836741</v>
      </c>
      <c r="K53" s="58">
        <v>2.6237143818585271</v>
      </c>
      <c r="L53" s="58">
        <v>1.8712049731237346</v>
      </c>
      <c r="M53" s="58">
        <v>2.0817931569570152</v>
      </c>
      <c r="N53" s="58">
        <v>1.3271299092689643</v>
      </c>
      <c r="O53" s="58">
        <v>8.9831035574491604</v>
      </c>
      <c r="P53" s="58">
        <v>1.3442738686322935</v>
      </c>
      <c r="Q53" s="58">
        <v>4.7351993775908223</v>
      </c>
      <c r="R53" s="58">
        <v>7.6345326677659386</v>
      </c>
      <c r="S53" s="58">
        <v>3.8999671573150447</v>
      </c>
      <c r="T53" s="58">
        <v>3.1280219871796047</v>
      </c>
      <c r="U53" s="58">
        <v>4.5030432193022056</v>
      </c>
      <c r="V53" s="58">
        <v>3.2303303943408244</v>
      </c>
      <c r="W53" s="58">
        <v>6.8250346064945022</v>
      </c>
      <c r="X53" s="58">
        <v>1.8632384120950751</v>
      </c>
      <c r="Y53" s="58">
        <v>1.0103388605810313</v>
      </c>
      <c r="Z53" s="58">
        <v>1.0240123997316974</v>
      </c>
      <c r="AA53" s="58">
        <v>0</v>
      </c>
      <c r="AB53" s="58">
        <v>11.191581159470168</v>
      </c>
      <c r="AC53" s="58">
        <v>0.25786610569901586</v>
      </c>
      <c r="AD53" s="58">
        <v>15.358191509131085</v>
      </c>
      <c r="AE53" s="58">
        <v>147.45739805077466</v>
      </c>
      <c r="AF53" s="58">
        <v>0</v>
      </c>
      <c r="AG53" s="58">
        <v>92.528819026534748</v>
      </c>
      <c r="AH53" s="58">
        <v>19.141942664982938</v>
      </c>
      <c r="AI53" s="58">
        <v>40.947448044673941</v>
      </c>
      <c r="AJ53" s="58">
        <v>22.182462490108495</v>
      </c>
      <c r="AK53" s="58">
        <v>81.27686770876106</v>
      </c>
      <c r="AL53" s="58">
        <v>1.0334310488619207</v>
      </c>
      <c r="AM53" s="58">
        <v>0.53043436069641614</v>
      </c>
      <c r="AN53" s="58">
        <v>12.869183435533897</v>
      </c>
      <c r="AO53" s="58">
        <v>0</v>
      </c>
      <c r="AP53" s="58">
        <v>0</v>
      </c>
      <c r="AQ53" s="58">
        <v>16.405402911520309</v>
      </c>
      <c r="AR53" s="58">
        <v>3.1062126959112475</v>
      </c>
      <c r="AS53" s="58">
        <v>41.696857444178427</v>
      </c>
      <c r="AT53" s="58">
        <v>20.388523417531989</v>
      </c>
      <c r="AU53" s="58">
        <v>0</v>
      </c>
      <c r="AV53" s="58">
        <v>3.0659382698127837</v>
      </c>
      <c r="AW53" s="58">
        <v>23.755349138478412</v>
      </c>
      <c r="AX53" s="58">
        <v>0</v>
      </c>
      <c r="AY53" s="58">
        <v>1.376481008559322</v>
      </c>
      <c r="AZ53" s="58">
        <v>0</v>
      </c>
      <c r="BA53" s="58">
        <v>2.616250428452835</v>
      </c>
      <c r="BB53" s="58">
        <v>1.6067079503345991</v>
      </c>
      <c r="BC53" s="58">
        <v>27.141925249340225</v>
      </c>
      <c r="BD53" s="58">
        <v>3.1385596837438836</v>
      </c>
      <c r="BE53" s="58">
        <v>10.453594359734483</v>
      </c>
      <c r="BF53" s="58">
        <v>36.107777498182593</v>
      </c>
      <c r="BG53" s="58">
        <v>0</v>
      </c>
      <c r="BH53" s="58">
        <v>0</v>
      </c>
      <c r="BI53" s="58">
        <v>30.271279301494609</v>
      </c>
      <c r="BJ53" s="58">
        <v>0</v>
      </c>
      <c r="BK53" s="58">
        <v>0</v>
      </c>
      <c r="BL53" s="58">
        <v>0</v>
      </c>
      <c r="BM53" s="58">
        <v>0</v>
      </c>
      <c r="BN53" s="58">
        <v>1.0604610417885851E-4</v>
      </c>
      <c r="BO53" s="58">
        <v>806.33422070879453</v>
      </c>
    </row>
    <row r="54" spans="1:67" x14ac:dyDescent="0.25">
      <c r="A54">
        <v>2000</v>
      </c>
      <c r="B54" s="51" t="s">
        <v>251</v>
      </c>
      <c r="C54" s="57" t="s">
        <v>313</v>
      </c>
      <c r="D54" s="51" t="s">
        <v>326</v>
      </c>
      <c r="E54" s="58">
        <v>0</v>
      </c>
      <c r="F54" s="58">
        <v>0</v>
      </c>
      <c r="G54" s="58">
        <v>0</v>
      </c>
      <c r="H54" s="58">
        <v>0</v>
      </c>
      <c r="I54" s="58">
        <v>0</v>
      </c>
      <c r="J54" s="58">
        <v>0</v>
      </c>
      <c r="K54" s="58">
        <v>0</v>
      </c>
      <c r="L54" s="58">
        <v>0</v>
      </c>
      <c r="M54" s="58">
        <v>0</v>
      </c>
      <c r="N54" s="58">
        <v>0</v>
      </c>
      <c r="O54" s="58">
        <v>0</v>
      </c>
      <c r="P54" s="58">
        <v>0</v>
      </c>
      <c r="Q54" s="58">
        <v>0</v>
      </c>
      <c r="R54" s="58">
        <v>0</v>
      </c>
      <c r="S54" s="58">
        <v>0</v>
      </c>
      <c r="T54" s="58">
        <v>0</v>
      </c>
      <c r="U54" s="58">
        <v>0</v>
      </c>
      <c r="V54" s="58">
        <v>0</v>
      </c>
      <c r="W54" s="58">
        <v>0</v>
      </c>
      <c r="X54" s="58">
        <v>0</v>
      </c>
      <c r="Y54" s="58">
        <v>0</v>
      </c>
      <c r="Z54" s="58">
        <v>0</v>
      </c>
      <c r="AA54" s="58">
        <v>0</v>
      </c>
      <c r="AB54" s="58">
        <v>0</v>
      </c>
      <c r="AC54" s="58">
        <v>0</v>
      </c>
      <c r="AD54" s="58">
        <v>0</v>
      </c>
      <c r="AE54" s="58">
        <v>0</v>
      </c>
      <c r="AF54" s="58">
        <v>0</v>
      </c>
      <c r="AG54" s="58">
        <v>0</v>
      </c>
      <c r="AH54" s="58">
        <v>0</v>
      </c>
      <c r="AI54" s="58">
        <v>0</v>
      </c>
      <c r="AJ54" s="58">
        <v>0</v>
      </c>
      <c r="AK54" s="58">
        <v>0</v>
      </c>
      <c r="AL54" s="58">
        <v>0</v>
      </c>
      <c r="AM54" s="58">
        <v>0</v>
      </c>
      <c r="AN54" s="58">
        <v>0</v>
      </c>
      <c r="AO54" s="58">
        <v>0</v>
      </c>
      <c r="AP54" s="58">
        <v>0</v>
      </c>
      <c r="AQ54" s="58">
        <v>0</v>
      </c>
      <c r="AR54" s="58">
        <v>0</v>
      </c>
      <c r="AS54" s="58">
        <v>0</v>
      </c>
      <c r="AT54" s="58">
        <v>0</v>
      </c>
      <c r="AU54" s="58">
        <v>0</v>
      </c>
      <c r="AV54" s="58">
        <v>0</v>
      </c>
      <c r="AW54" s="58">
        <v>0</v>
      </c>
      <c r="AX54" s="58">
        <v>0</v>
      </c>
      <c r="AY54" s="58">
        <v>0</v>
      </c>
      <c r="AZ54" s="58">
        <v>0</v>
      </c>
      <c r="BA54" s="58">
        <v>0</v>
      </c>
      <c r="BB54" s="58">
        <v>0</v>
      </c>
      <c r="BC54" s="58">
        <v>0</v>
      </c>
      <c r="BD54" s="58">
        <v>0</v>
      </c>
      <c r="BE54" s="58">
        <v>0</v>
      </c>
      <c r="BF54" s="58">
        <v>0</v>
      </c>
      <c r="BG54" s="58">
        <v>0</v>
      </c>
      <c r="BH54" s="58">
        <v>0</v>
      </c>
      <c r="BI54" s="58">
        <v>0</v>
      </c>
      <c r="BJ54" s="58">
        <v>0</v>
      </c>
      <c r="BK54" s="58">
        <v>94969.96824324489</v>
      </c>
      <c r="BL54" s="58">
        <v>0</v>
      </c>
      <c r="BM54" s="58">
        <v>0</v>
      </c>
      <c r="BN54" s="58">
        <v>202.39321398506382</v>
      </c>
      <c r="BO54" s="58">
        <v>95172.36145722997</v>
      </c>
    </row>
    <row r="55" spans="1:67" x14ac:dyDescent="0.25">
      <c r="A55">
        <v>2000</v>
      </c>
      <c r="B55" s="51" t="s">
        <v>252</v>
      </c>
      <c r="C55" s="57" t="s">
        <v>314</v>
      </c>
      <c r="D55" s="51" t="s">
        <v>326</v>
      </c>
      <c r="E55" s="58">
        <v>168.22500102164796</v>
      </c>
      <c r="F55" s="58">
        <v>23.499183733435686</v>
      </c>
      <c r="G55" s="58">
        <v>25.067678082997666</v>
      </c>
      <c r="H55" s="58">
        <v>205.01968309626761</v>
      </c>
      <c r="I55" s="58">
        <v>69.522816440611564</v>
      </c>
      <c r="J55" s="58">
        <v>117.52950411991787</v>
      </c>
      <c r="K55" s="58">
        <v>18.504411467423644</v>
      </c>
      <c r="L55" s="58">
        <v>36.882616679782203</v>
      </c>
      <c r="M55" s="58">
        <v>26.597467352069877</v>
      </c>
      <c r="N55" s="58">
        <v>21.736807544346391</v>
      </c>
      <c r="O55" s="58">
        <v>117.18287705235299</v>
      </c>
      <c r="P55" s="58">
        <v>39.324377705981419</v>
      </c>
      <c r="Q55" s="58">
        <v>54.891254324581581</v>
      </c>
      <c r="R55" s="58">
        <v>105.85218505292812</v>
      </c>
      <c r="S55" s="58">
        <v>86.636275174185144</v>
      </c>
      <c r="T55" s="58">
        <v>107.24701438614962</v>
      </c>
      <c r="U55" s="58">
        <v>58.225559181690826</v>
      </c>
      <c r="V55" s="58">
        <v>58.801785113180543</v>
      </c>
      <c r="W55" s="58">
        <v>142.96820082504371</v>
      </c>
      <c r="X55" s="58">
        <v>63.289354391595936</v>
      </c>
      <c r="Y55" s="58">
        <v>27.652223283606993</v>
      </c>
      <c r="Z55" s="58">
        <v>32.842210608737965</v>
      </c>
      <c r="AA55" s="58">
        <v>0</v>
      </c>
      <c r="AB55" s="58">
        <v>154.93351175807896</v>
      </c>
      <c r="AC55" s="58">
        <v>29.454559310039411</v>
      </c>
      <c r="AD55" s="58">
        <v>126.22772159398745</v>
      </c>
      <c r="AE55" s="58">
        <v>181.23727703512372</v>
      </c>
      <c r="AF55" s="58">
        <v>0</v>
      </c>
      <c r="AG55" s="58">
        <v>467.4060188067852</v>
      </c>
      <c r="AH55" s="58">
        <v>96.69483850973657</v>
      </c>
      <c r="AI55" s="58">
        <v>239.33861900651502</v>
      </c>
      <c r="AJ55" s="58">
        <v>43.610295424578283</v>
      </c>
      <c r="AK55" s="58">
        <v>28.904537586205944</v>
      </c>
      <c r="AL55" s="58">
        <v>3.3798448764639533</v>
      </c>
      <c r="AM55" s="58">
        <v>45.900821854988877</v>
      </c>
      <c r="AN55" s="58">
        <v>141.84428586214159</v>
      </c>
      <c r="AO55" s="58">
        <v>0</v>
      </c>
      <c r="AP55" s="58">
        <v>0</v>
      </c>
      <c r="AQ55" s="58">
        <v>21.50397076169364</v>
      </c>
      <c r="AR55" s="58">
        <v>12.884411273529617</v>
      </c>
      <c r="AS55" s="58">
        <v>139.01908690848569</v>
      </c>
      <c r="AT55" s="58">
        <v>140.22040930331113</v>
      </c>
      <c r="AU55" s="58">
        <v>0</v>
      </c>
      <c r="AV55" s="58">
        <v>80.135405152267069</v>
      </c>
      <c r="AW55" s="58">
        <v>70.698679312600035</v>
      </c>
      <c r="AX55" s="58">
        <v>0</v>
      </c>
      <c r="AY55" s="58">
        <v>16.124821358300316</v>
      </c>
      <c r="AZ55" s="58">
        <v>0</v>
      </c>
      <c r="BA55" s="58">
        <v>15.612340914001006</v>
      </c>
      <c r="BB55" s="58">
        <v>0.73737153803491462</v>
      </c>
      <c r="BC55" s="58">
        <v>684.97574419976786</v>
      </c>
      <c r="BD55" s="58">
        <v>235.29356132817307</v>
      </c>
      <c r="BE55" s="58">
        <v>159.39327592986271</v>
      </c>
      <c r="BF55" s="58">
        <v>114.82645220950083</v>
      </c>
      <c r="BG55" s="58">
        <v>0</v>
      </c>
      <c r="BH55" s="58">
        <v>0</v>
      </c>
      <c r="BI55" s="58">
        <v>25910.628968498622</v>
      </c>
      <c r="BJ55" s="58">
        <v>0</v>
      </c>
      <c r="BK55" s="58">
        <v>37444.128952057494</v>
      </c>
      <c r="BL55" s="58">
        <v>0</v>
      </c>
      <c r="BM55" s="58">
        <v>0</v>
      </c>
      <c r="BN55" s="58">
        <v>96.381208075680732</v>
      </c>
      <c r="BO55" s="58">
        <v>68308.995477084522</v>
      </c>
    </row>
    <row r="56" spans="1:67" x14ac:dyDescent="0.25">
      <c r="A56">
        <v>2000</v>
      </c>
      <c r="B56" s="51" t="s">
        <v>253</v>
      </c>
      <c r="C56" s="57" t="s">
        <v>315</v>
      </c>
      <c r="D56" s="51" t="s">
        <v>326</v>
      </c>
      <c r="E56" s="58">
        <v>109.16300261423292</v>
      </c>
      <c r="F56" s="58">
        <v>8.457472470787879</v>
      </c>
      <c r="G56" s="58">
        <v>8.769237729085253</v>
      </c>
      <c r="H56" s="58">
        <v>205.55091651490312</v>
      </c>
      <c r="I56" s="58">
        <v>213.89419586912044</v>
      </c>
      <c r="J56" s="58">
        <v>255.39515826116178</v>
      </c>
      <c r="K56" s="58">
        <v>30.669929633874538</v>
      </c>
      <c r="L56" s="58">
        <v>40.828534764404274</v>
      </c>
      <c r="M56" s="58">
        <v>3.6407321165398874</v>
      </c>
      <c r="N56" s="58">
        <v>21.938432729612131</v>
      </c>
      <c r="O56" s="58">
        <v>93.989844838920661</v>
      </c>
      <c r="P56" s="58">
        <v>73.842124790158536</v>
      </c>
      <c r="Q56" s="58">
        <v>14.046001694860742</v>
      </c>
      <c r="R56" s="58">
        <v>73.012494931209844</v>
      </c>
      <c r="S56" s="58">
        <v>214.7206700298089</v>
      </c>
      <c r="T56" s="58">
        <v>61.902686126244248</v>
      </c>
      <c r="U56" s="58">
        <v>58.748047346261146</v>
      </c>
      <c r="V56" s="58">
        <v>15.948663016999626</v>
      </c>
      <c r="W56" s="58">
        <v>165.92064399373362</v>
      </c>
      <c r="X56" s="58">
        <v>54.685542278864872</v>
      </c>
      <c r="Y56" s="58">
        <v>80.181010870496351</v>
      </c>
      <c r="Z56" s="58">
        <v>29.797504373907078</v>
      </c>
      <c r="AA56" s="58">
        <v>0</v>
      </c>
      <c r="AB56" s="58">
        <v>245.17560158528812</v>
      </c>
      <c r="AC56" s="58">
        <v>2.5869393550349402</v>
      </c>
      <c r="AD56" s="58">
        <v>143.56882200192126</v>
      </c>
      <c r="AE56" s="58">
        <v>85.195903880611226</v>
      </c>
      <c r="AF56" s="58">
        <v>0</v>
      </c>
      <c r="AG56" s="58">
        <v>35.479155603114435</v>
      </c>
      <c r="AH56" s="58">
        <v>7.3397668910273879</v>
      </c>
      <c r="AI56" s="58">
        <v>177.73807367202303</v>
      </c>
      <c r="AJ56" s="58">
        <v>27.037713444760715</v>
      </c>
      <c r="AK56" s="58">
        <v>19.295393637511378</v>
      </c>
      <c r="AL56" s="58">
        <v>0.96910961417200425</v>
      </c>
      <c r="AM56" s="58">
        <v>0.42940634620197266</v>
      </c>
      <c r="AN56" s="58">
        <v>20.032700083500263</v>
      </c>
      <c r="AO56" s="58">
        <v>0</v>
      </c>
      <c r="AP56" s="58">
        <v>0</v>
      </c>
      <c r="AQ56" s="58">
        <v>5.7248459190434824</v>
      </c>
      <c r="AR56" s="58">
        <v>0.6471695889168112</v>
      </c>
      <c r="AS56" s="58">
        <v>12.178738543008926</v>
      </c>
      <c r="AT56" s="58">
        <v>195.19069470761303</v>
      </c>
      <c r="AU56" s="58">
        <v>0</v>
      </c>
      <c r="AV56" s="58">
        <v>6.4587204230221431</v>
      </c>
      <c r="AW56" s="58">
        <v>6.5823069806054528</v>
      </c>
      <c r="AX56" s="58">
        <v>0</v>
      </c>
      <c r="AY56" s="58">
        <v>50.136119283936203</v>
      </c>
      <c r="AZ56" s="58">
        <v>0</v>
      </c>
      <c r="BA56" s="58">
        <v>15.880923755715807</v>
      </c>
      <c r="BB56" s="58">
        <v>0.10582440130447146</v>
      </c>
      <c r="BC56" s="58">
        <v>248.25205713304339</v>
      </c>
      <c r="BD56" s="58">
        <v>305.0711569679122</v>
      </c>
      <c r="BE56" s="58">
        <v>164.94427916732013</v>
      </c>
      <c r="BF56" s="58">
        <v>133.01038556155657</v>
      </c>
      <c r="BG56" s="58">
        <v>0</v>
      </c>
      <c r="BH56" s="58">
        <v>0</v>
      </c>
      <c r="BI56" s="58">
        <v>19642.880032207126</v>
      </c>
      <c r="BJ56" s="58">
        <v>0</v>
      </c>
      <c r="BK56" s="58">
        <v>23820.200089707574</v>
      </c>
      <c r="BL56" s="58">
        <v>0</v>
      </c>
      <c r="BM56" s="58">
        <v>0</v>
      </c>
      <c r="BN56" s="58">
        <v>-4.7720662791107316E-2</v>
      </c>
      <c r="BO56" s="58">
        <v>47207.167056795261</v>
      </c>
    </row>
    <row r="57" spans="1:67" x14ac:dyDescent="0.25">
      <c r="A57">
        <v>2000</v>
      </c>
      <c r="B57" s="51" t="s">
        <v>254</v>
      </c>
      <c r="C57" s="57" t="s">
        <v>316</v>
      </c>
      <c r="D57" s="51" t="s">
        <v>326</v>
      </c>
      <c r="E57" s="58">
        <v>540.07145074627374</v>
      </c>
      <c r="F57" s="58">
        <v>129.69591702572453</v>
      </c>
      <c r="G57" s="58">
        <v>61.18105787319422</v>
      </c>
      <c r="H57" s="58">
        <v>777.50282983295926</v>
      </c>
      <c r="I57" s="58">
        <v>531.51655962655923</v>
      </c>
      <c r="J57" s="58">
        <v>861.94099893999316</v>
      </c>
      <c r="K57" s="58">
        <v>155.85084517079326</v>
      </c>
      <c r="L57" s="58">
        <v>171.83446149024337</v>
      </c>
      <c r="M57" s="58">
        <v>156.36107086745372</v>
      </c>
      <c r="N57" s="58">
        <v>258.753454363998</v>
      </c>
      <c r="O57" s="58">
        <v>1020.3319119007014</v>
      </c>
      <c r="P57" s="58">
        <v>323.45547171612111</v>
      </c>
      <c r="Q57" s="58">
        <v>269.68440968164811</v>
      </c>
      <c r="R57" s="58">
        <v>777.66350181119924</v>
      </c>
      <c r="S57" s="58">
        <v>1051.942003185058</v>
      </c>
      <c r="T57" s="58">
        <v>442.54733071517688</v>
      </c>
      <c r="U57" s="58">
        <v>452.25352319662761</v>
      </c>
      <c r="V57" s="58">
        <v>477.99931092266428</v>
      </c>
      <c r="W57" s="58">
        <v>784.77341700179818</v>
      </c>
      <c r="X57" s="58">
        <v>193.66990634950918</v>
      </c>
      <c r="Y57" s="58">
        <v>183.6210446031904</v>
      </c>
      <c r="Z57" s="58">
        <v>201.43776255019847</v>
      </c>
      <c r="AA57" s="58">
        <v>0</v>
      </c>
      <c r="AB57" s="58">
        <v>1977.0582671360298</v>
      </c>
      <c r="AC57" s="58">
        <v>206.1639470497164</v>
      </c>
      <c r="AD57" s="58">
        <v>930.71050937626092</v>
      </c>
      <c r="AE57" s="58">
        <v>358.93090997939998</v>
      </c>
      <c r="AF57" s="58">
        <v>0</v>
      </c>
      <c r="AG57" s="58">
        <v>4262.8315003709331</v>
      </c>
      <c r="AH57" s="58">
        <v>881.87525820667042</v>
      </c>
      <c r="AI57" s="58">
        <v>187.31127039123049</v>
      </c>
      <c r="AJ57" s="58">
        <v>98.162619769605328</v>
      </c>
      <c r="AK57" s="58">
        <v>100.64699784724286</v>
      </c>
      <c r="AL57" s="58">
        <v>29.504092186456141</v>
      </c>
      <c r="AM57" s="58">
        <v>110.06946939030925</v>
      </c>
      <c r="AN57" s="58">
        <v>308.42261935953894</v>
      </c>
      <c r="AO57" s="58">
        <v>0</v>
      </c>
      <c r="AP57" s="58">
        <v>0</v>
      </c>
      <c r="AQ57" s="58">
        <v>428.45971179103589</v>
      </c>
      <c r="AR57" s="58">
        <v>48.126585691034741</v>
      </c>
      <c r="AS57" s="58">
        <v>207.42396054249781</v>
      </c>
      <c r="AT57" s="58">
        <v>155.06024164609963</v>
      </c>
      <c r="AU57" s="58">
        <v>0</v>
      </c>
      <c r="AV57" s="58">
        <v>235.19537503291434</v>
      </c>
      <c r="AW57" s="58">
        <v>623.75745660485552</v>
      </c>
      <c r="AX57" s="58">
        <v>0</v>
      </c>
      <c r="AY57" s="58">
        <v>59.74151465456503</v>
      </c>
      <c r="AZ57" s="58">
        <v>0</v>
      </c>
      <c r="BA57" s="58">
        <v>118.25697250877236</v>
      </c>
      <c r="BB57" s="58">
        <v>6.2188377907254617</v>
      </c>
      <c r="BC57" s="58">
        <v>946.60482812401779</v>
      </c>
      <c r="BD57" s="58">
        <v>1419.1881286497342</v>
      </c>
      <c r="BE57" s="58">
        <v>362.36733396283029</v>
      </c>
      <c r="BF57" s="58">
        <v>3435.7608888756768</v>
      </c>
      <c r="BG57" s="58">
        <v>0</v>
      </c>
      <c r="BH57" s="58">
        <v>0</v>
      </c>
      <c r="BI57" s="58">
        <v>33687.803816514679</v>
      </c>
      <c r="BJ57" s="58">
        <v>0</v>
      </c>
      <c r="BK57" s="58">
        <v>6058.6813142388355</v>
      </c>
      <c r="BL57" s="58">
        <v>0</v>
      </c>
      <c r="BM57" s="58">
        <v>0</v>
      </c>
      <c r="BN57" s="58">
        <v>7590.5152960183477</v>
      </c>
      <c r="BO57" s="58">
        <v>74658.937963281103</v>
      </c>
    </row>
    <row r="58" spans="1:67" x14ac:dyDescent="0.25">
      <c r="A58">
        <v>2000</v>
      </c>
      <c r="B58" s="51" t="s">
        <v>255</v>
      </c>
      <c r="C58" s="57" t="s">
        <v>317</v>
      </c>
      <c r="D58" s="51" t="s">
        <v>326</v>
      </c>
      <c r="E58" s="58">
        <v>0</v>
      </c>
      <c r="F58" s="58">
        <v>0</v>
      </c>
      <c r="G58" s="58">
        <v>0</v>
      </c>
      <c r="H58" s="58">
        <v>0</v>
      </c>
      <c r="I58" s="58">
        <v>0</v>
      </c>
      <c r="J58" s="58">
        <v>0</v>
      </c>
      <c r="K58" s="58">
        <v>0</v>
      </c>
      <c r="L58" s="58">
        <v>0</v>
      </c>
      <c r="M58" s="58">
        <v>0</v>
      </c>
      <c r="N58" s="58">
        <v>0</v>
      </c>
      <c r="O58" s="58">
        <v>0</v>
      </c>
      <c r="P58" s="58">
        <v>0</v>
      </c>
      <c r="Q58" s="58">
        <v>0</v>
      </c>
      <c r="R58" s="58">
        <v>0</v>
      </c>
      <c r="S58" s="58">
        <v>0</v>
      </c>
      <c r="T58" s="58">
        <v>0</v>
      </c>
      <c r="U58" s="58">
        <v>0</v>
      </c>
      <c r="V58" s="58">
        <v>0</v>
      </c>
      <c r="W58" s="58">
        <v>0</v>
      </c>
      <c r="X58" s="58">
        <v>0</v>
      </c>
      <c r="Y58" s="58">
        <v>0</v>
      </c>
      <c r="Z58" s="58">
        <v>0</v>
      </c>
      <c r="AA58" s="58">
        <v>0</v>
      </c>
      <c r="AB58" s="58">
        <v>0</v>
      </c>
      <c r="AC58" s="58">
        <v>0</v>
      </c>
      <c r="AD58" s="58">
        <v>0</v>
      </c>
      <c r="AE58" s="58">
        <v>0</v>
      </c>
      <c r="AF58" s="58">
        <v>0</v>
      </c>
      <c r="AG58" s="58">
        <v>0</v>
      </c>
      <c r="AH58" s="58">
        <v>0</v>
      </c>
      <c r="AI58" s="58">
        <v>0</v>
      </c>
      <c r="AJ58" s="58">
        <v>0</v>
      </c>
      <c r="AK58" s="58">
        <v>0</v>
      </c>
      <c r="AL58" s="58">
        <v>0</v>
      </c>
      <c r="AM58" s="58">
        <v>0</v>
      </c>
      <c r="AN58" s="58">
        <v>0</v>
      </c>
      <c r="AO58" s="58">
        <v>0</v>
      </c>
      <c r="AP58" s="58">
        <v>0</v>
      </c>
      <c r="AQ58" s="58">
        <v>0</v>
      </c>
      <c r="AR58" s="58">
        <v>0</v>
      </c>
      <c r="AS58" s="58">
        <v>0</v>
      </c>
      <c r="AT58" s="58">
        <v>0</v>
      </c>
      <c r="AU58" s="58">
        <v>0</v>
      </c>
      <c r="AV58" s="58">
        <v>0</v>
      </c>
      <c r="AW58" s="58">
        <v>0</v>
      </c>
      <c r="AX58" s="58">
        <v>0</v>
      </c>
      <c r="AY58" s="58">
        <v>0</v>
      </c>
      <c r="AZ58" s="58">
        <v>0</v>
      </c>
      <c r="BA58" s="58">
        <v>0</v>
      </c>
      <c r="BB58" s="58">
        <v>0</v>
      </c>
      <c r="BC58" s="58">
        <v>0</v>
      </c>
      <c r="BD58" s="58">
        <v>0</v>
      </c>
      <c r="BE58" s="58">
        <v>0</v>
      </c>
      <c r="BF58" s="58">
        <v>0</v>
      </c>
      <c r="BG58" s="58">
        <v>0</v>
      </c>
      <c r="BH58" s="58">
        <v>0</v>
      </c>
      <c r="BI58" s="58">
        <v>0</v>
      </c>
      <c r="BJ58" s="58">
        <v>0</v>
      </c>
      <c r="BK58" s="58">
        <v>0</v>
      </c>
      <c r="BL58" s="58">
        <v>0</v>
      </c>
      <c r="BM58" s="58">
        <v>0</v>
      </c>
      <c r="BN58" s="58">
        <v>0</v>
      </c>
      <c r="BO58" s="58">
        <v>0</v>
      </c>
    </row>
    <row r="59" spans="1:67" x14ac:dyDescent="0.25">
      <c r="A59">
        <v>2000</v>
      </c>
      <c r="B59" s="51" t="s">
        <v>256</v>
      </c>
      <c r="C59" s="57" t="s">
        <v>318</v>
      </c>
      <c r="D59" s="51" t="s">
        <v>326</v>
      </c>
      <c r="E59" s="58">
        <v>0</v>
      </c>
      <c r="F59" s="58">
        <v>0</v>
      </c>
      <c r="G59" s="58">
        <v>0</v>
      </c>
      <c r="H59" s="58">
        <v>0</v>
      </c>
      <c r="I59" s="58">
        <v>0</v>
      </c>
      <c r="J59" s="58">
        <v>0</v>
      </c>
      <c r="K59" s="58">
        <v>0</v>
      </c>
      <c r="L59" s="58">
        <v>0</v>
      </c>
      <c r="M59" s="58">
        <v>0</v>
      </c>
      <c r="N59" s="58">
        <v>0</v>
      </c>
      <c r="O59" s="58">
        <v>0</v>
      </c>
      <c r="P59" s="58">
        <v>0</v>
      </c>
      <c r="Q59" s="58">
        <v>0</v>
      </c>
      <c r="R59" s="58">
        <v>0</v>
      </c>
      <c r="S59" s="58">
        <v>0</v>
      </c>
      <c r="T59" s="58">
        <v>0</v>
      </c>
      <c r="U59" s="58">
        <v>0</v>
      </c>
      <c r="V59" s="58">
        <v>0</v>
      </c>
      <c r="W59" s="58">
        <v>0</v>
      </c>
      <c r="X59" s="58">
        <v>0</v>
      </c>
      <c r="Y59" s="58">
        <v>0</v>
      </c>
      <c r="Z59" s="58">
        <v>0</v>
      </c>
      <c r="AA59" s="58">
        <v>0</v>
      </c>
      <c r="AB59" s="58">
        <v>0</v>
      </c>
      <c r="AC59" s="58">
        <v>0</v>
      </c>
      <c r="AD59" s="58">
        <v>0</v>
      </c>
      <c r="AE59" s="58">
        <v>0</v>
      </c>
      <c r="AF59" s="58">
        <v>0</v>
      </c>
      <c r="AG59" s="58">
        <v>0</v>
      </c>
      <c r="AH59" s="58">
        <v>0</v>
      </c>
      <c r="AI59" s="58">
        <v>0</v>
      </c>
      <c r="AJ59" s="58">
        <v>0</v>
      </c>
      <c r="AK59" s="58">
        <v>0</v>
      </c>
      <c r="AL59" s="58">
        <v>0</v>
      </c>
      <c r="AM59" s="58">
        <v>0</v>
      </c>
      <c r="AN59" s="58">
        <v>0</v>
      </c>
      <c r="AO59" s="58">
        <v>0</v>
      </c>
      <c r="AP59" s="58">
        <v>0</v>
      </c>
      <c r="AQ59" s="58">
        <v>0</v>
      </c>
      <c r="AR59" s="58">
        <v>0</v>
      </c>
      <c r="AS59" s="58">
        <v>0</v>
      </c>
      <c r="AT59" s="58">
        <v>0</v>
      </c>
      <c r="AU59" s="58">
        <v>0</v>
      </c>
      <c r="AV59" s="58">
        <v>0</v>
      </c>
      <c r="AW59" s="58">
        <v>0</v>
      </c>
      <c r="AX59" s="58">
        <v>0</v>
      </c>
      <c r="AY59" s="58">
        <v>0</v>
      </c>
      <c r="AZ59" s="58">
        <v>0</v>
      </c>
      <c r="BA59" s="58">
        <v>0</v>
      </c>
      <c r="BB59" s="58">
        <v>0</v>
      </c>
      <c r="BC59" s="58">
        <v>0</v>
      </c>
      <c r="BD59" s="58">
        <v>0</v>
      </c>
      <c r="BE59" s="58">
        <v>0</v>
      </c>
      <c r="BF59" s="58">
        <v>0</v>
      </c>
      <c r="BG59" s="58">
        <v>0</v>
      </c>
      <c r="BH59" s="58">
        <v>0</v>
      </c>
      <c r="BI59" s="58">
        <v>0</v>
      </c>
      <c r="BJ59" s="58">
        <v>0</v>
      </c>
      <c r="BK59" s="58">
        <v>0</v>
      </c>
      <c r="BL59" s="58">
        <v>0</v>
      </c>
      <c r="BM59" s="58">
        <v>0</v>
      </c>
      <c r="BN59" s="58">
        <v>0</v>
      </c>
      <c r="BO59" s="58">
        <v>0</v>
      </c>
    </row>
    <row r="60" spans="1:67" x14ac:dyDescent="0.25">
      <c r="A60">
        <v>2000</v>
      </c>
      <c r="B60" s="51" t="s">
        <v>201</v>
      </c>
      <c r="C60" s="57" t="s">
        <v>264</v>
      </c>
      <c r="D60" s="51" t="s">
        <v>327</v>
      </c>
      <c r="E60" s="58">
        <v>972.41638841371275</v>
      </c>
      <c r="F60" s="58">
        <v>40.665733914751314</v>
      </c>
      <c r="G60" s="58">
        <v>46.300736999283536</v>
      </c>
      <c r="H60" s="58">
        <v>3.637716183712365</v>
      </c>
      <c r="I60" s="58">
        <v>983.61279980054724</v>
      </c>
      <c r="J60" s="58">
        <v>359.85181569263665</v>
      </c>
      <c r="K60" s="58">
        <v>31.924485131643667</v>
      </c>
      <c r="L60" s="58">
        <v>32.239779612338175</v>
      </c>
      <c r="M60" s="58">
        <v>0.21430571772127704</v>
      </c>
      <c r="N60" s="58">
        <v>0.54496826536837184</v>
      </c>
      <c r="O60" s="58">
        <v>18.236097151435359</v>
      </c>
      <c r="P60" s="58">
        <v>58.177808418367675</v>
      </c>
      <c r="Q60" s="58">
        <v>29.159664513674048</v>
      </c>
      <c r="R60" s="58">
        <v>2.334566041002911</v>
      </c>
      <c r="S60" s="58">
        <v>0.8968281983605414</v>
      </c>
      <c r="T60" s="58">
        <v>0.7338023445757047</v>
      </c>
      <c r="U60" s="58">
        <v>0.78198582267866423</v>
      </c>
      <c r="V60" s="58">
        <v>0.80415447615724855</v>
      </c>
      <c r="W60" s="58">
        <v>1.4666443170362675</v>
      </c>
      <c r="X60" s="58">
        <v>0.36163628095343581</v>
      </c>
      <c r="Y60" s="58">
        <v>0.21303834531944729</v>
      </c>
      <c r="Z60" s="58">
        <v>38.842790833426712</v>
      </c>
      <c r="AA60" s="58">
        <v>0</v>
      </c>
      <c r="AB60" s="58">
        <v>1.8128025872800673</v>
      </c>
      <c r="AC60" s="58">
        <v>7.7760952164264804E-2</v>
      </c>
      <c r="AD60" s="58">
        <v>5.0173995085851155</v>
      </c>
      <c r="AE60" s="58">
        <v>311.86019566322267</v>
      </c>
      <c r="AF60" s="58">
        <v>0</v>
      </c>
      <c r="AG60" s="58">
        <v>47.614853207408231</v>
      </c>
      <c r="AH60" s="58">
        <v>9.8503450875106164</v>
      </c>
      <c r="AI60" s="58">
        <v>0.44952833104515544</v>
      </c>
      <c r="AJ60" s="58">
        <v>0.24703739904243183</v>
      </c>
      <c r="AK60" s="58">
        <v>0.11030064288696617</v>
      </c>
      <c r="AL60" s="58">
        <v>29.64665380198705</v>
      </c>
      <c r="AM60" s="58">
        <v>1.6467601292063455E-2</v>
      </c>
      <c r="AN60" s="58">
        <v>113.31435739740679</v>
      </c>
      <c r="AO60" s="58">
        <v>0</v>
      </c>
      <c r="AP60" s="58">
        <v>0</v>
      </c>
      <c r="AQ60" s="58">
        <v>4.0807082249450427E-2</v>
      </c>
      <c r="AR60" s="58">
        <v>0.20882922531013109</v>
      </c>
      <c r="AS60" s="58">
        <v>8.5656742482810563E-2</v>
      </c>
      <c r="AT60" s="58">
        <v>5.3830679430314686E-2</v>
      </c>
      <c r="AU60" s="58">
        <v>0</v>
      </c>
      <c r="AV60" s="58">
        <v>0.42714596010959044</v>
      </c>
      <c r="AW60" s="58">
        <v>1.4019489444969109</v>
      </c>
      <c r="AX60" s="58">
        <v>0</v>
      </c>
      <c r="AY60" s="58">
        <v>0.33201384699420911</v>
      </c>
      <c r="AZ60" s="58">
        <v>0</v>
      </c>
      <c r="BA60" s="58">
        <v>1.1606821049501779</v>
      </c>
      <c r="BB60" s="58">
        <v>5.5692429100277593E-2</v>
      </c>
      <c r="BC60" s="58">
        <v>0.34762279637242</v>
      </c>
      <c r="BD60" s="58">
        <v>9.216003149717432</v>
      </c>
      <c r="BE60" s="58">
        <v>4.0700356196804819</v>
      </c>
      <c r="BF60" s="58">
        <v>8.8289550216620167</v>
      </c>
      <c r="BG60" s="58">
        <v>0</v>
      </c>
      <c r="BH60" s="58">
        <v>0</v>
      </c>
      <c r="BI60" s="58">
        <v>772.37647749805069</v>
      </c>
      <c r="BJ60" s="58">
        <v>0</v>
      </c>
      <c r="BK60" s="58">
        <v>15.811039767802935</v>
      </c>
      <c r="BL60" s="58">
        <v>3.0636103379217001</v>
      </c>
      <c r="BM60" s="58">
        <v>0.86994794588943303</v>
      </c>
      <c r="BN60" s="58">
        <v>0</v>
      </c>
      <c r="BO60" s="58">
        <v>0</v>
      </c>
    </row>
    <row r="61" spans="1:67" x14ac:dyDescent="0.25">
      <c r="A61">
        <v>2000</v>
      </c>
      <c r="B61" s="51" t="s">
        <v>202</v>
      </c>
      <c r="C61" s="57" t="s">
        <v>120</v>
      </c>
      <c r="D61" s="51" t="s">
        <v>327</v>
      </c>
      <c r="E61" s="58">
        <v>31.099723290906343</v>
      </c>
      <c r="F61" s="58">
        <v>185.25359020636478</v>
      </c>
      <c r="G61" s="58">
        <v>19.105316299720485</v>
      </c>
      <c r="H61" s="58">
        <v>24.646844828267348</v>
      </c>
      <c r="I61" s="58">
        <v>13.639267881655243</v>
      </c>
      <c r="J61" s="58">
        <v>1.6939379920083235</v>
      </c>
      <c r="K61" s="58">
        <v>293.40204022047078</v>
      </c>
      <c r="L61" s="58">
        <v>40.222079646116029</v>
      </c>
      <c r="M61" s="58">
        <v>3.0229019084737643E-2</v>
      </c>
      <c r="N61" s="58">
        <v>0.45468951217109888</v>
      </c>
      <c r="O61" s="58">
        <v>34.292172172626586</v>
      </c>
      <c r="P61" s="58">
        <v>1.6811193946247744</v>
      </c>
      <c r="Q61" s="58">
        <v>266.4171988782266</v>
      </c>
      <c r="R61" s="58">
        <v>1.5186702350856829</v>
      </c>
      <c r="S61" s="58">
        <v>0.99546868162883118</v>
      </c>
      <c r="T61" s="58">
        <v>2.4003654353846766</v>
      </c>
      <c r="U61" s="58">
        <v>1.4832369317397265</v>
      </c>
      <c r="V61" s="58">
        <v>0.78921737929267988</v>
      </c>
      <c r="W61" s="58">
        <v>3.1566284517750502</v>
      </c>
      <c r="X61" s="58">
        <v>0.26943148128589645</v>
      </c>
      <c r="Y61" s="58">
        <v>0.98696454779457354</v>
      </c>
      <c r="Z61" s="58">
        <v>85.934999748547511</v>
      </c>
      <c r="AA61" s="58">
        <v>0</v>
      </c>
      <c r="AB61" s="58">
        <v>8.3190105694443535</v>
      </c>
      <c r="AC61" s="58">
        <v>1.0360070179282806E-2</v>
      </c>
      <c r="AD61" s="58">
        <v>6.8687606840798514</v>
      </c>
      <c r="AE61" s="58">
        <v>455.24170386419962</v>
      </c>
      <c r="AF61" s="58">
        <v>0</v>
      </c>
      <c r="AG61" s="58">
        <v>144.05817430022091</v>
      </c>
      <c r="AH61" s="58">
        <v>29.802107836815139</v>
      </c>
      <c r="AI61" s="58">
        <v>1.1346429356536483</v>
      </c>
      <c r="AJ61" s="58">
        <v>0.62196227084348199</v>
      </c>
      <c r="AK61" s="58">
        <v>3.1566224634445889E-2</v>
      </c>
      <c r="AL61" s="58">
        <v>0.11426738572299985</v>
      </c>
      <c r="AM61" s="58">
        <v>5.1072295497988354E-3</v>
      </c>
      <c r="AN61" s="58">
        <v>7.5517923120194386</v>
      </c>
      <c r="AO61" s="58">
        <v>0</v>
      </c>
      <c r="AP61" s="58">
        <v>0</v>
      </c>
      <c r="AQ61" s="58">
        <v>7.96137175238428E-3</v>
      </c>
      <c r="AR61" s="58">
        <v>0.13499426009645626</v>
      </c>
      <c r="AS61" s="58">
        <v>1.6322161835626021E-2</v>
      </c>
      <c r="AT61" s="58">
        <v>7.2059435071476973E-3</v>
      </c>
      <c r="AU61" s="58">
        <v>0</v>
      </c>
      <c r="AV61" s="58">
        <v>0.69711728656286842</v>
      </c>
      <c r="AW61" s="58">
        <v>0.960221022731931</v>
      </c>
      <c r="AX61" s="58">
        <v>0</v>
      </c>
      <c r="AY61" s="58">
        <v>0.58634529852006012</v>
      </c>
      <c r="AZ61" s="58">
        <v>0</v>
      </c>
      <c r="BA61" s="58">
        <v>3.3148061469955841</v>
      </c>
      <c r="BB61" s="58">
        <v>4.3397034862602817E-2</v>
      </c>
      <c r="BC61" s="58">
        <v>0.19227677272193813</v>
      </c>
      <c r="BD61" s="58">
        <v>10.3711027894516</v>
      </c>
      <c r="BE61" s="58">
        <v>0.72708048446382623</v>
      </c>
      <c r="BF61" s="58">
        <v>19.790371246194184</v>
      </c>
      <c r="BG61" s="58">
        <v>0</v>
      </c>
      <c r="BH61" s="58">
        <v>0</v>
      </c>
      <c r="BI61" s="58">
        <v>2.5089221400818893</v>
      </c>
      <c r="BJ61" s="58">
        <v>0</v>
      </c>
      <c r="BK61" s="58">
        <v>0.14218870655792204</v>
      </c>
      <c r="BL61" s="58">
        <v>9.5802548395978057E-2</v>
      </c>
      <c r="BM61" s="58">
        <v>5.2204502650472721E-3</v>
      </c>
      <c r="BN61" s="58">
        <v>0</v>
      </c>
      <c r="BO61" s="58">
        <v>0</v>
      </c>
    </row>
    <row r="62" spans="1:67" x14ac:dyDescent="0.25">
      <c r="A62">
        <v>2000</v>
      </c>
      <c r="B62" s="51" t="s">
        <v>203</v>
      </c>
      <c r="C62" s="57" t="s">
        <v>265</v>
      </c>
      <c r="D62" s="51" t="s">
        <v>327</v>
      </c>
      <c r="E62" s="58">
        <v>1.1493231118387781</v>
      </c>
      <c r="F62" s="58">
        <v>1.0405048381911821</v>
      </c>
      <c r="G62" s="58">
        <v>2.1251438673933798</v>
      </c>
      <c r="H62" s="58">
        <v>0.14445560386318185</v>
      </c>
      <c r="I62" s="58">
        <v>5.0281373614993168</v>
      </c>
      <c r="J62" s="58">
        <v>0.26548084211158207</v>
      </c>
      <c r="K62" s="58">
        <v>1.6107892849063969</v>
      </c>
      <c r="L62" s="58">
        <v>0.23577187231541247</v>
      </c>
      <c r="M62" s="58">
        <v>1.2397712911755294E-3</v>
      </c>
      <c r="N62" s="58">
        <v>8.6745588666972753E-3</v>
      </c>
      <c r="O62" s="58">
        <v>0.62987318449705465</v>
      </c>
      <c r="P62" s="58">
        <v>8.292300058631058E-2</v>
      </c>
      <c r="Q62" s="58">
        <v>1.4841942509266179</v>
      </c>
      <c r="R62" s="58">
        <v>1.4872267572741835E-2</v>
      </c>
      <c r="S62" s="58">
        <v>1.7555392003807242E-2</v>
      </c>
      <c r="T62" s="58">
        <v>1.5780948425911934E-2</v>
      </c>
      <c r="U62" s="58">
        <v>2.3194089948322484E-2</v>
      </c>
      <c r="V62" s="58">
        <v>1.033979070574487E-2</v>
      </c>
      <c r="W62" s="58">
        <v>2.492456879265335E-2</v>
      </c>
      <c r="X62" s="58">
        <v>4.8550756463868047E-3</v>
      </c>
      <c r="Y62" s="58">
        <v>7.2557719715934995E-3</v>
      </c>
      <c r="Z62" s="58">
        <v>0.49062294934988171</v>
      </c>
      <c r="AA62" s="58">
        <v>0</v>
      </c>
      <c r="AB62" s="58">
        <v>6.5800324727576076E-2</v>
      </c>
      <c r="AC62" s="58">
        <v>1.4831073629924352E-3</v>
      </c>
      <c r="AD62" s="58">
        <v>7.1207099169211113E-2</v>
      </c>
      <c r="AE62" s="58">
        <v>2.6343726961356686</v>
      </c>
      <c r="AF62" s="58">
        <v>0</v>
      </c>
      <c r="AG62" s="58">
        <v>0.96518325625230861</v>
      </c>
      <c r="AH62" s="58">
        <v>0.19967276548677662</v>
      </c>
      <c r="AI62" s="58">
        <v>1.3770396101314687E-2</v>
      </c>
      <c r="AJ62" s="58">
        <v>6.5197251770171888E-3</v>
      </c>
      <c r="AK62" s="58">
        <v>1.2130330297849184E-2</v>
      </c>
      <c r="AL62" s="58">
        <v>1.3604816676853568E-2</v>
      </c>
      <c r="AM62" s="58">
        <v>5.4415619884951721E-4</v>
      </c>
      <c r="AN62" s="58">
        <v>4.8972797379063602</v>
      </c>
      <c r="AO62" s="58">
        <v>0</v>
      </c>
      <c r="AP62" s="58">
        <v>0</v>
      </c>
      <c r="AQ62" s="58">
        <v>2.4418483761778757E-3</v>
      </c>
      <c r="AR62" s="58">
        <v>2.5806983028239354E-3</v>
      </c>
      <c r="AS62" s="58">
        <v>2.6393446960011838E-3</v>
      </c>
      <c r="AT62" s="58">
        <v>1.9823528287127917E-3</v>
      </c>
      <c r="AU62" s="58">
        <v>0</v>
      </c>
      <c r="AV62" s="58">
        <v>1.5417814123609588E-2</v>
      </c>
      <c r="AW62" s="58">
        <v>1.7006411608585272E-2</v>
      </c>
      <c r="AX62" s="58">
        <v>0</v>
      </c>
      <c r="AY62" s="58">
        <v>4.621614390271072E-3</v>
      </c>
      <c r="AZ62" s="58">
        <v>0</v>
      </c>
      <c r="BA62" s="58">
        <v>2.0073508917835332E-2</v>
      </c>
      <c r="BB62" s="58">
        <v>5.9808262561012837E-4</v>
      </c>
      <c r="BC62" s="58">
        <v>7.1215696470197289E-3</v>
      </c>
      <c r="BD62" s="58">
        <v>0.12730870514501882</v>
      </c>
      <c r="BE62" s="58">
        <v>1.5438777506938771E-2</v>
      </c>
      <c r="BF62" s="58">
        <v>0.32750631743620751</v>
      </c>
      <c r="BG62" s="58">
        <v>0</v>
      </c>
      <c r="BH62" s="58">
        <v>0</v>
      </c>
      <c r="BI62" s="58">
        <v>92.174836159994499</v>
      </c>
      <c r="BJ62" s="58">
        <v>0</v>
      </c>
      <c r="BK62" s="58">
        <v>3.2295379699773683E-2</v>
      </c>
      <c r="BL62" s="58">
        <v>7.5856499331294E-3</v>
      </c>
      <c r="BM62" s="58">
        <v>6.0207516309847449E-4</v>
      </c>
      <c r="BN62" s="58">
        <v>0</v>
      </c>
      <c r="BO62" s="58">
        <v>0</v>
      </c>
    </row>
    <row r="63" spans="1:67" x14ac:dyDescent="0.25">
      <c r="A63">
        <v>2000</v>
      </c>
      <c r="B63" s="51" t="s">
        <v>204</v>
      </c>
      <c r="C63" s="57" t="s">
        <v>266</v>
      </c>
      <c r="D63" s="51" t="s">
        <v>327</v>
      </c>
      <c r="E63" s="58">
        <v>116.89161636579929</v>
      </c>
      <c r="F63" s="58">
        <v>6.8117994198077136</v>
      </c>
      <c r="G63" s="58">
        <v>9.0158271261691993</v>
      </c>
      <c r="H63" s="58">
        <v>395.41517490570698</v>
      </c>
      <c r="I63" s="58">
        <v>68.840130093750943</v>
      </c>
      <c r="J63" s="58">
        <v>65.665422729424179</v>
      </c>
      <c r="K63" s="58">
        <v>38.809556959533467</v>
      </c>
      <c r="L63" s="58">
        <v>38.937661373403238</v>
      </c>
      <c r="M63" s="58">
        <v>3.629118822880665</v>
      </c>
      <c r="N63" s="58">
        <v>2826.6772190829402</v>
      </c>
      <c r="O63" s="58">
        <v>1369.1540624461236</v>
      </c>
      <c r="P63" s="58">
        <v>12.049573231730712</v>
      </c>
      <c r="Q63" s="58">
        <v>35.919501474299935</v>
      </c>
      <c r="R63" s="58">
        <v>1056.6287739028705</v>
      </c>
      <c r="S63" s="58">
        <v>2441.4486836686356</v>
      </c>
      <c r="T63" s="58">
        <v>212.8936959132418</v>
      </c>
      <c r="U63" s="58">
        <v>18.569920197136675</v>
      </c>
      <c r="V63" s="58">
        <v>86.264083511260083</v>
      </c>
      <c r="W63" s="58">
        <v>160.39415430662197</v>
      </c>
      <c r="X63" s="58">
        <v>45.420641686529997</v>
      </c>
      <c r="Y63" s="58">
        <v>13.794056624113487</v>
      </c>
      <c r="Z63" s="58">
        <v>31.911786472250302</v>
      </c>
      <c r="AA63" s="58">
        <v>0</v>
      </c>
      <c r="AB63" s="58">
        <v>3680.7284536528255</v>
      </c>
      <c r="AC63" s="58">
        <v>3.2663108158875152</v>
      </c>
      <c r="AD63" s="58">
        <v>40.994992116379834</v>
      </c>
      <c r="AE63" s="58">
        <v>661.02599368008089</v>
      </c>
      <c r="AF63" s="58">
        <v>0</v>
      </c>
      <c r="AG63" s="58">
        <v>36.301917124828805</v>
      </c>
      <c r="AH63" s="58">
        <v>7.5099754835979518</v>
      </c>
      <c r="AI63" s="58">
        <v>94.882990081424452</v>
      </c>
      <c r="AJ63" s="58">
        <v>13.620017744410195</v>
      </c>
      <c r="AK63" s="58">
        <v>4.0442279561471732</v>
      </c>
      <c r="AL63" s="58">
        <v>1.4399895938653191</v>
      </c>
      <c r="AM63" s="58">
        <v>1.3658145244441218</v>
      </c>
      <c r="AN63" s="58">
        <v>38.24276844501339</v>
      </c>
      <c r="AO63" s="58">
        <v>0</v>
      </c>
      <c r="AP63" s="58">
        <v>0</v>
      </c>
      <c r="AQ63" s="58">
        <v>0.13312266470158071</v>
      </c>
      <c r="AR63" s="58">
        <v>6.066473977822036</v>
      </c>
      <c r="AS63" s="58">
        <v>2.3110855368079966</v>
      </c>
      <c r="AT63" s="58">
        <v>0.31784810281329712</v>
      </c>
      <c r="AU63" s="58">
        <v>0</v>
      </c>
      <c r="AV63" s="58">
        <v>52.917176342859449</v>
      </c>
      <c r="AW63" s="58">
        <v>4.4592044812546723</v>
      </c>
      <c r="AX63" s="58">
        <v>0</v>
      </c>
      <c r="AY63" s="58">
        <v>7.6986754881125332</v>
      </c>
      <c r="AZ63" s="58">
        <v>0</v>
      </c>
      <c r="BA63" s="58">
        <v>6.701374301480147</v>
      </c>
      <c r="BB63" s="58">
        <v>0.59257748600037363</v>
      </c>
      <c r="BC63" s="58">
        <v>42.589351639378322</v>
      </c>
      <c r="BD63" s="58">
        <v>123.97997838294113</v>
      </c>
      <c r="BE63" s="58">
        <v>26.657069099666554</v>
      </c>
      <c r="BF63" s="58">
        <v>91.318115262219564</v>
      </c>
      <c r="BG63" s="58">
        <v>0</v>
      </c>
      <c r="BH63" s="58">
        <v>0</v>
      </c>
      <c r="BI63" s="58">
        <v>412.47953434392286</v>
      </c>
      <c r="BJ63" s="58">
        <v>0</v>
      </c>
      <c r="BK63" s="58">
        <v>0.56125442104572421</v>
      </c>
      <c r="BL63" s="58">
        <v>3.0302527998193129</v>
      </c>
      <c r="BM63" s="58">
        <v>9.9131464982694484E-2</v>
      </c>
      <c r="BN63" s="58">
        <v>0</v>
      </c>
      <c r="BO63" s="58">
        <v>0</v>
      </c>
    </row>
    <row r="64" spans="1:67" x14ac:dyDescent="0.25">
      <c r="A64">
        <v>2000</v>
      </c>
      <c r="B64" s="51" t="s">
        <v>205</v>
      </c>
      <c r="C64" s="57" t="s">
        <v>267</v>
      </c>
      <c r="D64" s="51" t="s">
        <v>327</v>
      </c>
      <c r="E64" s="58">
        <v>302.79202730087326</v>
      </c>
      <c r="F64" s="58">
        <v>1.8191349173035234</v>
      </c>
      <c r="G64" s="58">
        <v>44.229398502690309</v>
      </c>
      <c r="H64" s="58">
        <v>3.2945821061448628</v>
      </c>
      <c r="I64" s="58">
        <v>376.09757784100105</v>
      </c>
      <c r="J64" s="58">
        <v>80.565139010210629</v>
      </c>
      <c r="K64" s="58">
        <v>3.037488784519196</v>
      </c>
      <c r="L64" s="58">
        <v>3.4823173847674047</v>
      </c>
      <c r="M64" s="58">
        <v>1.4194402443249339</v>
      </c>
      <c r="N64" s="58">
        <v>4.7562342383073881</v>
      </c>
      <c r="O64" s="58">
        <v>61.62985019809949</v>
      </c>
      <c r="P64" s="58">
        <v>22.271306388609428</v>
      </c>
      <c r="Q64" s="58">
        <v>19.565906025013177</v>
      </c>
      <c r="R64" s="58">
        <v>6.3783255226320019</v>
      </c>
      <c r="S64" s="58">
        <v>6.0337545127794021</v>
      </c>
      <c r="T64" s="58">
        <v>2.2178401544278938</v>
      </c>
      <c r="U64" s="58">
        <v>4.6411500540933304</v>
      </c>
      <c r="V64" s="58">
        <v>4.5721593363184301</v>
      </c>
      <c r="W64" s="58">
        <v>3.6852006126209558</v>
      </c>
      <c r="X64" s="58">
        <v>1.8961903619694935</v>
      </c>
      <c r="Y64" s="58">
        <v>0.79912084052191523</v>
      </c>
      <c r="Z64" s="58">
        <v>5.4378420079648997</v>
      </c>
      <c r="AA64" s="58">
        <v>0</v>
      </c>
      <c r="AB64" s="58">
        <v>6.5076787421091211</v>
      </c>
      <c r="AC64" s="58">
        <v>0.4150854274144139</v>
      </c>
      <c r="AD64" s="58">
        <v>4.641258648787133</v>
      </c>
      <c r="AE64" s="58">
        <v>13.563295222366961</v>
      </c>
      <c r="AF64" s="58">
        <v>0</v>
      </c>
      <c r="AG64" s="58">
        <v>56.381849880628771</v>
      </c>
      <c r="AH64" s="58">
        <v>11.6640214566265</v>
      </c>
      <c r="AI64" s="58">
        <v>2.491102726193072</v>
      </c>
      <c r="AJ64" s="58">
        <v>0.80465193150242009</v>
      </c>
      <c r="AK64" s="58">
        <v>5.2255369084822991</v>
      </c>
      <c r="AL64" s="58">
        <v>0.68869372366219395</v>
      </c>
      <c r="AM64" s="58">
        <v>7.8450265017218537E-2</v>
      </c>
      <c r="AN64" s="58">
        <v>332.73104457066859</v>
      </c>
      <c r="AO64" s="58">
        <v>0</v>
      </c>
      <c r="AP64" s="58">
        <v>0</v>
      </c>
      <c r="AQ64" s="58">
        <v>0.1857578277987717</v>
      </c>
      <c r="AR64" s="58">
        <v>0.49421014015406084</v>
      </c>
      <c r="AS64" s="58">
        <v>0.51216301540108888</v>
      </c>
      <c r="AT64" s="58">
        <v>0.30071018931096638</v>
      </c>
      <c r="AU64" s="58">
        <v>0</v>
      </c>
      <c r="AV64" s="58">
        <v>1.203497917092708</v>
      </c>
      <c r="AW64" s="58">
        <v>3.2350210606484735</v>
      </c>
      <c r="AX64" s="58">
        <v>0</v>
      </c>
      <c r="AY64" s="58">
        <v>0.37676211281600491</v>
      </c>
      <c r="AZ64" s="58">
        <v>0</v>
      </c>
      <c r="BA64" s="58">
        <v>0.19023933288558362</v>
      </c>
      <c r="BB64" s="58">
        <v>1.9437193647963188E-2</v>
      </c>
      <c r="BC64" s="58">
        <v>2.7528184797842892</v>
      </c>
      <c r="BD64" s="58">
        <v>18.122134422617812</v>
      </c>
      <c r="BE64" s="58">
        <v>4.9802140224635529</v>
      </c>
      <c r="BF64" s="58">
        <v>61.641058417122885</v>
      </c>
      <c r="BG64" s="58">
        <v>0</v>
      </c>
      <c r="BH64" s="58">
        <v>0</v>
      </c>
      <c r="BI64" s="58">
        <v>3139.6712864966375</v>
      </c>
      <c r="BJ64" s="58">
        <v>0</v>
      </c>
      <c r="BK64" s="58">
        <v>1.0597896361491379</v>
      </c>
      <c r="BL64" s="58">
        <v>8.5284430990817715</v>
      </c>
      <c r="BM64" s="58">
        <v>0.22647240232441521</v>
      </c>
      <c r="BN64" s="58">
        <v>0</v>
      </c>
      <c r="BO64" s="58">
        <v>0</v>
      </c>
    </row>
    <row r="65" spans="1:67" x14ac:dyDescent="0.25">
      <c r="A65">
        <v>2000</v>
      </c>
      <c r="B65" s="51" t="s">
        <v>206</v>
      </c>
      <c r="C65" s="57" t="s">
        <v>268</v>
      </c>
      <c r="D65" s="51" t="s">
        <v>327</v>
      </c>
      <c r="E65" s="58">
        <v>38.503136788629419</v>
      </c>
      <c r="F65" s="58">
        <v>6.5450079016210054</v>
      </c>
      <c r="G65" s="58">
        <v>3.7841411591693701</v>
      </c>
      <c r="H65" s="58">
        <v>82.723785383410785</v>
      </c>
      <c r="I65" s="58">
        <v>49.703084243752812</v>
      </c>
      <c r="J65" s="58">
        <v>9970.8433272300463</v>
      </c>
      <c r="K65" s="58">
        <v>24.702750644747521</v>
      </c>
      <c r="L65" s="58">
        <v>80.518380260078288</v>
      </c>
      <c r="M65" s="58">
        <v>22.650976286430172</v>
      </c>
      <c r="N65" s="58">
        <v>7.9377902667201177</v>
      </c>
      <c r="O65" s="58">
        <v>122.06540550053344</v>
      </c>
      <c r="P65" s="58">
        <v>26.821630500827407</v>
      </c>
      <c r="Q65" s="58">
        <v>164.53320687938634</v>
      </c>
      <c r="R65" s="58">
        <v>124.6966646947903</v>
      </c>
      <c r="S65" s="58">
        <v>56.325963850958004</v>
      </c>
      <c r="T65" s="58">
        <v>57.943724736406978</v>
      </c>
      <c r="U65" s="58">
        <v>59.512734563391589</v>
      </c>
      <c r="V65" s="58">
        <v>38.450008581340072</v>
      </c>
      <c r="W65" s="58">
        <v>161.40564452268035</v>
      </c>
      <c r="X65" s="58">
        <v>64.739864115256182</v>
      </c>
      <c r="Y65" s="58">
        <v>17.652683250091261</v>
      </c>
      <c r="Z65" s="58">
        <v>559.22692868141064</v>
      </c>
      <c r="AA65" s="58">
        <v>0</v>
      </c>
      <c r="AB65" s="58">
        <v>79.355156165822493</v>
      </c>
      <c r="AC65" s="58">
        <v>7.3607033520567153</v>
      </c>
      <c r="AD65" s="58">
        <v>29.988456726731108</v>
      </c>
      <c r="AE65" s="58">
        <v>143.39325611916266</v>
      </c>
      <c r="AF65" s="58">
        <v>0</v>
      </c>
      <c r="AG65" s="58">
        <v>377.73094224503302</v>
      </c>
      <c r="AH65" s="58">
        <v>78.14326133555295</v>
      </c>
      <c r="AI65" s="58">
        <v>44.189420153420656</v>
      </c>
      <c r="AJ65" s="58">
        <v>13.93400239646034</v>
      </c>
      <c r="AK65" s="58">
        <v>7.7001022502272356</v>
      </c>
      <c r="AL65" s="58">
        <v>23.124690994411012</v>
      </c>
      <c r="AM65" s="58">
        <v>23.612181550008223</v>
      </c>
      <c r="AN65" s="58">
        <v>74.330012257288473</v>
      </c>
      <c r="AO65" s="58">
        <v>0</v>
      </c>
      <c r="AP65" s="58">
        <v>0</v>
      </c>
      <c r="AQ65" s="58">
        <v>12.138177896402137</v>
      </c>
      <c r="AR65" s="58">
        <v>2.2298702436414688</v>
      </c>
      <c r="AS65" s="58">
        <v>23.759808832892851</v>
      </c>
      <c r="AT65" s="58">
        <v>10.41842344359274</v>
      </c>
      <c r="AU65" s="58">
        <v>0</v>
      </c>
      <c r="AV65" s="58">
        <v>10.53898511855304</v>
      </c>
      <c r="AW65" s="58">
        <v>26.15180683128208</v>
      </c>
      <c r="AX65" s="58">
        <v>0</v>
      </c>
      <c r="AY65" s="58">
        <v>7.4143854267554712</v>
      </c>
      <c r="AZ65" s="58">
        <v>0</v>
      </c>
      <c r="BA65" s="58">
        <v>3.4819541198017157</v>
      </c>
      <c r="BB65" s="58">
        <v>0.63800565340659698</v>
      </c>
      <c r="BC65" s="58">
        <v>791.42708484268064</v>
      </c>
      <c r="BD65" s="58">
        <v>67.004052129007988</v>
      </c>
      <c r="BE65" s="58">
        <v>66.374266793719016</v>
      </c>
      <c r="BF65" s="58">
        <v>984.5129513300235</v>
      </c>
      <c r="BG65" s="58">
        <v>0</v>
      </c>
      <c r="BH65" s="58">
        <v>0</v>
      </c>
      <c r="BI65" s="58">
        <v>2040.0310758522628</v>
      </c>
      <c r="BJ65" s="58">
        <v>0</v>
      </c>
      <c r="BK65" s="58">
        <v>9.7465603403254733E-2</v>
      </c>
      <c r="BL65" s="58">
        <v>7.6465081130884087</v>
      </c>
      <c r="BM65" s="58">
        <v>0.22172221721532745</v>
      </c>
      <c r="BN65" s="58">
        <v>0</v>
      </c>
      <c r="BO65" s="58">
        <v>0</v>
      </c>
    </row>
    <row r="66" spans="1:67" x14ac:dyDescent="0.25">
      <c r="A66">
        <v>2000</v>
      </c>
      <c r="B66" s="51" t="s">
        <v>207</v>
      </c>
      <c r="C66" s="57" t="s">
        <v>269</v>
      </c>
      <c r="D66" s="51" t="s">
        <v>327</v>
      </c>
      <c r="E66" s="58">
        <v>24.273900661832531</v>
      </c>
      <c r="F66" s="58">
        <v>5.5888462477036018</v>
      </c>
      <c r="G66" s="58">
        <v>11.074388521101433</v>
      </c>
      <c r="H66" s="58">
        <v>18.011391420288671</v>
      </c>
      <c r="I66" s="58">
        <v>6.973581855323701</v>
      </c>
      <c r="J66" s="58">
        <v>11.524779651660966</v>
      </c>
      <c r="K66" s="58">
        <v>496.62509888370113</v>
      </c>
      <c r="L66" s="58">
        <v>31.646384590863562</v>
      </c>
      <c r="M66" s="58">
        <v>2.8178204948599825</v>
      </c>
      <c r="N66" s="58">
        <v>0.79440502226879528</v>
      </c>
      <c r="O66" s="58">
        <v>15.139642159536201</v>
      </c>
      <c r="P66" s="58">
        <v>1.8337798743916314</v>
      </c>
      <c r="Q66" s="58">
        <v>13.077639544669964</v>
      </c>
      <c r="R66" s="58">
        <v>32.16702419437366</v>
      </c>
      <c r="S66" s="58">
        <v>7.9248392944873274</v>
      </c>
      <c r="T66" s="58">
        <v>52.913099324276573</v>
      </c>
      <c r="U66" s="58">
        <v>9.1237283357602568</v>
      </c>
      <c r="V66" s="58">
        <v>18.85978129830335</v>
      </c>
      <c r="W66" s="58">
        <v>22.577367678374884</v>
      </c>
      <c r="X66" s="58">
        <v>6.4654149753631405</v>
      </c>
      <c r="Y66" s="58">
        <v>4.4051899577297826</v>
      </c>
      <c r="Z66" s="58">
        <v>204.40147275593495</v>
      </c>
      <c r="AA66" s="58">
        <v>0</v>
      </c>
      <c r="AB66" s="58">
        <v>5.8588650415320291</v>
      </c>
      <c r="AC66" s="58">
        <v>0.57253163459366718</v>
      </c>
      <c r="AD66" s="58">
        <v>9.8410253387065492</v>
      </c>
      <c r="AE66" s="58">
        <v>438.1663677503106</v>
      </c>
      <c r="AF66" s="58">
        <v>0</v>
      </c>
      <c r="AG66" s="58">
        <v>26.657600187539124</v>
      </c>
      <c r="AH66" s="58">
        <v>5.5148035500453663</v>
      </c>
      <c r="AI66" s="58">
        <v>3.6463959703338995</v>
      </c>
      <c r="AJ66" s="58">
        <v>1.7019452332738907</v>
      </c>
      <c r="AK66" s="58">
        <v>0.11138997651777258</v>
      </c>
      <c r="AL66" s="58">
        <v>1.8070214645017455</v>
      </c>
      <c r="AM66" s="58">
        <v>0.18336515654094648</v>
      </c>
      <c r="AN66" s="58">
        <v>4.4394228592078449</v>
      </c>
      <c r="AO66" s="58">
        <v>0</v>
      </c>
      <c r="AP66" s="58">
        <v>0</v>
      </c>
      <c r="AQ66" s="58">
        <v>0.36589425450478386</v>
      </c>
      <c r="AR66" s="58">
        <v>0.17978316590785948</v>
      </c>
      <c r="AS66" s="58">
        <v>0.79524231548199564</v>
      </c>
      <c r="AT66" s="58">
        <v>9.2324946947994396E-2</v>
      </c>
      <c r="AU66" s="58">
        <v>0</v>
      </c>
      <c r="AV66" s="58">
        <v>2.0806102147746248</v>
      </c>
      <c r="AW66" s="58">
        <v>1.085390611708182</v>
      </c>
      <c r="AX66" s="58">
        <v>0</v>
      </c>
      <c r="AY66" s="58">
        <v>1.1459172150564501</v>
      </c>
      <c r="AZ66" s="58">
        <v>0</v>
      </c>
      <c r="BA66" s="58">
        <v>0.2853730080881679</v>
      </c>
      <c r="BB66" s="58">
        <v>1.0410981453466833E-2</v>
      </c>
      <c r="BC66" s="58">
        <v>18.774712779529281</v>
      </c>
      <c r="BD66" s="58">
        <v>49.694536617984568</v>
      </c>
      <c r="BE66" s="58">
        <v>11.812956663786789</v>
      </c>
      <c r="BF66" s="58">
        <v>25.060790611379876</v>
      </c>
      <c r="BG66" s="58">
        <v>0</v>
      </c>
      <c r="BH66" s="58">
        <v>0</v>
      </c>
      <c r="BI66" s="58">
        <v>21.525667329448368</v>
      </c>
      <c r="BJ66" s="58">
        <v>0</v>
      </c>
      <c r="BK66" s="58">
        <v>0.1188888010833917</v>
      </c>
      <c r="BL66" s="58">
        <v>4.9971385761118743</v>
      </c>
      <c r="BM66" s="58">
        <v>0.26233776102953738</v>
      </c>
      <c r="BN66" s="58">
        <v>0</v>
      </c>
      <c r="BO66" s="58">
        <v>0</v>
      </c>
    </row>
    <row r="67" spans="1:67" x14ac:dyDescent="0.25">
      <c r="A67">
        <v>2000</v>
      </c>
      <c r="B67" s="51" t="s">
        <v>208</v>
      </c>
      <c r="C67" s="57" t="s">
        <v>270</v>
      </c>
      <c r="D67" s="51" t="s">
        <v>327</v>
      </c>
      <c r="E67" s="58">
        <v>17.684302836252751</v>
      </c>
      <c r="F67" s="58">
        <v>5.3664710538264764</v>
      </c>
      <c r="G67" s="58">
        <v>11.025827099463941</v>
      </c>
      <c r="H67" s="58">
        <v>11.810015706003121</v>
      </c>
      <c r="I67" s="58">
        <v>252.58438328431112</v>
      </c>
      <c r="J67" s="58">
        <v>159.93704987759062</v>
      </c>
      <c r="K67" s="58">
        <v>56.760947724627556</v>
      </c>
      <c r="L67" s="58">
        <v>986.19062809692878</v>
      </c>
      <c r="M67" s="58">
        <v>710.1054282685626</v>
      </c>
      <c r="N67" s="58">
        <v>2.0413487556102234</v>
      </c>
      <c r="O67" s="58">
        <v>154.40711020355224</v>
      </c>
      <c r="P67" s="58">
        <v>82.621233794659943</v>
      </c>
      <c r="Q67" s="58">
        <v>88.781361071864239</v>
      </c>
      <c r="R67" s="58">
        <v>300.10382051008634</v>
      </c>
      <c r="S67" s="58">
        <v>15.337050868952554</v>
      </c>
      <c r="T67" s="58">
        <v>57.177113206651526</v>
      </c>
      <c r="U67" s="58">
        <v>104.34778695003205</v>
      </c>
      <c r="V67" s="58">
        <v>235.86318984439868</v>
      </c>
      <c r="W67" s="58">
        <v>53.424458427251423</v>
      </c>
      <c r="X67" s="58">
        <v>11.673450799697084</v>
      </c>
      <c r="Y67" s="58">
        <v>9.0974819774489237</v>
      </c>
      <c r="Z67" s="58">
        <v>201.49649788335881</v>
      </c>
      <c r="AA67" s="58">
        <v>0</v>
      </c>
      <c r="AB67" s="58">
        <v>15.545377137308506</v>
      </c>
      <c r="AC67" s="58">
        <v>1.7796763579019799</v>
      </c>
      <c r="AD67" s="58">
        <v>4.8454393156722642</v>
      </c>
      <c r="AE67" s="58">
        <v>25.032532816412985</v>
      </c>
      <c r="AF67" s="58">
        <v>0</v>
      </c>
      <c r="AG67" s="58">
        <v>78.886966358770309</v>
      </c>
      <c r="AH67" s="58">
        <v>16.319777616546506</v>
      </c>
      <c r="AI67" s="58">
        <v>16.437882526706151</v>
      </c>
      <c r="AJ67" s="58">
        <v>1.4905317848131439</v>
      </c>
      <c r="AK67" s="58">
        <v>0.90869387826954684</v>
      </c>
      <c r="AL67" s="58">
        <v>2.1258200295381338</v>
      </c>
      <c r="AM67" s="58">
        <v>6.5840401444281476</v>
      </c>
      <c r="AN67" s="58">
        <v>16.452577838308276</v>
      </c>
      <c r="AO67" s="58">
        <v>0</v>
      </c>
      <c r="AP67" s="58">
        <v>0</v>
      </c>
      <c r="AQ67" s="58">
        <v>1.1841132137291672</v>
      </c>
      <c r="AR67" s="58">
        <v>55.197089052388222</v>
      </c>
      <c r="AS67" s="58">
        <v>26.92217668879443</v>
      </c>
      <c r="AT67" s="58">
        <v>21.949743978270263</v>
      </c>
      <c r="AU67" s="58">
        <v>0</v>
      </c>
      <c r="AV67" s="58">
        <v>2.7713043329763813</v>
      </c>
      <c r="AW67" s="58">
        <v>148.93588766207864</v>
      </c>
      <c r="AX67" s="58">
        <v>0</v>
      </c>
      <c r="AY67" s="58">
        <v>0.4443710141811868</v>
      </c>
      <c r="AZ67" s="58">
        <v>0</v>
      </c>
      <c r="BA67" s="58">
        <v>8.821491263305747</v>
      </c>
      <c r="BB67" s="58">
        <v>2.5203634165024371</v>
      </c>
      <c r="BC67" s="58">
        <v>100.81731209680066</v>
      </c>
      <c r="BD67" s="58">
        <v>226.07755067631859</v>
      </c>
      <c r="BE67" s="58">
        <v>4.326010865604859</v>
      </c>
      <c r="BF67" s="58">
        <v>319.39577687620215</v>
      </c>
      <c r="BG67" s="58">
        <v>0</v>
      </c>
      <c r="BH67" s="58">
        <v>0</v>
      </c>
      <c r="BI67" s="58">
        <v>87.634157345121849</v>
      </c>
      <c r="BJ67" s="58">
        <v>0</v>
      </c>
      <c r="BK67" s="58">
        <v>0.16502096120419257</v>
      </c>
      <c r="BL67" s="58">
        <v>4.881064449081542</v>
      </c>
      <c r="BM67" s="58">
        <v>0.12590866213530105</v>
      </c>
      <c r="BN67" s="58">
        <v>0</v>
      </c>
      <c r="BO67" s="58">
        <v>0</v>
      </c>
    </row>
    <row r="68" spans="1:67" x14ac:dyDescent="0.25">
      <c r="A68">
        <v>2000</v>
      </c>
      <c r="B68" s="51" t="s">
        <v>209</v>
      </c>
      <c r="C68" s="57" t="s">
        <v>271</v>
      </c>
      <c r="D68" s="51" t="s">
        <v>327</v>
      </c>
      <c r="E68" s="58">
        <v>2.2517327445848712</v>
      </c>
      <c r="F68" s="58">
        <v>0.74310462904778041</v>
      </c>
      <c r="G68" s="58">
        <v>1.3749398901598575</v>
      </c>
      <c r="H68" s="58">
        <v>2.4825720333404506</v>
      </c>
      <c r="I68" s="58">
        <v>17.770328652991385</v>
      </c>
      <c r="J68" s="58">
        <v>12.585858151902009</v>
      </c>
      <c r="K68" s="58">
        <v>1.5525840358435601</v>
      </c>
      <c r="L68" s="58">
        <v>20.913888284579876</v>
      </c>
      <c r="M68" s="58">
        <v>25.112750455842725</v>
      </c>
      <c r="N68" s="58">
        <v>0.46661775443834053</v>
      </c>
      <c r="O68" s="58">
        <v>7.4235008152295077</v>
      </c>
      <c r="P68" s="58">
        <v>6.4734079005342995</v>
      </c>
      <c r="Q68" s="58">
        <v>4.5078363995726418</v>
      </c>
      <c r="R68" s="58">
        <v>8.5763834705621615</v>
      </c>
      <c r="S68" s="58">
        <v>2.4269915707462415</v>
      </c>
      <c r="T68" s="58">
        <v>2.8013700803728123</v>
      </c>
      <c r="U68" s="58">
        <v>23.379538954589165</v>
      </c>
      <c r="V68" s="58">
        <v>8.6541928046260228</v>
      </c>
      <c r="W68" s="58">
        <v>7.8311841272497622</v>
      </c>
      <c r="X68" s="58">
        <v>1.4664139048106166</v>
      </c>
      <c r="Y68" s="58">
        <v>1.020261518474662</v>
      </c>
      <c r="Z68" s="58">
        <v>6.3237698023740423</v>
      </c>
      <c r="AA68" s="58">
        <v>0</v>
      </c>
      <c r="AB68" s="58">
        <v>5.4339229176080215</v>
      </c>
      <c r="AC68" s="58">
        <v>0.53011370279350456</v>
      </c>
      <c r="AD68" s="58">
        <v>2.9673316378790355</v>
      </c>
      <c r="AE68" s="58">
        <v>3.5789167954087584</v>
      </c>
      <c r="AF68" s="58">
        <v>0</v>
      </c>
      <c r="AG68" s="58">
        <v>120.62218118831606</v>
      </c>
      <c r="AH68" s="58">
        <v>24.953766315685197</v>
      </c>
      <c r="AI68" s="58">
        <v>3.8096719062990099</v>
      </c>
      <c r="AJ68" s="58">
        <v>0.36759967527849946</v>
      </c>
      <c r="AK68" s="58">
        <v>0.41932111422822615</v>
      </c>
      <c r="AL68" s="58">
        <v>0.11971564974545962</v>
      </c>
      <c r="AM68" s="58">
        <v>7.7779797671340551</v>
      </c>
      <c r="AN68" s="58">
        <v>1.1380802851088383</v>
      </c>
      <c r="AO68" s="58">
        <v>0</v>
      </c>
      <c r="AP68" s="58">
        <v>0</v>
      </c>
      <c r="AQ68" s="58">
        <v>1.6243478935201716</v>
      </c>
      <c r="AR68" s="58">
        <v>11.968503351987252</v>
      </c>
      <c r="AS68" s="58">
        <v>2.5388563640477053</v>
      </c>
      <c r="AT68" s="58">
        <v>6.0843839593096565</v>
      </c>
      <c r="AU68" s="58">
        <v>0</v>
      </c>
      <c r="AV68" s="58">
        <v>1.4031230781507955</v>
      </c>
      <c r="AW68" s="58">
        <v>25.049163194362624</v>
      </c>
      <c r="AX68" s="58">
        <v>0</v>
      </c>
      <c r="AY68" s="58">
        <v>0.86266883789527782</v>
      </c>
      <c r="AZ68" s="58">
        <v>0</v>
      </c>
      <c r="BA68" s="58">
        <v>0.68745822231652765</v>
      </c>
      <c r="BB68" s="58">
        <v>0.56186130767821263</v>
      </c>
      <c r="BC68" s="58">
        <v>63.360010231327458</v>
      </c>
      <c r="BD68" s="58">
        <v>38.408731688095685</v>
      </c>
      <c r="BE68" s="58">
        <v>4.1639882662146803</v>
      </c>
      <c r="BF68" s="58">
        <v>36.587503366740094</v>
      </c>
      <c r="BG68" s="58">
        <v>0</v>
      </c>
      <c r="BH68" s="58">
        <v>0</v>
      </c>
      <c r="BI68" s="58">
        <v>14.875401982258847</v>
      </c>
      <c r="BJ68" s="58">
        <v>0</v>
      </c>
      <c r="BK68" s="58">
        <v>0.5523032447029893</v>
      </c>
      <c r="BL68" s="58">
        <v>20.705717223610762</v>
      </c>
      <c r="BM68" s="58">
        <v>1.5016720834038546</v>
      </c>
      <c r="BN68" s="58">
        <v>0</v>
      </c>
      <c r="BO68" s="58">
        <v>0</v>
      </c>
    </row>
    <row r="69" spans="1:67" x14ac:dyDescent="0.25">
      <c r="A69">
        <v>2000</v>
      </c>
      <c r="B69" s="51" t="s">
        <v>210</v>
      </c>
      <c r="C69" s="57" t="s">
        <v>272</v>
      </c>
      <c r="D69" s="51" t="s">
        <v>327</v>
      </c>
      <c r="E69" s="58">
        <v>126.27123249750366</v>
      </c>
      <c r="F69" s="58">
        <v>16.257041652331239</v>
      </c>
      <c r="G69" s="58">
        <v>47.563459914646572</v>
      </c>
      <c r="H69" s="58">
        <v>135.7233106742629</v>
      </c>
      <c r="I69" s="58">
        <v>18.918687912441211</v>
      </c>
      <c r="J69" s="58">
        <v>40.748057728920536</v>
      </c>
      <c r="K69" s="58">
        <v>16.351266234128786</v>
      </c>
      <c r="L69" s="58">
        <v>16.328041878595545</v>
      </c>
      <c r="M69" s="58">
        <v>6.0518721687750148</v>
      </c>
      <c r="N69" s="58">
        <v>97.55611337616611</v>
      </c>
      <c r="O69" s="58">
        <v>497.55916217048571</v>
      </c>
      <c r="P69" s="58">
        <v>6.4157594026437161</v>
      </c>
      <c r="Q69" s="58">
        <v>56.614417082067902</v>
      </c>
      <c r="R69" s="58">
        <v>151.64698623131883</v>
      </c>
      <c r="S69" s="58">
        <v>330.83748031282687</v>
      </c>
      <c r="T69" s="58">
        <v>37.57448238905932</v>
      </c>
      <c r="U69" s="58">
        <v>21.374737349406018</v>
      </c>
      <c r="V69" s="58">
        <v>33.790640720846014</v>
      </c>
      <c r="W69" s="58">
        <v>54.401527951889875</v>
      </c>
      <c r="X69" s="58">
        <v>15.390697264483558</v>
      </c>
      <c r="Y69" s="58">
        <v>8.3283718650772531</v>
      </c>
      <c r="Z69" s="58">
        <v>25.240261965027649</v>
      </c>
      <c r="AA69" s="58">
        <v>0</v>
      </c>
      <c r="AB69" s="58">
        <v>427.16945707708771</v>
      </c>
      <c r="AC69" s="58">
        <v>1.9807977851746221</v>
      </c>
      <c r="AD69" s="58">
        <v>83.538569180792678</v>
      </c>
      <c r="AE69" s="58">
        <v>310.42388042645246</v>
      </c>
      <c r="AF69" s="58">
        <v>0</v>
      </c>
      <c r="AG69" s="58">
        <v>172.5853550142543</v>
      </c>
      <c r="AH69" s="58">
        <v>35.703678240160244</v>
      </c>
      <c r="AI69" s="58">
        <v>431.84556444063685</v>
      </c>
      <c r="AJ69" s="58">
        <v>557.44270292823455</v>
      </c>
      <c r="AK69" s="58">
        <v>97.942696478652735</v>
      </c>
      <c r="AL69" s="58">
        <v>14.756419248441226</v>
      </c>
      <c r="AM69" s="58">
        <v>3.9915156048826015</v>
      </c>
      <c r="AN69" s="58">
        <v>19.434773949281833</v>
      </c>
      <c r="AO69" s="58">
        <v>0</v>
      </c>
      <c r="AP69" s="58">
        <v>0</v>
      </c>
      <c r="AQ69" s="58">
        <v>1.0351917337897887</v>
      </c>
      <c r="AR69" s="58">
        <v>0.43511833877391015</v>
      </c>
      <c r="AS69" s="58">
        <v>7.0288409338624174</v>
      </c>
      <c r="AT69" s="58">
        <v>3.5013338940879635</v>
      </c>
      <c r="AU69" s="58">
        <v>0</v>
      </c>
      <c r="AV69" s="58">
        <v>16.424710346990786</v>
      </c>
      <c r="AW69" s="58">
        <v>7.789185861880549</v>
      </c>
      <c r="AX69" s="58">
        <v>0</v>
      </c>
      <c r="AY69" s="58">
        <v>3.0754074422127484</v>
      </c>
      <c r="AZ69" s="58">
        <v>0</v>
      </c>
      <c r="BA69" s="58">
        <v>3.3487280303382696</v>
      </c>
      <c r="BB69" s="58">
        <v>0.48098248713183989</v>
      </c>
      <c r="BC69" s="58">
        <v>55.034832101453532</v>
      </c>
      <c r="BD69" s="58">
        <v>19.495446523550687</v>
      </c>
      <c r="BE69" s="58">
        <v>10.93882433544213</v>
      </c>
      <c r="BF69" s="58">
        <v>46.278896617171192</v>
      </c>
      <c r="BG69" s="58">
        <v>0</v>
      </c>
      <c r="BH69" s="58">
        <v>0</v>
      </c>
      <c r="BI69" s="58">
        <v>959.00207480130393</v>
      </c>
      <c r="BJ69" s="58">
        <v>0</v>
      </c>
      <c r="BK69" s="58">
        <v>0.21331342982249063</v>
      </c>
      <c r="BL69" s="58">
        <v>2.6906013907696562</v>
      </c>
      <c r="BM69" s="58">
        <v>8.2297824817069043E-2</v>
      </c>
      <c r="BN69" s="58">
        <v>0</v>
      </c>
      <c r="BO69" s="58">
        <v>0</v>
      </c>
    </row>
    <row r="70" spans="1:67" x14ac:dyDescent="0.25">
      <c r="A70">
        <v>2000</v>
      </c>
      <c r="B70" s="51" t="s">
        <v>211</v>
      </c>
      <c r="C70" s="57" t="s">
        <v>273</v>
      </c>
      <c r="D70" s="51" t="s">
        <v>327</v>
      </c>
      <c r="E70" s="58">
        <v>2604.0420117888461</v>
      </c>
      <c r="F70" s="58">
        <v>211.07228143946742</v>
      </c>
      <c r="G70" s="58">
        <v>36.108950559493643</v>
      </c>
      <c r="H70" s="58">
        <v>317.02658798967042</v>
      </c>
      <c r="I70" s="58">
        <v>327.33711829271289</v>
      </c>
      <c r="J70" s="58">
        <v>1869.5444039857712</v>
      </c>
      <c r="K70" s="58">
        <v>450.99693588692656</v>
      </c>
      <c r="L70" s="58">
        <v>455.91019383234175</v>
      </c>
      <c r="M70" s="58">
        <v>204.39750958673392</v>
      </c>
      <c r="N70" s="58">
        <v>117.35374536369528</v>
      </c>
      <c r="O70" s="58">
        <v>6980.7225575401262</v>
      </c>
      <c r="P70" s="58">
        <v>398.79796366870835</v>
      </c>
      <c r="Q70" s="58">
        <v>3393.400032200082</v>
      </c>
      <c r="R70" s="58">
        <v>739.93084800225245</v>
      </c>
      <c r="S70" s="58">
        <v>354.90699735752571</v>
      </c>
      <c r="T70" s="58">
        <v>252.67240260769165</v>
      </c>
      <c r="U70" s="58">
        <v>547.37798647399711</v>
      </c>
      <c r="V70" s="58">
        <v>625.14774173592343</v>
      </c>
      <c r="W70" s="58">
        <v>335.36755075736914</v>
      </c>
      <c r="X70" s="58">
        <v>222.22781589180187</v>
      </c>
      <c r="Y70" s="58">
        <v>87.638735772629246</v>
      </c>
      <c r="Z70" s="58">
        <v>375.07102972341045</v>
      </c>
      <c r="AA70" s="58">
        <v>0</v>
      </c>
      <c r="AB70" s="58">
        <v>120.56710203202948</v>
      </c>
      <c r="AC70" s="58">
        <v>65.091892664927386</v>
      </c>
      <c r="AD70" s="58">
        <v>53.834358302572284</v>
      </c>
      <c r="AE70" s="58">
        <v>1047.0443579913883</v>
      </c>
      <c r="AF70" s="58">
        <v>0</v>
      </c>
      <c r="AG70" s="58">
        <v>235.66281020905674</v>
      </c>
      <c r="AH70" s="58">
        <v>48.752852186157554</v>
      </c>
      <c r="AI70" s="58">
        <v>21.559528833831422</v>
      </c>
      <c r="AJ70" s="58">
        <v>25.291404002938101</v>
      </c>
      <c r="AK70" s="58">
        <v>2.9988453166778655</v>
      </c>
      <c r="AL70" s="58">
        <v>14.85250622255835</v>
      </c>
      <c r="AM70" s="58">
        <v>0.45203074970454571</v>
      </c>
      <c r="AN70" s="58">
        <v>63.760855437634135</v>
      </c>
      <c r="AO70" s="58">
        <v>0</v>
      </c>
      <c r="AP70" s="58">
        <v>0</v>
      </c>
      <c r="AQ70" s="58">
        <v>7.963211470162749</v>
      </c>
      <c r="AR70" s="58">
        <v>4.3999671864103931</v>
      </c>
      <c r="AS70" s="58">
        <v>23.664707546067071</v>
      </c>
      <c r="AT70" s="58">
        <v>14.382226065807053</v>
      </c>
      <c r="AU70" s="58">
        <v>0</v>
      </c>
      <c r="AV70" s="58">
        <v>11.293808622713644</v>
      </c>
      <c r="AW70" s="58">
        <v>25.251670389359479</v>
      </c>
      <c r="AX70" s="58">
        <v>0</v>
      </c>
      <c r="AY70" s="58">
        <v>9.8318303733781409</v>
      </c>
      <c r="AZ70" s="58">
        <v>0</v>
      </c>
      <c r="BA70" s="58">
        <v>6.5611160106023103</v>
      </c>
      <c r="BB70" s="58">
        <v>0.39067321142131639</v>
      </c>
      <c r="BC70" s="58">
        <v>129.15378672187833</v>
      </c>
      <c r="BD70" s="58">
        <v>116.89129564532567</v>
      </c>
      <c r="BE70" s="58">
        <v>96.611557254208776</v>
      </c>
      <c r="BF70" s="58">
        <v>648.78000599498444</v>
      </c>
      <c r="BG70" s="58">
        <v>0</v>
      </c>
      <c r="BH70" s="58">
        <v>0</v>
      </c>
      <c r="BI70" s="58">
        <v>850.40098120811092</v>
      </c>
      <c r="BJ70" s="58">
        <v>0</v>
      </c>
      <c r="BK70" s="58">
        <v>0.7166404361966946</v>
      </c>
      <c r="BL70" s="58">
        <v>44.603645159509426</v>
      </c>
      <c r="BM70" s="58">
        <v>1.8810624161239846</v>
      </c>
      <c r="BN70" s="58">
        <v>0</v>
      </c>
      <c r="BO70" s="58">
        <v>0</v>
      </c>
    </row>
    <row r="71" spans="1:67" x14ac:dyDescent="0.25">
      <c r="A71">
        <v>2000</v>
      </c>
      <c r="B71" s="51" t="s">
        <v>212</v>
      </c>
      <c r="C71" s="57" t="s">
        <v>274</v>
      </c>
      <c r="D71" s="51" t="s">
        <v>327</v>
      </c>
      <c r="E71" s="58">
        <v>21.432518626071946</v>
      </c>
      <c r="F71" s="58">
        <v>1.6794058517004542</v>
      </c>
      <c r="G71" s="58">
        <v>1.06925418024158</v>
      </c>
      <c r="H71" s="58">
        <v>3.0116830727134021</v>
      </c>
      <c r="I71" s="58">
        <v>4.0572008861344546</v>
      </c>
      <c r="J71" s="58">
        <v>14.877276426866388</v>
      </c>
      <c r="K71" s="58">
        <v>3.186760618784847</v>
      </c>
      <c r="L71" s="58">
        <v>3.6997657126189485</v>
      </c>
      <c r="M71" s="58">
        <v>1.7985920600687244</v>
      </c>
      <c r="N71" s="58">
        <v>1.5133066950983016</v>
      </c>
      <c r="O71" s="58">
        <v>48.975158844326671</v>
      </c>
      <c r="P71" s="58">
        <v>43.715786295274043</v>
      </c>
      <c r="Q71" s="58">
        <v>23.384425840243495</v>
      </c>
      <c r="R71" s="58">
        <v>5.9994057250679109</v>
      </c>
      <c r="S71" s="58">
        <v>4.1412701982076854</v>
      </c>
      <c r="T71" s="58">
        <v>2.134562476311797</v>
      </c>
      <c r="U71" s="58">
        <v>15.924766495556218</v>
      </c>
      <c r="V71" s="58">
        <v>5.5783979294818993</v>
      </c>
      <c r="W71" s="58">
        <v>4.0044136394576171</v>
      </c>
      <c r="X71" s="58">
        <v>1.9171902074296414</v>
      </c>
      <c r="Y71" s="58">
        <v>0.87868772053319999</v>
      </c>
      <c r="Z71" s="58">
        <v>3.0880543300637786</v>
      </c>
      <c r="AA71" s="58">
        <v>0</v>
      </c>
      <c r="AB71" s="58">
        <v>3.2466041583368712</v>
      </c>
      <c r="AC71" s="58">
        <v>0.48698974318871718</v>
      </c>
      <c r="AD71" s="58">
        <v>0.98311301898163317</v>
      </c>
      <c r="AE71" s="58">
        <v>9.8015930117942105</v>
      </c>
      <c r="AF71" s="58">
        <v>0</v>
      </c>
      <c r="AG71" s="58">
        <v>6.0359028877320888</v>
      </c>
      <c r="AH71" s="58">
        <v>1.2486802793078828</v>
      </c>
      <c r="AI71" s="58">
        <v>1.3824658746469529</v>
      </c>
      <c r="AJ71" s="58">
        <v>1.4752177812318903</v>
      </c>
      <c r="AK71" s="58">
        <v>0.35056334500627018</v>
      </c>
      <c r="AL71" s="58">
        <v>0.17494140084602899</v>
      </c>
      <c r="AM71" s="58">
        <v>6.4812315278287264E-2</v>
      </c>
      <c r="AN71" s="58">
        <v>1.0683408778312518</v>
      </c>
      <c r="AO71" s="58">
        <v>0</v>
      </c>
      <c r="AP71" s="58">
        <v>0</v>
      </c>
      <c r="AQ71" s="58">
        <v>0.60880187267199259</v>
      </c>
      <c r="AR71" s="58">
        <v>0.6782253588451278</v>
      </c>
      <c r="AS71" s="58">
        <v>0.51791874340454647</v>
      </c>
      <c r="AT71" s="58">
        <v>0.20057596630604718</v>
      </c>
      <c r="AU71" s="58">
        <v>0</v>
      </c>
      <c r="AV71" s="58">
        <v>0.51442185742810809</v>
      </c>
      <c r="AW71" s="58">
        <v>1.5232176141333613</v>
      </c>
      <c r="AX71" s="58">
        <v>0</v>
      </c>
      <c r="AY71" s="58">
        <v>0.38163643615399878</v>
      </c>
      <c r="AZ71" s="58">
        <v>0</v>
      </c>
      <c r="BA71" s="58">
        <v>0.35825258733451837</v>
      </c>
      <c r="BB71" s="58">
        <v>2.3459819176784032E-2</v>
      </c>
      <c r="BC71" s="58">
        <v>1.586972105237173</v>
      </c>
      <c r="BD71" s="58">
        <v>3.1897323727859028</v>
      </c>
      <c r="BE71" s="58">
        <v>118.2927805830505</v>
      </c>
      <c r="BF71" s="58">
        <v>6.8593828414586842</v>
      </c>
      <c r="BG71" s="58">
        <v>0</v>
      </c>
      <c r="BH71" s="58">
        <v>0</v>
      </c>
      <c r="BI71" s="58">
        <v>754.15619346186713</v>
      </c>
      <c r="BJ71" s="58">
        <v>0</v>
      </c>
      <c r="BK71" s="58">
        <v>0.38045942028227053</v>
      </c>
      <c r="BL71" s="58">
        <v>13.555273522530218</v>
      </c>
      <c r="BM71" s="58">
        <v>0.84154073661180817</v>
      </c>
      <c r="BN71" s="58">
        <v>0</v>
      </c>
      <c r="BO71" s="58">
        <v>0</v>
      </c>
    </row>
    <row r="72" spans="1:67" x14ac:dyDescent="0.25">
      <c r="A72">
        <v>2000</v>
      </c>
      <c r="B72" s="51" t="s">
        <v>213</v>
      </c>
      <c r="C72" s="57" t="s">
        <v>275</v>
      </c>
      <c r="D72" s="51" t="s">
        <v>327</v>
      </c>
      <c r="E72" s="58">
        <v>78.28778938707643</v>
      </c>
      <c r="F72" s="58">
        <v>6.6797382717899199</v>
      </c>
      <c r="G72" s="58">
        <v>7.7795565276596399</v>
      </c>
      <c r="H72" s="58">
        <v>50.171542819808721</v>
      </c>
      <c r="I72" s="58">
        <v>87.606182223074853</v>
      </c>
      <c r="J72" s="58">
        <v>115.9794268626743</v>
      </c>
      <c r="K72" s="58">
        <v>11.677633424423718</v>
      </c>
      <c r="L72" s="58">
        <v>19.596750218069918</v>
      </c>
      <c r="M72" s="58">
        <v>32.253487965618021</v>
      </c>
      <c r="N72" s="58">
        <v>4.300720783470573</v>
      </c>
      <c r="O72" s="58">
        <v>209.35325954667653</v>
      </c>
      <c r="P72" s="58">
        <v>20.719107841376783</v>
      </c>
      <c r="Q72" s="58">
        <v>485.95405953273092</v>
      </c>
      <c r="R72" s="58">
        <v>58.998800873358071</v>
      </c>
      <c r="S72" s="58">
        <v>27.889203624364448</v>
      </c>
      <c r="T72" s="58">
        <v>31.833509776167261</v>
      </c>
      <c r="U72" s="58">
        <v>200.50811657633491</v>
      </c>
      <c r="V72" s="58">
        <v>246.08124610883149</v>
      </c>
      <c r="W72" s="58">
        <v>170.53378593982376</v>
      </c>
      <c r="X72" s="58">
        <v>113.20807081049347</v>
      </c>
      <c r="Y72" s="58">
        <v>30.412159904513508</v>
      </c>
      <c r="Z72" s="58">
        <v>71.671046858421164</v>
      </c>
      <c r="AA72" s="58">
        <v>0</v>
      </c>
      <c r="AB72" s="58">
        <v>27.314824781543074</v>
      </c>
      <c r="AC72" s="58">
        <v>1.8827654583595126</v>
      </c>
      <c r="AD72" s="58">
        <v>18.97968722417793</v>
      </c>
      <c r="AE72" s="58">
        <v>73.692196206705091</v>
      </c>
      <c r="AF72" s="58">
        <v>0</v>
      </c>
      <c r="AG72" s="58">
        <v>104.98066330841078</v>
      </c>
      <c r="AH72" s="58">
        <v>21.717924236558851</v>
      </c>
      <c r="AI72" s="58">
        <v>34.663991364352412</v>
      </c>
      <c r="AJ72" s="58">
        <v>4.7116166688833712</v>
      </c>
      <c r="AK72" s="58">
        <v>0.89990975946398366</v>
      </c>
      <c r="AL72" s="58">
        <v>1.9658104179445468</v>
      </c>
      <c r="AM72" s="58">
        <v>1.3608432851711587</v>
      </c>
      <c r="AN72" s="58">
        <v>8.1572410792460239</v>
      </c>
      <c r="AO72" s="58">
        <v>0</v>
      </c>
      <c r="AP72" s="58">
        <v>0</v>
      </c>
      <c r="AQ72" s="58">
        <v>5.0747635644925495</v>
      </c>
      <c r="AR72" s="58">
        <v>2.2640697109820964</v>
      </c>
      <c r="AS72" s="58">
        <v>1.0869131790505808</v>
      </c>
      <c r="AT72" s="58">
        <v>0.39082477426254514</v>
      </c>
      <c r="AU72" s="58">
        <v>0</v>
      </c>
      <c r="AV72" s="58">
        <v>4.5420531939341471</v>
      </c>
      <c r="AW72" s="58">
        <v>4.8159371441138514</v>
      </c>
      <c r="AX72" s="58">
        <v>0</v>
      </c>
      <c r="AY72" s="58">
        <v>0.9642183932486128</v>
      </c>
      <c r="AZ72" s="58">
        <v>0</v>
      </c>
      <c r="BA72" s="58">
        <v>0.98060967618719985</v>
      </c>
      <c r="BB72" s="58">
        <v>6.6139978496305166E-2</v>
      </c>
      <c r="BC72" s="58">
        <v>7.6006684907093094</v>
      </c>
      <c r="BD72" s="58">
        <v>6.4876864705644524</v>
      </c>
      <c r="BE72" s="58">
        <v>15.233086999360072</v>
      </c>
      <c r="BF72" s="58">
        <v>17.553002036345234</v>
      </c>
      <c r="BG72" s="58">
        <v>0</v>
      </c>
      <c r="BH72" s="58">
        <v>0</v>
      </c>
      <c r="BI72" s="58">
        <v>421.95937565028964</v>
      </c>
      <c r="BJ72" s="58">
        <v>0</v>
      </c>
      <c r="BK72" s="58">
        <v>0.15622687544113756</v>
      </c>
      <c r="BL72" s="58">
        <v>68.09551339480501</v>
      </c>
      <c r="BM72" s="58">
        <v>1.8832998822962956</v>
      </c>
      <c r="BN72" s="58">
        <v>0</v>
      </c>
      <c r="BO72" s="58">
        <v>0</v>
      </c>
    </row>
    <row r="73" spans="1:67" x14ac:dyDescent="0.25">
      <c r="A73">
        <v>2000</v>
      </c>
      <c r="B73" s="51" t="s">
        <v>214</v>
      </c>
      <c r="C73" s="57" t="s">
        <v>276</v>
      </c>
      <c r="D73" s="51" t="s">
        <v>327</v>
      </c>
      <c r="E73" s="58">
        <v>23.98158355412879</v>
      </c>
      <c r="F73" s="58">
        <v>5.2709295445221631</v>
      </c>
      <c r="G73" s="58">
        <v>8.459233445448282</v>
      </c>
      <c r="H73" s="58">
        <v>26.615741520601091</v>
      </c>
      <c r="I73" s="58">
        <v>28.371698593838467</v>
      </c>
      <c r="J73" s="58">
        <v>17.024760253963745</v>
      </c>
      <c r="K73" s="58">
        <v>3.9770054494698162</v>
      </c>
      <c r="L73" s="58">
        <v>4.243350173548615</v>
      </c>
      <c r="M73" s="58">
        <v>2.0640434444973734</v>
      </c>
      <c r="N73" s="58">
        <v>25.907619310800499</v>
      </c>
      <c r="O73" s="58">
        <v>43.143271263182896</v>
      </c>
      <c r="P73" s="58">
        <v>15.151472377473691</v>
      </c>
      <c r="Q73" s="58">
        <v>16.437164801548988</v>
      </c>
      <c r="R73" s="58">
        <v>251.79440522208014</v>
      </c>
      <c r="S73" s="58">
        <v>123.33061564673577</v>
      </c>
      <c r="T73" s="58">
        <v>27.041724096159363</v>
      </c>
      <c r="U73" s="58">
        <v>121.70232161119444</v>
      </c>
      <c r="V73" s="58">
        <v>45.73633119766356</v>
      </c>
      <c r="W73" s="58">
        <v>27.676500630887752</v>
      </c>
      <c r="X73" s="58">
        <v>17.036738225800317</v>
      </c>
      <c r="Y73" s="58">
        <v>4.3394321321580014</v>
      </c>
      <c r="Z73" s="58">
        <v>17.483536879675551</v>
      </c>
      <c r="AA73" s="58">
        <v>0</v>
      </c>
      <c r="AB73" s="58">
        <v>43.827694930296232</v>
      </c>
      <c r="AC73" s="58">
        <v>1.2647510557869333</v>
      </c>
      <c r="AD73" s="58">
        <v>17.683198217515066</v>
      </c>
      <c r="AE73" s="58">
        <v>786.58800820221768</v>
      </c>
      <c r="AF73" s="58">
        <v>0</v>
      </c>
      <c r="AG73" s="58">
        <v>12.718127098002162</v>
      </c>
      <c r="AH73" s="58">
        <v>2.6310684777782587</v>
      </c>
      <c r="AI73" s="58">
        <v>5.242476485805283</v>
      </c>
      <c r="AJ73" s="58">
        <v>1.7804995264980001</v>
      </c>
      <c r="AK73" s="58">
        <v>0.45645398087367883</v>
      </c>
      <c r="AL73" s="58">
        <v>1.9472600357263943</v>
      </c>
      <c r="AM73" s="58">
        <v>1.8965450178083272</v>
      </c>
      <c r="AN73" s="58">
        <v>7.2360899729129535</v>
      </c>
      <c r="AO73" s="58">
        <v>0</v>
      </c>
      <c r="AP73" s="58">
        <v>0</v>
      </c>
      <c r="AQ73" s="58">
        <v>0.95381368678845768</v>
      </c>
      <c r="AR73" s="58">
        <v>0.95748813881090045</v>
      </c>
      <c r="AS73" s="58">
        <v>2.1035612890131072</v>
      </c>
      <c r="AT73" s="58">
        <v>0.20727468222194362</v>
      </c>
      <c r="AU73" s="58">
        <v>0</v>
      </c>
      <c r="AV73" s="58">
        <v>40.854488818187157</v>
      </c>
      <c r="AW73" s="58">
        <v>2.1144619194117205</v>
      </c>
      <c r="AX73" s="58">
        <v>0</v>
      </c>
      <c r="AY73" s="58">
        <v>1.0770506765876056</v>
      </c>
      <c r="AZ73" s="58">
        <v>0</v>
      </c>
      <c r="BA73" s="58">
        <v>2.2601075916644149</v>
      </c>
      <c r="BB73" s="58">
        <v>0.12378162171091239</v>
      </c>
      <c r="BC73" s="58">
        <v>10.308604621345163</v>
      </c>
      <c r="BD73" s="58">
        <v>17.669951714173635</v>
      </c>
      <c r="BE73" s="58">
        <v>6.090675449446513</v>
      </c>
      <c r="BF73" s="58">
        <v>14.590740558432387</v>
      </c>
      <c r="BG73" s="58">
        <v>0</v>
      </c>
      <c r="BH73" s="58">
        <v>0</v>
      </c>
      <c r="BI73" s="58">
        <v>71.553443367852665</v>
      </c>
      <c r="BJ73" s="58">
        <v>0</v>
      </c>
      <c r="BK73" s="58">
        <v>0.19548215452368231</v>
      </c>
      <c r="BL73" s="58">
        <v>27.088658390828765</v>
      </c>
      <c r="BM73" s="58">
        <v>0.72445141016807058</v>
      </c>
      <c r="BN73" s="58">
        <v>0</v>
      </c>
      <c r="BO73" s="58">
        <v>0</v>
      </c>
    </row>
    <row r="74" spans="1:67" x14ac:dyDescent="0.25">
      <c r="A74">
        <v>2000</v>
      </c>
      <c r="B74" s="51" t="s">
        <v>215</v>
      </c>
      <c r="C74" s="57" t="s">
        <v>277</v>
      </c>
      <c r="D74" s="51" t="s">
        <v>327</v>
      </c>
      <c r="E74" s="58">
        <v>20.182729448845173</v>
      </c>
      <c r="F74" s="58">
        <v>10.745656533782189</v>
      </c>
      <c r="G74" s="58">
        <v>9.6742608647362793</v>
      </c>
      <c r="H74" s="58">
        <v>215.50342204797408</v>
      </c>
      <c r="I74" s="58">
        <v>24.571440538879862</v>
      </c>
      <c r="J74" s="58">
        <v>29.720775542235579</v>
      </c>
      <c r="K74" s="58">
        <v>13.444455772294349</v>
      </c>
      <c r="L74" s="58">
        <v>7.4092168476732709</v>
      </c>
      <c r="M74" s="58">
        <v>16.151599215039592</v>
      </c>
      <c r="N74" s="58">
        <v>46.095799286036495</v>
      </c>
      <c r="O74" s="58">
        <v>123.38932387914448</v>
      </c>
      <c r="P74" s="58">
        <v>10.122613544620744</v>
      </c>
      <c r="Q74" s="58">
        <v>77.940794674986762</v>
      </c>
      <c r="R74" s="58">
        <v>210.89599933078395</v>
      </c>
      <c r="S74" s="58">
        <v>4270.3871674662223</v>
      </c>
      <c r="T74" s="58">
        <v>2032.8065485358725</v>
      </c>
      <c r="U74" s="58">
        <v>289.01937322200922</v>
      </c>
      <c r="V74" s="58">
        <v>1480.5393198135148</v>
      </c>
      <c r="W74" s="58">
        <v>1915.3637310977924</v>
      </c>
      <c r="X74" s="58">
        <v>613.54771176940687</v>
      </c>
      <c r="Y74" s="58">
        <v>243.01510659017032</v>
      </c>
      <c r="Z74" s="58">
        <v>175.86863586784187</v>
      </c>
      <c r="AA74" s="58">
        <v>0</v>
      </c>
      <c r="AB74" s="58">
        <v>74.278856817167394</v>
      </c>
      <c r="AC74" s="58">
        <v>2.6050661300955862</v>
      </c>
      <c r="AD74" s="58">
        <v>20.113672884291269</v>
      </c>
      <c r="AE74" s="58">
        <v>2111.1966230696294</v>
      </c>
      <c r="AF74" s="58">
        <v>0</v>
      </c>
      <c r="AG74" s="58">
        <v>17.322185582425618</v>
      </c>
      <c r="AH74" s="58">
        <v>3.5835352322315357</v>
      </c>
      <c r="AI74" s="58">
        <v>35.11570845783622</v>
      </c>
      <c r="AJ74" s="58">
        <v>6.7171942360895205</v>
      </c>
      <c r="AK74" s="58">
        <v>1.3742152108526602</v>
      </c>
      <c r="AL74" s="58">
        <v>7.3431626827490994</v>
      </c>
      <c r="AM74" s="58">
        <v>0.97194389841618523</v>
      </c>
      <c r="AN74" s="58">
        <v>1.9100821649478994</v>
      </c>
      <c r="AO74" s="58">
        <v>0</v>
      </c>
      <c r="AP74" s="58">
        <v>0</v>
      </c>
      <c r="AQ74" s="58">
        <v>1.6440334052736301</v>
      </c>
      <c r="AR74" s="58">
        <v>1.7998787049875058</v>
      </c>
      <c r="AS74" s="58">
        <v>0.70576818113008777</v>
      </c>
      <c r="AT74" s="58">
        <v>0.19487856836921363</v>
      </c>
      <c r="AU74" s="58">
        <v>0</v>
      </c>
      <c r="AV74" s="58">
        <v>25.744520545908692</v>
      </c>
      <c r="AW74" s="58">
        <v>5.0675695783595618</v>
      </c>
      <c r="AX74" s="58">
        <v>0</v>
      </c>
      <c r="AY74" s="58">
        <v>3.4787664814780923</v>
      </c>
      <c r="AZ74" s="58">
        <v>0</v>
      </c>
      <c r="BA74" s="58">
        <v>6.3276174171128341</v>
      </c>
      <c r="BB74" s="58">
        <v>0.48218668181000252</v>
      </c>
      <c r="BC74" s="58">
        <v>2.7147346578560487</v>
      </c>
      <c r="BD74" s="58">
        <v>12.694559414304535</v>
      </c>
      <c r="BE74" s="58">
        <v>2.3560039405101083</v>
      </c>
      <c r="BF74" s="58">
        <v>21.564757629541525</v>
      </c>
      <c r="BG74" s="58">
        <v>0</v>
      </c>
      <c r="BH74" s="58">
        <v>0</v>
      </c>
      <c r="BI74" s="58">
        <v>61.817125601482395</v>
      </c>
      <c r="BJ74" s="58">
        <v>0</v>
      </c>
      <c r="BK74" s="58">
        <v>0.3949727723134665</v>
      </c>
      <c r="BL74" s="58">
        <v>79.297011335099924</v>
      </c>
      <c r="BM74" s="58">
        <v>1.8960317097552348</v>
      </c>
      <c r="BN74" s="58">
        <v>0</v>
      </c>
      <c r="BO74" s="58">
        <v>0</v>
      </c>
    </row>
    <row r="75" spans="1:67" x14ac:dyDescent="0.25">
      <c r="A75">
        <v>2000</v>
      </c>
      <c r="B75" s="51" t="s">
        <v>216</v>
      </c>
      <c r="C75" s="57" t="s">
        <v>278</v>
      </c>
      <c r="D75" s="51" t="s">
        <v>327</v>
      </c>
      <c r="E75" s="58">
        <v>43.982187327176113</v>
      </c>
      <c r="F75" s="58">
        <v>10.158533337468651</v>
      </c>
      <c r="G75" s="58">
        <v>6.456081726868673</v>
      </c>
      <c r="H75" s="58">
        <v>87.657597228673637</v>
      </c>
      <c r="I75" s="58">
        <v>60.550053590363042</v>
      </c>
      <c r="J75" s="58">
        <v>37.861159931696044</v>
      </c>
      <c r="K75" s="58">
        <v>33.897760986335186</v>
      </c>
      <c r="L75" s="58">
        <v>14.535923243442857</v>
      </c>
      <c r="M75" s="58">
        <v>10.00686842993904</v>
      </c>
      <c r="N75" s="58">
        <v>8.9392593646099829</v>
      </c>
      <c r="O75" s="58">
        <v>73.988585315347819</v>
      </c>
      <c r="P75" s="58">
        <v>11.204609391824468</v>
      </c>
      <c r="Q75" s="58">
        <v>47.586526918928861</v>
      </c>
      <c r="R75" s="58">
        <v>149.56345538098938</v>
      </c>
      <c r="S75" s="58">
        <v>156.45956254282481</v>
      </c>
      <c r="T75" s="58">
        <v>513.30752468435514</v>
      </c>
      <c r="U75" s="58">
        <v>218.0339074008875</v>
      </c>
      <c r="V75" s="58">
        <v>255.37556693292274</v>
      </c>
      <c r="W75" s="58">
        <v>329.30290096523805</v>
      </c>
      <c r="X75" s="58">
        <v>62.313631242532175</v>
      </c>
      <c r="Y75" s="58">
        <v>58.476785007498925</v>
      </c>
      <c r="Z75" s="58">
        <v>102.049642820702</v>
      </c>
      <c r="AA75" s="58">
        <v>0</v>
      </c>
      <c r="AB75" s="58">
        <v>62.26933446357345</v>
      </c>
      <c r="AC75" s="58">
        <v>19.560906907504481</v>
      </c>
      <c r="AD75" s="58">
        <v>30.950919773864864</v>
      </c>
      <c r="AE75" s="58">
        <v>705.03793086387861</v>
      </c>
      <c r="AF75" s="58">
        <v>0</v>
      </c>
      <c r="AG75" s="58">
        <v>53.34313807330355</v>
      </c>
      <c r="AH75" s="58">
        <v>11.035386273577906</v>
      </c>
      <c r="AI75" s="58">
        <v>15.91666239086511</v>
      </c>
      <c r="AJ75" s="58">
        <v>6.9684456930553811</v>
      </c>
      <c r="AK75" s="58">
        <v>2.545815045545071</v>
      </c>
      <c r="AL75" s="58">
        <v>3.5774848738888734</v>
      </c>
      <c r="AM75" s="58">
        <v>0.71861482931424192</v>
      </c>
      <c r="AN75" s="58">
        <v>10.45326297718586</v>
      </c>
      <c r="AO75" s="58">
        <v>0</v>
      </c>
      <c r="AP75" s="58">
        <v>0</v>
      </c>
      <c r="AQ75" s="58">
        <v>6.571076757924863</v>
      </c>
      <c r="AR75" s="58">
        <v>21.345354498872485</v>
      </c>
      <c r="AS75" s="58">
        <v>6.1375208452589014</v>
      </c>
      <c r="AT75" s="58">
        <v>1.3765523369756021</v>
      </c>
      <c r="AU75" s="58">
        <v>0</v>
      </c>
      <c r="AV75" s="58">
        <v>20.245404409557523</v>
      </c>
      <c r="AW75" s="58">
        <v>43.700871285373864</v>
      </c>
      <c r="AX75" s="58">
        <v>0</v>
      </c>
      <c r="AY75" s="58">
        <v>7.0267003957119165</v>
      </c>
      <c r="AZ75" s="58">
        <v>0</v>
      </c>
      <c r="BA75" s="58">
        <v>3.8095881304921768</v>
      </c>
      <c r="BB75" s="58">
        <v>1.4310239142287391</v>
      </c>
      <c r="BC75" s="58">
        <v>48.584006939010571</v>
      </c>
      <c r="BD75" s="58">
        <v>19.200900549306901</v>
      </c>
      <c r="BE75" s="58">
        <v>10.459136946159459</v>
      </c>
      <c r="BF75" s="58">
        <v>17.731805858746231</v>
      </c>
      <c r="BG75" s="58">
        <v>0</v>
      </c>
      <c r="BH75" s="58">
        <v>0</v>
      </c>
      <c r="BI75" s="58">
        <v>96.106339381363</v>
      </c>
      <c r="BJ75" s="58">
        <v>0</v>
      </c>
      <c r="BK75" s="58">
        <v>0.24196355645509063</v>
      </c>
      <c r="BL75" s="58">
        <v>1703.425731635358</v>
      </c>
      <c r="BM75" s="58">
        <v>16.783426111340489</v>
      </c>
      <c r="BN75" s="58">
        <v>0</v>
      </c>
      <c r="BO75" s="58">
        <v>0</v>
      </c>
    </row>
    <row r="76" spans="1:67" x14ac:dyDescent="0.25">
      <c r="A76">
        <v>2000</v>
      </c>
      <c r="B76" s="51" t="s">
        <v>217</v>
      </c>
      <c r="C76" s="57" t="s">
        <v>279</v>
      </c>
      <c r="D76" s="51" t="s">
        <v>327</v>
      </c>
      <c r="E76" s="58">
        <v>42.341027944439688</v>
      </c>
      <c r="F76" s="58">
        <v>22.434488933507218</v>
      </c>
      <c r="G76" s="58">
        <v>22.217313464070891</v>
      </c>
      <c r="H76" s="58">
        <v>309.9701537897231</v>
      </c>
      <c r="I76" s="58">
        <v>69.171149097913684</v>
      </c>
      <c r="J76" s="58">
        <v>185.72799047128768</v>
      </c>
      <c r="K76" s="58">
        <v>38.888973824470348</v>
      </c>
      <c r="L76" s="58">
        <v>46.19640391197629</v>
      </c>
      <c r="M76" s="58">
        <v>40.04572546270461</v>
      </c>
      <c r="N76" s="58">
        <v>60.91482873180702</v>
      </c>
      <c r="O76" s="58">
        <v>357.33576052951946</v>
      </c>
      <c r="P76" s="58">
        <v>74.843831877212267</v>
      </c>
      <c r="Q76" s="58">
        <v>151.52928557148007</v>
      </c>
      <c r="R76" s="58">
        <v>218.37597071438964</v>
      </c>
      <c r="S76" s="58">
        <v>207.90609427712474</v>
      </c>
      <c r="T76" s="58">
        <v>104.77193179705557</v>
      </c>
      <c r="U76" s="58">
        <v>18944.990401366253</v>
      </c>
      <c r="V76" s="58">
        <v>1166.8155245280864</v>
      </c>
      <c r="W76" s="58">
        <v>1120.0839799440582</v>
      </c>
      <c r="X76" s="58">
        <v>173.81713259492608</v>
      </c>
      <c r="Y76" s="58">
        <v>184.84113236449258</v>
      </c>
      <c r="Z76" s="58">
        <v>237.34713776958</v>
      </c>
      <c r="AA76" s="58">
        <v>0</v>
      </c>
      <c r="AB76" s="58">
        <v>1121.5754552742501</v>
      </c>
      <c r="AC76" s="58">
        <v>34.169422039493647</v>
      </c>
      <c r="AD76" s="58">
        <v>113.8756948282165</v>
      </c>
      <c r="AE76" s="58">
        <v>1077.8722978664659</v>
      </c>
      <c r="AF76" s="58">
        <v>0</v>
      </c>
      <c r="AG76" s="58">
        <v>1462.4783333628584</v>
      </c>
      <c r="AH76" s="58">
        <v>302.55088715601863</v>
      </c>
      <c r="AI76" s="58">
        <v>106.04051372422666</v>
      </c>
      <c r="AJ76" s="58">
        <v>68.603343184900069</v>
      </c>
      <c r="AK76" s="58">
        <v>38.24280489816023</v>
      </c>
      <c r="AL76" s="58">
        <v>38.2752567688444</v>
      </c>
      <c r="AM76" s="58">
        <v>22.482076226925304</v>
      </c>
      <c r="AN76" s="58">
        <v>24.509311670516624</v>
      </c>
      <c r="AO76" s="58">
        <v>0</v>
      </c>
      <c r="AP76" s="58">
        <v>0</v>
      </c>
      <c r="AQ76" s="58">
        <v>692.77459024533096</v>
      </c>
      <c r="AR76" s="58">
        <v>954.41046467960882</v>
      </c>
      <c r="AS76" s="58">
        <v>291.6733208847906</v>
      </c>
      <c r="AT76" s="58">
        <v>9.7912035437973213</v>
      </c>
      <c r="AU76" s="58">
        <v>0</v>
      </c>
      <c r="AV76" s="58">
        <v>45.754384541957471</v>
      </c>
      <c r="AW76" s="58">
        <v>1783.0564854467284</v>
      </c>
      <c r="AX76" s="58">
        <v>0</v>
      </c>
      <c r="AY76" s="58">
        <v>247.49320714600887</v>
      </c>
      <c r="AZ76" s="58">
        <v>0</v>
      </c>
      <c r="BA76" s="58">
        <v>133.89729662707117</v>
      </c>
      <c r="BB76" s="58">
        <v>26.562488321111154</v>
      </c>
      <c r="BC76" s="58">
        <v>260.62052492769169</v>
      </c>
      <c r="BD76" s="58">
        <v>451.2437732666308</v>
      </c>
      <c r="BE76" s="58">
        <v>152.39113767339433</v>
      </c>
      <c r="BF76" s="58">
        <v>876.77502540788396</v>
      </c>
      <c r="BG76" s="58">
        <v>0</v>
      </c>
      <c r="BH76" s="58">
        <v>0</v>
      </c>
      <c r="BI76" s="58">
        <v>4025.5469914023533</v>
      </c>
      <c r="BJ76" s="58">
        <v>0</v>
      </c>
      <c r="BK76" s="58">
        <v>4.7663706893575419</v>
      </c>
      <c r="BL76" s="58">
        <v>13321.600090372709</v>
      </c>
      <c r="BM76" s="58">
        <v>1064.9372744495759</v>
      </c>
      <c r="BN76" s="58">
        <v>0</v>
      </c>
      <c r="BO76" s="58">
        <v>0</v>
      </c>
    </row>
    <row r="77" spans="1:67" x14ac:dyDescent="0.25">
      <c r="A77">
        <v>2000</v>
      </c>
      <c r="B77" s="51" t="s">
        <v>218</v>
      </c>
      <c r="C77" s="57" t="s">
        <v>280</v>
      </c>
      <c r="D77" s="51" t="s">
        <v>327</v>
      </c>
      <c r="E77" s="58">
        <v>17.346889424078064</v>
      </c>
      <c r="F77" s="58">
        <v>8.7113538182165353</v>
      </c>
      <c r="G77" s="58">
        <v>18.446489193197024</v>
      </c>
      <c r="H77" s="58">
        <v>213.04706959727656</v>
      </c>
      <c r="I77" s="58">
        <v>27.239992094028317</v>
      </c>
      <c r="J77" s="58">
        <v>66.873818237192708</v>
      </c>
      <c r="K77" s="58">
        <v>17.601713098413025</v>
      </c>
      <c r="L77" s="58">
        <v>20.465909283482056</v>
      </c>
      <c r="M77" s="58">
        <v>12.925647173628647</v>
      </c>
      <c r="N77" s="58">
        <v>35.489566924219865</v>
      </c>
      <c r="O77" s="58">
        <v>97.064446822428039</v>
      </c>
      <c r="P77" s="58">
        <v>15.352209104433729</v>
      </c>
      <c r="Q77" s="58">
        <v>45.800748110438455</v>
      </c>
      <c r="R77" s="58">
        <v>89.778394037430616</v>
      </c>
      <c r="S77" s="58">
        <v>157.63184614021182</v>
      </c>
      <c r="T77" s="58">
        <v>68.744830409652295</v>
      </c>
      <c r="U77" s="58">
        <v>1470.3595446445697</v>
      </c>
      <c r="V77" s="58">
        <v>1255.6415185789378</v>
      </c>
      <c r="W77" s="58">
        <v>804.29604980245233</v>
      </c>
      <c r="X77" s="58">
        <v>171.5944553331158</v>
      </c>
      <c r="Y77" s="58">
        <v>147.78328158734982</v>
      </c>
      <c r="Z77" s="58">
        <v>44.078717958884688</v>
      </c>
      <c r="AA77" s="58">
        <v>0</v>
      </c>
      <c r="AB77" s="58">
        <v>723.31576384598191</v>
      </c>
      <c r="AC77" s="58">
        <v>11.464428701069496</v>
      </c>
      <c r="AD77" s="58">
        <v>36.394346552744153</v>
      </c>
      <c r="AE77" s="58">
        <v>945.00154722811521</v>
      </c>
      <c r="AF77" s="58">
        <v>0</v>
      </c>
      <c r="AG77" s="58">
        <v>495.78597007635017</v>
      </c>
      <c r="AH77" s="58">
        <v>102.56594707296345</v>
      </c>
      <c r="AI77" s="58">
        <v>30.560490692270928</v>
      </c>
      <c r="AJ77" s="58">
        <v>31.819567776341856</v>
      </c>
      <c r="AK77" s="58">
        <v>5.7035309364866409</v>
      </c>
      <c r="AL77" s="58">
        <v>15.989303267696046</v>
      </c>
      <c r="AM77" s="58">
        <v>4.7907695619498494</v>
      </c>
      <c r="AN77" s="58">
        <v>63.646793969302365</v>
      </c>
      <c r="AO77" s="58">
        <v>0</v>
      </c>
      <c r="AP77" s="58">
        <v>0</v>
      </c>
      <c r="AQ77" s="58">
        <v>265.68117825122499</v>
      </c>
      <c r="AR77" s="58">
        <v>103.97858508712361</v>
      </c>
      <c r="AS77" s="58">
        <v>15.219097033050595</v>
      </c>
      <c r="AT77" s="58">
        <v>8.6725921464316507</v>
      </c>
      <c r="AU77" s="58">
        <v>0</v>
      </c>
      <c r="AV77" s="58">
        <v>123.66267373861626</v>
      </c>
      <c r="AW77" s="58">
        <v>205.35615785435391</v>
      </c>
      <c r="AX77" s="58">
        <v>0</v>
      </c>
      <c r="AY77" s="58">
        <v>42.803887003357147</v>
      </c>
      <c r="AZ77" s="58">
        <v>0</v>
      </c>
      <c r="BA77" s="58">
        <v>9.6351455656068428</v>
      </c>
      <c r="BB77" s="58">
        <v>0.78483371408476765</v>
      </c>
      <c r="BC77" s="58">
        <v>31.871985884959308</v>
      </c>
      <c r="BD77" s="58">
        <v>66.6534467152823</v>
      </c>
      <c r="BE77" s="58">
        <v>21.933173423576726</v>
      </c>
      <c r="BF77" s="58">
        <v>58.371869717047758</v>
      </c>
      <c r="BG77" s="58">
        <v>0</v>
      </c>
      <c r="BH77" s="58">
        <v>0</v>
      </c>
      <c r="BI77" s="58">
        <v>532.74729814997863</v>
      </c>
      <c r="BJ77" s="58">
        <v>0</v>
      </c>
      <c r="BK77" s="58">
        <v>0.361314822327299</v>
      </c>
      <c r="BL77" s="58">
        <v>5279.4143343445767</v>
      </c>
      <c r="BM77" s="58">
        <v>16.411725074243524</v>
      </c>
      <c r="BN77" s="58">
        <v>0</v>
      </c>
      <c r="BO77" s="58">
        <v>0</v>
      </c>
    </row>
    <row r="78" spans="1:67" x14ac:dyDescent="0.25">
      <c r="A78">
        <v>2000</v>
      </c>
      <c r="B78" s="51" t="s">
        <v>219</v>
      </c>
      <c r="C78" s="57" t="s">
        <v>281</v>
      </c>
      <c r="D78" s="51" t="s">
        <v>327</v>
      </c>
      <c r="E78" s="58">
        <v>90.79238788371589</v>
      </c>
      <c r="F78" s="58">
        <v>14.075611789615296</v>
      </c>
      <c r="G78" s="58">
        <v>40.916016174277928</v>
      </c>
      <c r="H78" s="58">
        <v>196.52176947969627</v>
      </c>
      <c r="I78" s="58">
        <v>31.537892005619241</v>
      </c>
      <c r="J78" s="58">
        <v>107.53421891561825</v>
      </c>
      <c r="K78" s="58">
        <v>20.20069122516572</v>
      </c>
      <c r="L78" s="58">
        <v>25.514808043803463</v>
      </c>
      <c r="M78" s="58">
        <v>13.930043470463145</v>
      </c>
      <c r="N78" s="58">
        <v>28.402869697410708</v>
      </c>
      <c r="O78" s="58">
        <v>127.88558389555971</v>
      </c>
      <c r="P78" s="58">
        <v>14.755181139145591</v>
      </c>
      <c r="Q78" s="58">
        <v>48.094022763186715</v>
      </c>
      <c r="R78" s="58">
        <v>186.15971803419666</v>
      </c>
      <c r="S78" s="58">
        <v>266.0749803490163</v>
      </c>
      <c r="T78" s="58">
        <v>83.795193057598851</v>
      </c>
      <c r="U78" s="58">
        <v>229.0056503408691</v>
      </c>
      <c r="V78" s="58">
        <v>261.63114655767669</v>
      </c>
      <c r="W78" s="58">
        <v>1364.400055459703</v>
      </c>
      <c r="X78" s="58">
        <v>201.32002417419139</v>
      </c>
      <c r="Y78" s="58">
        <v>281.34509212453833</v>
      </c>
      <c r="Z78" s="58">
        <v>29.354059527708898</v>
      </c>
      <c r="AA78" s="58">
        <v>0</v>
      </c>
      <c r="AB78" s="58">
        <v>372.2222903367346</v>
      </c>
      <c r="AC78" s="58">
        <v>17.564358710756927</v>
      </c>
      <c r="AD78" s="58">
        <v>60.643112782235193</v>
      </c>
      <c r="AE78" s="58">
        <v>587.64597433523011</v>
      </c>
      <c r="AF78" s="58">
        <v>0</v>
      </c>
      <c r="AG78" s="58">
        <v>229.6002619418968</v>
      </c>
      <c r="AH78" s="58">
        <v>47.498662150453129</v>
      </c>
      <c r="AI78" s="58">
        <v>91.247548712602239</v>
      </c>
      <c r="AJ78" s="58">
        <v>90.609276941278694</v>
      </c>
      <c r="AK78" s="58">
        <v>35.097060983647758</v>
      </c>
      <c r="AL78" s="58">
        <v>9.0383221174333261</v>
      </c>
      <c r="AM78" s="58">
        <v>13.439750995261367</v>
      </c>
      <c r="AN78" s="58">
        <v>9.4509322883593452</v>
      </c>
      <c r="AO78" s="58">
        <v>0</v>
      </c>
      <c r="AP78" s="58">
        <v>0</v>
      </c>
      <c r="AQ78" s="58">
        <v>21.006404962010862</v>
      </c>
      <c r="AR78" s="58">
        <v>24.776091085170876</v>
      </c>
      <c r="AS78" s="58">
        <v>23.062669789890144</v>
      </c>
      <c r="AT78" s="58">
        <v>4.4369336438789944</v>
      </c>
      <c r="AU78" s="58">
        <v>0</v>
      </c>
      <c r="AV78" s="58">
        <v>44.776052043843912</v>
      </c>
      <c r="AW78" s="58">
        <v>55.763062911225404</v>
      </c>
      <c r="AX78" s="58">
        <v>0</v>
      </c>
      <c r="AY78" s="58">
        <v>9.354201891205463</v>
      </c>
      <c r="AZ78" s="58">
        <v>0</v>
      </c>
      <c r="BA78" s="58">
        <v>14.76221148464559</v>
      </c>
      <c r="BB78" s="58">
        <v>0.5081287327564572</v>
      </c>
      <c r="BC78" s="58">
        <v>13.635765600117832</v>
      </c>
      <c r="BD78" s="58">
        <v>43.582687052034494</v>
      </c>
      <c r="BE78" s="58">
        <v>115.1381037169061</v>
      </c>
      <c r="BF78" s="58">
        <v>26.658141890572377</v>
      </c>
      <c r="BG78" s="58">
        <v>0</v>
      </c>
      <c r="BH78" s="58">
        <v>0</v>
      </c>
      <c r="BI78" s="58">
        <v>140.45558478640953</v>
      </c>
      <c r="BJ78" s="58">
        <v>0</v>
      </c>
      <c r="BK78" s="58">
        <v>0.69264423811535636</v>
      </c>
      <c r="BL78" s="58">
        <v>14407.163689086636</v>
      </c>
      <c r="BM78" s="58">
        <v>219.99844612901219</v>
      </c>
      <c r="BN78" s="58">
        <v>0</v>
      </c>
      <c r="BO78" s="58">
        <v>0</v>
      </c>
    </row>
    <row r="79" spans="1:67" x14ac:dyDescent="0.25">
      <c r="A79">
        <v>2000</v>
      </c>
      <c r="B79" s="51" t="s">
        <v>220</v>
      </c>
      <c r="C79" s="57" t="s">
        <v>282</v>
      </c>
      <c r="D79" s="51" t="s">
        <v>327</v>
      </c>
      <c r="E79" s="58">
        <v>7.7159182031463827</v>
      </c>
      <c r="F79" s="58">
        <v>4.0807535535639303</v>
      </c>
      <c r="G79" s="58">
        <v>4.7025598867324856</v>
      </c>
      <c r="H79" s="58">
        <v>37.1072260408639</v>
      </c>
      <c r="I79" s="58">
        <v>12.973905788921313</v>
      </c>
      <c r="J79" s="58">
        <v>16.417315749211756</v>
      </c>
      <c r="K79" s="58">
        <v>5.5468620678258649</v>
      </c>
      <c r="L79" s="58">
        <v>9.7262813834959836</v>
      </c>
      <c r="M79" s="58">
        <v>3.137443072347752</v>
      </c>
      <c r="N79" s="58">
        <v>4.5224757066474508</v>
      </c>
      <c r="O79" s="58">
        <v>18.949178880686009</v>
      </c>
      <c r="P79" s="58">
        <v>1.7014692482673732</v>
      </c>
      <c r="Q79" s="58">
        <v>11.490447290837317</v>
      </c>
      <c r="R79" s="58">
        <v>12.787294976060798</v>
      </c>
      <c r="S79" s="58">
        <v>45.523110372370553</v>
      </c>
      <c r="T79" s="58">
        <v>15.219698982713322</v>
      </c>
      <c r="U79" s="58">
        <v>68.006793671677485</v>
      </c>
      <c r="V79" s="58">
        <v>30.32495490359841</v>
      </c>
      <c r="W79" s="58">
        <v>78.389023213434456</v>
      </c>
      <c r="X79" s="58">
        <v>699.45923324476985</v>
      </c>
      <c r="Y79" s="58">
        <v>19.523556439498712</v>
      </c>
      <c r="Z79" s="58">
        <v>7.2386945590266736</v>
      </c>
      <c r="AA79" s="58">
        <v>0</v>
      </c>
      <c r="AB79" s="58">
        <v>52.534447444907627</v>
      </c>
      <c r="AC79" s="58">
        <v>4.837444292150991</v>
      </c>
      <c r="AD79" s="58">
        <v>62.231428158939345</v>
      </c>
      <c r="AE79" s="58">
        <v>50.58664823156667</v>
      </c>
      <c r="AF79" s="58">
        <v>0</v>
      </c>
      <c r="AG79" s="58">
        <v>213.42542627815851</v>
      </c>
      <c r="AH79" s="58">
        <v>44.152485552907436</v>
      </c>
      <c r="AI79" s="58">
        <v>117.0699462917196</v>
      </c>
      <c r="AJ79" s="58">
        <v>9.9801496894959012</v>
      </c>
      <c r="AK79" s="58">
        <v>5.1605740399534286</v>
      </c>
      <c r="AL79" s="58">
        <v>6.6123204920286947</v>
      </c>
      <c r="AM79" s="58">
        <v>5.882174306968059</v>
      </c>
      <c r="AN79" s="58">
        <v>2.6321572989930155</v>
      </c>
      <c r="AO79" s="58">
        <v>0</v>
      </c>
      <c r="AP79" s="58">
        <v>0</v>
      </c>
      <c r="AQ79" s="58">
        <v>22.100812678999016</v>
      </c>
      <c r="AR79" s="58">
        <v>8.8110550649691142</v>
      </c>
      <c r="AS79" s="58">
        <v>7.7298869001299595</v>
      </c>
      <c r="AT79" s="58">
        <v>4.7654704400477588</v>
      </c>
      <c r="AU79" s="58">
        <v>0</v>
      </c>
      <c r="AV79" s="58">
        <v>28.014906456314343</v>
      </c>
      <c r="AW79" s="58">
        <v>37.428016468615233</v>
      </c>
      <c r="AX79" s="58">
        <v>0</v>
      </c>
      <c r="AY79" s="58">
        <v>1.409530662492108</v>
      </c>
      <c r="AZ79" s="58">
        <v>0</v>
      </c>
      <c r="BA79" s="58">
        <v>4.3898324429492472</v>
      </c>
      <c r="BB79" s="58">
        <v>0.79890074671104649</v>
      </c>
      <c r="BC79" s="58">
        <v>61.338682563877981</v>
      </c>
      <c r="BD79" s="58">
        <v>17.245332673998142</v>
      </c>
      <c r="BE79" s="58">
        <v>4.7064436477727423</v>
      </c>
      <c r="BF79" s="58">
        <v>31.046296688362688</v>
      </c>
      <c r="BG79" s="58">
        <v>0</v>
      </c>
      <c r="BH79" s="58">
        <v>0</v>
      </c>
      <c r="BI79" s="58">
        <v>607.30886480024787</v>
      </c>
      <c r="BJ79" s="58">
        <v>0</v>
      </c>
      <c r="BK79" s="58">
        <v>0.68292916859944242</v>
      </c>
      <c r="BL79" s="58">
        <v>1318.2351095696863</v>
      </c>
      <c r="BM79" s="58">
        <v>67.051514913961597</v>
      </c>
      <c r="BN79" s="58">
        <v>0</v>
      </c>
      <c r="BO79" s="58">
        <v>0</v>
      </c>
    </row>
    <row r="80" spans="1:67" x14ac:dyDescent="0.25">
      <c r="A80">
        <v>2000</v>
      </c>
      <c r="B80" s="51" t="s">
        <v>221</v>
      </c>
      <c r="C80" s="57" t="s">
        <v>283</v>
      </c>
      <c r="D80" s="51" t="s">
        <v>327</v>
      </c>
      <c r="E80" s="58">
        <v>18.647867215157479</v>
      </c>
      <c r="F80" s="58">
        <v>4.2616215888012006</v>
      </c>
      <c r="G80" s="58">
        <v>79.532891335956663</v>
      </c>
      <c r="H80" s="58">
        <v>13.220311105840361</v>
      </c>
      <c r="I80" s="58">
        <v>1.999066700106209</v>
      </c>
      <c r="J80" s="58">
        <v>3.9805050413888887</v>
      </c>
      <c r="K80" s="58">
        <v>0.73068294348428497</v>
      </c>
      <c r="L80" s="58">
        <v>1.3943769456117461</v>
      </c>
      <c r="M80" s="58">
        <v>0.42853931497797482</v>
      </c>
      <c r="N80" s="58">
        <v>0.61161562501079314</v>
      </c>
      <c r="O80" s="58">
        <v>4.0828253249717168</v>
      </c>
      <c r="P80" s="58">
        <v>0.66773343602876722</v>
      </c>
      <c r="Q80" s="58">
        <v>4.7961379220096871</v>
      </c>
      <c r="R80" s="58">
        <v>4.9229471176278068</v>
      </c>
      <c r="S80" s="58">
        <v>19.243436376817243</v>
      </c>
      <c r="T80" s="58">
        <v>11.131699804450337</v>
      </c>
      <c r="U80" s="58">
        <v>38.728046496112242</v>
      </c>
      <c r="V80" s="58">
        <v>20.759737327480948</v>
      </c>
      <c r="W80" s="58">
        <v>39.097856911059225</v>
      </c>
      <c r="X80" s="58">
        <v>10.968789905465028</v>
      </c>
      <c r="Y80" s="58">
        <v>367.02155505606163</v>
      </c>
      <c r="Z80" s="58">
        <v>9.1028467609432173</v>
      </c>
      <c r="AA80" s="58">
        <v>0</v>
      </c>
      <c r="AB80" s="58">
        <v>20.712210550525548</v>
      </c>
      <c r="AC80" s="58">
        <v>0.40831711299898327</v>
      </c>
      <c r="AD80" s="58">
        <v>15.294971614751081</v>
      </c>
      <c r="AE80" s="58">
        <v>17.309047531293</v>
      </c>
      <c r="AF80" s="58">
        <v>0</v>
      </c>
      <c r="AG80" s="58">
        <v>34.800639791070878</v>
      </c>
      <c r="AH80" s="58">
        <v>7.1993985374520779</v>
      </c>
      <c r="AI80" s="58">
        <v>166.02362731796882</v>
      </c>
      <c r="AJ80" s="58">
        <v>283.72347140802668</v>
      </c>
      <c r="AK80" s="58">
        <v>158.58067721707113</v>
      </c>
      <c r="AL80" s="58">
        <v>0.73711741365289618</v>
      </c>
      <c r="AM80" s="58">
        <v>7.1451641479440475</v>
      </c>
      <c r="AN80" s="58">
        <v>1.3036665155188885</v>
      </c>
      <c r="AO80" s="58">
        <v>0</v>
      </c>
      <c r="AP80" s="58">
        <v>0</v>
      </c>
      <c r="AQ80" s="58">
        <v>1.5787950982917769</v>
      </c>
      <c r="AR80" s="58">
        <v>1.4090880494227314</v>
      </c>
      <c r="AS80" s="58">
        <v>2.4637562853553159</v>
      </c>
      <c r="AT80" s="58">
        <v>1.2334818368938387</v>
      </c>
      <c r="AU80" s="58">
        <v>0</v>
      </c>
      <c r="AV80" s="58">
        <v>1.5493424665155326</v>
      </c>
      <c r="AW80" s="58">
        <v>2.9593738263664502</v>
      </c>
      <c r="AX80" s="58">
        <v>0</v>
      </c>
      <c r="AY80" s="58">
        <v>3.203660686307674</v>
      </c>
      <c r="AZ80" s="58">
        <v>0</v>
      </c>
      <c r="BA80" s="58">
        <v>0.74970390495522876</v>
      </c>
      <c r="BB80" s="58">
        <v>0.68989154832270694</v>
      </c>
      <c r="BC80" s="58">
        <v>8.4186716495335236</v>
      </c>
      <c r="BD80" s="58">
        <v>9.8218476777282095</v>
      </c>
      <c r="BE80" s="58">
        <v>1.9338807984469981</v>
      </c>
      <c r="BF80" s="58">
        <v>16.392197778608363</v>
      </c>
      <c r="BG80" s="58">
        <v>0</v>
      </c>
      <c r="BH80" s="58">
        <v>0</v>
      </c>
      <c r="BI80" s="58">
        <v>70.489109722070381</v>
      </c>
      <c r="BJ80" s="58">
        <v>0</v>
      </c>
      <c r="BK80" s="58">
        <v>0.5152818316931298</v>
      </c>
      <c r="BL80" s="58">
        <v>1274.0199176837602</v>
      </c>
      <c r="BM80" s="58">
        <v>63.683811648836283</v>
      </c>
      <c r="BN80" s="58">
        <v>0</v>
      </c>
      <c r="BO80" s="58">
        <v>0</v>
      </c>
    </row>
    <row r="81" spans="1:67" x14ac:dyDescent="0.25">
      <c r="A81">
        <v>2000</v>
      </c>
      <c r="B81" s="51" t="s">
        <v>222</v>
      </c>
      <c r="C81" s="57" t="s">
        <v>284</v>
      </c>
      <c r="D81" s="51" t="s">
        <v>327</v>
      </c>
      <c r="E81" s="58">
        <v>12.257327244476144</v>
      </c>
      <c r="F81" s="58">
        <v>4.118739539687831</v>
      </c>
      <c r="G81" s="58">
        <v>4.243811717471158</v>
      </c>
      <c r="H81" s="58">
        <v>12.888262054764422</v>
      </c>
      <c r="I81" s="58">
        <v>8.3704684530909219</v>
      </c>
      <c r="J81" s="58">
        <v>46.996989179478</v>
      </c>
      <c r="K81" s="58">
        <v>12.971864783432007</v>
      </c>
      <c r="L81" s="58">
        <v>30.755422328787319</v>
      </c>
      <c r="M81" s="58">
        <v>4.19791794062035</v>
      </c>
      <c r="N81" s="58">
        <v>2.1833523490349123</v>
      </c>
      <c r="O81" s="58">
        <v>19.963067392337969</v>
      </c>
      <c r="P81" s="58">
        <v>4.1302759339139383</v>
      </c>
      <c r="Q81" s="58">
        <v>14.621938848555786</v>
      </c>
      <c r="R81" s="58">
        <v>20.760869091889848</v>
      </c>
      <c r="S81" s="58">
        <v>152.11197868803478</v>
      </c>
      <c r="T81" s="58">
        <v>16.623257140082821</v>
      </c>
      <c r="U81" s="58">
        <v>60.061411915892471</v>
      </c>
      <c r="V81" s="58">
        <v>24.036332910172931</v>
      </c>
      <c r="W81" s="58">
        <v>37.086278797336874</v>
      </c>
      <c r="X81" s="58">
        <v>8.5965345268616833</v>
      </c>
      <c r="Y81" s="58">
        <v>7.0825682292501178</v>
      </c>
      <c r="Z81" s="58">
        <v>44.636496270794453</v>
      </c>
      <c r="AA81" s="58">
        <v>0</v>
      </c>
      <c r="AB81" s="58">
        <v>11.142611729963884</v>
      </c>
      <c r="AC81" s="58">
        <v>1.8081245058027968</v>
      </c>
      <c r="AD81" s="58">
        <v>7.0815742248799776</v>
      </c>
      <c r="AE81" s="58">
        <v>49.567494121935155</v>
      </c>
      <c r="AF81" s="58">
        <v>0</v>
      </c>
      <c r="AG81" s="58">
        <v>36.824828481440107</v>
      </c>
      <c r="AH81" s="58">
        <v>7.6181534018525801</v>
      </c>
      <c r="AI81" s="58">
        <v>6.7476872894740456</v>
      </c>
      <c r="AJ81" s="58">
        <v>4.2411344517093852</v>
      </c>
      <c r="AK81" s="58">
        <v>1.7862937445678868</v>
      </c>
      <c r="AL81" s="58">
        <v>0.83011982882268931</v>
      </c>
      <c r="AM81" s="58">
        <v>2.6123716172314504</v>
      </c>
      <c r="AN81" s="58">
        <v>9.2442381839877399</v>
      </c>
      <c r="AO81" s="58">
        <v>0</v>
      </c>
      <c r="AP81" s="58">
        <v>0</v>
      </c>
      <c r="AQ81" s="58">
        <v>3.5241666505442533</v>
      </c>
      <c r="AR81" s="58">
        <v>4.0652062761103283</v>
      </c>
      <c r="AS81" s="58">
        <v>6.1709807753303787</v>
      </c>
      <c r="AT81" s="58">
        <v>3.226289138436794</v>
      </c>
      <c r="AU81" s="58">
        <v>0</v>
      </c>
      <c r="AV81" s="58">
        <v>8.7586131187797598</v>
      </c>
      <c r="AW81" s="58">
        <v>10.026918069140871</v>
      </c>
      <c r="AX81" s="58">
        <v>0</v>
      </c>
      <c r="AY81" s="58">
        <v>1.619547857736102</v>
      </c>
      <c r="AZ81" s="58">
        <v>0</v>
      </c>
      <c r="BA81" s="58">
        <v>1.5560535947626062</v>
      </c>
      <c r="BB81" s="58">
        <v>0.12770765102238518</v>
      </c>
      <c r="BC81" s="58">
        <v>57.717519229927873</v>
      </c>
      <c r="BD81" s="58">
        <v>28.249600696613349</v>
      </c>
      <c r="BE81" s="58">
        <v>8.74209801456783</v>
      </c>
      <c r="BF81" s="58">
        <v>61.103705284430383</v>
      </c>
      <c r="BG81" s="58">
        <v>0</v>
      </c>
      <c r="BH81" s="58">
        <v>0</v>
      </c>
      <c r="BI81" s="58">
        <v>915.73902772875499</v>
      </c>
      <c r="BJ81" s="58">
        <v>0</v>
      </c>
      <c r="BK81" s="58">
        <v>0.51978759089899462</v>
      </c>
      <c r="BL81" s="58">
        <v>272.39552726383511</v>
      </c>
      <c r="BM81" s="58">
        <v>24.675189202844951</v>
      </c>
      <c r="BN81" s="58">
        <v>0</v>
      </c>
      <c r="BO81" s="58">
        <v>0</v>
      </c>
    </row>
    <row r="82" spans="1:67" x14ac:dyDescent="0.25">
      <c r="A82">
        <v>2000</v>
      </c>
      <c r="B82" s="51" t="s">
        <v>223</v>
      </c>
      <c r="C82" s="57" t="s">
        <v>285</v>
      </c>
      <c r="D82" s="51" t="s">
        <v>327</v>
      </c>
      <c r="E82" s="58">
        <v>0.44999939820088947</v>
      </c>
      <c r="F82" s="58">
        <v>9.1777977951928574E-2</v>
      </c>
      <c r="G82" s="58">
        <v>0.69159506252531788</v>
      </c>
      <c r="H82" s="58">
        <v>0.89697244956312283</v>
      </c>
      <c r="I82" s="58">
        <v>0.25954510046583229</v>
      </c>
      <c r="J82" s="58">
        <v>0.63483133830624017</v>
      </c>
      <c r="K82" s="58">
        <v>0.16261157436679319</v>
      </c>
      <c r="L82" s="58">
        <v>0.24986811252734525</v>
      </c>
      <c r="M82" s="58">
        <v>0.15878467309850747</v>
      </c>
      <c r="N82" s="58">
        <v>0.17628697166206425</v>
      </c>
      <c r="O82" s="58">
        <v>0.68618779903119043</v>
      </c>
      <c r="P82" s="58">
        <v>0.12930088809057896</v>
      </c>
      <c r="Q82" s="58">
        <v>0.30608734014608635</v>
      </c>
      <c r="R82" s="58">
        <v>0.76538131693858447</v>
      </c>
      <c r="S82" s="58">
        <v>1.3240758579539795</v>
      </c>
      <c r="T82" s="58">
        <v>0.68803432971775924</v>
      </c>
      <c r="U82" s="58">
        <v>7.9232001790545317</v>
      </c>
      <c r="V82" s="58">
        <v>2.2622698143992999</v>
      </c>
      <c r="W82" s="58">
        <v>4.6674477346175181</v>
      </c>
      <c r="X82" s="58">
        <v>0.82852655915439144</v>
      </c>
      <c r="Y82" s="58">
        <v>3.4750065308025246</v>
      </c>
      <c r="Z82" s="58">
        <v>0.36440719214965994</v>
      </c>
      <c r="AA82" s="58">
        <v>0</v>
      </c>
      <c r="AB82" s="58">
        <v>2.0465538212879282</v>
      </c>
      <c r="AC82" s="58">
        <v>8.028735031247676E-2</v>
      </c>
      <c r="AD82" s="58">
        <v>0.36430586231973133</v>
      </c>
      <c r="AE82" s="58">
        <v>3.0536748684830095</v>
      </c>
      <c r="AF82" s="58">
        <v>0</v>
      </c>
      <c r="AG82" s="58">
        <v>2.0404060635184189</v>
      </c>
      <c r="AH82" s="58">
        <v>0.42210995145223384</v>
      </c>
      <c r="AI82" s="58">
        <v>1.4826691820246956</v>
      </c>
      <c r="AJ82" s="58">
        <v>2.2861634076526549</v>
      </c>
      <c r="AK82" s="58">
        <v>1.2487922117139798</v>
      </c>
      <c r="AL82" s="58">
        <v>5.4455663349216324E-2</v>
      </c>
      <c r="AM82" s="58">
        <v>0.10106502802152956</v>
      </c>
      <c r="AN82" s="58">
        <v>0.12932746175183152</v>
      </c>
      <c r="AO82" s="58">
        <v>0</v>
      </c>
      <c r="AP82" s="58">
        <v>0</v>
      </c>
      <c r="AQ82" s="58">
        <v>0.48335965057465446</v>
      </c>
      <c r="AR82" s="58">
        <v>0.46534389008531901</v>
      </c>
      <c r="AS82" s="58">
        <v>0.22790157685212636</v>
      </c>
      <c r="AT82" s="58">
        <v>6.5878294421792799E-2</v>
      </c>
      <c r="AU82" s="58">
        <v>0</v>
      </c>
      <c r="AV82" s="58">
        <v>0.29681242499020366</v>
      </c>
      <c r="AW82" s="58">
        <v>0.92258941479011181</v>
      </c>
      <c r="AX82" s="58">
        <v>0</v>
      </c>
      <c r="AY82" s="58">
        <v>0.15804170477025636</v>
      </c>
      <c r="AZ82" s="58">
        <v>0</v>
      </c>
      <c r="BA82" s="58">
        <v>9.9576882658112736E-2</v>
      </c>
      <c r="BB82" s="58">
        <v>1.6404499175658935E-2</v>
      </c>
      <c r="BC82" s="58">
        <v>0.30386480559845397</v>
      </c>
      <c r="BD82" s="58">
        <v>0.47570632988402062</v>
      </c>
      <c r="BE82" s="58">
        <v>0.3776629920401533</v>
      </c>
      <c r="BF82" s="58">
        <v>0.70212942208481666</v>
      </c>
      <c r="BG82" s="58">
        <v>0</v>
      </c>
      <c r="BH82" s="58">
        <v>0</v>
      </c>
      <c r="BI82" s="58">
        <v>4.0883106591682612</v>
      </c>
      <c r="BJ82" s="58">
        <v>0</v>
      </c>
      <c r="BK82" s="58">
        <v>6.3747538326886108E-2</v>
      </c>
      <c r="BL82" s="58">
        <v>43.661152742347078</v>
      </c>
      <c r="BM82" s="58">
        <v>1.0647722018327714</v>
      </c>
      <c r="BN82" s="58">
        <v>0</v>
      </c>
      <c r="BO82" s="58">
        <v>0</v>
      </c>
    </row>
    <row r="83" spans="1:67" x14ac:dyDescent="0.25">
      <c r="A83">
        <v>2000</v>
      </c>
      <c r="B83" s="51" t="s">
        <v>224</v>
      </c>
      <c r="C83" s="57" t="s">
        <v>286</v>
      </c>
      <c r="D83" s="51" t="s">
        <v>327</v>
      </c>
      <c r="E83" s="58">
        <v>3.6134308403860684</v>
      </c>
      <c r="F83" s="58">
        <v>0.25462310922269255</v>
      </c>
      <c r="G83" s="58">
        <v>0.38776439317033773</v>
      </c>
      <c r="H83" s="58">
        <v>7.2549553311101471</v>
      </c>
      <c r="I83" s="58">
        <v>2.4211453559662579</v>
      </c>
      <c r="J83" s="58">
        <v>3.4569039759045714</v>
      </c>
      <c r="K83" s="58">
        <v>1.1666358104811017</v>
      </c>
      <c r="L83" s="58">
        <v>1.3609446533782235</v>
      </c>
      <c r="M83" s="58">
        <v>0.40468225639695909</v>
      </c>
      <c r="N83" s="58">
        <v>8.9888075528806191</v>
      </c>
      <c r="O83" s="58">
        <v>13.287497820141247</v>
      </c>
      <c r="P83" s="58">
        <v>1.1251930101053036</v>
      </c>
      <c r="Q83" s="58">
        <v>2.3789744995743778</v>
      </c>
      <c r="R83" s="58">
        <v>8.6589963942172652</v>
      </c>
      <c r="S83" s="58">
        <v>18.388089902272974</v>
      </c>
      <c r="T83" s="58">
        <v>4.8117503263629215</v>
      </c>
      <c r="U83" s="58">
        <v>2.8150372412122318</v>
      </c>
      <c r="V83" s="58">
        <v>3.5581849956340537</v>
      </c>
      <c r="W83" s="58">
        <v>5.5482859968344886</v>
      </c>
      <c r="X83" s="58">
        <v>1.8038640804034665</v>
      </c>
      <c r="Y83" s="58">
        <v>0.74653680258529675</v>
      </c>
      <c r="Z83" s="58">
        <v>1.1343427721376349</v>
      </c>
      <c r="AA83" s="58">
        <v>0</v>
      </c>
      <c r="AB83" s="58">
        <v>16.99068309282374</v>
      </c>
      <c r="AC83" s="58">
        <v>1.8520484999936995</v>
      </c>
      <c r="AD83" s="58">
        <v>1.0241569548133169</v>
      </c>
      <c r="AE83" s="58">
        <v>7.8191404156742514</v>
      </c>
      <c r="AF83" s="58">
        <v>0</v>
      </c>
      <c r="AG83" s="58">
        <v>6.4402708201422953</v>
      </c>
      <c r="AH83" s="58">
        <v>1.3323340562218191</v>
      </c>
      <c r="AI83" s="58">
        <v>2.1618823364835347</v>
      </c>
      <c r="AJ83" s="58">
        <v>0.34645856199097835</v>
      </c>
      <c r="AK83" s="58">
        <v>0.47668686007884387</v>
      </c>
      <c r="AL83" s="58">
        <v>0.11285188829457052</v>
      </c>
      <c r="AM83" s="58">
        <v>0.15854048862494621</v>
      </c>
      <c r="AN83" s="58">
        <v>2.2194073899702378</v>
      </c>
      <c r="AO83" s="58">
        <v>0</v>
      </c>
      <c r="AP83" s="58">
        <v>0</v>
      </c>
      <c r="AQ83" s="58">
        <v>0.94007937902542205</v>
      </c>
      <c r="AR83" s="58">
        <v>0.14885511286243985</v>
      </c>
      <c r="AS83" s="58">
        <v>0.58760735259285679</v>
      </c>
      <c r="AT83" s="58">
        <v>0.41390797226919196</v>
      </c>
      <c r="AU83" s="58">
        <v>0</v>
      </c>
      <c r="AV83" s="58">
        <v>2.0381876880085228</v>
      </c>
      <c r="AW83" s="58">
        <v>0.77394102056615821</v>
      </c>
      <c r="AX83" s="58">
        <v>0</v>
      </c>
      <c r="AY83" s="58">
        <v>0.16841565569548034</v>
      </c>
      <c r="AZ83" s="58">
        <v>0</v>
      </c>
      <c r="BA83" s="58">
        <v>0.1807845410900239</v>
      </c>
      <c r="BB83" s="58">
        <v>2.1434300811896935E-2</v>
      </c>
      <c r="BC83" s="58">
        <v>2.0726282354929229</v>
      </c>
      <c r="BD83" s="58">
        <v>3.6128539992065294</v>
      </c>
      <c r="BE83" s="58">
        <v>1.0618583331714624</v>
      </c>
      <c r="BF83" s="58">
        <v>1.894033028808515</v>
      </c>
      <c r="BG83" s="58">
        <v>0</v>
      </c>
      <c r="BH83" s="58">
        <v>0</v>
      </c>
      <c r="BI83" s="58">
        <v>18.302901703035957</v>
      </c>
      <c r="BJ83" s="58">
        <v>0</v>
      </c>
      <c r="BK83" s="58">
        <v>1.187095433472432</v>
      </c>
      <c r="BL83" s="58">
        <v>6.0502938572047835</v>
      </c>
      <c r="BM83" s="58">
        <v>6.9301342744854472E-2</v>
      </c>
      <c r="BN83" s="58">
        <v>0</v>
      </c>
      <c r="BO83" s="58">
        <v>0</v>
      </c>
    </row>
    <row r="84" spans="1:67" x14ac:dyDescent="0.25">
      <c r="A84">
        <v>2000</v>
      </c>
      <c r="B84" s="51" t="s">
        <v>225</v>
      </c>
      <c r="C84" s="57" t="s">
        <v>287</v>
      </c>
      <c r="D84" s="51" t="s">
        <v>327</v>
      </c>
      <c r="E84" s="58">
        <v>0.1552548384274795</v>
      </c>
      <c r="F84" s="58">
        <v>2.2915211613558029E-2</v>
      </c>
      <c r="G84" s="58">
        <v>2.6756340387454607E-2</v>
      </c>
      <c r="H84" s="58">
        <v>0.25032486371692225</v>
      </c>
      <c r="I84" s="58">
        <v>0.10446108824317785</v>
      </c>
      <c r="J84" s="58">
        <v>0.15251090250649177</v>
      </c>
      <c r="K84" s="58">
        <v>3.492312145787891E-2</v>
      </c>
      <c r="L84" s="58">
        <v>4.3440009242769119E-2</v>
      </c>
      <c r="M84" s="58">
        <v>1.9979623655226039E-2</v>
      </c>
      <c r="N84" s="58">
        <v>0.53449259180225295</v>
      </c>
      <c r="O84" s="58">
        <v>0.54641546368584692</v>
      </c>
      <c r="P84" s="58">
        <v>4.9901859044689752E-2</v>
      </c>
      <c r="Q84" s="58">
        <v>7.1609828933733535E-2</v>
      </c>
      <c r="R84" s="58">
        <v>0.33032323887929471</v>
      </c>
      <c r="S84" s="58">
        <v>0.69986555419254426</v>
      </c>
      <c r="T84" s="58">
        <v>0.12799788591634717</v>
      </c>
      <c r="U84" s="58">
        <v>0.18544217640171132</v>
      </c>
      <c r="V84" s="58">
        <v>0.19104130728654176</v>
      </c>
      <c r="W84" s="58">
        <v>0.25576731392920865</v>
      </c>
      <c r="X84" s="58">
        <v>6.8211115195807387E-2</v>
      </c>
      <c r="Y84" s="58">
        <v>5.0621757325597455E-2</v>
      </c>
      <c r="Z84" s="58">
        <v>4.2064453923392572E-2</v>
      </c>
      <c r="AA84" s="58">
        <v>0</v>
      </c>
      <c r="AB84" s="58">
        <v>1.0350441329493885</v>
      </c>
      <c r="AC84" s="58">
        <v>3.8806856260559061E-2</v>
      </c>
      <c r="AD84" s="58">
        <v>0.10669140597836699</v>
      </c>
      <c r="AE84" s="58">
        <v>0.37954900402420993</v>
      </c>
      <c r="AF84" s="58">
        <v>0</v>
      </c>
      <c r="AG84" s="58">
        <v>0.72400922428461456</v>
      </c>
      <c r="AH84" s="58">
        <v>0.14977974028245331</v>
      </c>
      <c r="AI84" s="58">
        <v>0.17870059618554565</v>
      </c>
      <c r="AJ84" s="58">
        <v>0.16056818108789017</v>
      </c>
      <c r="AK84" s="58">
        <v>4.7967800142316656E-2</v>
      </c>
      <c r="AL84" s="58">
        <v>1.025547156306655E-2</v>
      </c>
      <c r="AM84" s="58">
        <v>9.5056648844245584E-3</v>
      </c>
      <c r="AN84" s="58">
        <v>8.2850129867247685E-2</v>
      </c>
      <c r="AO84" s="58">
        <v>0</v>
      </c>
      <c r="AP84" s="58">
        <v>0</v>
      </c>
      <c r="AQ84" s="58">
        <v>5.4093615697784564E-2</v>
      </c>
      <c r="AR84" s="58">
        <v>1.7959487988137131E-2</v>
      </c>
      <c r="AS84" s="58">
        <v>3.276585744011009E-2</v>
      </c>
      <c r="AT84" s="58">
        <v>2.3373993251239303E-2</v>
      </c>
      <c r="AU84" s="58">
        <v>0</v>
      </c>
      <c r="AV84" s="58">
        <v>0.12288496082055439</v>
      </c>
      <c r="AW84" s="58">
        <v>6.9335709055075176E-2</v>
      </c>
      <c r="AX84" s="58">
        <v>0</v>
      </c>
      <c r="AY84" s="58">
        <v>1.0597939742208871E-2</v>
      </c>
      <c r="AZ84" s="58">
        <v>0</v>
      </c>
      <c r="BA84" s="58">
        <v>1.7799046349465115E-2</v>
      </c>
      <c r="BB84" s="58">
        <v>1.2133895392399399E-3</v>
      </c>
      <c r="BC84" s="58">
        <v>9.5511452832928362E-2</v>
      </c>
      <c r="BD84" s="58">
        <v>0.18071627377186777</v>
      </c>
      <c r="BE84" s="58">
        <v>4.8676670019830739E-2</v>
      </c>
      <c r="BF84" s="58">
        <v>0.33883434616691854</v>
      </c>
      <c r="BG84" s="58">
        <v>0</v>
      </c>
      <c r="BH84" s="58">
        <v>0</v>
      </c>
      <c r="BI84" s="58">
        <v>0.67352179617049179</v>
      </c>
      <c r="BJ84" s="58">
        <v>0</v>
      </c>
      <c r="BK84" s="58">
        <v>6.0830315126722892E-2</v>
      </c>
      <c r="BL84" s="58">
        <v>0.80709423959791127</v>
      </c>
      <c r="BM84" s="58">
        <v>8.6963832912219149E-3</v>
      </c>
      <c r="BN84" s="58">
        <v>0</v>
      </c>
      <c r="BO84" s="58">
        <v>0</v>
      </c>
    </row>
    <row r="85" spans="1:67" x14ac:dyDescent="0.25">
      <c r="A85">
        <v>2000</v>
      </c>
      <c r="B85" s="51" t="s">
        <v>226</v>
      </c>
      <c r="C85" s="57" t="s">
        <v>288</v>
      </c>
      <c r="D85" s="51" t="s">
        <v>327</v>
      </c>
      <c r="E85" s="58">
        <v>0.91823962217413857</v>
      </c>
      <c r="F85" s="58">
        <v>8.2421362905709977E-2</v>
      </c>
      <c r="G85" s="58">
        <v>4.293112228379152E-2</v>
      </c>
      <c r="H85" s="58">
        <v>0.7817188599799556</v>
      </c>
      <c r="I85" s="58">
        <v>0.35281014403793132</v>
      </c>
      <c r="J85" s="58">
        <v>0.82208574674325352</v>
      </c>
      <c r="K85" s="58">
        <v>0.20898998924706597</v>
      </c>
      <c r="L85" s="58">
        <v>0.22950915706831043</v>
      </c>
      <c r="M85" s="58">
        <v>0.10854194306146413</v>
      </c>
      <c r="N85" s="58">
        <v>3.4792368779294636</v>
      </c>
      <c r="O85" s="58">
        <v>3.6844680954162934</v>
      </c>
      <c r="P85" s="58">
        <v>0.18416009440344244</v>
      </c>
      <c r="Q85" s="58">
        <v>1.0879943711670892</v>
      </c>
      <c r="R85" s="58">
        <v>1.6965673966679802</v>
      </c>
      <c r="S85" s="58">
        <v>5.39797354635422</v>
      </c>
      <c r="T85" s="58">
        <v>1.4817647269564516</v>
      </c>
      <c r="U85" s="58">
        <v>0.93748728297888451</v>
      </c>
      <c r="V85" s="58">
        <v>1.2805232123491535</v>
      </c>
      <c r="W85" s="58">
        <v>1.5118054587032432</v>
      </c>
      <c r="X85" s="58">
        <v>0.52294357200098762</v>
      </c>
      <c r="Y85" s="58">
        <v>0.21115042899408082</v>
      </c>
      <c r="Z85" s="58">
        <v>0.29884705719539578</v>
      </c>
      <c r="AA85" s="58">
        <v>0</v>
      </c>
      <c r="AB85" s="58">
        <v>4.6933089641218224</v>
      </c>
      <c r="AC85" s="58">
        <v>3.9012014795786698E-2</v>
      </c>
      <c r="AD85" s="58">
        <v>0.13090356902551437</v>
      </c>
      <c r="AE85" s="58">
        <v>2.4962083450713162</v>
      </c>
      <c r="AF85" s="58">
        <v>0</v>
      </c>
      <c r="AG85" s="58">
        <v>0.65397276028418005</v>
      </c>
      <c r="AH85" s="58">
        <v>0.13529091724906758</v>
      </c>
      <c r="AI85" s="58">
        <v>0.21086442851986584</v>
      </c>
      <c r="AJ85" s="58">
        <v>7.7062646520468236E-2</v>
      </c>
      <c r="AK85" s="58">
        <v>4.5412476553173473E-2</v>
      </c>
      <c r="AL85" s="58">
        <v>1.6093268456150774E-2</v>
      </c>
      <c r="AM85" s="58">
        <v>8.7295497008669422E-3</v>
      </c>
      <c r="AN85" s="58">
        <v>0.16630086858426707</v>
      </c>
      <c r="AO85" s="58">
        <v>0</v>
      </c>
      <c r="AP85" s="58">
        <v>0</v>
      </c>
      <c r="AQ85" s="58">
        <v>5.1706220396855775E-2</v>
      </c>
      <c r="AR85" s="58">
        <v>4.5783742619270346E-2</v>
      </c>
      <c r="AS85" s="58">
        <v>5.0228592502521943E-2</v>
      </c>
      <c r="AT85" s="58">
        <v>3.492564325781021E-2</v>
      </c>
      <c r="AU85" s="58">
        <v>0</v>
      </c>
      <c r="AV85" s="58">
        <v>0.25260376684729779</v>
      </c>
      <c r="AW85" s="58">
        <v>0.12541744691613413</v>
      </c>
      <c r="AX85" s="58">
        <v>0</v>
      </c>
      <c r="AY85" s="58">
        <v>2.6205349322216673E-2</v>
      </c>
      <c r="AZ85" s="58">
        <v>0</v>
      </c>
      <c r="BA85" s="58">
        <v>2.8084086487390601E-2</v>
      </c>
      <c r="BB85" s="58">
        <v>2.5552610895419915E-3</v>
      </c>
      <c r="BC85" s="58">
        <v>0.18469734917270109</v>
      </c>
      <c r="BD85" s="58">
        <v>0.29484829479488261</v>
      </c>
      <c r="BE85" s="58">
        <v>9.1080904933790369E-2</v>
      </c>
      <c r="BF85" s="58">
        <v>0.46849222974793536</v>
      </c>
      <c r="BG85" s="58">
        <v>0</v>
      </c>
      <c r="BH85" s="58">
        <v>0</v>
      </c>
      <c r="BI85" s="58">
        <v>2.1438004295754212</v>
      </c>
      <c r="BJ85" s="58">
        <v>0</v>
      </c>
      <c r="BK85" s="58">
        <v>0.16690376893729347</v>
      </c>
      <c r="BL85" s="58">
        <v>0.92318590832645264</v>
      </c>
      <c r="BM85" s="58">
        <v>2.7748346903291077E-2</v>
      </c>
      <c r="BN85" s="58">
        <v>0</v>
      </c>
      <c r="BO85" s="58">
        <v>0</v>
      </c>
    </row>
    <row r="86" spans="1:67" x14ac:dyDescent="0.25">
      <c r="A86">
        <v>2000</v>
      </c>
      <c r="B86" s="51" t="s">
        <v>227</v>
      </c>
      <c r="C86" s="57" t="s">
        <v>289</v>
      </c>
      <c r="D86" s="51" t="s">
        <v>327</v>
      </c>
      <c r="E86" s="58">
        <v>13.702286958983683</v>
      </c>
      <c r="F86" s="58">
        <v>1.6756240712182477</v>
      </c>
      <c r="G86" s="58">
        <v>0.9620539229110503</v>
      </c>
      <c r="H86" s="58">
        <v>6.4871635669508692</v>
      </c>
      <c r="I86" s="58">
        <v>3.050133603214479</v>
      </c>
      <c r="J86" s="58">
        <v>4.0887182575517702</v>
      </c>
      <c r="K86" s="58">
        <v>1.4573301757347719</v>
      </c>
      <c r="L86" s="58">
        <v>0.8702523329204257</v>
      </c>
      <c r="M86" s="58">
        <v>0.52797806804116332</v>
      </c>
      <c r="N86" s="58">
        <v>12.226059423382608</v>
      </c>
      <c r="O86" s="58">
        <v>9.5065329225918944</v>
      </c>
      <c r="P86" s="58">
        <v>1.2213297058547228</v>
      </c>
      <c r="Q86" s="58">
        <v>2.1025648341216656</v>
      </c>
      <c r="R86" s="58">
        <v>8.2739796918286483</v>
      </c>
      <c r="S86" s="58">
        <v>14.597550542299045</v>
      </c>
      <c r="T86" s="58">
        <v>2.7582606502808753</v>
      </c>
      <c r="U86" s="58">
        <v>3.9170129312064401</v>
      </c>
      <c r="V86" s="58">
        <v>4.1431880797913152</v>
      </c>
      <c r="W86" s="58">
        <v>9.1269218103505665</v>
      </c>
      <c r="X86" s="58">
        <v>3.9785440113224864</v>
      </c>
      <c r="Y86" s="58">
        <v>1.864203923875841</v>
      </c>
      <c r="Z86" s="58">
        <v>2.5233857056013496</v>
      </c>
      <c r="AA86" s="58">
        <v>0</v>
      </c>
      <c r="AB86" s="58">
        <v>21.257935277584185</v>
      </c>
      <c r="AC86" s="58">
        <v>0.57233669126884223</v>
      </c>
      <c r="AD86" s="58">
        <v>29.041761997236268</v>
      </c>
      <c r="AE86" s="58">
        <v>16.647143155878936</v>
      </c>
      <c r="AF86" s="58">
        <v>0</v>
      </c>
      <c r="AG86" s="58">
        <v>47.175139840757474</v>
      </c>
      <c r="AH86" s="58">
        <v>9.7593791500862856</v>
      </c>
      <c r="AI86" s="58">
        <v>43.457820113982464</v>
      </c>
      <c r="AJ86" s="58">
        <v>3.6424069024552073</v>
      </c>
      <c r="AK86" s="58">
        <v>2.3291564738189785</v>
      </c>
      <c r="AL86" s="58">
        <v>0.91081059360548422</v>
      </c>
      <c r="AM86" s="58">
        <v>8.1042813615605862</v>
      </c>
      <c r="AN86" s="58">
        <v>32.091171038058057</v>
      </c>
      <c r="AO86" s="58">
        <v>0</v>
      </c>
      <c r="AP86" s="58">
        <v>0</v>
      </c>
      <c r="AQ86" s="58">
        <v>8.6239845093256591</v>
      </c>
      <c r="AR86" s="58">
        <v>0.81405749771913416</v>
      </c>
      <c r="AS86" s="58">
        <v>17.024473511120497</v>
      </c>
      <c r="AT86" s="58">
        <v>4.6355269382091047</v>
      </c>
      <c r="AU86" s="58">
        <v>0</v>
      </c>
      <c r="AV86" s="58">
        <v>110.70933362214591</v>
      </c>
      <c r="AW86" s="58">
        <v>5.3898114088348104</v>
      </c>
      <c r="AX86" s="58">
        <v>0</v>
      </c>
      <c r="AY86" s="58">
        <v>0.47918607976865296</v>
      </c>
      <c r="AZ86" s="58">
        <v>0</v>
      </c>
      <c r="BA86" s="58">
        <v>7.5395714708781663</v>
      </c>
      <c r="BB86" s="58">
        <v>5.8333264399729509E-2</v>
      </c>
      <c r="BC86" s="58">
        <v>50.610634917660889</v>
      </c>
      <c r="BD86" s="58">
        <v>116.72210642108925</v>
      </c>
      <c r="BE86" s="58">
        <v>31.291281772574237</v>
      </c>
      <c r="BF86" s="58">
        <v>39.057904843105433</v>
      </c>
      <c r="BG86" s="58">
        <v>0</v>
      </c>
      <c r="BH86" s="58">
        <v>0</v>
      </c>
      <c r="BI86" s="58">
        <v>11.688449384712069</v>
      </c>
      <c r="BJ86" s="58">
        <v>0</v>
      </c>
      <c r="BK86" s="58">
        <v>1.6783149251778453</v>
      </c>
      <c r="BL86" s="58">
        <v>52.954403993450661</v>
      </c>
      <c r="BM86" s="58">
        <v>0.78917647348958941</v>
      </c>
      <c r="BN86" s="58">
        <v>0</v>
      </c>
      <c r="BO86" s="58">
        <v>0</v>
      </c>
    </row>
    <row r="87" spans="1:67" x14ac:dyDescent="0.25">
      <c r="A87">
        <v>2000</v>
      </c>
      <c r="B87" s="51" t="s">
        <v>228</v>
      </c>
      <c r="C87" s="57" t="s">
        <v>290</v>
      </c>
      <c r="D87" s="51" t="s">
        <v>327</v>
      </c>
      <c r="E87" s="58">
        <v>2.0993055937596812</v>
      </c>
      <c r="F87" s="58">
        <v>0.32802413891225457</v>
      </c>
      <c r="G87" s="58">
        <v>0.2312488016325977</v>
      </c>
      <c r="H87" s="58">
        <v>1.7559998798469518</v>
      </c>
      <c r="I87" s="58">
        <v>1.7194741472361894</v>
      </c>
      <c r="J87" s="58">
        <v>4.7439378227461475</v>
      </c>
      <c r="K87" s="58">
        <v>0.73281994806941397</v>
      </c>
      <c r="L87" s="58">
        <v>0.81483591943677058</v>
      </c>
      <c r="M87" s="58">
        <v>0.43992377442031022</v>
      </c>
      <c r="N87" s="58">
        <v>0.455463833489401</v>
      </c>
      <c r="O87" s="58">
        <v>3.5511498038979319</v>
      </c>
      <c r="P87" s="58">
        <v>0.59082867298271169</v>
      </c>
      <c r="Q87" s="58">
        <v>1.7976208531587816</v>
      </c>
      <c r="R87" s="58">
        <v>1.5062988439202392</v>
      </c>
      <c r="S87" s="58">
        <v>3.1127744033615081</v>
      </c>
      <c r="T87" s="58">
        <v>1.8065047135116965</v>
      </c>
      <c r="U87" s="58">
        <v>10.571162381368133</v>
      </c>
      <c r="V87" s="58">
        <v>2.7900274855945271</v>
      </c>
      <c r="W87" s="58">
        <v>3.6989419417108773</v>
      </c>
      <c r="X87" s="58">
        <v>13.629815816870735</v>
      </c>
      <c r="Y87" s="58">
        <v>0.68069952954992297</v>
      </c>
      <c r="Z87" s="58">
        <v>1.0369949392305462</v>
      </c>
      <c r="AA87" s="58">
        <v>0</v>
      </c>
      <c r="AB87" s="58">
        <v>3.3956359516687824</v>
      </c>
      <c r="AC87" s="58">
        <v>0.291374516030389</v>
      </c>
      <c r="AD87" s="58">
        <v>1.7321642913745932</v>
      </c>
      <c r="AE87" s="58">
        <v>4.9410776093631004</v>
      </c>
      <c r="AF87" s="58">
        <v>0</v>
      </c>
      <c r="AG87" s="58">
        <v>9.2682377463083778</v>
      </c>
      <c r="AH87" s="58">
        <v>1.9173708865192771</v>
      </c>
      <c r="AI87" s="58">
        <v>2.5602571945253971</v>
      </c>
      <c r="AJ87" s="58">
        <v>0.45498282008953828</v>
      </c>
      <c r="AK87" s="58">
        <v>0.23398604906958539</v>
      </c>
      <c r="AL87" s="58">
        <v>0.20907137321870742</v>
      </c>
      <c r="AM87" s="58">
        <v>0.16598465504893734</v>
      </c>
      <c r="AN87" s="58">
        <v>0.60190987544356522</v>
      </c>
      <c r="AO87" s="58">
        <v>0</v>
      </c>
      <c r="AP87" s="58">
        <v>0</v>
      </c>
      <c r="AQ87" s="58">
        <v>0.97625111553534172</v>
      </c>
      <c r="AR87" s="58">
        <v>0.71001309792176759</v>
      </c>
      <c r="AS87" s="58">
        <v>0.54046193247817265</v>
      </c>
      <c r="AT87" s="58">
        <v>0.29150949848995961</v>
      </c>
      <c r="AU87" s="58">
        <v>0</v>
      </c>
      <c r="AV87" s="58">
        <v>0.9492300689014409</v>
      </c>
      <c r="AW87" s="58">
        <v>1.8987620174051199</v>
      </c>
      <c r="AX87" s="58">
        <v>0</v>
      </c>
      <c r="AY87" s="58">
        <v>0.18570601647933421</v>
      </c>
      <c r="AZ87" s="58">
        <v>0</v>
      </c>
      <c r="BA87" s="58">
        <v>0.2310269398988781</v>
      </c>
      <c r="BB87" s="58">
        <v>3.4351870664866974E-2</v>
      </c>
      <c r="BC87" s="58">
        <v>1.9968196027156342</v>
      </c>
      <c r="BD87" s="58">
        <v>1.3337373313803971</v>
      </c>
      <c r="BE87" s="58">
        <v>0.53900063347192928</v>
      </c>
      <c r="BF87" s="58">
        <v>3.5038358127711593</v>
      </c>
      <c r="BG87" s="58">
        <v>0</v>
      </c>
      <c r="BH87" s="58">
        <v>0</v>
      </c>
      <c r="BI87" s="58">
        <v>13.6953017175369</v>
      </c>
      <c r="BJ87" s="58">
        <v>0</v>
      </c>
      <c r="BK87" s="58">
        <v>4.86901868192537</v>
      </c>
      <c r="BL87" s="58">
        <v>16.333230859103868</v>
      </c>
      <c r="BM87" s="58">
        <v>0.68393688004533448</v>
      </c>
      <c r="BN87" s="58">
        <v>0</v>
      </c>
      <c r="BO87" s="58">
        <v>0</v>
      </c>
    </row>
    <row r="88" spans="1:67" x14ac:dyDescent="0.25">
      <c r="A88">
        <v>2000</v>
      </c>
      <c r="B88" s="51" t="s">
        <v>229</v>
      </c>
      <c r="C88" s="57" t="s">
        <v>291</v>
      </c>
      <c r="D88" s="51" t="s">
        <v>327</v>
      </c>
      <c r="E88" s="58">
        <v>71.026882182906775</v>
      </c>
      <c r="F88" s="58">
        <v>5.7863439136969834</v>
      </c>
      <c r="G88" s="58">
        <v>6.0042348076682046</v>
      </c>
      <c r="H88" s="58">
        <v>37.812338687694464</v>
      </c>
      <c r="I88" s="58">
        <v>55.372708880115546</v>
      </c>
      <c r="J88" s="58">
        <v>281.48786188094391</v>
      </c>
      <c r="K88" s="58">
        <v>22.661529206953375</v>
      </c>
      <c r="L88" s="58">
        <v>24.454298231261269</v>
      </c>
      <c r="M88" s="58">
        <v>13.665444530328818</v>
      </c>
      <c r="N88" s="58">
        <v>124.40518450424369</v>
      </c>
      <c r="O88" s="58">
        <v>141.9618054679504</v>
      </c>
      <c r="P88" s="58">
        <v>11.965269404480086</v>
      </c>
      <c r="Q88" s="58">
        <v>54.70363881617196</v>
      </c>
      <c r="R88" s="58">
        <v>76.238452964425832</v>
      </c>
      <c r="S88" s="58">
        <v>172.2032613755012</v>
      </c>
      <c r="T88" s="58">
        <v>53.595145868767723</v>
      </c>
      <c r="U88" s="58">
        <v>163.68901961336772</v>
      </c>
      <c r="V88" s="58">
        <v>68.261638498726555</v>
      </c>
      <c r="W88" s="58">
        <v>82.287281556963435</v>
      </c>
      <c r="X88" s="58">
        <v>29.385418850922484</v>
      </c>
      <c r="Y88" s="58">
        <v>15.840018659627708</v>
      </c>
      <c r="Z88" s="58">
        <v>36.680422549893123</v>
      </c>
      <c r="AA88" s="58">
        <v>0</v>
      </c>
      <c r="AB88" s="58">
        <v>189.30839981866939</v>
      </c>
      <c r="AC88" s="58">
        <v>2.4596779972500449</v>
      </c>
      <c r="AD88" s="58">
        <v>9.6151386624373139</v>
      </c>
      <c r="AE88" s="58">
        <v>143.47065837603802</v>
      </c>
      <c r="AF88" s="58">
        <v>0</v>
      </c>
      <c r="AG88" s="58">
        <v>57.12577764243229</v>
      </c>
      <c r="AH88" s="58">
        <v>11.817921922879547</v>
      </c>
      <c r="AI88" s="58">
        <v>15.587393714543939</v>
      </c>
      <c r="AJ88" s="58">
        <v>10.146296314720489</v>
      </c>
      <c r="AK88" s="58">
        <v>3.8014005426636821</v>
      </c>
      <c r="AL88" s="58">
        <v>2.7360542060915662</v>
      </c>
      <c r="AM88" s="58">
        <v>1.4709667923274368</v>
      </c>
      <c r="AN88" s="58">
        <v>16.988755601009895</v>
      </c>
      <c r="AO88" s="58">
        <v>0</v>
      </c>
      <c r="AP88" s="58">
        <v>0</v>
      </c>
      <c r="AQ88" s="58">
        <v>8.9808138780742794</v>
      </c>
      <c r="AR88" s="58">
        <v>9.5362733515626257</v>
      </c>
      <c r="AS88" s="58">
        <v>5.3216356391618787</v>
      </c>
      <c r="AT88" s="58">
        <v>2.074594778934999</v>
      </c>
      <c r="AU88" s="58">
        <v>0</v>
      </c>
      <c r="AV88" s="58">
        <v>8.7247339681309679</v>
      </c>
      <c r="AW88" s="58">
        <v>19.953836028861467</v>
      </c>
      <c r="AX88" s="58">
        <v>0</v>
      </c>
      <c r="AY88" s="58">
        <v>3.1729989851276859</v>
      </c>
      <c r="AZ88" s="58">
        <v>0</v>
      </c>
      <c r="BA88" s="58">
        <v>2.2683596750471997</v>
      </c>
      <c r="BB88" s="58">
        <v>0.33894828713624903</v>
      </c>
      <c r="BC88" s="58">
        <v>30.507179844888238</v>
      </c>
      <c r="BD88" s="58">
        <v>20.38085769942823</v>
      </c>
      <c r="BE88" s="58">
        <v>11.119773211643372</v>
      </c>
      <c r="BF88" s="58">
        <v>53.26567532135639</v>
      </c>
      <c r="BG88" s="58">
        <v>0</v>
      </c>
      <c r="BH88" s="58">
        <v>0</v>
      </c>
      <c r="BI88" s="58">
        <v>196.0991089697323</v>
      </c>
      <c r="BJ88" s="58">
        <v>0</v>
      </c>
      <c r="BK88" s="58">
        <v>5.2684556677247389</v>
      </c>
      <c r="BL88" s="58">
        <v>454.54290416167834</v>
      </c>
      <c r="BM88" s="58">
        <v>13.5584234130311</v>
      </c>
      <c r="BN88" s="58">
        <v>0</v>
      </c>
      <c r="BO88" s="58">
        <v>0</v>
      </c>
    </row>
    <row r="89" spans="1:67" x14ac:dyDescent="0.25">
      <c r="A89">
        <v>2000</v>
      </c>
      <c r="B89" s="51" t="s">
        <v>230</v>
      </c>
      <c r="C89" s="57" t="s">
        <v>292</v>
      </c>
      <c r="D89" s="51" t="s">
        <v>327</v>
      </c>
      <c r="E89" s="58">
        <v>20.717381093925667</v>
      </c>
      <c r="F89" s="58">
        <v>1.5779342554731604</v>
      </c>
      <c r="G89" s="58">
        <v>1.8300375302389065</v>
      </c>
      <c r="H89" s="58">
        <v>6.4366239221296535</v>
      </c>
      <c r="I89" s="58">
        <v>17.644772604161716</v>
      </c>
      <c r="J89" s="58">
        <v>69.023142208025661</v>
      </c>
      <c r="K89" s="58">
        <v>3.8960198628153031</v>
      </c>
      <c r="L89" s="58">
        <v>4.3951501204994754</v>
      </c>
      <c r="M89" s="58">
        <v>2.3259334064937001</v>
      </c>
      <c r="N89" s="58">
        <v>2.6125039562433208</v>
      </c>
      <c r="O89" s="58">
        <v>24.507335249604058</v>
      </c>
      <c r="P89" s="58">
        <v>3.7724677643155831</v>
      </c>
      <c r="Q89" s="58">
        <v>12.860278103697885</v>
      </c>
      <c r="R89" s="58">
        <v>8.7853638238591589</v>
      </c>
      <c r="S89" s="58">
        <v>15.601133422588738</v>
      </c>
      <c r="T89" s="58">
        <v>10.263494225705131</v>
      </c>
      <c r="U89" s="58">
        <v>71.959515841527335</v>
      </c>
      <c r="V89" s="58">
        <v>15.474379913368034</v>
      </c>
      <c r="W89" s="58">
        <v>17.383939268025856</v>
      </c>
      <c r="X89" s="58">
        <v>5.9672977701860574</v>
      </c>
      <c r="Y89" s="58">
        <v>3.256376542964968</v>
      </c>
      <c r="Z89" s="58">
        <v>8.3608007488273479</v>
      </c>
      <c r="AA89" s="58">
        <v>0</v>
      </c>
      <c r="AB89" s="58">
        <v>13.151138664886629</v>
      </c>
      <c r="AC89" s="58">
        <v>0.87695561643536912</v>
      </c>
      <c r="AD89" s="58">
        <v>2.8626434434707253</v>
      </c>
      <c r="AE89" s="58">
        <v>28.56949149438131</v>
      </c>
      <c r="AF89" s="58">
        <v>0</v>
      </c>
      <c r="AG89" s="58">
        <v>23.195050806490663</v>
      </c>
      <c r="AH89" s="58">
        <v>4.798486906009769</v>
      </c>
      <c r="AI89" s="58">
        <v>3.5911876858859046</v>
      </c>
      <c r="AJ89" s="58">
        <v>3.0480479814948853</v>
      </c>
      <c r="AK89" s="58">
        <v>1.2756591532533463</v>
      </c>
      <c r="AL89" s="58">
        <v>0.77336581738553378</v>
      </c>
      <c r="AM89" s="58">
        <v>0.398078504558739</v>
      </c>
      <c r="AN89" s="58">
        <v>7.6948803775678103</v>
      </c>
      <c r="AO89" s="58">
        <v>0</v>
      </c>
      <c r="AP89" s="58">
        <v>0</v>
      </c>
      <c r="AQ89" s="58">
        <v>3.4678505441690279</v>
      </c>
      <c r="AR89" s="58">
        <v>3.8607799078590181</v>
      </c>
      <c r="AS89" s="58">
        <v>1.9803486161741195</v>
      </c>
      <c r="AT89" s="58">
        <v>0.7661763699851315</v>
      </c>
      <c r="AU89" s="58">
        <v>0</v>
      </c>
      <c r="AV89" s="58">
        <v>3.0058618996571553</v>
      </c>
      <c r="AW89" s="58">
        <v>8.3182674582278491</v>
      </c>
      <c r="AX89" s="58">
        <v>0</v>
      </c>
      <c r="AY89" s="58">
        <v>1.1601918692083801</v>
      </c>
      <c r="AZ89" s="58">
        <v>0</v>
      </c>
      <c r="BA89" s="58">
        <v>0.84385489920573686</v>
      </c>
      <c r="BB89" s="58">
        <v>0.13014704522181261</v>
      </c>
      <c r="BC89" s="58">
        <v>8.4715033535771642</v>
      </c>
      <c r="BD89" s="58">
        <v>5.3225872714677411</v>
      </c>
      <c r="BE89" s="58">
        <v>3.2326848972357505</v>
      </c>
      <c r="BF89" s="58">
        <v>16.948468537019256</v>
      </c>
      <c r="BG89" s="58">
        <v>0</v>
      </c>
      <c r="BH89" s="58">
        <v>0</v>
      </c>
      <c r="BI89" s="58">
        <v>99.422533665252033</v>
      </c>
      <c r="BJ89" s="58">
        <v>0</v>
      </c>
      <c r="BK89" s="58">
        <v>4.2836784242825807</v>
      </c>
      <c r="BL89" s="58">
        <v>82.129061421114869</v>
      </c>
      <c r="BM89" s="58">
        <v>3.5639914821808638</v>
      </c>
      <c r="BN89" s="58">
        <v>0</v>
      </c>
      <c r="BO89" s="58">
        <v>0</v>
      </c>
    </row>
    <row r="90" spans="1:67" x14ac:dyDescent="0.25">
      <c r="A90">
        <v>2000</v>
      </c>
      <c r="B90" s="51" t="s">
        <v>231</v>
      </c>
      <c r="C90" s="57" t="s">
        <v>293</v>
      </c>
      <c r="D90" s="51" t="s">
        <v>327</v>
      </c>
      <c r="E90" s="58">
        <v>64.620150951896505</v>
      </c>
      <c r="F90" s="58">
        <v>5.4374420368758845</v>
      </c>
      <c r="G90" s="58">
        <v>6.640438436496888</v>
      </c>
      <c r="H90" s="58">
        <v>31.432027064051049</v>
      </c>
      <c r="I90" s="58">
        <v>59.861401987348884</v>
      </c>
      <c r="J90" s="58">
        <v>74.578050361924795</v>
      </c>
      <c r="K90" s="58">
        <v>9.600559919964029</v>
      </c>
      <c r="L90" s="58">
        <v>11.375798149499946</v>
      </c>
      <c r="M90" s="58">
        <v>4.4241254064432294</v>
      </c>
      <c r="N90" s="58">
        <v>69.596247418537516</v>
      </c>
      <c r="O90" s="58">
        <v>64.807705419830782</v>
      </c>
      <c r="P90" s="58">
        <v>8.2635014115651675</v>
      </c>
      <c r="Q90" s="58">
        <v>17.6567754578479</v>
      </c>
      <c r="R90" s="58">
        <v>50.112525227053347</v>
      </c>
      <c r="S90" s="58">
        <v>95.980883360396618</v>
      </c>
      <c r="T90" s="58">
        <v>23.192979340242232</v>
      </c>
      <c r="U90" s="58">
        <v>25.877231841782006</v>
      </c>
      <c r="V90" s="58">
        <v>22.019972321080367</v>
      </c>
      <c r="W90" s="58">
        <v>31.854010981130287</v>
      </c>
      <c r="X90" s="58">
        <v>11.67237154927248</v>
      </c>
      <c r="Y90" s="58">
        <v>6.5071666010379188</v>
      </c>
      <c r="Z90" s="58">
        <v>12.871567783312118</v>
      </c>
      <c r="AA90" s="58">
        <v>0</v>
      </c>
      <c r="AB90" s="58">
        <v>120.32437494256045</v>
      </c>
      <c r="AC90" s="58">
        <v>0.88551146276100523</v>
      </c>
      <c r="AD90" s="58">
        <v>4.5104125854196591</v>
      </c>
      <c r="AE90" s="58">
        <v>70.837640018811754</v>
      </c>
      <c r="AF90" s="58">
        <v>0</v>
      </c>
      <c r="AG90" s="58">
        <v>29.705905985623723</v>
      </c>
      <c r="AH90" s="58">
        <v>6.1454234353273343</v>
      </c>
      <c r="AI90" s="58">
        <v>38.915460047742599</v>
      </c>
      <c r="AJ90" s="58">
        <v>52.524946349589527</v>
      </c>
      <c r="AK90" s="58">
        <v>8.9084007618554004</v>
      </c>
      <c r="AL90" s="58">
        <v>4.0805593741152864</v>
      </c>
      <c r="AM90" s="58">
        <v>1.5129942219532837</v>
      </c>
      <c r="AN90" s="58">
        <v>14.648525085705785</v>
      </c>
      <c r="AO90" s="58">
        <v>0</v>
      </c>
      <c r="AP90" s="58">
        <v>0</v>
      </c>
      <c r="AQ90" s="58">
        <v>1.2107124728303371</v>
      </c>
      <c r="AR90" s="58">
        <v>2.0640795915939441</v>
      </c>
      <c r="AS90" s="58">
        <v>4.2869894805713891</v>
      </c>
      <c r="AT90" s="58">
        <v>2.8994698744590415</v>
      </c>
      <c r="AU90" s="58">
        <v>0</v>
      </c>
      <c r="AV90" s="58">
        <v>6.0462192024401968</v>
      </c>
      <c r="AW90" s="58">
        <v>9.0161914172680095</v>
      </c>
      <c r="AX90" s="58">
        <v>0</v>
      </c>
      <c r="AY90" s="58">
        <v>1.3178244084988759</v>
      </c>
      <c r="AZ90" s="58">
        <v>0</v>
      </c>
      <c r="BA90" s="58">
        <v>2.1571401229718727</v>
      </c>
      <c r="BB90" s="58">
        <v>0.20898921766878259</v>
      </c>
      <c r="BC90" s="58">
        <v>24.600794014262888</v>
      </c>
      <c r="BD90" s="58">
        <v>16.605636604278413</v>
      </c>
      <c r="BE90" s="58">
        <v>4.2994127995590921</v>
      </c>
      <c r="BF90" s="58">
        <v>17.878762002048518</v>
      </c>
      <c r="BG90" s="58">
        <v>0</v>
      </c>
      <c r="BH90" s="58">
        <v>0</v>
      </c>
      <c r="BI90" s="58">
        <v>244.50307277332521</v>
      </c>
      <c r="BJ90" s="58">
        <v>0</v>
      </c>
      <c r="BK90" s="58">
        <v>64.064837589803176</v>
      </c>
      <c r="BL90" s="58">
        <v>50.412216917851119</v>
      </c>
      <c r="BM90" s="58">
        <v>1.5731153817840142</v>
      </c>
      <c r="BN90" s="58">
        <v>0</v>
      </c>
      <c r="BO90" s="58">
        <v>0</v>
      </c>
    </row>
    <row r="91" spans="1:67" x14ac:dyDescent="0.25">
      <c r="A91">
        <v>2000</v>
      </c>
      <c r="B91" s="51" t="s">
        <v>232</v>
      </c>
      <c r="C91" s="57" t="s">
        <v>294</v>
      </c>
      <c r="D91" s="51" t="s">
        <v>327</v>
      </c>
      <c r="E91" s="58">
        <v>12.678969219766486</v>
      </c>
      <c r="F91" s="58">
        <v>1.2670287634967949</v>
      </c>
      <c r="G91" s="58">
        <v>2.7555764531960047</v>
      </c>
      <c r="H91" s="58">
        <v>8.514399504217355</v>
      </c>
      <c r="I91" s="58">
        <v>13.100698818859398</v>
      </c>
      <c r="J91" s="58">
        <v>11.175306913183061</v>
      </c>
      <c r="K91" s="58">
        <v>6.6417306550201438</v>
      </c>
      <c r="L91" s="58">
        <v>5.9769952538976581</v>
      </c>
      <c r="M91" s="58">
        <v>3.0694123929688151</v>
      </c>
      <c r="N91" s="58">
        <v>10.223756892479649</v>
      </c>
      <c r="O91" s="58">
        <v>21.139348951337453</v>
      </c>
      <c r="P91" s="58">
        <v>2.3638667564256428</v>
      </c>
      <c r="Q91" s="58">
        <v>7.0423554112930642</v>
      </c>
      <c r="R91" s="58">
        <v>23.194666533205751</v>
      </c>
      <c r="S91" s="58">
        <v>33.561078020259508</v>
      </c>
      <c r="T91" s="58">
        <v>9.9554002951985794</v>
      </c>
      <c r="U91" s="58">
        <v>8.961244495299356</v>
      </c>
      <c r="V91" s="58">
        <v>9.6312900107410968</v>
      </c>
      <c r="W91" s="58">
        <v>14.517259216860342</v>
      </c>
      <c r="X91" s="58">
        <v>6.9804338881321648</v>
      </c>
      <c r="Y91" s="58">
        <v>1.8169046919841518</v>
      </c>
      <c r="Z91" s="58">
        <v>5.3682725066835308</v>
      </c>
      <c r="AA91" s="58">
        <v>0</v>
      </c>
      <c r="AB91" s="58">
        <v>29.431299975953394</v>
      </c>
      <c r="AC91" s="58">
        <v>0.46574306264722876</v>
      </c>
      <c r="AD91" s="58">
        <v>1.7880417437878662</v>
      </c>
      <c r="AE91" s="58">
        <v>36.097522608085747</v>
      </c>
      <c r="AF91" s="58">
        <v>0</v>
      </c>
      <c r="AG91" s="58">
        <v>22.843532416336281</v>
      </c>
      <c r="AH91" s="58">
        <v>4.7257664782486763</v>
      </c>
      <c r="AI91" s="58">
        <v>4.1440683189547496</v>
      </c>
      <c r="AJ91" s="58">
        <v>30.009234851139919</v>
      </c>
      <c r="AK91" s="58">
        <v>0.49918815341141026</v>
      </c>
      <c r="AL91" s="58">
        <v>2.0057069147973188</v>
      </c>
      <c r="AM91" s="58">
        <v>0.20982751617122875</v>
      </c>
      <c r="AN91" s="58">
        <v>3.5599851742562092</v>
      </c>
      <c r="AO91" s="58">
        <v>0</v>
      </c>
      <c r="AP91" s="58">
        <v>0</v>
      </c>
      <c r="AQ91" s="58">
        <v>0.49586047422371787</v>
      </c>
      <c r="AR91" s="58">
        <v>0.49900685819692414</v>
      </c>
      <c r="AS91" s="58">
        <v>0.45207318098846305</v>
      </c>
      <c r="AT91" s="58">
        <v>0.25240889196674299</v>
      </c>
      <c r="AU91" s="58">
        <v>0</v>
      </c>
      <c r="AV91" s="58">
        <v>2.0118635786849066</v>
      </c>
      <c r="AW91" s="58">
        <v>1.7021691989919863</v>
      </c>
      <c r="AX91" s="58">
        <v>0</v>
      </c>
      <c r="AY91" s="58">
        <v>0.19903375076099936</v>
      </c>
      <c r="AZ91" s="58">
        <v>0</v>
      </c>
      <c r="BA91" s="58">
        <v>0.24677339473750351</v>
      </c>
      <c r="BB91" s="58">
        <v>2.8403895795686373E-2</v>
      </c>
      <c r="BC91" s="58">
        <v>2.5364987866219151</v>
      </c>
      <c r="BD91" s="58">
        <v>3.1402119829461776</v>
      </c>
      <c r="BE91" s="58">
        <v>1.2477619166352558</v>
      </c>
      <c r="BF91" s="58">
        <v>3.6492666807917171</v>
      </c>
      <c r="BG91" s="58">
        <v>0</v>
      </c>
      <c r="BH91" s="58">
        <v>0</v>
      </c>
      <c r="BI91" s="58">
        <v>201.77071275572504</v>
      </c>
      <c r="BJ91" s="58">
        <v>0</v>
      </c>
      <c r="BK91" s="58">
        <v>0.72281202268720568</v>
      </c>
      <c r="BL91" s="58">
        <v>2.4489792233695269</v>
      </c>
      <c r="BM91" s="58">
        <v>7.9471925487897513E-2</v>
      </c>
      <c r="BN91" s="58">
        <v>0</v>
      </c>
      <c r="BO91" s="58">
        <v>0</v>
      </c>
    </row>
    <row r="92" spans="1:67" x14ac:dyDescent="0.25">
      <c r="A92">
        <v>2000</v>
      </c>
      <c r="B92" s="51" t="s">
        <v>233</v>
      </c>
      <c r="C92" s="57" t="s">
        <v>295</v>
      </c>
      <c r="D92" s="51" t="s">
        <v>327</v>
      </c>
      <c r="E92" s="58">
        <v>4.3834897673846545</v>
      </c>
      <c r="F92" s="58">
        <v>0.94118735500645534</v>
      </c>
      <c r="G92" s="58">
        <v>1.6853213833459406</v>
      </c>
      <c r="H92" s="58">
        <v>9.3215510245372819</v>
      </c>
      <c r="I92" s="58">
        <v>8.7362131923030439</v>
      </c>
      <c r="J92" s="58">
        <v>13.3701204604422</v>
      </c>
      <c r="K92" s="58">
        <v>2.5774227606301992</v>
      </c>
      <c r="L92" s="58">
        <v>2.1909683060948479</v>
      </c>
      <c r="M92" s="58">
        <v>2.0171552471109906</v>
      </c>
      <c r="N92" s="58">
        <v>17.481853055568919</v>
      </c>
      <c r="O92" s="58">
        <v>16.838381816914083</v>
      </c>
      <c r="P92" s="58">
        <v>8.1832088403391623</v>
      </c>
      <c r="Q92" s="58">
        <v>7.7572254352528747</v>
      </c>
      <c r="R92" s="58">
        <v>9.7628401169589818</v>
      </c>
      <c r="S92" s="58">
        <v>6.6346282004376018</v>
      </c>
      <c r="T92" s="58">
        <v>6.3851041980602954</v>
      </c>
      <c r="U92" s="58">
        <v>22.74841831610712</v>
      </c>
      <c r="V92" s="58">
        <v>11.906898302900084</v>
      </c>
      <c r="W92" s="58">
        <v>24.149039727196154</v>
      </c>
      <c r="X92" s="58">
        <v>8.4653700256123727</v>
      </c>
      <c r="Y92" s="58">
        <v>3.0980762716444596</v>
      </c>
      <c r="Z92" s="58">
        <v>3.9457244938586848</v>
      </c>
      <c r="AA92" s="58">
        <v>0</v>
      </c>
      <c r="AB92" s="58">
        <v>7.7764251616845392</v>
      </c>
      <c r="AC92" s="58">
        <v>0.84819066202289406</v>
      </c>
      <c r="AD92" s="58">
        <v>12.682518985192864</v>
      </c>
      <c r="AE92" s="58">
        <v>9.8764116788570178</v>
      </c>
      <c r="AF92" s="58">
        <v>0</v>
      </c>
      <c r="AG92" s="58">
        <v>82.232025743601369</v>
      </c>
      <c r="AH92" s="58">
        <v>17.011788575896784</v>
      </c>
      <c r="AI92" s="58">
        <v>6.7250546637771942</v>
      </c>
      <c r="AJ92" s="58">
        <v>8.6346026241384699</v>
      </c>
      <c r="AK92" s="58">
        <v>41.065855539310625</v>
      </c>
      <c r="AL92" s="58">
        <v>0.88151079803758625</v>
      </c>
      <c r="AM92" s="58">
        <v>11.063335817377435</v>
      </c>
      <c r="AN92" s="58">
        <v>4.1362756277028723</v>
      </c>
      <c r="AO92" s="58">
        <v>0</v>
      </c>
      <c r="AP92" s="58">
        <v>0</v>
      </c>
      <c r="AQ92" s="58">
        <v>1.3492323725870963</v>
      </c>
      <c r="AR92" s="58">
        <v>4.2579649228595073</v>
      </c>
      <c r="AS92" s="58">
        <v>17.459821337420884</v>
      </c>
      <c r="AT92" s="58">
        <v>10.36887023986969</v>
      </c>
      <c r="AU92" s="58">
        <v>0</v>
      </c>
      <c r="AV92" s="58">
        <v>15.881086404159374</v>
      </c>
      <c r="AW92" s="58">
        <v>35.651627350415644</v>
      </c>
      <c r="AX92" s="58">
        <v>0</v>
      </c>
      <c r="AY92" s="58">
        <v>2.3697113007161561</v>
      </c>
      <c r="AZ92" s="58">
        <v>0</v>
      </c>
      <c r="BA92" s="58">
        <v>4.4042660534707165</v>
      </c>
      <c r="BB92" s="58">
        <v>0.25253695744901616</v>
      </c>
      <c r="BC92" s="58">
        <v>71.342188348883084</v>
      </c>
      <c r="BD92" s="58">
        <v>39.216570604982969</v>
      </c>
      <c r="BE92" s="58">
        <v>6.8519705576710015</v>
      </c>
      <c r="BF92" s="58">
        <v>19.152717695341188</v>
      </c>
      <c r="BG92" s="58">
        <v>0</v>
      </c>
      <c r="BH92" s="58">
        <v>0</v>
      </c>
      <c r="BI92" s="58">
        <v>340.80956805607667</v>
      </c>
      <c r="BJ92" s="58">
        <v>0</v>
      </c>
      <c r="BK92" s="58">
        <v>0.14742628649350345</v>
      </c>
      <c r="BL92" s="58">
        <v>1.8340115707535558</v>
      </c>
      <c r="BM92" s="58">
        <v>7.5475083497738085E-2</v>
      </c>
      <c r="BN92" s="58">
        <v>0</v>
      </c>
      <c r="BO92" s="58">
        <v>0</v>
      </c>
    </row>
    <row r="93" spans="1:67" x14ac:dyDescent="0.25">
      <c r="A93">
        <v>2000</v>
      </c>
      <c r="B93" s="51" t="s">
        <v>234</v>
      </c>
      <c r="C93" s="57" t="s">
        <v>296</v>
      </c>
      <c r="D93" s="51" t="s">
        <v>327</v>
      </c>
      <c r="E93" s="58">
        <v>2.4354359346075105</v>
      </c>
      <c r="F93" s="58">
        <v>0.23541908133641112</v>
      </c>
      <c r="G93" s="58">
        <v>0.36045380021545265</v>
      </c>
      <c r="H93" s="58">
        <v>1.1041379202837589</v>
      </c>
      <c r="I93" s="58">
        <v>2.427240989715246</v>
      </c>
      <c r="J93" s="58">
        <v>2.2525512809907031</v>
      </c>
      <c r="K93" s="58">
        <v>0.49316091061113204</v>
      </c>
      <c r="L93" s="58">
        <v>0.53731295314138394</v>
      </c>
      <c r="M93" s="58">
        <v>0.25216885403508482</v>
      </c>
      <c r="N93" s="58">
        <v>0.67348222229679355</v>
      </c>
      <c r="O93" s="58">
        <v>1.83934982948102</v>
      </c>
      <c r="P93" s="58">
        <v>0.44400335367427268</v>
      </c>
      <c r="Q93" s="58">
        <v>0.77690468069789043</v>
      </c>
      <c r="R93" s="58">
        <v>1.5341820574504876</v>
      </c>
      <c r="S93" s="58">
        <v>2.1772617115181232</v>
      </c>
      <c r="T93" s="58">
        <v>0.94980142016975633</v>
      </c>
      <c r="U93" s="58">
        <v>2.0329454481674958</v>
      </c>
      <c r="V93" s="58">
        <v>1.223856377830925</v>
      </c>
      <c r="W93" s="58">
        <v>1.7036769507489731</v>
      </c>
      <c r="X93" s="58">
        <v>1.2770515244074014</v>
      </c>
      <c r="Y93" s="58">
        <v>0.5872186053499211</v>
      </c>
      <c r="Z93" s="58">
        <v>0.58168087408213731</v>
      </c>
      <c r="AA93" s="58">
        <v>0</v>
      </c>
      <c r="AB93" s="58">
        <v>2.3134710562866063</v>
      </c>
      <c r="AC93" s="58">
        <v>5.9309428539853173E-2</v>
      </c>
      <c r="AD93" s="58">
        <v>0.34289998671767474</v>
      </c>
      <c r="AE93" s="58">
        <v>3.1534447569977124</v>
      </c>
      <c r="AF93" s="58">
        <v>0</v>
      </c>
      <c r="AG93" s="58">
        <v>2.6839687422619551</v>
      </c>
      <c r="AH93" s="58">
        <v>0.55524729453655475</v>
      </c>
      <c r="AI93" s="58">
        <v>1.596589827772998</v>
      </c>
      <c r="AJ93" s="58">
        <v>2.4911532524406241</v>
      </c>
      <c r="AK93" s="58">
        <v>0.60107413118775399</v>
      </c>
      <c r="AL93" s="58">
        <v>0.1817744466925458</v>
      </c>
      <c r="AM93" s="58">
        <v>0.12305127507048556</v>
      </c>
      <c r="AN93" s="58">
        <v>0.7196422976237663</v>
      </c>
      <c r="AO93" s="58">
        <v>0</v>
      </c>
      <c r="AP93" s="58">
        <v>0</v>
      </c>
      <c r="AQ93" s="58">
        <v>0.15287536156069903</v>
      </c>
      <c r="AR93" s="58">
        <v>0.16279908135146381</v>
      </c>
      <c r="AS93" s="58">
        <v>0.35836731828784335</v>
      </c>
      <c r="AT93" s="58">
        <v>0.23549954028832309</v>
      </c>
      <c r="AU93" s="58">
        <v>0</v>
      </c>
      <c r="AV93" s="58">
        <v>0.5414406087614565</v>
      </c>
      <c r="AW93" s="58">
        <v>0.66093963219077212</v>
      </c>
      <c r="AX93" s="58">
        <v>0</v>
      </c>
      <c r="AY93" s="58">
        <v>7.2453100702103715E-2</v>
      </c>
      <c r="AZ93" s="58">
        <v>0</v>
      </c>
      <c r="BA93" s="58">
        <v>0.11318170889306825</v>
      </c>
      <c r="BB93" s="58">
        <v>1.1481398332825491E-2</v>
      </c>
      <c r="BC93" s="58">
        <v>1.6104546650561957</v>
      </c>
      <c r="BD93" s="58">
        <v>0.94315207751373009</v>
      </c>
      <c r="BE93" s="58">
        <v>0.32819716660247295</v>
      </c>
      <c r="BF93" s="58">
        <v>0.93319236562505958</v>
      </c>
      <c r="BG93" s="58">
        <v>0</v>
      </c>
      <c r="BH93" s="58">
        <v>0</v>
      </c>
      <c r="BI93" s="58">
        <v>15.937580551182204</v>
      </c>
      <c r="BJ93" s="58">
        <v>0</v>
      </c>
      <c r="BK93" s="58">
        <v>2.3800477176067951</v>
      </c>
      <c r="BL93" s="58">
        <v>7.1627615535318165</v>
      </c>
      <c r="BM93" s="58">
        <v>0.27391302107294563</v>
      </c>
      <c r="BN93" s="58">
        <v>0</v>
      </c>
      <c r="BO93" s="58">
        <v>0</v>
      </c>
    </row>
    <row r="94" spans="1:67" x14ac:dyDescent="0.25">
      <c r="A94">
        <v>2000</v>
      </c>
      <c r="B94" s="51" t="s">
        <v>235</v>
      </c>
      <c r="C94" s="57" t="s">
        <v>297</v>
      </c>
      <c r="D94" s="51" t="s">
        <v>327</v>
      </c>
      <c r="E94" s="58">
        <v>2.0972179885588353</v>
      </c>
      <c r="F94" s="58">
        <v>0.75967644071580676</v>
      </c>
      <c r="G94" s="58">
        <v>0.74161431544971301</v>
      </c>
      <c r="H94" s="58">
        <v>1.1155424878093603</v>
      </c>
      <c r="I94" s="58">
        <v>1.452716707740473</v>
      </c>
      <c r="J94" s="58">
        <v>3.3298041570116599</v>
      </c>
      <c r="K94" s="58">
        <v>0.40200733390448179</v>
      </c>
      <c r="L94" s="58">
        <v>0.48303979796912194</v>
      </c>
      <c r="M94" s="58">
        <v>0.35844279430625481</v>
      </c>
      <c r="N94" s="58">
        <v>0.11128990246266064</v>
      </c>
      <c r="O94" s="58">
        <v>1.4995421130033018</v>
      </c>
      <c r="P94" s="58">
        <v>1.7609474728006795</v>
      </c>
      <c r="Q94" s="58">
        <v>1.1616893806471937</v>
      </c>
      <c r="R94" s="58">
        <v>0.91412450116922783</v>
      </c>
      <c r="S94" s="58">
        <v>0.6870348065811599</v>
      </c>
      <c r="T94" s="58">
        <v>0.91454095041909911</v>
      </c>
      <c r="U94" s="58">
        <v>1.3996966042944012</v>
      </c>
      <c r="V94" s="58">
        <v>1.6815811691189853</v>
      </c>
      <c r="W94" s="58">
        <v>2.6830775369487041</v>
      </c>
      <c r="X94" s="58">
        <v>0.59867690255102657</v>
      </c>
      <c r="Y94" s="58">
        <v>0.32121776514611988</v>
      </c>
      <c r="Z94" s="58">
        <v>0.84831124937070745</v>
      </c>
      <c r="AA94" s="58">
        <v>0</v>
      </c>
      <c r="AB94" s="58">
        <v>0.91138605150705243</v>
      </c>
      <c r="AC94" s="58">
        <v>0.12259587451890283</v>
      </c>
      <c r="AD94" s="58">
        <v>0.4041696654567673</v>
      </c>
      <c r="AE94" s="58">
        <v>0.74697191163994769</v>
      </c>
      <c r="AF94" s="58">
        <v>0</v>
      </c>
      <c r="AG94" s="58">
        <v>10.531406251128276</v>
      </c>
      <c r="AH94" s="58">
        <v>2.1786898003175814</v>
      </c>
      <c r="AI94" s="58">
        <v>1.4237892591331449</v>
      </c>
      <c r="AJ94" s="58">
        <v>0.704046309883406</v>
      </c>
      <c r="AK94" s="58">
        <v>9.4425810380675407E-2</v>
      </c>
      <c r="AL94" s="58">
        <v>1.8432985920610587E-2</v>
      </c>
      <c r="AM94" s="58">
        <v>0.61641971500543491</v>
      </c>
      <c r="AN94" s="58">
        <v>0.53457679688887916</v>
      </c>
      <c r="AO94" s="58">
        <v>0</v>
      </c>
      <c r="AP94" s="58">
        <v>0</v>
      </c>
      <c r="AQ94" s="58">
        <v>0.28328575357432034</v>
      </c>
      <c r="AR94" s="58">
        <v>0.34473256523791296</v>
      </c>
      <c r="AS94" s="58">
        <v>3.5260964814391578</v>
      </c>
      <c r="AT94" s="58">
        <v>2.5030446654588059</v>
      </c>
      <c r="AU94" s="58">
        <v>0</v>
      </c>
      <c r="AV94" s="58">
        <v>0.19832936008307511</v>
      </c>
      <c r="AW94" s="58">
        <v>1.7980028238328236</v>
      </c>
      <c r="AX94" s="58">
        <v>0</v>
      </c>
      <c r="AY94" s="58">
        <v>0.10902954789609298</v>
      </c>
      <c r="AZ94" s="58">
        <v>0</v>
      </c>
      <c r="BA94" s="58">
        <v>0.15027657924910115</v>
      </c>
      <c r="BB94" s="58">
        <v>2.9782407957446515E-2</v>
      </c>
      <c r="BC94" s="58">
        <v>24.91825396895014</v>
      </c>
      <c r="BD94" s="58">
        <v>6.1835118907734916</v>
      </c>
      <c r="BE94" s="58">
        <v>5.2810993460760276</v>
      </c>
      <c r="BF94" s="58">
        <v>7.3418575082276138</v>
      </c>
      <c r="BG94" s="58">
        <v>0</v>
      </c>
      <c r="BH94" s="58">
        <v>0</v>
      </c>
      <c r="BI94" s="58">
        <v>51.724434788976545</v>
      </c>
      <c r="BJ94" s="58">
        <v>0</v>
      </c>
      <c r="BK94" s="58">
        <v>0.15041977329855738</v>
      </c>
      <c r="BL94" s="58">
        <v>0.91357773603778347</v>
      </c>
      <c r="BM94" s="58">
        <v>1.3190314060746026E-2</v>
      </c>
      <c r="BN94" s="58">
        <v>0</v>
      </c>
      <c r="BO94" s="58">
        <v>0</v>
      </c>
    </row>
    <row r="95" spans="1:67" x14ac:dyDescent="0.25">
      <c r="A95">
        <v>2000</v>
      </c>
      <c r="B95" s="51" t="s">
        <v>236</v>
      </c>
      <c r="C95" s="57" t="s">
        <v>298</v>
      </c>
      <c r="D95" s="51" t="s">
        <v>327</v>
      </c>
      <c r="E95" s="58">
        <v>7.4616295413125693</v>
      </c>
      <c r="F95" s="58">
        <v>0.32081442820773121</v>
      </c>
      <c r="G95" s="58">
        <v>1.1213763697253412</v>
      </c>
      <c r="H95" s="58">
        <v>1.6431999988057344</v>
      </c>
      <c r="I95" s="58">
        <v>9.2122591556285158</v>
      </c>
      <c r="J95" s="58">
        <v>3.0366012966219014</v>
      </c>
      <c r="K95" s="58">
        <v>0.30610770637294027</v>
      </c>
      <c r="L95" s="58">
        <v>0.589030505979805</v>
      </c>
      <c r="M95" s="58">
        <v>0.30507165452753027</v>
      </c>
      <c r="N95" s="58">
        <v>0.49790835928939725</v>
      </c>
      <c r="O95" s="58">
        <v>2.4018173191273622</v>
      </c>
      <c r="P95" s="58">
        <v>1.0540174158276994</v>
      </c>
      <c r="Q95" s="58">
        <v>0.59182756873892028</v>
      </c>
      <c r="R95" s="58">
        <v>1.4152856044098634</v>
      </c>
      <c r="S95" s="58">
        <v>2.0894150701657193</v>
      </c>
      <c r="T95" s="58">
        <v>1.0796312103412298</v>
      </c>
      <c r="U95" s="58">
        <v>1.0829497507359669</v>
      </c>
      <c r="V95" s="58">
        <v>1.3685852084869374</v>
      </c>
      <c r="W95" s="58">
        <v>1.9149265652833911</v>
      </c>
      <c r="X95" s="58">
        <v>0.47666767616436667</v>
      </c>
      <c r="Y95" s="58">
        <v>0.36974316466508417</v>
      </c>
      <c r="Z95" s="58">
        <v>0.44023021839827869</v>
      </c>
      <c r="AA95" s="58">
        <v>0</v>
      </c>
      <c r="AB95" s="58">
        <v>3.5041235999189952</v>
      </c>
      <c r="AC95" s="58">
        <v>0.35298268383613124</v>
      </c>
      <c r="AD95" s="58">
        <v>1.3028998803329226</v>
      </c>
      <c r="AE95" s="58">
        <v>1.8194306222497163</v>
      </c>
      <c r="AF95" s="58">
        <v>0</v>
      </c>
      <c r="AG95" s="58">
        <v>12.977829739443067</v>
      </c>
      <c r="AH95" s="58">
        <v>2.6847944256447258</v>
      </c>
      <c r="AI95" s="58">
        <v>0.99131367224269051</v>
      </c>
      <c r="AJ95" s="58">
        <v>0.28183956899192608</v>
      </c>
      <c r="AK95" s="58">
        <v>0.50611330789814613</v>
      </c>
      <c r="AL95" s="58">
        <v>8.5498434153427033E-2</v>
      </c>
      <c r="AM95" s="58">
        <v>7.3432158037346318E-2</v>
      </c>
      <c r="AN95" s="58">
        <v>8.2360725752640409</v>
      </c>
      <c r="AO95" s="58">
        <v>0</v>
      </c>
      <c r="AP95" s="58">
        <v>0</v>
      </c>
      <c r="AQ95" s="58">
        <v>0.45381441038914716</v>
      </c>
      <c r="AR95" s="58">
        <v>0.18913237830558052</v>
      </c>
      <c r="AS95" s="58">
        <v>0.59561799830404527</v>
      </c>
      <c r="AT95" s="58">
        <v>0.77347836706156159</v>
      </c>
      <c r="AU95" s="58">
        <v>0</v>
      </c>
      <c r="AV95" s="58">
        <v>1.3600119208732258</v>
      </c>
      <c r="AW95" s="58">
        <v>1.4248193175834865</v>
      </c>
      <c r="AX95" s="58">
        <v>0</v>
      </c>
      <c r="AY95" s="58">
        <v>0.1335342092923068</v>
      </c>
      <c r="AZ95" s="58">
        <v>0</v>
      </c>
      <c r="BA95" s="58">
        <v>0.42268027323340535</v>
      </c>
      <c r="BB95" s="58">
        <v>2.0660858782227551E-2</v>
      </c>
      <c r="BC95" s="58">
        <v>4.6388455668090147</v>
      </c>
      <c r="BD95" s="58">
        <v>2.705134518084928</v>
      </c>
      <c r="BE95" s="58">
        <v>0.62552478235337272</v>
      </c>
      <c r="BF95" s="58">
        <v>6.3414676088887596</v>
      </c>
      <c r="BG95" s="58">
        <v>0</v>
      </c>
      <c r="BH95" s="58">
        <v>0</v>
      </c>
      <c r="BI95" s="58">
        <v>92.856226568214041</v>
      </c>
      <c r="BJ95" s="58">
        <v>0</v>
      </c>
      <c r="BK95" s="58">
        <v>3.5671403245665365</v>
      </c>
      <c r="BL95" s="58">
        <v>0.92909671151162343</v>
      </c>
      <c r="BM95" s="58">
        <v>1.4351672719150792E-2</v>
      </c>
      <c r="BN95" s="58">
        <v>0</v>
      </c>
      <c r="BO95" s="58">
        <v>0</v>
      </c>
    </row>
    <row r="96" spans="1:67" x14ac:dyDescent="0.25">
      <c r="A96">
        <v>2000</v>
      </c>
      <c r="B96" s="51" t="s">
        <v>237</v>
      </c>
      <c r="C96" s="57" t="s">
        <v>299</v>
      </c>
      <c r="D96" s="51" t="s">
        <v>327</v>
      </c>
      <c r="E96" s="58">
        <v>0.25629797140261118</v>
      </c>
      <c r="F96" s="58">
        <v>5.7056284386324208E-2</v>
      </c>
      <c r="G96" s="58">
        <v>5.777991376450764E-2</v>
      </c>
      <c r="H96" s="58">
        <v>0.46190499443010946</v>
      </c>
      <c r="I96" s="58">
        <v>1.5877600959007481</v>
      </c>
      <c r="J96" s="58">
        <v>1.4521796227383881</v>
      </c>
      <c r="K96" s="58">
        <v>0.20979703299117253</v>
      </c>
      <c r="L96" s="58">
        <v>0.57162330134019279</v>
      </c>
      <c r="M96" s="58">
        <v>0.47921987219573131</v>
      </c>
      <c r="N96" s="58">
        <v>0.12718304587884008</v>
      </c>
      <c r="O96" s="58">
        <v>1.0130055231763984</v>
      </c>
      <c r="P96" s="58">
        <v>0.82179796768544122</v>
      </c>
      <c r="Q96" s="58">
        <v>0.42320725316560215</v>
      </c>
      <c r="R96" s="58">
        <v>0.64392567604668127</v>
      </c>
      <c r="S96" s="58">
        <v>0.39178486586519251</v>
      </c>
      <c r="T96" s="58">
        <v>0.49538131430429783</v>
      </c>
      <c r="U96" s="58">
        <v>1.7212910680475382</v>
      </c>
      <c r="V96" s="58">
        <v>1.7848940842162409</v>
      </c>
      <c r="W96" s="58">
        <v>1.1689231007751981</v>
      </c>
      <c r="X96" s="58">
        <v>0.59368619464985806</v>
      </c>
      <c r="Y96" s="58">
        <v>0.26734535544636173</v>
      </c>
      <c r="Z96" s="58">
        <v>0.55847343633342772</v>
      </c>
      <c r="AA96" s="58">
        <v>0</v>
      </c>
      <c r="AB96" s="58">
        <v>0.67618350307329078</v>
      </c>
      <c r="AC96" s="58">
        <v>5.5676480844010001E-2</v>
      </c>
      <c r="AD96" s="58">
        <v>0.34753235046066133</v>
      </c>
      <c r="AE96" s="58">
        <v>3.8860420837560894</v>
      </c>
      <c r="AF96" s="58">
        <v>0</v>
      </c>
      <c r="AG96" s="58">
        <v>7.4324100643764321</v>
      </c>
      <c r="AH96" s="58">
        <v>1.5375832862536902</v>
      </c>
      <c r="AI96" s="58">
        <v>0.24937883726594573</v>
      </c>
      <c r="AJ96" s="58">
        <v>0.16942218781747709</v>
      </c>
      <c r="AK96" s="58">
        <v>0.43968567853535168</v>
      </c>
      <c r="AL96" s="58">
        <v>2.0382440136071708E-2</v>
      </c>
      <c r="AM96" s="58">
        <v>0.19520779859136525</v>
      </c>
      <c r="AN96" s="58">
        <v>0.54744619787736415</v>
      </c>
      <c r="AO96" s="58">
        <v>0</v>
      </c>
      <c r="AP96" s="58">
        <v>0</v>
      </c>
      <c r="AQ96" s="58">
        <v>0.33454235932012949</v>
      </c>
      <c r="AR96" s="58">
        <v>0.44495274772158966</v>
      </c>
      <c r="AS96" s="58">
        <v>1.3102349023029143</v>
      </c>
      <c r="AT96" s="58">
        <v>0.96318549342733562</v>
      </c>
      <c r="AU96" s="58">
        <v>0</v>
      </c>
      <c r="AV96" s="58">
        <v>1.5026357414571612</v>
      </c>
      <c r="AW96" s="58">
        <v>0.84771585402325722</v>
      </c>
      <c r="AX96" s="58">
        <v>0</v>
      </c>
      <c r="AY96" s="58">
        <v>6.1993381881162359E-2</v>
      </c>
      <c r="AZ96" s="58">
        <v>0</v>
      </c>
      <c r="BA96" s="58">
        <v>9.833263944119125E-2</v>
      </c>
      <c r="BB96" s="58">
        <v>1.5948402503461072E-2</v>
      </c>
      <c r="BC96" s="58">
        <v>1.7030958901142572</v>
      </c>
      <c r="BD96" s="58">
        <v>1.1766010964700586</v>
      </c>
      <c r="BE96" s="58">
        <v>0.22978675581524149</v>
      </c>
      <c r="BF96" s="58">
        <v>1.0591480292108137</v>
      </c>
      <c r="BG96" s="58">
        <v>0</v>
      </c>
      <c r="BH96" s="58">
        <v>0</v>
      </c>
      <c r="BI96" s="58">
        <v>8.3303676918969867</v>
      </c>
      <c r="BJ96" s="58">
        <v>0</v>
      </c>
      <c r="BK96" s="58">
        <v>1.5076659525450493</v>
      </c>
      <c r="BL96" s="58">
        <v>6.6838404754441072</v>
      </c>
      <c r="BM96" s="58">
        <v>9.2398670056363791E-2</v>
      </c>
      <c r="BN96" s="58">
        <v>0</v>
      </c>
      <c r="BO96" s="58">
        <v>0</v>
      </c>
    </row>
    <row r="97" spans="1:67" x14ac:dyDescent="0.25">
      <c r="A97">
        <v>2000</v>
      </c>
      <c r="B97" s="51" t="s">
        <v>238</v>
      </c>
      <c r="C97" s="57" t="s">
        <v>300</v>
      </c>
      <c r="D97" s="51" t="s">
        <v>327</v>
      </c>
      <c r="E97" s="58">
        <v>0.71652759878709382</v>
      </c>
      <c r="F97" s="58">
        <v>0.12475967439766668</v>
      </c>
      <c r="G97" s="58">
        <v>8.2226192286401725E-2</v>
      </c>
      <c r="H97" s="58">
        <v>0.69119831437298207</v>
      </c>
      <c r="I97" s="58">
        <v>0.57462832105454054</v>
      </c>
      <c r="J97" s="58">
        <v>2.0038881715914649</v>
      </c>
      <c r="K97" s="58">
        <v>0.1406176961465383</v>
      </c>
      <c r="L97" s="58">
        <v>0.20589891936910659</v>
      </c>
      <c r="M97" s="58">
        <v>0.13277700880968624</v>
      </c>
      <c r="N97" s="58">
        <v>0.24119735091400371</v>
      </c>
      <c r="O97" s="58">
        <v>1.3953642000116022</v>
      </c>
      <c r="P97" s="58">
        <v>0.30631593246919742</v>
      </c>
      <c r="Q97" s="58">
        <v>0.52953032754975971</v>
      </c>
      <c r="R97" s="58">
        <v>0.57826455626243234</v>
      </c>
      <c r="S97" s="58">
        <v>1.1176564007459204</v>
      </c>
      <c r="T97" s="58">
        <v>0.54744075761509947</v>
      </c>
      <c r="U97" s="58">
        <v>4.12743373856798</v>
      </c>
      <c r="V97" s="58">
        <v>0.85881862460751623</v>
      </c>
      <c r="W97" s="58">
        <v>1.0906288816561851</v>
      </c>
      <c r="X97" s="58">
        <v>0.30908452297777628</v>
      </c>
      <c r="Y97" s="58">
        <v>0.24127479609121025</v>
      </c>
      <c r="Z97" s="58">
        <v>0.30461457152481503</v>
      </c>
      <c r="AA97" s="58">
        <v>0</v>
      </c>
      <c r="AB97" s="58">
        <v>1.7263363375258645</v>
      </c>
      <c r="AC97" s="58">
        <v>0.15537250575858713</v>
      </c>
      <c r="AD97" s="58">
        <v>0.44815059885912806</v>
      </c>
      <c r="AE97" s="58">
        <v>1.190005397708465</v>
      </c>
      <c r="AF97" s="58">
        <v>0</v>
      </c>
      <c r="AG97" s="58">
        <v>4.3566592476935542</v>
      </c>
      <c r="AH97" s="58">
        <v>0.90128590220708571</v>
      </c>
      <c r="AI97" s="58">
        <v>0.27806487356091764</v>
      </c>
      <c r="AJ97" s="58">
        <v>0.21976764917141178</v>
      </c>
      <c r="AK97" s="58">
        <v>0.14981680357144544</v>
      </c>
      <c r="AL97" s="58">
        <v>4.1071494693322864E-2</v>
      </c>
      <c r="AM97" s="58">
        <v>4.0669572202232551E-2</v>
      </c>
      <c r="AN97" s="58">
        <v>0.33705199349083703</v>
      </c>
      <c r="AO97" s="58">
        <v>0</v>
      </c>
      <c r="AP97" s="58">
        <v>0</v>
      </c>
      <c r="AQ97" s="58">
        <v>0.32010495033438485</v>
      </c>
      <c r="AR97" s="58">
        <v>0.25702679478916712</v>
      </c>
      <c r="AS97" s="58">
        <v>0.22629523331797258</v>
      </c>
      <c r="AT97" s="58">
        <v>0.14536574658858778</v>
      </c>
      <c r="AU97" s="58">
        <v>0</v>
      </c>
      <c r="AV97" s="58">
        <v>0.35153424437343561</v>
      </c>
      <c r="AW97" s="58">
        <v>0.67027680948457857</v>
      </c>
      <c r="AX97" s="58">
        <v>0</v>
      </c>
      <c r="AY97" s="58">
        <v>8.1121331130447089E-2</v>
      </c>
      <c r="AZ97" s="58">
        <v>0</v>
      </c>
      <c r="BA97" s="58">
        <v>0.10283996700909598</v>
      </c>
      <c r="BB97" s="58">
        <v>1.0969138919514974E-2</v>
      </c>
      <c r="BC97" s="58">
        <v>0.54578750346422511</v>
      </c>
      <c r="BD97" s="58">
        <v>0.70930690588242373</v>
      </c>
      <c r="BE97" s="58">
        <v>0.20252790585039943</v>
      </c>
      <c r="BF97" s="58">
        <v>2.2443222313550164</v>
      </c>
      <c r="BG97" s="58">
        <v>0</v>
      </c>
      <c r="BH97" s="58">
        <v>0</v>
      </c>
      <c r="BI97" s="58">
        <v>3.9623671311785751</v>
      </c>
      <c r="BJ97" s="58">
        <v>0</v>
      </c>
      <c r="BK97" s="58">
        <v>0.9629312686683027</v>
      </c>
      <c r="BL97" s="58">
        <v>3.8948681327568666</v>
      </c>
      <c r="BM97" s="58">
        <v>0.1734780747249961</v>
      </c>
      <c r="BN97" s="58">
        <v>0</v>
      </c>
      <c r="BO97" s="58">
        <v>0</v>
      </c>
    </row>
    <row r="98" spans="1:67" x14ac:dyDescent="0.25">
      <c r="A98">
        <v>2000</v>
      </c>
      <c r="B98" s="51" t="s">
        <v>239</v>
      </c>
      <c r="C98" s="57" t="s">
        <v>301</v>
      </c>
      <c r="D98" s="51" t="s">
        <v>327</v>
      </c>
      <c r="E98" s="58">
        <v>1.2645787198625005</v>
      </c>
      <c r="F98" s="58">
        <v>0.24337150383724671</v>
      </c>
      <c r="G98" s="58">
        <v>0.31106790636873477</v>
      </c>
      <c r="H98" s="58">
        <v>3.3817910251203758</v>
      </c>
      <c r="I98" s="58">
        <v>1.8195559387467095</v>
      </c>
      <c r="J98" s="58">
        <v>4.2188762992615629</v>
      </c>
      <c r="K98" s="58">
        <v>0.65257271133880557</v>
      </c>
      <c r="L98" s="58">
        <v>0.39098733830342375</v>
      </c>
      <c r="M98" s="58">
        <v>0.28118973406465181</v>
      </c>
      <c r="N98" s="58">
        <v>0.54111452966224105</v>
      </c>
      <c r="O98" s="58">
        <v>2.9696127464858417</v>
      </c>
      <c r="P98" s="58">
        <v>0.86876453562215283</v>
      </c>
      <c r="Q98" s="58">
        <v>1.5805171937871281</v>
      </c>
      <c r="R98" s="58">
        <v>2.8277426330841595</v>
      </c>
      <c r="S98" s="58">
        <v>3.4840398864080289</v>
      </c>
      <c r="T98" s="58">
        <v>4.8970553453262751</v>
      </c>
      <c r="U98" s="58">
        <v>10.548970210858421</v>
      </c>
      <c r="V98" s="58">
        <v>3.6490284882506465</v>
      </c>
      <c r="W98" s="58">
        <v>5.6235770730285406</v>
      </c>
      <c r="X98" s="58">
        <v>2.464388231865422</v>
      </c>
      <c r="Y98" s="58">
        <v>1.11213469091281</v>
      </c>
      <c r="Z98" s="58">
        <v>1.3519730050098762</v>
      </c>
      <c r="AA98" s="58">
        <v>0</v>
      </c>
      <c r="AB98" s="58">
        <v>2.7234526006394084</v>
      </c>
      <c r="AC98" s="58">
        <v>0.76143148968233831</v>
      </c>
      <c r="AD98" s="58">
        <v>1.2402022808345823</v>
      </c>
      <c r="AE98" s="58">
        <v>22.274754483304939</v>
      </c>
      <c r="AF98" s="58">
        <v>0</v>
      </c>
      <c r="AG98" s="58">
        <v>11.027296698661273</v>
      </c>
      <c r="AH98" s="58">
        <v>2.2812771973764194</v>
      </c>
      <c r="AI98" s="58">
        <v>2.8090366348041687</v>
      </c>
      <c r="AJ98" s="58">
        <v>0.88999675930349564</v>
      </c>
      <c r="AK98" s="58">
        <v>0.528764953540514</v>
      </c>
      <c r="AL98" s="58">
        <v>6.5864853117044264E-2</v>
      </c>
      <c r="AM98" s="58">
        <v>0.32053146831154017</v>
      </c>
      <c r="AN98" s="58">
        <v>2.3537589722959762</v>
      </c>
      <c r="AO98" s="58">
        <v>0</v>
      </c>
      <c r="AP98" s="58">
        <v>0</v>
      </c>
      <c r="AQ98" s="58">
        <v>1.104543854238824</v>
      </c>
      <c r="AR98" s="58">
        <v>0.95836390186861209</v>
      </c>
      <c r="AS98" s="58">
        <v>2.5795928602329399</v>
      </c>
      <c r="AT98" s="58">
        <v>1.7797432914569651</v>
      </c>
      <c r="AU98" s="58">
        <v>0</v>
      </c>
      <c r="AV98" s="58">
        <v>3.1297197094119298</v>
      </c>
      <c r="AW98" s="58">
        <v>2.4689134808829891</v>
      </c>
      <c r="AX98" s="58">
        <v>0</v>
      </c>
      <c r="AY98" s="58">
        <v>0.26567707779718053</v>
      </c>
      <c r="AZ98" s="58">
        <v>0</v>
      </c>
      <c r="BA98" s="58">
        <v>0.62656816729393616</v>
      </c>
      <c r="BB98" s="58">
        <v>5.0922190947428732E-2</v>
      </c>
      <c r="BC98" s="58">
        <v>11.128039487803143</v>
      </c>
      <c r="BD98" s="58">
        <v>3.5662539631583838</v>
      </c>
      <c r="BE98" s="58">
        <v>1.591319579371385</v>
      </c>
      <c r="BF98" s="58">
        <v>4.8767374527978706</v>
      </c>
      <c r="BG98" s="58">
        <v>0</v>
      </c>
      <c r="BH98" s="58">
        <v>0</v>
      </c>
      <c r="BI98" s="58">
        <v>62.337010205166941</v>
      </c>
      <c r="BJ98" s="58">
        <v>0</v>
      </c>
      <c r="BK98" s="58">
        <v>1.4351686168678479</v>
      </c>
      <c r="BL98" s="58">
        <v>11.389437637472572</v>
      </c>
      <c r="BM98" s="58">
        <v>0.5287424527081217</v>
      </c>
      <c r="BN98" s="58">
        <v>0</v>
      </c>
      <c r="BO98" s="58">
        <v>0</v>
      </c>
    </row>
    <row r="99" spans="1:67" x14ac:dyDescent="0.25">
      <c r="A99">
        <v>2000</v>
      </c>
      <c r="B99" s="51" t="s">
        <v>240</v>
      </c>
      <c r="C99" s="57" t="s">
        <v>302</v>
      </c>
      <c r="D99" s="51" t="s">
        <v>327</v>
      </c>
      <c r="E99" s="58">
        <v>0.58075512873462143</v>
      </c>
      <c r="F99" s="58">
        <v>0.17173690710901557</v>
      </c>
      <c r="G99" s="58">
        <v>8.9249470170659845E-2</v>
      </c>
      <c r="H99" s="58">
        <v>4.229726076845334</v>
      </c>
      <c r="I99" s="58">
        <v>14.896893991850575</v>
      </c>
      <c r="J99" s="58">
        <v>12.32067202182105</v>
      </c>
      <c r="K99" s="58">
        <v>1.4168130877802001</v>
      </c>
      <c r="L99" s="58">
        <v>2.0416542616903497</v>
      </c>
      <c r="M99" s="58">
        <v>0.73374868175880059</v>
      </c>
      <c r="N99" s="58">
        <v>1.1637846083594874</v>
      </c>
      <c r="O99" s="58">
        <v>11.171775709990202</v>
      </c>
      <c r="P99" s="58">
        <v>11.065573827491171</v>
      </c>
      <c r="Q99" s="58">
        <v>3.1965216113387567</v>
      </c>
      <c r="R99" s="58">
        <v>3.797010947570294</v>
      </c>
      <c r="S99" s="58">
        <v>3.4328733941847034</v>
      </c>
      <c r="T99" s="58">
        <v>5.8664043042626117</v>
      </c>
      <c r="U99" s="58">
        <v>22.774236662548688</v>
      </c>
      <c r="V99" s="58">
        <v>33.435851699107999</v>
      </c>
      <c r="W99" s="58">
        <v>12.935948809844311</v>
      </c>
      <c r="X99" s="58">
        <v>4.6910634710674781</v>
      </c>
      <c r="Y99" s="58">
        <v>3.5815428391900244</v>
      </c>
      <c r="Z99" s="58">
        <v>7.5312324359825258</v>
      </c>
      <c r="AA99" s="58">
        <v>0</v>
      </c>
      <c r="AB99" s="58">
        <v>13.079117231385954</v>
      </c>
      <c r="AC99" s="58">
        <v>0.8483788325415208</v>
      </c>
      <c r="AD99" s="58">
        <v>4.7606629614382925</v>
      </c>
      <c r="AE99" s="58">
        <v>90.609500494371886</v>
      </c>
      <c r="AF99" s="58">
        <v>0</v>
      </c>
      <c r="AG99" s="58">
        <v>117.97452899531383</v>
      </c>
      <c r="AH99" s="58">
        <v>24.406035673198204</v>
      </c>
      <c r="AI99" s="58">
        <v>1.2984957130157957</v>
      </c>
      <c r="AJ99" s="58">
        <v>3.088229385592121</v>
      </c>
      <c r="AK99" s="58">
        <v>5.2827891714745832</v>
      </c>
      <c r="AL99" s="58">
        <v>0.1056202939827272</v>
      </c>
      <c r="AM99" s="58">
        <v>3.0350646144988831</v>
      </c>
      <c r="AN99" s="58">
        <v>1.6199464896220115</v>
      </c>
      <c r="AO99" s="58">
        <v>0</v>
      </c>
      <c r="AP99" s="58">
        <v>0</v>
      </c>
      <c r="AQ99" s="58">
        <v>8.0339115925996936</v>
      </c>
      <c r="AR99" s="58">
        <v>8.6741184801007805</v>
      </c>
      <c r="AS99" s="58">
        <v>35.137715484284122</v>
      </c>
      <c r="AT99" s="58">
        <v>21.981830997271203</v>
      </c>
      <c r="AU99" s="58">
        <v>0</v>
      </c>
      <c r="AV99" s="58">
        <v>4.1815528566466806</v>
      </c>
      <c r="AW99" s="58">
        <v>4.6329358213599985</v>
      </c>
      <c r="AX99" s="58">
        <v>0</v>
      </c>
      <c r="AY99" s="58">
        <v>0.80898089285097141</v>
      </c>
      <c r="AZ99" s="58">
        <v>0</v>
      </c>
      <c r="BA99" s="58">
        <v>1.0612009404196814</v>
      </c>
      <c r="BB99" s="58">
        <v>0.18033099218326598</v>
      </c>
      <c r="BC99" s="58">
        <v>15.404351792734342</v>
      </c>
      <c r="BD99" s="58">
        <v>14.932563723653494</v>
      </c>
      <c r="BE99" s="58">
        <v>2.5542705361535232</v>
      </c>
      <c r="BF99" s="58">
        <v>10.357176375020174</v>
      </c>
      <c r="BG99" s="58">
        <v>0</v>
      </c>
      <c r="BH99" s="58">
        <v>0</v>
      </c>
      <c r="BI99" s="58">
        <v>24.121960942536852</v>
      </c>
      <c r="BJ99" s="58">
        <v>0</v>
      </c>
      <c r="BK99" s="58">
        <v>2.7734457158731058</v>
      </c>
      <c r="BL99" s="58">
        <v>138.71711541023262</v>
      </c>
      <c r="BM99" s="58">
        <v>0.88625398842504144</v>
      </c>
      <c r="BN99" s="58">
        <v>0</v>
      </c>
      <c r="BO99" s="58">
        <v>0</v>
      </c>
    </row>
    <row r="100" spans="1:67" x14ac:dyDescent="0.25">
      <c r="A100">
        <v>2000</v>
      </c>
      <c r="B100" s="51" t="s">
        <v>241</v>
      </c>
      <c r="C100" s="57" t="s">
        <v>303</v>
      </c>
      <c r="D100" s="51" t="s">
        <v>327</v>
      </c>
      <c r="E100" s="58">
        <v>2.7290100017091463</v>
      </c>
      <c r="F100" s="58">
        <v>0.50983141738537863</v>
      </c>
      <c r="G100" s="58">
        <v>0.51062876655883116</v>
      </c>
      <c r="H100" s="58">
        <v>1.4992316061134712</v>
      </c>
      <c r="I100" s="58">
        <v>1.6794908477933501</v>
      </c>
      <c r="J100" s="58">
        <v>2.0092350281470965</v>
      </c>
      <c r="K100" s="58">
        <v>0.41658032569649894</v>
      </c>
      <c r="L100" s="58">
        <v>0.58515614349981249</v>
      </c>
      <c r="M100" s="58">
        <v>0.25025150785114808</v>
      </c>
      <c r="N100" s="58">
        <v>0.33694140917058735</v>
      </c>
      <c r="O100" s="58">
        <v>1.7500425796485533</v>
      </c>
      <c r="P100" s="58">
        <v>0.68127268778411032</v>
      </c>
      <c r="Q100" s="58">
        <v>0.84385510900201921</v>
      </c>
      <c r="R100" s="58">
        <v>2.3391351292624334</v>
      </c>
      <c r="S100" s="58">
        <v>1.4654152972837469</v>
      </c>
      <c r="T100" s="58">
        <v>0.67945126091628438</v>
      </c>
      <c r="U100" s="58">
        <v>2.3514028682033699</v>
      </c>
      <c r="V100" s="58">
        <v>1.5569783844267546</v>
      </c>
      <c r="W100" s="58">
        <v>2.2151708258955356</v>
      </c>
      <c r="X100" s="58">
        <v>3.2904943809708187</v>
      </c>
      <c r="Y100" s="58">
        <v>0.37858080607588784</v>
      </c>
      <c r="Z100" s="58">
        <v>0.55314871819191336</v>
      </c>
      <c r="AA100" s="58">
        <v>0</v>
      </c>
      <c r="AB100" s="58">
        <v>3.7816624393475302</v>
      </c>
      <c r="AC100" s="58">
        <v>0.20672112123865716</v>
      </c>
      <c r="AD100" s="58">
        <v>0.53526052270165747</v>
      </c>
      <c r="AE100" s="58">
        <v>3.4839416639998526</v>
      </c>
      <c r="AF100" s="58">
        <v>0</v>
      </c>
      <c r="AG100" s="58">
        <v>13.760492981047411</v>
      </c>
      <c r="AH100" s="58">
        <v>2.8467084316316056</v>
      </c>
      <c r="AI100" s="58">
        <v>4.0541829847723374</v>
      </c>
      <c r="AJ100" s="58">
        <v>2.0343306674639967</v>
      </c>
      <c r="AK100" s="58">
        <v>0.89942128215433992</v>
      </c>
      <c r="AL100" s="58">
        <v>0.24639041686085145</v>
      </c>
      <c r="AM100" s="58">
        <v>0.17266876524490715</v>
      </c>
      <c r="AN100" s="58">
        <v>1.4661602066136838</v>
      </c>
      <c r="AO100" s="58">
        <v>0</v>
      </c>
      <c r="AP100" s="58">
        <v>0</v>
      </c>
      <c r="AQ100" s="58">
        <v>0.28522815793680489</v>
      </c>
      <c r="AR100" s="58">
        <v>0.36284462767736791</v>
      </c>
      <c r="AS100" s="58">
        <v>2.6904096524635737</v>
      </c>
      <c r="AT100" s="58">
        <v>0.88582274181932641</v>
      </c>
      <c r="AU100" s="58">
        <v>0</v>
      </c>
      <c r="AV100" s="58">
        <v>6.6174876545427441</v>
      </c>
      <c r="AW100" s="58">
        <v>1.3926609749604679</v>
      </c>
      <c r="AX100" s="58">
        <v>0</v>
      </c>
      <c r="AY100" s="58">
        <v>5.6793843606033914E-2</v>
      </c>
      <c r="AZ100" s="58">
        <v>0</v>
      </c>
      <c r="BA100" s="58">
        <v>0.56393516127566468</v>
      </c>
      <c r="BB100" s="58">
        <v>3.2036426711434807E-2</v>
      </c>
      <c r="BC100" s="58">
        <v>3.1734289425854474</v>
      </c>
      <c r="BD100" s="58">
        <v>0.67231644440496918</v>
      </c>
      <c r="BE100" s="58">
        <v>0.24644157428632676</v>
      </c>
      <c r="BF100" s="58">
        <v>1.6427336962313144</v>
      </c>
      <c r="BG100" s="58">
        <v>0</v>
      </c>
      <c r="BH100" s="58">
        <v>0</v>
      </c>
      <c r="BI100" s="58">
        <v>35.738863830499213</v>
      </c>
      <c r="BJ100" s="58">
        <v>0</v>
      </c>
      <c r="BK100" s="58">
        <v>1.057732306759803</v>
      </c>
      <c r="BL100" s="58">
        <v>4.6432394495168854</v>
      </c>
      <c r="BM100" s="58">
        <v>8.8501022731226703E-2</v>
      </c>
      <c r="BN100" s="58">
        <v>0</v>
      </c>
      <c r="BO100" s="58">
        <v>0</v>
      </c>
    </row>
    <row r="101" spans="1:67" x14ac:dyDescent="0.25">
      <c r="A101">
        <v>2000</v>
      </c>
      <c r="B101" s="51" t="s">
        <v>242</v>
      </c>
      <c r="C101" s="57" t="s">
        <v>304</v>
      </c>
      <c r="D101" s="51" t="s">
        <v>327</v>
      </c>
      <c r="E101" s="58">
        <v>17.837282341069191</v>
      </c>
      <c r="F101" s="58">
        <v>3.6551827539098487</v>
      </c>
      <c r="G101" s="58">
        <v>8.0659467249567189</v>
      </c>
      <c r="H101" s="58">
        <v>27.398558864718176</v>
      </c>
      <c r="I101" s="58">
        <v>11.469954182454732</v>
      </c>
      <c r="J101" s="58">
        <v>19.581211028283604</v>
      </c>
      <c r="K101" s="58">
        <v>4.1694531881635868</v>
      </c>
      <c r="L101" s="58">
        <v>3.3223659629558266</v>
      </c>
      <c r="M101" s="58">
        <v>2.8909195020950649</v>
      </c>
      <c r="N101" s="58">
        <v>3.8969729981263619</v>
      </c>
      <c r="O101" s="58">
        <v>19.196601933933231</v>
      </c>
      <c r="P101" s="58">
        <v>3.7435528933810502</v>
      </c>
      <c r="Q101" s="58">
        <v>6.5822592038478405</v>
      </c>
      <c r="R101" s="58">
        <v>20.069247787303873</v>
      </c>
      <c r="S101" s="58">
        <v>9.172524575136336</v>
      </c>
      <c r="T101" s="58">
        <v>4.1218219536787251</v>
      </c>
      <c r="U101" s="58">
        <v>7.2440999093324807</v>
      </c>
      <c r="V101" s="58">
        <v>8.3647486899546308</v>
      </c>
      <c r="W101" s="58">
        <v>8.1717352946503681</v>
      </c>
      <c r="X101" s="58">
        <v>8.5415282105892771</v>
      </c>
      <c r="Y101" s="58">
        <v>1.4098250567805866</v>
      </c>
      <c r="Z101" s="58">
        <v>4.243325907235592</v>
      </c>
      <c r="AA101" s="58">
        <v>0</v>
      </c>
      <c r="AB101" s="58">
        <v>45.808193180331976</v>
      </c>
      <c r="AC101" s="58">
        <v>3.13667202586005</v>
      </c>
      <c r="AD101" s="58">
        <v>7.4578481512034607</v>
      </c>
      <c r="AE101" s="58">
        <v>80.957298743022832</v>
      </c>
      <c r="AF101" s="58">
        <v>0</v>
      </c>
      <c r="AG101" s="58">
        <v>233.53245104783485</v>
      </c>
      <c r="AH101" s="58">
        <v>48.312138103450224</v>
      </c>
      <c r="AI101" s="58">
        <v>176.34195315942952</v>
      </c>
      <c r="AJ101" s="58">
        <v>81.493232219580051</v>
      </c>
      <c r="AK101" s="58">
        <v>25.316468179129878</v>
      </c>
      <c r="AL101" s="58">
        <v>6.2348269081716001</v>
      </c>
      <c r="AM101" s="58">
        <v>4.9295363994960537</v>
      </c>
      <c r="AN101" s="58">
        <v>33.997951349523532</v>
      </c>
      <c r="AO101" s="58">
        <v>0</v>
      </c>
      <c r="AP101" s="58">
        <v>0</v>
      </c>
      <c r="AQ101" s="58">
        <v>3.3914103369525876</v>
      </c>
      <c r="AR101" s="58">
        <v>5.945262078892589</v>
      </c>
      <c r="AS101" s="58">
        <v>13.59310325726166</v>
      </c>
      <c r="AT101" s="58">
        <v>29.449935241068481</v>
      </c>
      <c r="AU101" s="58">
        <v>0</v>
      </c>
      <c r="AV101" s="58">
        <v>34.141290506834153</v>
      </c>
      <c r="AW101" s="58">
        <v>54.91963492651017</v>
      </c>
      <c r="AX101" s="58">
        <v>0</v>
      </c>
      <c r="AY101" s="58">
        <v>1.1972226425696428</v>
      </c>
      <c r="AZ101" s="58">
        <v>0</v>
      </c>
      <c r="BA101" s="58">
        <v>32.193940231443172</v>
      </c>
      <c r="BB101" s="58">
        <v>1.0111589064473188</v>
      </c>
      <c r="BC101" s="58">
        <v>57.587404366599714</v>
      </c>
      <c r="BD101" s="58">
        <v>16.335309980736653</v>
      </c>
      <c r="BE101" s="58">
        <v>6.6235016483090332</v>
      </c>
      <c r="BF101" s="58">
        <v>60.728575815370746</v>
      </c>
      <c r="BG101" s="58">
        <v>0</v>
      </c>
      <c r="BH101" s="58">
        <v>0</v>
      </c>
      <c r="BI101" s="58">
        <v>689.66936797527842</v>
      </c>
      <c r="BJ101" s="58">
        <v>0</v>
      </c>
      <c r="BK101" s="58">
        <v>0.80591206395716686</v>
      </c>
      <c r="BL101" s="58">
        <v>2.4426058399072641</v>
      </c>
      <c r="BM101" s="58">
        <v>3.3442912749330478E-2</v>
      </c>
      <c r="BN101" s="58">
        <v>0</v>
      </c>
      <c r="BO101" s="58">
        <v>0</v>
      </c>
    </row>
    <row r="102" spans="1:67" x14ac:dyDescent="0.25">
      <c r="A102">
        <v>2000</v>
      </c>
      <c r="B102" s="51" t="s">
        <v>243</v>
      </c>
      <c r="C102" s="57" t="s">
        <v>305</v>
      </c>
      <c r="D102" s="51" t="s">
        <v>327</v>
      </c>
      <c r="E102" s="58">
        <v>8.20815542468077E-2</v>
      </c>
      <c r="F102" s="58">
        <v>1.4263179708357967E-2</v>
      </c>
      <c r="G102" s="58">
        <v>1.83545846922877E-2</v>
      </c>
      <c r="H102" s="58">
        <v>0.10689859549388661</v>
      </c>
      <c r="I102" s="58">
        <v>0.23049804323451378</v>
      </c>
      <c r="J102" s="58">
        <v>0.23177762559126272</v>
      </c>
      <c r="K102" s="58">
        <v>3.014590608643037E-2</v>
      </c>
      <c r="L102" s="58">
        <v>3.4505298274065906E-2</v>
      </c>
      <c r="M102" s="58">
        <v>1.8248736226762541E-2</v>
      </c>
      <c r="N102" s="58">
        <v>2.6839581909349285E-2</v>
      </c>
      <c r="O102" s="58">
        <v>0.16509234179984072</v>
      </c>
      <c r="P102" s="58">
        <v>0.11702672326747147</v>
      </c>
      <c r="Q102" s="58">
        <v>6.1332350235950225E-2</v>
      </c>
      <c r="R102" s="58">
        <v>0.11251693649572934</v>
      </c>
      <c r="S102" s="58">
        <v>8.50976522808152E-2</v>
      </c>
      <c r="T102" s="58">
        <v>7.8264395106567533E-2</v>
      </c>
      <c r="U102" s="58">
        <v>0.20085012497095334</v>
      </c>
      <c r="V102" s="58">
        <v>0.26589659466359883</v>
      </c>
      <c r="W102" s="58">
        <v>0.2376573858708243</v>
      </c>
      <c r="X102" s="58">
        <v>0.10228386075386756</v>
      </c>
      <c r="Y102" s="58">
        <v>5.4016638784151208E-2</v>
      </c>
      <c r="Z102" s="58">
        <v>7.3448096374820776E-2</v>
      </c>
      <c r="AA102" s="58">
        <v>0</v>
      </c>
      <c r="AB102" s="58">
        <v>0.18300315921075039</v>
      </c>
      <c r="AC102" s="58">
        <v>1.3481790981215734E-2</v>
      </c>
      <c r="AD102" s="58">
        <v>6.0870205350172971E-2</v>
      </c>
      <c r="AE102" s="58">
        <v>0.68632650365866765</v>
      </c>
      <c r="AF102" s="58">
        <v>0</v>
      </c>
      <c r="AG102" s="58">
        <v>1.2245109913337227</v>
      </c>
      <c r="AH102" s="58">
        <v>0.25332128843391344</v>
      </c>
      <c r="AI102" s="58">
        <v>0.20782877938827013</v>
      </c>
      <c r="AJ102" s="58">
        <v>0.11165093982719508</v>
      </c>
      <c r="AK102" s="58">
        <v>9.1199826423654762E-2</v>
      </c>
      <c r="AL102" s="58">
        <v>1.0222947170601373E-2</v>
      </c>
      <c r="AM102" s="58">
        <v>2.2198242765531083E-2</v>
      </c>
      <c r="AN102" s="58">
        <v>0.11596453086946915</v>
      </c>
      <c r="AO102" s="58">
        <v>0</v>
      </c>
      <c r="AP102" s="58">
        <v>0</v>
      </c>
      <c r="AQ102" s="58">
        <v>5.2253193667987127E-2</v>
      </c>
      <c r="AR102" s="58">
        <v>5.292256628196905E-2</v>
      </c>
      <c r="AS102" s="58">
        <v>0.22068695533424032</v>
      </c>
      <c r="AT102" s="58">
        <v>0.16512601551876221</v>
      </c>
      <c r="AU102" s="58">
        <v>0</v>
      </c>
      <c r="AV102" s="58">
        <v>0.27367825992000955</v>
      </c>
      <c r="AW102" s="58">
        <v>0.13376452576932685</v>
      </c>
      <c r="AX102" s="58">
        <v>0</v>
      </c>
      <c r="AY102" s="58">
        <v>9.0076169756644186E-3</v>
      </c>
      <c r="AZ102" s="58">
        <v>0</v>
      </c>
      <c r="BA102" s="58">
        <v>4.5097302745232049E-2</v>
      </c>
      <c r="BB102" s="58">
        <v>2.455358780629966E-3</v>
      </c>
      <c r="BC102" s="58">
        <v>0.21035531115709671</v>
      </c>
      <c r="BD102" s="58">
        <v>0.1304183373717725</v>
      </c>
      <c r="BE102" s="58">
        <v>3.9220660346960694E-2</v>
      </c>
      <c r="BF102" s="58">
        <v>0.17396235134600396</v>
      </c>
      <c r="BG102" s="58">
        <v>0</v>
      </c>
      <c r="BH102" s="58">
        <v>0</v>
      </c>
      <c r="BI102" s="58">
        <v>1.8918787299639441</v>
      </c>
      <c r="BJ102" s="58">
        <v>0</v>
      </c>
      <c r="BK102" s="58">
        <v>0.21303775302653696</v>
      </c>
      <c r="BL102" s="58">
        <v>1.396175232677807</v>
      </c>
      <c r="BM102" s="58">
        <v>1.353132367141352E-2</v>
      </c>
      <c r="BN102" s="58">
        <v>0</v>
      </c>
      <c r="BO102" s="58">
        <v>0</v>
      </c>
    </row>
    <row r="103" spans="1:67" x14ac:dyDescent="0.25">
      <c r="A103">
        <v>2000</v>
      </c>
      <c r="B103" s="51" t="s">
        <v>244</v>
      </c>
      <c r="C103" s="57" t="s">
        <v>306</v>
      </c>
      <c r="D103" s="51" t="s">
        <v>327</v>
      </c>
      <c r="E103" s="58">
        <v>0.22987651059148778</v>
      </c>
      <c r="F103" s="58">
        <v>6.6242265596417729E-2</v>
      </c>
      <c r="G103" s="58">
        <v>2.4237799685606652E-2</v>
      </c>
      <c r="H103" s="58">
        <v>0.1436689531361256</v>
      </c>
      <c r="I103" s="58">
        <v>0.17657231380396032</v>
      </c>
      <c r="J103" s="58">
        <v>0.25863290900654223</v>
      </c>
      <c r="K103" s="58">
        <v>0.13000114248491762</v>
      </c>
      <c r="L103" s="58">
        <v>0.10355836741748298</v>
      </c>
      <c r="M103" s="58">
        <v>6.4184322887258352E-2</v>
      </c>
      <c r="N103" s="58">
        <v>4.3097720554487878E-2</v>
      </c>
      <c r="O103" s="58">
        <v>0.20663405436166699</v>
      </c>
      <c r="P103" s="58">
        <v>7.1466446492861949E-2</v>
      </c>
      <c r="Q103" s="58">
        <v>0.128465983760884</v>
      </c>
      <c r="R103" s="58">
        <v>0.13065525982877002</v>
      </c>
      <c r="S103" s="58">
        <v>0.18247333847960823</v>
      </c>
      <c r="T103" s="58">
        <v>9.5328177346063248E-2</v>
      </c>
      <c r="U103" s="58">
        <v>0.2032702545595578</v>
      </c>
      <c r="V103" s="58">
        <v>0.19863243839022948</v>
      </c>
      <c r="W103" s="58">
        <v>0.22689005175764554</v>
      </c>
      <c r="X103" s="58">
        <v>8.7724597467560034E-2</v>
      </c>
      <c r="Y103" s="58">
        <v>5.1010477670933758E-2</v>
      </c>
      <c r="Z103" s="58">
        <v>0.10231877328837358</v>
      </c>
      <c r="AA103" s="58">
        <v>0</v>
      </c>
      <c r="AB103" s="58">
        <v>0.28206808360924723</v>
      </c>
      <c r="AC103" s="58">
        <v>2.4708533453291198E-2</v>
      </c>
      <c r="AD103" s="58">
        <v>0.31232136923379955</v>
      </c>
      <c r="AE103" s="58">
        <v>0.42667176664510964</v>
      </c>
      <c r="AF103" s="58">
        <v>0</v>
      </c>
      <c r="AG103" s="58">
        <v>1.0967375772147583</v>
      </c>
      <c r="AH103" s="58">
        <v>0.22688809883604724</v>
      </c>
      <c r="AI103" s="58">
        <v>0.40453095983083154</v>
      </c>
      <c r="AJ103" s="58">
        <v>5.0134990697385418E-2</v>
      </c>
      <c r="AK103" s="58">
        <v>4.9678023034865043E-2</v>
      </c>
      <c r="AL103" s="58">
        <v>1.3876686444205625E-2</v>
      </c>
      <c r="AM103" s="58">
        <v>7.5193059842196958E-2</v>
      </c>
      <c r="AN103" s="58">
        <v>0.34427990830399646</v>
      </c>
      <c r="AO103" s="58">
        <v>0</v>
      </c>
      <c r="AP103" s="58">
        <v>0</v>
      </c>
      <c r="AQ103" s="58">
        <v>0.1131138635132881</v>
      </c>
      <c r="AR103" s="58">
        <v>2.6123866186996064E-2</v>
      </c>
      <c r="AS103" s="58">
        <v>0.18346788424872454</v>
      </c>
      <c r="AT103" s="58">
        <v>7.2010757304315443E-2</v>
      </c>
      <c r="AU103" s="58">
        <v>0</v>
      </c>
      <c r="AV103" s="58">
        <v>1.0669711478013222</v>
      </c>
      <c r="AW103" s="58">
        <v>0.12354662524023591</v>
      </c>
      <c r="AX103" s="58">
        <v>0</v>
      </c>
      <c r="AY103" s="58">
        <v>1.1223476543641236E-2</v>
      </c>
      <c r="AZ103" s="58">
        <v>0</v>
      </c>
      <c r="BA103" s="58">
        <v>7.8959614682432788E-2</v>
      </c>
      <c r="BB103" s="58">
        <v>1.5764626795965572E-3</v>
      </c>
      <c r="BC103" s="58">
        <v>0.51336294224446044</v>
      </c>
      <c r="BD103" s="58">
        <v>1.1143529971354373</v>
      </c>
      <c r="BE103" s="58">
        <v>0.29382543708656639</v>
      </c>
      <c r="BF103" s="58">
        <v>0.62660429999742839</v>
      </c>
      <c r="BG103" s="58">
        <v>0</v>
      </c>
      <c r="BH103" s="58">
        <v>0</v>
      </c>
      <c r="BI103" s="58">
        <v>0.84470242333639045</v>
      </c>
      <c r="BJ103" s="58">
        <v>0</v>
      </c>
      <c r="BK103" s="58">
        <v>0.18926649994946076</v>
      </c>
      <c r="BL103" s="58">
        <v>1.3440114463490356</v>
      </c>
      <c r="BM103" s="58">
        <v>2.0675231202627306E-2</v>
      </c>
      <c r="BN103" s="58">
        <v>0</v>
      </c>
      <c r="BO103" s="58">
        <v>0</v>
      </c>
    </row>
    <row r="104" spans="1:67" x14ac:dyDescent="0.25">
      <c r="A104">
        <v>2000</v>
      </c>
      <c r="B104" s="51" t="s">
        <v>245</v>
      </c>
      <c r="C104" s="57" t="s">
        <v>307</v>
      </c>
      <c r="D104" s="51" t="s">
        <v>327</v>
      </c>
      <c r="E104" s="58">
        <v>35.212826537089306</v>
      </c>
      <c r="F104" s="58">
        <v>7.6458280925730664</v>
      </c>
      <c r="G104" s="58">
        <v>6.2218088655155332</v>
      </c>
      <c r="H104" s="58">
        <v>54.687092752058518</v>
      </c>
      <c r="I104" s="58">
        <v>185.01119073147319</v>
      </c>
      <c r="J104" s="58">
        <v>176.04906229012252</v>
      </c>
      <c r="K104" s="58">
        <v>22.010906623015885</v>
      </c>
      <c r="L104" s="58">
        <v>21.544834667793708</v>
      </c>
      <c r="M104" s="58">
        <v>12.439498654210382</v>
      </c>
      <c r="N104" s="58">
        <v>15.492702212056267</v>
      </c>
      <c r="O104" s="58">
        <v>101.06131907086842</v>
      </c>
      <c r="P104" s="58">
        <v>82.388757218110442</v>
      </c>
      <c r="Q104" s="58">
        <v>44.774691031833044</v>
      </c>
      <c r="R104" s="58">
        <v>70.894125495004019</v>
      </c>
      <c r="S104" s="58">
        <v>35.566900815264752</v>
      </c>
      <c r="T104" s="58">
        <v>50.943949714183738</v>
      </c>
      <c r="U104" s="58">
        <v>153.46452166498952</v>
      </c>
      <c r="V104" s="58">
        <v>113.6419477085058</v>
      </c>
      <c r="W104" s="58">
        <v>95.240858396322821</v>
      </c>
      <c r="X104" s="58">
        <v>81.617754803274664</v>
      </c>
      <c r="Y104" s="58">
        <v>21.299227234415504</v>
      </c>
      <c r="Z104" s="58">
        <v>41.691571731572829</v>
      </c>
      <c r="AA104" s="58">
        <v>0</v>
      </c>
      <c r="AB104" s="58">
        <v>29.803021950262309</v>
      </c>
      <c r="AC104" s="58">
        <v>4.2862929057603498</v>
      </c>
      <c r="AD104" s="58">
        <v>32.671289448360731</v>
      </c>
      <c r="AE104" s="58">
        <v>196.94838828435434</v>
      </c>
      <c r="AF104" s="58">
        <v>0</v>
      </c>
      <c r="AG104" s="58">
        <v>520.01396793532831</v>
      </c>
      <c r="AH104" s="58">
        <v>107.57813960774614</v>
      </c>
      <c r="AI104" s="58">
        <v>30.54327099840209</v>
      </c>
      <c r="AJ104" s="58">
        <v>11.927937642292768</v>
      </c>
      <c r="AK104" s="58">
        <v>55.125487276496322</v>
      </c>
      <c r="AL104" s="58">
        <v>2.757103805081305</v>
      </c>
      <c r="AM104" s="58">
        <v>2.7602046838832286</v>
      </c>
      <c r="AN104" s="58">
        <v>98.548708654742896</v>
      </c>
      <c r="AO104" s="58">
        <v>0</v>
      </c>
      <c r="AP104" s="58">
        <v>0</v>
      </c>
      <c r="AQ104" s="58">
        <v>13.410570721117708</v>
      </c>
      <c r="AR104" s="58">
        <v>8.3470722510476776</v>
      </c>
      <c r="AS104" s="58">
        <v>44.747245713997337</v>
      </c>
      <c r="AT104" s="58">
        <v>47.541128344844651</v>
      </c>
      <c r="AU104" s="58">
        <v>0</v>
      </c>
      <c r="AV104" s="58">
        <v>279.58872715637006</v>
      </c>
      <c r="AW104" s="58">
        <v>82.196030844904271</v>
      </c>
      <c r="AX104" s="58">
        <v>0</v>
      </c>
      <c r="AY104" s="58">
        <v>5.2906371265097256</v>
      </c>
      <c r="AZ104" s="58">
        <v>0</v>
      </c>
      <c r="BA104" s="58">
        <v>11.355726807649635</v>
      </c>
      <c r="BB104" s="58">
        <v>0.81808235125224527</v>
      </c>
      <c r="BC104" s="58">
        <v>103.14807081337685</v>
      </c>
      <c r="BD104" s="58">
        <v>51.377831613603867</v>
      </c>
      <c r="BE104" s="58">
        <v>16.902078633238652</v>
      </c>
      <c r="BF104" s="58">
        <v>57.532045227892155</v>
      </c>
      <c r="BG104" s="58">
        <v>0</v>
      </c>
      <c r="BH104" s="58">
        <v>0</v>
      </c>
      <c r="BI104" s="58">
        <v>1477.9113973963222</v>
      </c>
      <c r="BJ104" s="58">
        <v>0</v>
      </c>
      <c r="BK104" s="58">
        <v>293.61019340454578</v>
      </c>
      <c r="BL104" s="58">
        <v>4.1515336168587602</v>
      </c>
      <c r="BM104" s="58">
        <v>5.7510212520494569E-2</v>
      </c>
      <c r="BN104" s="58">
        <v>0</v>
      </c>
      <c r="BO104" s="58">
        <v>0</v>
      </c>
    </row>
    <row r="105" spans="1:67" x14ac:dyDescent="0.25">
      <c r="A105">
        <v>2000</v>
      </c>
      <c r="B105" s="51" t="s">
        <v>246</v>
      </c>
      <c r="C105" s="57" t="s">
        <v>308</v>
      </c>
      <c r="D105" s="51" t="s">
        <v>327</v>
      </c>
      <c r="E105" s="58">
        <v>0.24806125995799011</v>
      </c>
      <c r="F105" s="58">
        <v>4.8028911808711529E-2</v>
      </c>
      <c r="G105" s="58">
        <v>4.9455288732369485E-2</v>
      </c>
      <c r="H105" s="58">
        <v>0.39255404206486177</v>
      </c>
      <c r="I105" s="58">
        <v>0.49694259435267341</v>
      </c>
      <c r="J105" s="58">
        <v>0.63909888802051307</v>
      </c>
      <c r="K105" s="58">
        <v>0.10470801042241615</v>
      </c>
      <c r="L105" s="58">
        <v>0.17506104874961095</v>
      </c>
      <c r="M105" s="58">
        <v>0.11040119059981197</v>
      </c>
      <c r="N105" s="58">
        <v>0.12369077440677385</v>
      </c>
      <c r="O105" s="58">
        <v>0.54667876593241815</v>
      </c>
      <c r="P105" s="58">
        <v>0.26107146971539252</v>
      </c>
      <c r="Q105" s="58">
        <v>0.20798514848013591</v>
      </c>
      <c r="R105" s="58">
        <v>0.41114059358615584</v>
      </c>
      <c r="S105" s="58">
        <v>0.49162130528090753</v>
      </c>
      <c r="T105" s="58">
        <v>0.43332523621621766</v>
      </c>
      <c r="U105" s="58">
        <v>1.5289193316929748</v>
      </c>
      <c r="V105" s="58">
        <v>0.95879718147951476</v>
      </c>
      <c r="W105" s="58">
        <v>1.3668492512294295</v>
      </c>
      <c r="X105" s="58">
        <v>0.35328422409552274</v>
      </c>
      <c r="Y105" s="58">
        <v>0.28957432147266848</v>
      </c>
      <c r="Z105" s="58">
        <v>0.23674951128066149</v>
      </c>
      <c r="AA105" s="58">
        <v>0</v>
      </c>
      <c r="AB105" s="58">
        <v>0.809309635688509</v>
      </c>
      <c r="AC105" s="58">
        <v>5.849383537690616E-2</v>
      </c>
      <c r="AD105" s="58">
        <v>0.26397422637229578</v>
      </c>
      <c r="AE105" s="58">
        <v>1.8839521936554466</v>
      </c>
      <c r="AF105" s="58">
        <v>0</v>
      </c>
      <c r="AG105" s="58">
        <v>2.6609111723186389</v>
      </c>
      <c r="AH105" s="58">
        <v>0.55047724343964344</v>
      </c>
      <c r="AI105" s="58">
        <v>0.23213739647547049</v>
      </c>
      <c r="AJ105" s="58">
        <v>0.12447748581683774</v>
      </c>
      <c r="AK105" s="58">
        <v>0.15669747343918822</v>
      </c>
      <c r="AL105" s="58">
        <v>2.1008579748238047E-2</v>
      </c>
      <c r="AM105" s="58">
        <v>5.9990995476232656E-2</v>
      </c>
      <c r="AN105" s="58">
        <v>0.2618939310038933</v>
      </c>
      <c r="AO105" s="58">
        <v>0</v>
      </c>
      <c r="AP105" s="58">
        <v>0</v>
      </c>
      <c r="AQ105" s="58">
        <v>0.20485789027118539</v>
      </c>
      <c r="AR105" s="58">
        <v>0.1682719635725084</v>
      </c>
      <c r="AS105" s="58">
        <v>0.43621859335197199</v>
      </c>
      <c r="AT105" s="58">
        <v>0.2771606726993594</v>
      </c>
      <c r="AU105" s="58">
        <v>0</v>
      </c>
      <c r="AV105" s="58">
        <v>0.69303761752413284</v>
      </c>
      <c r="AW105" s="58">
        <v>0.34767722480272822</v>
      </c>
      <c r="AX105" s="58">
        <v>0</v>
      </c>
      <c r="AY105" s="58">
        <v>4.124042727657426E-2</v>
      </c>
      <c r="AZ105" s="58">
        <v>0</v>
      </c>
      <c r="BA105" s="58">
        <v>6.7136389186619586E-2</v>
      </c>
      <c r="BB105" s="58">
        <v>5.586972111433882E-3</v>
      </c>
      <c r="BC105" s="58">
        <v>0.45930464286287831</v>
      </c>
      <c r="BD105" s="58">
        <v>0.6032373684499388</v>
      </c>
      <c r="BE105" s="58">
        <v>0.20702407435436546</v>
      </c>
      <c r="BF105" s="58">
        <v>0.67374684336080159</v>
      </c>
      <c r="BG105" s="58">
        <v>0</v>
      </c>
      <c r="BH105" s="58">
        <v>0</v>
      </c>
      <c r="BI105" s="58">
        <v>2.7175139127899746</v>
      </c>
      <c r="BJ105" s="58">
        <v>0</v>
      </c>
      <c r="BK105" s="58">
        <v>0.43405967736876661</v>
      </c>
      <c r="BL105" s="58">
        <v>10.34399882530969</v>
      </c>
      <c r="BM105" s="58">
        <v>0.18318428020312341</v>
      </c>
      <c r="BN105" s="58">
        <v>0</v>
      </c>
      <c r="BO105" s="58">
        <v>0</v>
      </c>
    </row>
    <row r="106" spans="1:67" x14ac:dyDescent="0.25">
      <c r="A106">
        <v>2000</v>
      </c>
      <c r="B106" s="51" t="s">
        <v>247</v>
      </c>
      <c r="C106" s="57" t="s">
        <v>309</v>
      </c>
      <c r="D106" s="51" t="s">
        <v>327</v>
      </c>
      <c r="E106" s="58">
        <v>0.168634644970588</v>
      </c>
      <c r="F106" s="58">
        <v>2.4647081736684957E-2</v>
      </c>
      <c r="G106" s="58">
        <v>2.2397399198295889E-2</v>
      </c>
      <c r="H106" s="58">
        <v>0.16519299603027293</v>
      </c>
      <c r="I106" s="58">
        <v>0.22067716115512642</v>
      </c>
      <c r="J106" s="58">
        <v>0.32938173370044593</v>
      </c>
      <c r="K106" s="58">
        <v>5.0557431164753454E-2</v>
      </c>
      <c r="L106" s="58">
        <v>8.7459624119529469E-2</v>
      </c>
      <c r="M106" s="58">
        <v>5.7060310831484114E-2</v>
      </c>
      <c r="N106" s="58">
        <v>4.533579364957465E-2</v>
      </c>
      <c r="O106" s="58">
        <v>0.42698722342255679</v>
      </c>
      <c r="P106" s="58">
        <v>0.18256018514591302</v>
      </c>
      <c r="Q106" s="58">
        <v>0.17897036487008938</v>
      </c>
      <c r="R106" s="58">
        <v>0.17353502253962444</v>
      </c>
      <c r="S106" s="58">
        <v>0.25226520199512903</v>
      </c>
      <c r="T106" s="58">
        <v>0.1483211941558753</v>
      </c>
      <c r="U106" s="58">
        <v>0.7177652524905016</v>
      </c>
      <c r="V106" s="58">
        <v>0.42709572628589909</v>
      </c>
      <c r="W106" s="58">
        <v>0.59667810789434073</v>
      </c>
      <c r="X106" s="58">
        <v>0.15254685314767968</v>
      </c>
      <c r="Y106" s="58">
        <v>0.12830032556844267</v>
      </c>
      <c r="Z106" s="58">
        <v>0.10769693008926831</v>
      </c>
      <c r="AA106" s="58">
        <v>0</v>
      </c>
      <c r="AB106" s="58">
        <v>0.3465364264766585</v>
      </c>
      <c r="AC106" s="58">
        <v>2.5870882921894708E-2</v>
      </c>
      <c r="AD106" s="58">
        <v>9.7505243690910223E-2</v>
      </c>
      <c r="AE106" s="58">
        <v>0.89249019431906462</v>
      </c>
      <c r="AF106" s="58">
        <v>0</v>
      </c>
      <c r="AG106" s="58">
        <v>1.3312543465918085</v>
      </c>
      <c r="AH106" s="58">
        <v>0.27540386086323509</v>
      </c>
      <c r="AI106" s="58">
        <v>6.9433152497658801E-2</v>
      </c>
      <c r="AJ106" s="58">
        <v>5.9847658290888214E-2</v>
      </c>
      <c r="AK106" s="58">
        <v>6.8452831023503968E-2</v>
      </c>
      <c r="AL106" s="58">
        <v>8.1995174901978683E-3</v>
      </c>
      <c r="AM106" s="58">
        <v>2.9419373357567058E-2</v>
      </c>
      <c r="AN106" s="58">
        <v>7.4510724147201751E-2</v>
      </c>
      <c r="AO106" s="58">
        <v>0</v>
      </c>
      <c r="AP106" s="58">
        <v>0</v>
      </c>
      <c r="AQ106" s="58">
        <v>9.0631359056639077E-2</v>
      </c>
      <c r="AR106" s="58">
        <v>9.1976762728631534E-2</v>
      </c>
      <c r="AS106" s="58">
        <v>0.2405160538305639</v>
      </c>
      <c r="AT106" s="58">
        <v>0.15501592571881695</v>
      </c>
      <c r="AU106" s="58">
        <v>0</v>
      </c>
      <c r="AV106" s="58">
        <v>0.16836417842158941</v>
      </c>
      <c r="AW106" s="58">
        <v>0.14968274956400179</v>
      </c>
      <c r="AX106" s="58">
        <v>0</v>
      </c>
      <c r="AY106" s="58">
        <v>1.7992792934378485E-2</v>
      </c>
      <c r="AZ106" s="58">
        <v>0</v>
      </c>
      <c r="BA106" s="58">
        <v>2.4497580468958526E-2</v>
      </c>
      <c r="BB106" s="58">
        <v>2.782101089683439E-3</v>
      </c>
      <c r="BC106" s="58">
        <v>0.20087772193269132</v>
      </c>
      <c r="BD106" s="58">
        <v>0.21411307621174502</v>
      </c>
      <c r="BE106" s="58">
        <v>0.21810830461562422</v>
      </c>
      <c r="BF106" s="58">
        <v>0.31652729009136704</v>
      </c>
      <c r="BG106" s="58">
        <v>0</v>
      </c>
      <c r="BH106" s="58">
        <v>0</v>
      </c>
      <c r="BI106" s="58">
        <v>2.1772539261738331</v>
      </c>
      <c r="BJ106" s="58">
        <v>0</v>
      </c>
      <c r="BK106" s="58">
        <v>0.14268738071827061</v>
      </c>
      <c r="BL106" s="58">
        <v>4.5775461004481031</v>
      </c>
      <c r="BM106" s="58">
        <v>9.265952428720238E-2</v>
      </c>
      <c r="BN106" s="58">
        <v>0</v>
      </c>
      <c r="BO106" s="58">
        <v>0</v>
      </c>
    </row>
    <row r="107" spans="1:67" x14ac:dyDescent="0.25">
      <c r="A107">
        <v>2000</v>
      </c>
      <c r="B107" s="51" t="s">
        <v>248</v>
      </c>
      <c r="C107" s="57" t="s">
        <v>310</v>
      </c>
      <c r="D107" s="51" t="s">
        <v>327</v>
      </c>
      <c r="E107" s="58">
        <v>0.23785223579972814</v>
      </c>
      <c r="F107" s="58">
        <v>5.1437964747165867E-2</v>
      </c>
      <c r="G107" s="58">
        <v>4.2257580389504432E-2</v>
      </c>
      <c r="H107" s="58">
        <v>0.375940695817647</v>
      </c>
      <c r="I107" s="58">
        <v>1.2033037344778195</v>
      </c>
      <c r="J107" s="58">
        <v>1.1566357841533639</v>
      </c>
      <c r="K107" s="58">
        <v>0.14924868487538279</v>
      </c>
      <c r="L107" s="58">
        <v>0.15996671951618752</v>
      </c>
      <c r="M107" s="58">
        <v>9.5188999095927138E-2</v>
      </c>
      <c r="N107" s="58">
        <v>0.11613532278942501</v>
      </c>
      <c r="O107" s="58">
        <v>0.69997625450777434</v>
      </c>
      <c r="P107" s="58">
        <v>0.55320815162920589</v>
      </c>
      <c r="Q107" s="58">
        <v>0.30527970693329243</v>
      </c>
      <c r="R107" s="58">
        <v>0.47451573779508116</v>
      </c>
      <c r="S107" s="58">
        <v>0.2753442730314013</v>
      </c>
      <c r="T107" s="58">
        <v>0.35241231446795407</v>
      </c>
      <c r="U107" s="58">
        <v>1.0729898572574406</v>
      </c>
      <c r="V107" s="58">
        <v>0.86044617742238905</v>
      </c>
      <c r="W107" s="58">
        <v>0.69528137515718758</v>
      </c>
      <c r="X107" s="58">
        <v>0.53027007265834536</v>
      </c>
      <c r="Y107" s="58">
        <v>0.1591301636502897</v>
      </c>
      <c r="Z107" s="58">
        <v>0.29523476204506116</v>
      </c>
      <c r="AA107" s="58">
        <v>0</v>
      </c>
      <c r="AB107" s="58">
        <v>0.30552701556745077</v>
      </c>
      <c r="AC107" s="58">
        <v>3.4454159765889988E-2</v>
      </c>
      <c r="AD107" s="58">
        <v>0.23343902143871312</v>
      </c>
      <c r="AE107" s="58">
        <v>1.5931344706639079</v>
      </c>
      <c r="AF107" s="58">
        <v>0</v>
      </c>
      <c r="AG107" s="58">
        <v>3.7624990957539497</v>
      </c>
      <c r="AH107" s="58">
        <v>0.77836877447825747</v>
      </c>
      <c r="AI107" s="58">
        <v>0.20317880941727948</v>
      </c>
      <c r="AJ107" s="58">
        <v>9.1735989132949405E-2</v>
      </c>
      <c r="AK107" s="58">
        <v>0.36035623134032779</v>
      </c>
      <c r="AL107" s="58">
        <v>1.8544960906044423E-2</v>
      </c>
      <c r="AM107" s="58">
        <v>3.1404411172748295E-2</v>
      </c>
      <c r="AN107" s="58">
        <v>0.61676535018958556</v>
      </c>
      <c r="AO107" s="58">
        <v>0</v>
      </c>
      <c r="AP107" s="58">
        <v>0</v>
      </c>
      <c r="AQ107" s="58">
        <v>0.12160373603066278</v>
      </c>
      <c r="AR107" s="58">
        <v>9.0466307775671093E-2</v>
      </c>
      <c r="AS107" s="58">
        <v>0.41075656276038669</v>
      </c>
      <c r="AT107" s="58">
        <v>0.37703944150945268</v>
      </c>
      <c r="AU107" s="58">
        <v>0</v>
      </c>
      <c r="AV107" s="58">
        <v>1.7324126164841422</v>
      </c>
      <c r="AW107" s="58">
        <v>0.53755260619678824</v>
      </c>
      <c r="AX107" s="58">
        <v>0</v>
      </c>
      <c r="AY107" s="58">
        <v>3.7194359124893203E-2</v>
      </c>
      <c r="AZ107" s="58">
        <v>0</v>
      </c>
      <c r="BA107" s="58">
        <v>7.6450578455939416E-2</v>
      </c>
      <c r="BB107" s="58">
        <v>5.9973213115030012E-3</v>
      </c>
      <c r="BC107" s="58">
        <v>0.71243052686859154</v>
      </c>
      <c r="BD107" s="58">
        <v>0.40483187154077271</v>
      </c>
      <c r="BE107" s="58">
        <v>0.12282697740124376</v>
      </c>
      <c r="BF107" s="58">
        <v>0.46402916336627442</v>
      </c>
      <c r="BG107" s="58">
        <v>0</v>
      </c>
      <c r="BH107" s="58">
        <v>0</v>
      </c>
      <c r="BI107" s="58">
        <v>9.205463435986724</v>
      </c>
      <c r="BJ107" s="58">
        <v>0</v>
      </c>
      <c r="BK107" s="58">
        <v>1.8241662041033406</v>
      </c>
      <c r="BL107" s="58">
        <v>0.99327783474979237</v>
      </c>
      <c r="BM107" s="58">
        <v>1.1780116792621004E-2</v>
      </c>
      <c r="BN107" s="58">
        <v>0</v>
      </c>
      <c r="BO107" s="58">
        <v>0</v>
      </c>
    </row>
    <row r="108" spans="1:67" x14ac:dyDescent="0.25">
      <c r="A108">
        <v>2000</v>
      </c>
      <c r="B108" s="51" t="s">
        <v>249</v>
      </c>
      <c r="C108" s="57" t="s">
        <v>311</v>
      </c>
      <c r="D108" s="51" t="s">
        <v>327</v>
      </c>
      <c r="E108" s="58">
        <v>0.27583392190590011</v>
      </c>
      <c r="F108" s="58">
        <v>8.5138222724694845E-2</v>
      </c>
      <c r="G108" s="58">
        <v>3.7360237774478888E-2</v>
      </c>
      <c r="H108" s="58">
        <v>0.23978737777601361</v>
      </c>
      <c r="I108" s="58">
        <v>0.33105978922237039</v>
      </c>
      <c r="J108" s="58">
        <v>0.38896024882256491</v>
      </c>
      <c r="K108" s="58">
        <v>0.12616611897155097</v>
      </c>
      <c r="L108" s="58">
        <v>9.5619835906372228E-2</v>
      </c>
      <c r="M108" s="58">
        <v>6.1299940970886854E-2</v>
      </c>
      <c r="N108" s="58">
        <v>8.1971271654112013E-2</v>
      </c>
      <c r="O108" s="58">
        <v>0.46301662397043847</v>
      </c>
      <c r="P108" s="58">
        <v>0.15877199839762157</v>
      </c>
      <c r="Q108" s="58">
        <v>0.22103734903243266</v>
      </c>
      <c r="R108" s="58">
        <v>0.19403286912331885</v>
      </c>
      <c r="S108" s="58">
        <v>0.32595820669790782</v>
      </c>
      <c r="T108" s="58">
        <v>0.16459146157484494</v>
      </c>
      <c r="U108" s="58">
        <v>0.45933970624603804</v>
      </c>
      <c r="V108" s="58">
        <v>0.40926904384533469</v>
      </c>
      <c r="W108" s="58">
        <v>0.38775310744822344</v>
      </c>
      <c r="X108" s="58">
        <v>0.1152748227622178</v>
      </c>
      <c r="Y108" s="58">
        <v>9.5456542540378789E-2</v>
      </c>
      <c r="Z108" s="58">
        <v>0.12502537659589469</v>
      </c>
      <c r="AA108" s="58">
        <v>0</v>
      </c>
      <c r="AB108" s="58">
        <v>0.59971036437175451</v>
      </c>
      <c r="AC108" s="58">
        <v>5.4297642067037619E-2</v>
      </c>
      <c r="AD108" s="58">
        <v>0.17100888488091875</v>
      </c>
      <c r="AE108" s="58">
        <v>0.8561238332040515</v>
      </c>
      <c r="AF108" s="58">
        <v>0</v>
      </c>
      <c r="AG108" s="58">
        <v>2.0876494761347448</v>
      </c>
      <c r="AH108" s="58">
        <v>0.43188345579266152</v>
      </c>
      <c r="AI108" s="58">
        <v>7.4525119439190587E-2</v>
      </c>
      <c r="AJ108" s="58">
        <v>5.7536492843520956E-2</v>
      </c>
      <c r="AK108" s="58">
        <v>7.1850885356271404E-2</v>
      </c>
      <c r="AL108" s="58">
        <v>1.1367391057360846E-2</v>
      </c>
      <c r="AM108" s="58">
        <v>3.1742083971045373E-2</v>
      </c>
      <c r="AN108" s="58">
        <v>0.17448382912478744</v>
      </c>
      <c r="AO108" s="58">
        <v>0</v>
      </c>
      <c r="AP108" s="58">
        <v>0</v>
      </c>
      <c r="AQ108" s="58">
        <v>0.11804277317616044</v>
      </c>
      <c r="AR108" s="58">
        <v>8.4276575248004165E-2</v>
      </c>
      <c r="AS108" s="58">
        <v>0.22871056831015779</v>
      </c>
      <c r="AT108" s="58">
        <v>0.15745325271840238</v>
      </c>
      <c r="AU108" s="58">
        <v>0</v>
      </c>
      <c r="AV108" s="58">
        <v>0.15127461471773226</v>
      </c>
      <c r="AW108" s="58">
        <v>0.16916069967262892</v>
      </c>
      <c r="AX108" s="58">
        <v>0</v>
      </c>
      <c r="AY108" s="58">
        <v>1.8958109486919495E-2</v>
      </c>
      <c r="AZ108" s="58">
        <v>0</v>
      </c>
      <c r="BA108" s="58">
        <v>3.3801138763579042E-2</v>
      </c>
      <c r="BB108" s="58">
        <v>3.3362795516472415E-3</v>
      </c>
      <c r="BC108" s="58">
        <v>0.23946857716145598</v>
      </c>
      <c r="BD108" s="58">
        <v>0.31888438202581548</v>
      </c>
      <c r="BE108" s="58">
        <v>7.3728761866473619E-2</v>
      </c>
      <c r="BF108" s="58">
        <v>0.7576249279760614</v>
      </c>
      <c r="BG108" s="58">
        <v>0</v>
      </c>
      <c r="BH108" s="58">
        <v>0</v>
      </c>
      <c r="BI108" s="58">
        <v>1.7896893431586924</v>
      </c>
      <c r="BJ108" s="58">
        <v>0</v>
      </c>
      <c r="BK108" s="58">
        <v>0.51589172796757599</v>
      </c>
      <c r="BL108" s="58">
        <v>1.8590836922259353</v>
      </c>
      <c r="BM108" s="58">
        <v>2.4715824611360203E-2</v>
      </c>
      <c r="BN108" s="58">
        <v>0</v>
      </c>
      <c r="BO108" s="58">
        <v>0</v>
      </c>
    </row>
    <row r="109" spans="1:67" x14ac:dyDescent="0.25">
      <c r="A109">
        <v>2000</v>
      </c>
      <c r="B109" s="51" t="s">
        <v>250</v>
      </c>
      <c r="C109" s="57" t="s">
        <v>312</v>
      </c>
      <c r="D109" s="51" t="s">
        <v>327</v>
      </c>
      <c r="E109" s="58">
        <v>0.88522771793126753</v>
      </c>
      <c r="F109" s="58">
        <v>0.13572515686717984</v>
      </c>
      <c r="G109" s="58">
        <v>8.6420140296549625E-2</v>
      </c>
      <c r="H109" s="58">
        <v>0.68869307248637179</v>
      </c>
      <c r="I109" s="58">
        <v>1.0876513226513147</v>
      </c>
      <c r="J109" s="58">
        <v>1.475781324444184</v>
      </c>
      <c r="K109" s="58">
        <v>0.26276169804218957</v>
      </c>
      <c r="L109" s="58">
        <v>0.42351328964635493</v>
      </c>
      <c r="M109" s="58">
        <v>0.32949941268387323</v>
      </c>
      <c r="N109" s="58">
        <v>0.17499359560317401</v>
      </c>
      <c r="O109" s="58">
        <v>2.15645729783148</v>
      </c>
      <c r="P109" s="58">
        <v>0.53052234304646162</v>
      </c>
      <c r="Q109" s="58">
        <v>1.0105262863190367</v>
      </c>
      <c r="R109" s="58">
        <v>0.66062394175851591</v>
      </c>
      <c r="S109" s="58">
        <v>0.7444309286345504</v>
      </c>
      <c r="T109" s="58">
        <v>0.45692515761348573</v>
      </c>
      <c r="U109" s="58">
        <v>1.6558041837172874</v>
      </c>
      <c r="V109" s="58">
        <v>1.2192195376037387</v>
      </c>
      <c r="W109" s="58">
        <v>1.238244939779803</v>
      </c>
      <c r="X109" s="58">
        <v>4.8426976615657944</v>
      </c>
      <c r="Y109" s="58">
        <v>0.25980908145956522</v>
      </c>
      <c r="Z109" s="58">
        <v>0.40649237038782138</v>
      </c>
      <c r="AA109" s="58">
        <v>0</v>
      </c>
      <c r="AB109" s="58">
        <v>1.0647240766619559</v>
      </c>
      <c r="AC109" s="58">
        <v>0.1034530842110272</v>
      </c>
      <c r="AD109" s="58">
        <v>0.73822764415802089</v>
      </c>
      <c r="AE109" s="58">
        <v>2.1603472453963044</v>
      </c>
      <c r="AF109" s="58">
        <v>0</v>
      </c>
      <c r="AG109" s="58">
        <v>6.0680848226810049</v>
      </c>
      <c r="AH109" s="58">
        <v>1.255337807318075</v>
      </c>
      <c r="AI109" s="58">
        <v>1.0714715815229034</v>
      </c>
      <c r="AJ109" s="58">
        <v>0.20147259986586027</v>
      </c>
      <c r="AK109" s="58">
        <v>0.26645708181138333</v>
      </c>
      <c r="AL109" s="58">
        <v>6.8757606566210216E-2</v>
      </c>
      <c r="AM109" s="58">
        <v>0.17446976698504529</v>
      </c>
      <c r="AN109" s="58">
        <v>0.5052997307252427</v>
      </c>
      <c r="AO109" s="58">
        <v>0</v>
      </c>
      <c r="AP109" s="58">
        <v>0</v>
      </c>
      <c r="AQ109" s="58">
        <v>0.35402706814401885</v>
      </c>
      <c r="AR109" s="58">
        <v>0.29218280623801857</v>
      </c>
      <c r="AS109" s="58">
        <v>0.58575474044857623</v>
      </c>
      <c r="AT109" s="58">
        <v>0.44876791657809934</v>
      </c>
      <c r="AU109" s="58">
        <v>0</v>
      </c>
      <c r="AV109" s="58">
        <v>1.3859704778054298</v>
      </c>
      <c r="AW109" s="58">
        <v>0.85375531191427223</v>
      </c>
      <c r="AX109" s="58">
        <v>0</v>
      </c>
      <c r="AY109" s="58">
        <v>5.3838855520031828E-2</v>
      </c>
      <c r="AZ109" s="58">
        <v>0</v>
      </c>
      <c r="BA109" s="58">
        <v>0.11766439047986185</v>
      </c>
      <c r="BB109" s="58">
        <v>1.5729929237335183E-2</v>
      </c>
      <c r="BC109" s="58">
        <v>1.667883028505468</v>
      </c>
      <c r="BD109" s="58">
        <v>1.2170263975518831</v>
      </c>
      <c r="BE109" s="58">
        <v>0.27866096457193279</v>
      </c>
      <c r="BF109" s="58">
        <v>1.4756127519485007</v>
      </c>
      <c r="BG109" s="58">
        <v>0</v>
      </c>
      <c r="BH109" s="58">
        <v>0</v>
      </c>
      <c r="BI109" s="58">
        <v>6.0493876549957823</v>
      </c>
      <c r="BJ109" s="58">
        <v>0</v>
      </c>
      <c r="BK109" s="58">
        <v>1.1402997813934497</v>
      </c>
      <c r="BL109" s="58">
        <v>4.7479775863839064</v>
      </c>
      <c r="BM109" s="58">
        <v>9.9897348302141711E-2</v>
      </c>
      <c r="BN109" s="58">
        <v>0</v>
      </c>
      <c r="BO109" s="58">
        <v>0</v>
      </c>
    </row>
    <row r="110" spans="1:67" x14ac:dyDescent="0.25">
      <c r="A110">
        <v>2000</v>
      </c>
      <c r="B110" s="51" t="s">
        <v>251</v>
      </c>
      <c r="C110" s="57" t="s">
        <v>313</v>
      </c>
      <c r="D110" s="51" t="s">
        <v>327</v>
      </c>
      <c r="E110" s="58">
        <v>3.4745700194448563</v>
      </c>
      <c r="F110" s="58">
        <v>3.3206142118311881</v>
      </c>
      <c r="G110" s="58">
        <v>0.76247891804988632</v>
      </c>
      <c r="H110" s="58">
        <v>3.6358082574240713</v>
      </c>
      <c r="I110" s="58">
        <v>4.5463532264375361</v>
      </c>
      <c r="J110" s="58">
        <v>8.4793748372070787</v>
      </c>
      <c r="K110" s="58">
        <v>5.3885819861218502</v>
      </c>
      <c r="L110" s="58">
        <v>1.9449972096270884</v>
      </c>
      <c r="M110" s="58">
        <v>0.74852860802277166</v>
      </c>
      <c r="N110" s="58">
        <v>8.6559636808800757</v>
      </c>
      <c r="O110" s="58">
        <v>7.801976332725495</v>
      </c>
      <c r="P110" s="58">
        <v>1.6110729160350477</v>
      </c>
      <c r="Q110" s="58">
        <v>5.7068580263465432</v>
      </c>
      <c r="R110" s="58">
        <v>5.2813241852010142</v>
      </c>
      <c r="S110" s="58">
        <v>9.2027969536091572</v>
      </c>
      <c r="T110" s="58">
        <v>1.9989320278286897</v>
      </c>
      <c r="U110" s="58">
        <v>2.7748005883710012</v>
      </c>
      <c r="V110" s="58">
        <v>2.8433064961847325</v>
      </c>
      <c r="W110" s="58">
        <v>3.0168635694414867</v>
      </c>
      <c r="X110" s="58">
        <v>1.582835935969078</v>
      </c>
      <c r="Y110" s="58">
        <v>0.73365874990428814</v>
      </c>
      <c r="Z110" s="58">
        <v>2.7605301628353516</v>
      </c>
      <c r="AA110" s="58">
        <v>0</v>
      </c>
      <c r="AB110" s="58">
        <v>13.798889015717517</v>
      </c>
      <c r="AC110" s="58">
        <v>0.32413351717998717</v>
      </c>
      <c r="AD110" s="58">
        <v>1.3280863076398992</v>
      </c>
      <c r="AE110" s="58">
        <v>15.099011524568921</v>
      </c>
      <c r="AF110" s="58">
        <v>0</v>
      </c>
      <c r="AG110" s="58">
        <v>17.225742589265739</v>
      </c>
      <c r="AH110" s="58">
        <v>3.5635837440837994</v>
      </c>
      <c r="AI110" s="58">
        <v>4.0090983942256369</v>
      </c>
      <c r="AJ110" s="58">
        <v>2.2052441730778947</v>
      </c>
      <c r="AK110" s="58">
        <v>1.2744731119341504</v>
      </c>
      <c r="AL110" s="58">
        <v>0.22048932544885941</v>
      </c>
      <c r="AM110" s="58">
        <v>0.29273378345025913</v>
      </c>
      <c r="AN110" s="58">
        <v>2.6015721970381254</v>
      </c>
      <c r="AO110" s="58">
        <v>0</v>
      </c>
      <c r="AP110" s="58">
        <v>0</v>
      </c>
      <c r="AQ110" s="58">
        <v>0.53331179768018933</v>
      </c>
      <c r="AR110" s="58">
        <v>0.44785739490995302</v>
      </c>
      <c r="AS110" s="58">
        <v>1.5792002647807963</v>
      </c>
      <c r="AT110" s="58">
        <v>1.5154043062352012</v>
      </c>
      <c r="AU110" s="58">
        <v>0</v>
      </c>
      <c r="AV110" s="58">
        <v>4.249791412026573</v>
      </c>
      <c r="AW110" s="58">
        <v>2.2422089506800069</v>
      </c>
      <c r="AX110" s="58">
        <v>0</v>
      </c>
      <c r="AY110" s="58">
        <v>0.17166638422032265</v>
      </c>
      <c r="AZ110" s="58">
        <v>0</v>
      </c>
      <c r="BA110" s="58">
        <v>0.76500319519530469</v>
      </c>
      <c r="BB110" s="58">
        <v>3.7857460254330726E-2</v>
      </c>
      <c r="BC110" s="58">
        <v>4.524408096811344</v>
      </c>
      <c r="BD110" s="58">
        <v>3.1712939731942216</v>
      </c>
      <c r="BE110" s="58">
        <v>1.0244877287414698</v>
      </c>
      <c r="BF110" s="58">
        <v>4.9816231925563219</v>
      </c>
      <c r="BG110" s="58">
        <v>0</v>
      </c>
      <c r="BH110" s="58">
        <v>0</v>
      </c>
      <c r="BI110" s="58">
        <v>41.514799562169351</v>
      </c>
      <c r="BJ110" s="58">
        <v>0</v>
      </c>
      <c r="BK110" s="58">
        <v>294.58508313523066</v>
      </c>
      <c r="BL110" s="58">
        <v>4.3159747168059432</v>
      </c>
      <c r="BM110" s="58">
        <v>8.0976007656546348E-2</v>
      </c>
      <c r="BN110" s="58">
        <v>0</v>
      </c>
      <c r="BO110" s="58">
        <v>0</v>
      </c>
    </row>
    <row r="111" spans="1:67" x14ac:dyDescent="0.25">
      <c r="A111">
        <v>2000</v>
      </c>
      <c r="B111" s="51" t="s">
        <v>252</v>
      </c>
      <c r="C111" s="57" t="s">
        <v>314</v>
      </c>
      <c r="D111" s="51" t="s">
        <v>327</v>
      </c>
      <c r="E111" s="58">
        <v>2.4988427074678867</v>
      </c>
      <c r="F111" s="58">
        <v>0.35142493348996939</v>
      </c>
      <c r="G111" s="58">
        <v>0.35613059696451443</v>
      </c>
      <c r="H111" s="58">
        <v>2.6162270279257176</v>
      </c>
      <c r="I111" s="58">
        <v>1.8281523994776239</v>
      </c>
      <c r="J111" s="58">
        <v>2.3001702324489433</v>
      </c>
      <c r="K111" s="58">
        <v>0.37039513466239782</v>
      </c>
      <c r="L111" s="58">
        <v>0.55632253068020088</v>
      </c>
      <c r="M111" s="58">
        <v>0.36968876595626221</v>
      </c>
      <c r="N111" s="58">
        <v>0.38158868046934269</v>
      </c>
      <c r="O111" s="58">
        <v>1.9526025463643608</v>
      </c>
      <c r="P111" s="58">
        <v>0.76673280403376587</v>
      </c>
      <c r="Q111" s="58">
        <v>0.90747284641385084</v>
      </c>
      <c r="R111" s="58">
        <v>1.5756028256321291</v>
      </c>
      <c r="S111" s="58">
        <v>1.4385805222257195</v>
      </c>
      <c r="T111" s="58">
        <v>1.4468915141596144</v>
      </c>
      <c r="U111" s="58">
        <v>1.6936555368923127</v>
      </c>
      <c r="V111" s="58">
        <v>1.3475612498639473</v>
      </c>
      <c r="W111" s="58">
        <v>2.857524625868213</v>
      </c>
      <c r="X111" s="58">
        <v>1.0874264408998127</v>
      </c>
      <c r="Y111" s="58">
        <v>0.57904824811133793</v>
      </c>
      <c r="Z111" s="58">
        <v>0.590882660308925</v>
      </c>
      <c r="AA111" s="58">
        <v>0</v>
      </c>
      <c r="AB111" s="58">
        <v>2.3840930013606743</v>
      </c>
      <c r="AC111" s="58">
        <v>0.37090144475704989</v>
      </c>
      <c r="AD111" s="58">
        <v>1.5870621359337855</v>
      </c>
      <c r="AE111" s="58">
        <v>3.5280419285952389</v>
      </c>
      <c r="AF111" s="58">
        <v>0</v>
      </c>
      <c r="AG111" s="58">
        <v>7.8283341857484556</v>
      </c>
      <c r="AH111" s="58">
        <v>1.6194902858608622</v>
      </c>
      <c r="AI111" s="58">
        <v>2.7642460375810018</v>
      </c>
      <c r="AJ111" s="58">
        <v>0.59545307777463419</v>
      </c>
      <c r="AK111" s="58">
        <v>0.52008024478267756</v>
      </c>
      <c r="AL111" s="58">
        <v>6.6064811244222449E-2</v>
      </c>
      <c r="AM111" s="58">
        <v>0.52800472619660754</v>
      </c>
      <c r="AN111" s="58">
        <v>1.9894999400288709</v>
      </c>
      <c r="AO111" s="58">
        <v>0</v>
      </c>
      <c r="AP111" s="58">
        <v>0</v>
      </c>
      <c r="AQ111" s="58">
        <v>0.35824916676548357</v>
      </c>
      <c r="AR111" s="58">
        <v>0.24132602067176434</v>
      </c>
      <c r="AS111" s="58">
        <v>1.7959922852500361</v>
      </c>
      <c r="AT111" s="58">
        <v>1.7447025509985115</v>
      </c>
      <c r="AU111" s="58">
        <v>0</v>
      </c>
      <c r="AV111" s="58">
        <v>1.6960457432721905</v>
      </c>
      <c r="AW111" s="58">
        <v>1.1262143526164177</v>
      </c>
      <c r="AX111" s="58">
        <v>0</v>
      </c>
      <c r="AY111" s="58">
        <v>0.20718710102648083</v>
      </c>
      <c r="AZ111" s="58">
        <v>0</v>
      </c>
      <c r="BA111" s="58">
        <v>0.23175683682319068</v>
      </c>
      <c r="BB111" s="58">
        <v>1.2751821081265727E-2</v>
      </c>
      <c r="BC111" s="58">
        <v>7.8101763149933197</v>
      </c>
      <c r="BD111" s="58">
        <v>2.906793575174023</v>
      </c>
      <c r="BE111" s="58">
        <v>1.8773492118501085</v>
      </c>
      <c r="BF111" s="58">
        <v>1.8938391986654488</v>
      </c>
      <c r="BG111" s="58">
        <v>0</v>
      </c>
      <c r="BH111" s="58">
        <v>0</v>
      </c>
      <c r="BI111" s="58">
        <v>17.504154435499</v>
      </c>
      <c r="BJ111" s="58">
        <v>0</v>
      </c>
      <c r="BK111" s="58">
        <v>18.152084913693901</v>
      </c>
      <c r="BL111" s="58">
        <v>8.1864746982644334</v>
      </c>
      <c r="BM111" s="58">
        <v>0.14328928070980332</v>
      </c>
      <c r="BN111" s="58">
        <v>0</v>
      </c>
      <c r="BO111" s="58">
        <v>0</v>
      </c>
    </row>
    <row r="112" spans="1:67" x14ac:dyDescent="0.25">
      <c r="A112">
        <v>2000</v>
      </c>
      <c r="B112" s="51" t="s">
        <v>253</v>
      </c>
      <c r="C112" s="57" t="s">
        <v>315</v>
      </c>
      <c r="D112" s="51" t="s">
        <v>327</v>
      </c>
      <c r="E112" s="58">
        <v>0.21979458413243469</v>
      </c>
      <c r="F112" s="58">
        <v>3.7859185191440048E-2</v>
      </c>
      <c r="G112" s="58">
        <v>3.9259691350475745E-2</v>
      </c>
      <c r="H112" s="58">
        <v>0.27345033431818794</v>
      </c>
      <c r="I112" s="58">
        <v>0.34232812660546263</v>
      </c>
      <c r="J112" s="58">
        <v>0.55368660781488455</v>
      </c>
      <c r="K112" s="58">
        <v>0.11420660441024197</v>
      </c>
      <c r="L112" s="58">
        <v>9.3787081603883549E-2</v>
      </c>
      <c r="M112" s="58">
        <v>5.5010967931123998E-2</v>
      </c>
      <c r="N112" s="58">
        <v>6.9363166977423674E-2</v>
      </c>
      <c r="O112" s="58">
        <v>0.38865959641088071</v>
      </c>
      <c r="P112" s="58">
        <v>0.15569691746544617</v>
      </c>
      <c r="Q112" s="58">
        <v>0.16163710373640777</v>
      </c>
      <c r="R112" s="58">
        <v>0.24156995639990708</v>
      </c>
      <c r="S112" s="58">
        <v>0.30820234317737766</v>
      </c>
      <c r="T112" s="58">
        <v>0.19198713518021862</v>
      </c>
      <c r="U112" s="58">
        <v>6.6577255721198636</v>
      </c>
      <c r="V112" s="58">
        <v>0.73955326109815611</v>
      </c>
      <c r="W112" s="58">
        <v>0.82324447614159724</v>
      </c>
      <c r="X112" s="58">
        <v>0.18978777187113965</v>
      </c>
      <c r="Y112" s="58">
        <v>0.16078853556486708</v>
      </c>
      <c r="Z112" s="58">
        <v>0.20833903794225225</v>
      </c>
      <c r="AA112" s="58">
        <v>0</v>
      </c>
      <c r="AB112" s="58">
        <v>0.70871968748756953</v>
      </c>
      <c r="AC112" s="58">
        <v>3.9455131509419303E-2</v>
      </c>
      <c r="AD112" s="58">
        <v>0.14466057057462972</v>
      </c>
      <c r="AE112" s="58">
        <v>1.0580549770630088</v>
      </c>
      <c r="AF112" s="58">
        <v>0</v>
      </c>
      <c r="AG112" s="58">
        <v>1.6938486507828836</v>
      </c>
      <c r="AH112" s="58">
        <v>0.35041572992171333</v>
      </c>
      <c r="AI112" s="58">
        <v>0.11131983341476505</v>
      </c>
      <c r="AJ112" s="58">
        <v>6.9451287873875181E-2</v>
      </c>
      <c r="AK112" s="58">
        <v>8.1190441841048122E-2</v>
      </c>
      <c r="AL112" s="58">
        <v>2.2501137777988851E-2</v>
      </c>
      <c r="AM112" s="58">
        <v>2.6988366292157312E-2</v>
      </c>
      <c r="AN112" s="58">
        <v>0.18736257275159776</v>
      </c>
      <c r="AO112" s="58">
        <v>0</v>
      </c>
      <c r="AP112" s="58">
        <v>0</v>
      </c>
      <c r="AQ112" s="58">
        <v>0.30292844043874911</v>
      </c>
      <c r="AR112" s="58">
        <v>0.36664865676732084</v>
      </c>
      <c r="AS112" s="58">
        <v>0.24309282293279122</v>
      </c>
      <c r="AT112" s="58">
        <v>0.10860179037116025</v>
      </c>
      <c r="AU112" s="58">
        <v>0</v>
      </c>
      <c r="AV112" s="58">
        <v>0.27159933313493168</v>
      </c>
      <c r="AW112" s="58">
        <v>0.72407396750393338</v>
      </c>
      <c r="AX112" s="58">
        <v>0</v>
      </c>
      <c r="AY112" s="58">
        <v>9.6759603611055761E-2</v>
      </c>
      <c r="AZ112" s="58">
        <v>0</v>
      </c>
      <c r="BA112" s="58">
        <v>6.9148961729637637E-2</v>
      </c>
      <c r="BB112" s="58">
        <v>1.0811122673958805E-2</v>
      </c>
      <c r="BC112" s="58">
        <v>0.30003545659842579</v>
      </c>
      <c r="BD112" s="58">
        <v>0.35825505867518415</v>
      </c>
      <c r="BE112" s="58">
        <v>0.14610508391572724</v>
      </c>
      <c r="BF112" s="58">
        <v>0.66702485439594594</v>
      </c>
      <c r="BG112" s="58">
        <v>0</v>
      </c>
      <c r="BH112" s="58">
        <v>0</v>
      </c>
      <c r="BI112" s="58">
        <v>4.0481096446026203</v>
      </c>
      <c r="BJ112" s="58">
        <v>0</v>
      </c>
      <c r="BK112" s="58">
        <v>0.38212284219690829</v>
      </c>
      <c r="BL112" s="58">
        <v>7.9422514597661245</v>
      </c>
      <c r="BM112" s="58">
        <v>0.47436069331255126</v>
      </c>
      <c r="BN112" s="58">
        <v>0</v>
      </c>
      <c r="BO112" s="58">
        <v>0</v>
      </c>
    </row>
    <row r="113" spans="1:67" x14ac:dyDescent="0.25">
      <c r="A113">
        <v>2000</v>
      </c>
      <c r="B113" s="51" t="s">
        <v>254</v>
      </c>
      <c r="C113" s="57" t="s">
        <v>316</v>
      </c>
      <c r="D113" s="51" t="s">
        <v>327</v>
      </c>
      <c r="E113" s="58">
        <v>82.286694313176611</v>
      </c>
      <c r="F113" s="58">
        <v>18.206861825207923</v>
      </c>
      <c r="G113" s="58">
        <v>9.258841103552319</v>
      </c>
      <c r="H113" s="58">
        <v>95.913645594484706</v>
      </c>
      <c r="I113" s="58">
        <v>55.770501131912333</v>
      </c>
      <c r="J113" s="58">
        <v>97.467727144736841</v>
      </c>
      <c r="K113" s="58">
        <v>13.636125751630507</v>
      </c>
      <c r="L113" s="58">
        <v>22.097004332870966</v>
      </c>
      <c r="M113" s="58">
        <v>15.471670728542968</v>
      </c>
      <c r="N113" s="58">
        <v>37.304671453606602</v>
      </c>
      <c r="O113" s="58">
        <v>123.18071090228192</v>
      </c>
      <c r="P113" s="58">
        <v>31.770233090029436</v>
      </c>
      <c r="Q113" s="58">
        <v>29.301770994839334</v>
      </c>
      <c r="R113" s="58">
        <v>66.815199796505865</v>
      </c>
      <c r="S113" s="58">
        <v>148.2699171768395</v>
      </c>
      <c r="T113" s="58">
        <v>55.372340713125112</v>
      </c>
      <c r="U113" s="58">
        <v>50.779189630046744</v>
      </c>
      <c r="V113" s="58">
        <v>53.188320067123016</v>
      </c>
      <c r="W113" s="58">
        <v>85.492436951408052</v>
      </c>
      <c r="X113" s="58">
        <v>22.043540968125544</v>
      </c>
      <c r="Y113" s="58">
        <v>23.987095446369597</v>
      </c>
      <c r="Z113" s="58">
        <v>15.866210996843686</v>
      </c>
      <c r="AA113" s="58">
        <v>0</v>
      </c>
      <c r="AB113" s="58">
        <v>264.37062745064924</v>
      </c>
      <c r="AC113" s="58">
        <v>26.608483000687873</v>
      </c>
      <c r="AD113" s="58">
        <v>72.298393129601152</v>
      </c>
      <c r="AE113" s="58">
        <v>38.853631566377203</v>
      </c>
      <c r="AF113" s="58">
        <v>0</v>
      </c>
      <c r="AG113" s="58">
        <v>642.50011281012712</v>
      </c>
      <c r="AH113" s="58">
        <v>132.91750694752295</v>
      </c>
      <c r="AI113" s="58">
        <v>23.698305647024938</v>
      </c>
      <c r="AJ113" s="58">
        <v>14.962920075363021</v>
      </c>
      <c r="AK113" s="58">
        <v>12.9693607272071</v>
      </c>
      <c r="AL113" s="58">
        <v>4.5848823705446256</v>
      </c>
      <c r="AM113" s="58">
        <v>3.3008636394096378</v>
      </c>
      <c r="AN113" s="58">
        <v>36.439290826250627</v>
      </c>
      <c r="AO113" s="58">
        <v>0</v>
      </c>
      <c r="AP113" s="58">
        <v>0</v>
      </c>
      <c r="AQ113" s="58">
        <v>30.426528755097792</v>
      </c>
      <c r="AR113" s="58">
        <v>7.498598920767197</v>
      </c>
      <c r="AS113" s="58">
        <v>8.9693179824061229</v>
      </c>
      <c r="AT113" s="58">
        <v>9.4372021866987819</v>
      </c>
      <c r="AU113" s="58">
        <v>0</v>
      </c>
      <c r="AV113" s="58">
        <v>17.142122151764006</v>
      </c>
      <c r="AW113" s="58">
        <v>44.492113677874741</v>
      </c>
      <c r="AX113" s="58">
        <v>0</v>
      </c>
      <c r="AY113" s="58">
        <v>4.8682526687209586</v>
      </c>
      <c r="AZ113" s="58">
        <v>0</v>
      </c>
      <c r="BA113" s="58">
        <v>12.10507067848846</v>
      </c>
      <c r="BB113" s="58">
        <v>0.8260732144521078</v>
      </c>
      <c r="BC113" s="58">
        <v>31.569004759509419</v>
      </c>
      <c r="BD113" s="58">
        <v>96.61115047568282</v>
      </c>
      <c r="BE113" s="58">
        <v>19.198045600855174</v>
      </c>
      <c r="BF113" s="58">
        <v>359.91502212573039</v>
      </c>
      <c r="BG113" s="58">
        <v>0</v>
      </c>
      <c r="BH113" s="58">
        <v>0</v>
      </c>
      <c r="BI113" s="58">
        <v>352.24249098643031</v>
      </c>
      <c r="BJ113" s="58">
        <v>0</v>
      </c>
      <c r="BK113" s="58">
        <v>353.66228889400765</v>
      </c>
      <c r="BL113" s="58">
        <v>7.3958288013659832</v>
      </c>
      <c r="BM113" s="58">
        <v>0.39065375932526281</v>
      </c>
      <c r="BN113" s="58">
        <v>0</v>
      </c>
      <c r="BO113" s="58">
        <v>0</v>
      </c>
    </row>
    <row r="114" spans="1:67" x14ac:dyDescent="0.25">
      <c r="A114">
        <v>2000</v>
      </c>
      <c r="B114" s="51" t="s">
        <v>255</v>
      </c>
      <c r="C114" s="57" t="s">
        <v>317</v>
      </c>
      <c r="D114" s="51" t="s">
        <v>327</v>
      </c>
      <c r="E114" s="58">
        <v>0.26055630301243476</v>
      </c>
      <c r="F114" s="58">
        <v>5.8877894001172576E-2</v>
      </c>
      <c r="G114" s="58">
        <v>2.9291318591693927E-2</v>
      </c>
      <c r="H114" s="58">
        <v>0.32012834995703532</v>
      </c>
      <c r="I114" s="58">
        <v>0.19504870475946959</v>
      </c>
      <c r="J114" s="58">
        <v>0.32461854789724587</v>
      </c>
      <c r="K114" s="58">
        <v>4.8504148784544482E-2</v>
      </c>
      <c r="L114" s="58">
        <v>7.3570261291999645E-2</v>
      </c>
      <c r="M114" s="58">
        <v>5.4223896393879659E-2</v>
      </c>
      <c r="N114" s="58">
        <v>0.12009806132842786</v>
      </c>
      <c r="O114" s="58">
        <v>0.40915403493918373</v>
      </c>
      <c r="P114" s="58">
        <v>0.10974182065700247</v>
      </c>
      <c r="Q114" s="58">
        <v>9.8308210451767922E-2</v>
      </c>
      <c r="R114" s="58">
        <v>0.24122184522176002</v>
      </c>
      <c r="S114" s="58">
        <v>0.47698128088140052</v>
      </c>
      <c r="T114" s="58">
        <v>0.18273322527113628</v>
      </c>
      <c r="U114" s="58">
        <v>0.1560711297351432</v>
      </c>
      <c r="V114" s="58">
        <v>0.17975416923375342</v>
      </c>
      <c r="W114" s="58">
        <v>0.28528754572484893</v>
      </c>
      <c r="X114" s="58">
        <v>7.4224975760993767E-2</v>
      </c>
      <c r="Y114" s="58">
        <v>7.7998637654235231E-2</v>
      </c>
      <c r="Z114" s="58">
        <v>5.8699872777218921E-2</v>
      </c>
      <c r="AA114" s="58">
        <v>0</v>
      </c>
      <c r="AB114" s="58">
        <v>0.85296878923190189</v>
      </c>
      <c r="AC114" s="58">
        <v>8.6524704407752243E-2</v>
      </c>
      <c r="AD114" s="58">
        <v>0.24817338833582231</v>
      </c>
      <c r="AE114" s="58">
        <v>0.13313260601015758</v>
      </c>
      <c r="AF114" s="58">
        <v>0</v>
      </c>
      <c r="AG114" s="58">
        <v>2.0614572617689668</v>
      </c>
      <c r="AH114" s="58">
        <v>0.426464953797768</v>
      </c>
      <c r="AI114" s="58">
        <v>7.5889587446073256E-2</v>
      </c>
      <c r="AJ114" s="58">
        <v>4.7527288152626718E-2</v>
      </c>
      <c r="AK114" s="58">
        <v>4.2427336607037132E-2</v>
      </c>
      <c r="AL114" s="58">
        <v>1.4556297670562088E-2</v>
      </c>
      <c r="AM114" s="58">
        <v>1.1308701772879804E-2</v>
      </c>
      <c r="AN114" s="58">
        <v>0.1244425905797281</v>
      </c>
      <c r="AO114" s="58">
        <v>0</v>
      </c>
      <c r="AP114" s="58">
        <v>0</v>
      </c>
      <c r="AQ114" s="58">
        <v>9.8163901807263712E-2</v>
      </c>
      <c r="AR114" s="58">
        <v>2.3054123468863989E-2</v>
      </c>
      <c r="AS114" s="58">
        <v>3.7056789028327458E-2</v>
      </c>
      <c r="AT114" s="58">
        <v>3.3977383187720152E-2</v>
      </c>
      <c r="AU114" s="58">
        <v>0</v>
      </c>
      <c r="AV114" s="58">
        <v>6.3093109506214606E-2</v>
      </c>
      <c r="AW114" s="58">
        <v>0.14384014483711921</v>
      </c>
      <c r="AX114" s="58">
        <v>0</v>
      </c>
      <c r="AY114" s="58">
        <v>1.7350559673508969E-2</v>
      </c>
      <c r="AZ114" s="58">
        <v>0</v>
      </c>
      <c r="BA114" s="58">
        <v>3.8455087499345959E-2</v>
      </c>
      <c r="BB114" s="58">
        <v>2.6890918430877903E-3</v>
      </c>
      <c r="BC114" s="58">
        <v>0.11371494543253358</v>
      </c>
      <c r="BD114" s="58">
        <v>0.32115100200960783</v>
      </c>
      <c r="BE114" s="58">
        <v>6.8095818226162064E-2</v>
      </c>
      <c r="BF114" s="58">
        <v>1.1476757749030011</v>
      </c>
      <c r="BG114" s="58">
        <v>0</v>
      </c>
      <c r="BH114" s="58">
        <v>0</v>
      </c>
      <c r="BI114" s="58">
        <v>0.44675177835061558</v>
      </c>
      <c r="BJ114" s="58">
        <v>0</v>
      </c>
      <c r="BK114" s="58">
        <v>0.33801493824146756</v>
      </c>
      <c r="BL114" s="58">
        <v>3.1674072684262176E-3</v>
      </c>
      <c r="BM114" s="58">
        <v>9.030039785183584E-6</v>
      </c>
      <c r="BN114" s="58">
        <v>0</v>
      </c>
      <c r="BO114" s="58">
        <v>0</v>
      </c>
    </row>
    <row r="115" spans="1:67" x14ac:dyDescent="0.25">
      <c r="A115">
        <v>2000</v>
      </c>
      <c r="B115" s="51" t="s">
        <v>256</v>
      </c>
      <c r="C115" s="57" t="s">
        <v>318</v>
      </c>
      <c r="D115" s="51" t="s">
        <v>327</v>
      </c>
      <c r="E115" s="58">
        <v>0</v>
      </c>
      <c r="F115" s="58">
        <v>0</v>
      </c>
      <c r="G115" s="58">
        <v>0</v>
      </c>
      <c r="H115" s="58">
        <v>0</v>
      </c>
      <c r="I115" s="58">
        <v>0</v>
      </c>
      <c r="J115" s="58">
        <v>0</v>
      </c>
      <c r="K115" s="58">
        <v>0</v>
      </c>
      <c r="L115" s="58">
        <v>0</v>
      </c>
      <c r="M115" s="58">
        <v>0</v>
      </c>
      <c r="N115" s="58">
        <v>0</v>
      </c>
      <c r="O115" s="58">
        <v>0</v>
      </c>
      <c r="P115" s="58">
        <v>0</v>
      </c>
      <c r="Q115" s="58">
        <v>0</v>
      </c>
      <c r="R115" s="58">
        <v>0</v>
      </c>
      <c r="S115" s="58">
        <v>0</v>
      </c>
      <c r="T115" s="58">
        <v>0</v>
      </c>
      <c r="U115" s="58">
        <v>0</v>
      </c>
      <c r="V115" s="58">
        <v>0</v>
      </c>
      <c r="W115" s="58">
        <v>0</v>
      </c>
      <c r="X115" s="58">
        <v>0</v>
      </c>
      <c r="Y115" s="58">
        <v>0</v>
      </c>
      <c r="Z115" s="58">
        <v>0</v>
      </c>
      <c r="AA115" s="58">
        <v>0</v>
      </c>
      <c r="AB115" s="58">
        <v>0</v>
      </c>
      <c r="AC115" s="58">
        <v>0</v>
      </c>
      <c r="AD115" s="58">
        <v>0</v>
      </c>
      <c r="AE115" s="58">
        <v>0</v>
      </c>
      <c r="AF115" s="58">
        <v>0</v>
      </c>
      <c r="AG115" s="58">
        <v>0</v>
      </c>
      <c r="AH115" s="58">
        <v>0</v>
      </c>
      <c r="AI115" s="58">
        <v>0</v>
      </c>
      <c r="AJ115" s="58">
        <v>0</v>
      </c>
      <c r="AK115" s="58">
        <v>0</v>
      </c>
      <c r="AL115" s="58">
        <v>0</v>
      </c>
      <c r="AM115" s="58">
        <v>0</v>
      </c>
      <c r="AN115" s="58">
        <v>0</v>
      </c>
      <c r="AO115" s="58">
        <v>0</v>
      </c>
      <c r="AP115" s="58">
        <v>0</v>
      </c>
      <c r="AQ115" s="58">
        <v>0</v>
      </c>
      <c r="AR115" s="58">
        <v>0</v>
      </c>
      <c r="AS115" s="58">
        <v>0</v>
      </c>
      <c r="AT115" s="58">
        <v>0</v>
      </c>
      <c r="AU115" s="58">
        <v>0</v>
      </c>
      <c r="AV115" s="58">
        <v>0</v>
      </c>
      <c r="AW115" s="58">
        <v>0</v>
      </c>
      <c r="AX115" s="58">
        <v>0</v>
      </c>
      <c r="AY115" s="58">
        <v>0</v>
      </c>
      <c r="AZ115" s="58">
        <v>0</v>
      </c>
      <c r="BA115" s="58">
        <v>0</v>
      </c>
      <c r="BB115" s="58">
        <v>0</v>
      </c>
      <c r="BC115" s="58">
        <v>0</v>
      </c>
      <c r="BD115" s="58">
        <v>0</v>
      </c>
      <c r="BE115" s="58">
        <v>0</v>
      </c>
      <c r="BF115" s="58">
        <v>0</v>
      </c>
      <c r="BG115" s="58">
        <v>0</v>
      </c>
      <c r="BH115" s="58">
        <v>0</v>
      </c>
      <c r="BI115" s="58">
        <v>0</v>
      </c>
      <c r="BJ115" s="58">
        <v>0</v>
      </c>
      <c r="BK115" s="58">
        <v>0</v>
      </c>
      <c r="BL115" s="58">
        <v>0</v>
      </c>
      <c r="BM115" s="58">
        <v>0</v>
      </c>
      <c r="BN115" s="58">
        <v>0</v>
      </c>
      <c r="BO115" s="58">
        <v>0</v>
      </c>
    </row>
    <row r="116" spans="1:67" x14ac:dyDescent="0.25">
      <c r="A116">
        <v>2000</v>
      </c>
      <c r="B116" s="59" t="s">
        <v>328</v>
      </c>
      <c r="C116" s="59" t="s">
        <v>329</v>
      </c>
      <c r="D116" s="51" t="s">
        <v>330</v>
      </c>
      <c r="E116" s="58">
        <v>108042.04964191167</v>
      </c>
      <c r="F116" s="58">
        <v>9256.6111389764392</v>
      </c>
      <c r="G116" s="58">
        <v>14771.788762070346</v>
      </c>
      <c r="H116" s="58">
        <v>39733.913927587149</v>
      </c>
      <c r="I116" s="58">
        <v>101807.80278669944</v>
      </c>
      <c r="J116" s="58">
        <v>135239.68759911455</v>
      </c>
      <c r="K116" s="58">
        <v>26197.855219946865</v>
      </c>
      <c r="L116" s="58">
        <v>23649.209534737896</v>
      </c>
      <c r="M116" s="58">
        <v>12736.89403906963</v>
      </c>
      <c r="N116" s="58">
        <v>29870.446848935106</v>
      </c>
      <c r="O116" s="58">
        <v>104028.59842237114</v>
      </c>
      <c r="P116" s="58">
        <v>20963.559460757719</v>
      </c>
      <c r="Q116" s="58">
        <v>54340.399235239136</v>
      </c>
      <c r="R116" s="58">
        <v>64043.018406169147</v>
      </c>
      <c r="S116" s="58">
        <v>125161.21242366206</v>
      </c>
      <c r="T116" s="58">
        <v>55613.244684107645</v>
      </c>
      <c r="U116" s="58">
        <v>101153.53920838539</v>
      </c>
      <c r="V116" s="58">
        <v>67922.248614499476</v>
      </c>
      <c r="W116" s="58">
        <v>90571.78633282239</v>
      </c>
      <c r="X116" s="58">
        <v>45900.92671944938</v>
      </c>
      <c r="Y116" s="58">
        <v>17879.495081327048</v>
      </c>
      <c r="Z116" s="58">
        <v>32104.219886985007</v>
      </c>
      <c r="AA116" s="58">
        <v>0</v>
      </c>
      <c r="AB116" s="58">
        <v>83357.066491051504</v>
      </c>
      <c r="AC116" s="58">
        <v>5682.6809388320144</v>
      </c>
      <c r="AD116" s="58">
        <v>15512.974037279761</v>
      </c>
      <c r="AE116" s="58">
        <v>181102.26148445738</v>
      </c>
      <c r="AF116" s="58">
        <v>0</v>
      </c>
      <c r="AG116" s="58">
        <v>95760.639118482242</v>
      </c>
      <c r="AH116" s="58">
        <v>19810.526953334575</v>
      </c>
      <c r="AI116" s="58">
        <v>31099.430013572819</v>
      </c>
      <c r="AJ116" s="58">
        <v>24641.581098707593</v>
      </c>
      <c r="AK116" s="58">
        <v>7870.0676538093121</v>
      </c>
      <c r="AL116" s="58">
        <v>4526.5710887594887</v>
      </c>
      <c r="AM116" s="58">
        <v>2910.3861432540662</v>
      </c>
      <c r="AN116" s="58">
        <v>45920.085650292378</v>
      </c>
      <c r="AO116" s="58">
        <v>0</v>
      </c>
      <c r="AP116" s="58">
        <v>0</v>
      </c>
      <c r="AQ116" s="58">
        <v>8273.1969674329812</v>
      </c>
      <c r="AR116" s="58">
        <v>7289.0801562878305</v>
      </c>
      <c r="AS116" s="58">
        <v>10618.466089604466</v>
      </c>
      <c r="AT116" s="58">
        <v>6329.0710794309225</v>
      </c>
      <c r="AU116" s="58">
        <v>0</v>
      </c>
      <c r="AV116" s="58">
        <v>23459.363942993918</v>
      </c>
      <c r="AW116" s="58">
        <v>19821.937328491942</v>
      </c>
      <c r="AX116" s="58">
        <v>0</v>
      </c>
      <c r="AY116" s="58">
        <v>2569.3630830184234</v>
      </c>
      <c r="AZ116" s="58">
        <v>0</v>
      </c>
      <c r="BA116" s="58">
        <v>3816.6195908804771</v>
      </c>
      <c r="BB116" s="58">
        <v>380.07334980176853</v>
      </c>
      <c r="BC116" s="58">
        <v>52601.249630555962</v>
      </c>
      <c r="BD116" s="58">
        <v>31642.302082739989</v>
      </c>
      <c r="BE116" s="58">
        <v>29154.243581414885</v>
      </c>
      <c r="BF116" s="58">
        <v>47044.534252462312</v>
      </c>
      <c r="BG116" s="58">
        <v>0</v>
      </c>
      <c r="BH116" s="58">
        <v>0</v>
      </c>
      <c r="BI116" s="58">
        <v>561180.86232304911</v>
      </c>
      <c r="BJ116" s="58">
        <v>0</v>
      </c>
      <c r="BK116" s="58">
        <v>190587.65399272126</v>
      </c>
      <c r="BL116" s="58">
        <v>405655.41739448975</v>
      </c>
      <c r="BM116" s="58">
        <v>12030.337509603276</v>
      </c>
      <c r="BN116" s="58">
        <v>0</v>
      </c>
      <c r="BO116" s="58">
        <v>0</v>
      </c>
    </row>
    <row r="117" spans="1:67" x14ac:dyDescent="0.25">
      <c r="A117">
        <v>2000</v>
      </c>
      <c r="B117" s="60" t="s">
        <v>331</v>
      </c>
      <c r="C117" s="60" t="s">
        <v>332</v>
      </c>
      <c r="D117" s="51" t="s">
        <v>330</v>
      </c>
      <c r="E117" s="58">
        <v>0</v>
      </c>
      <c r="F117" s="58">
        <v>0</v>
      </c>
      <c r="G117" s="58">
        <v>0</v>
      </c>
      <c r="H117" s="58">
        <v>0</v>
      </c>
      <c r="I117" s="58">
        <v>0</v>
      </c>
      <c r="J117" s="58">
        <v>0</v>
      </c>
      <c r="K117" s="58">
        <v>0</v>
      </c>
      <c r="L117" s="58">
        <v>0</v>
      </c>
      <c r="M117" s="58">
        <v>0</v>
      </c>
      <c r="N117" s="58">
        <v>0</v>
      </c>
      <c r="O117" s="58">
        <v>0</v>
      </c>
      <c r="P117" s="58">
        <v>0</v>
      </c>
      <c r="Q117" s="58">
        <v>0</v>
      </c>
      <c r="R117" s="58">
        <v>0</v>
      </c>
      <c r="S117" s="58">
        <v>0</v>
      </c>
      <c r="T117" s="58">
        <v>0</v>
      </c>
      <c r="U117" s="58">
        <v>0</v>
      </c>
      <c r="V117" s="58">
        <v>0</v>
      </c>
      <c r="W117" s="58">
        <v>0</v>
      </c>
      <c r="X117" s="58">
        <v>0</v>
      </c>
      <c r="Y117" s="58">
        <v>0</v>
      </c>
      <c r="Z117" s="58">
        <v>0</v>
      </c>
      <c r="AA117" s="58">
        <v>0</v>
      </c>
      <c r="AB117" s="58">
        <v>0</v>
      </c>
      <c r="AC117" s="58">
        <v>0</v>
      </c>
      <c r="AD117" s="58">
        <v>0</v>
      </c>
      <c r="AE117" s="58">
        <v>0</v>
      </c>
      <c r="AF117" s="58">
        <v>0</v>
      </c>
      <c r="AG117" s="58">
        <v>0</v>
      </c>
      <c r="AH117" s="58">
        <v>0</v>
      </c>
      <c r="AI117" s="58">
        <v>0</v>
      </c>
      <c r="AJ117" s="58">
        <v>0</v>
      </c>
      <c r="AK117" s="58">
        <v>0</v>
      </c>
      <c r="AL117" s="58">
        <v>0</v>
      </c>
      <c r="AM117" s="58">
        <v>0</v>
      </c>
      <c r="AN117" s="58">
        <v>0</v>
      </c>
      <c r="AO117" s="58">
        <v>0</v>
      </c>
      <c r="AP117" s="58">
        <v>0</v>
      </c>
      <c r="AQ117" s="58">
        <v>0</v>
      </c>
      <c r="AR117" s="58">
        <v>0</v>
      </c>
      <c r="AS117" s="58">
        <v>0</v>
      </c>
      <c r="AT117" s="58">
        <v>0</v>
      </c>
      <c r="AU117" s="58">
        <v>0</v>
      </c>
      <c r="AV117" s="58">
        <v>0</v>
      </c>
      <c r="AW117" s="58">
        <v>0</v>
      </c>
      <c r="AX117" s="58">
        <v>0</v>
      </c>
      <c r="AY117" s="58">
        <v>0</v>
      </c>
      <c r="AZ117" s="58">
        <v>0</v>
      </c>
      <c r="BA117" s="58">
        <v>0</v>
      </c>
      <c r="BB117" s="58">
        <v>0</v>
      </c>
      <c r="BC117" s="58">
        <v>0</v>
      </c>
      <c r="BD117" s="58">
        <v>0</v>
      </c>
      <c r="BE117" s="58">
        <v>0</v>
      </c>
      <c r="BF117" s="58">
        <v>0</v>
      </c>
      <c r="BG117" s="58">
        <v>0</v>
      </c>
      <c r="BH117" s="58">
        <v>0</v>
      </c>
      <c r="BI117" s="58">
        <v>0</v>
      </c>
      <c r="BJ117" s="58">
        <v>0</v>
      </c>
      <c r="BK117" s="58">
        <v>0</v>
      </c>
      <c r="BL117" s="58">
        <v>0</v>
      </c>
      <c r="BM117" s="58">
        <v>0</v>
      </c>
      <c r="BN117" s="58">
        <v>0</v>
      </c>
      <c r="BO117" s="58">
        <v>0</v>
      </c>
    </row>
    <row r="118" spans="1:67" x14ac:dyDescent="0.25">
      <c r="A118">
        <v>2000</v>
      </c>
      <c r="B118" s="60" t="s">
        <v>333</v>
      </c>
      <c r="C118" s="60" t="s">
        <v>334</v>
      </c>
      <c r="D118" s="51" t="s">
        <v>330</v>
      </c>
      <c r="E118" s="58">
        <v>0</v>
      </c>
      <c r="F118" s="58">
        <v>0</v>
      </c>
      <c r="G118" s="58">
        <v>0</v>
      </c>
      <c r="H118" s="58">
        <v>0</v>
      </c>
      <c r="I118" s="58">
        <v>0</v>
      </c>
      <c r="J118" s="58">
        <v>0</v>
      </c>
      <c r="K118" s="58">
        <v>0</v>
      </c>
      <c r="L118" s="58">
        <v>0</v>
      </c>
      <c r="M118" s="58">
        <v>0</v>
      </c>
      <c r="N118" s="58">
        <v>0</v>
      </c>
      <c r="O118" s="58">
        <v>0</v>
      </c>
      <c r="P118" s="58">
        <v>0</v>
      </c>
      <c r="Q118" s="58">
        <v>0</v>
      </c>
      <c r="R118" s="58">
        <v>0</v>
      </c>
      <c r="S118" s="58">
        <v>0</v>
      </c>
      <c r="T118" s="58">
        <v>0</v>
      </c>
      <c r="U118" s="58">
        <v>0</v>
      </c>
      <c r="V118" s="58">
        <v>0</v>
      </c>
      <c r="W118" s="58">
        <v>0</v>
      </c>
      <c r="X118" s="58">
        <v>0</v>
      </c>
      <c r="Y118" s="58">
        <v>0</v>
      </c>
      <c r="Z118" s="58">
        <v>0</v>
      </c>
      <c r="AA118" s="58">
        <v>0</v>
      </c>
      <c r="AB118" s="58">
        <v>0</v>
      </c>
      <c r="AC118" s="58">
        <v>0</v>
      </c>
      <c r="AD118" s="58">
        <v>0</v>
      </c>
      <c r="AE118" s="58">
        <v>0</v>
      </c>
      <c r="AF118" s="58">
        <v>0</v>
      </c>
      <c r="AG118" s="58">
        <v>0</v>
      </c>
      <c r="AH118" s="58">
        <v>0</v>
      </c>
      <c r="AI118" s="58">
        <v>0</v>
      </c>
      <c r="AJ118" s="58">
        <v>0</v>
      </c>
      <c r="AK118" s="58">
        <v>0</v>
      </c>
      <c r="AL118" s="58">
        <v>0</v>
      </c>
      <c r="AM118" s="58">
        <v>0</v>
      </c>
      <c r="AN118" s="58">
        <v>0</v>
      </c>
      <c r="AO118" s="58">
        <v>0</v>
      </c>
      <c r="AP118" s="58">
        <v>0</v>
      </c>
      <c r="AQ118" s="58">
        <v>0</v>
      </c>
      <c r="AR118" s="58">
        <v>0</v>
      </c>
      <c r="AS118" s="58">
        <v>0</v>
      </c>
      <c r="AT118" s="58">
        <v>0</v>
      </c>
      <c r="AU118" s="58">
        <v>0</v>
      </c>
      <c r="AV118" s="58">
        <v>0</v>
      </c>
      <c r="AW118" s="58">
        <v>0</v>
      </c>
      <c r="AX118" s="58">
        <v>0</v>
      </c>
      <c r="AY118" s="58">
        <v>0</v>
      </c>
      <c r="AZ118" s="58">
        <v>0</v>
      </c>
      <c r="BA118" s="58">
        <v>0</v>
      </c>
      <c r="BB118" s="58">
        <v>0</v>
      </c>
      <c r="BC118" s="58">
        <v>0</v>
      </c>
      <c r="BD118" s="58">
        <v>0</v>
      </c>
      <c r="BE118" s="58">
        <v>0</v>
      </c>
      <c r="BF118" s="58">
        <v>0</v>
      </c>
      <c r="BG118" s="58">
        <v>0</v>
      </c>
      <c r="BH118" s="58">
        <v>0</v>
      </c>
      <c r="BI118" s="58">
        <v>0</v>
      </c>
      <c r="BJ118" s="58">
        <v>0</v>
      </c>
      <c r="BK118" s="58">
        <v>0</v>
      </c>
      <c r="BL118" s="58">
        <v>0</v>
      </c>
      <c r="BM118" s="58">
        <v>0</v>
      </c>
      <c r="BN118" s="58">
        <v>0</v>
      </c>
      <c r="BO118" s="58">
        <v>0</v>
      </c>
    </row>
    <row r="119" spans="1:67" x14ac:dyDescent="0.25">
      <c r="A119">
        <v>2000</v>
      </c>
      <c r="B119" s="60" t="s">
        <v>335</v>
      </c>
      <c r="C119" s="60" t="s">
        <v>336</v>
      </c>
      <c r="D119" s="51" t="s">
        <v>330</v>
      </c>
      <c r="E119" s="58">
        <v>0</v>
      </c>
      <c r="F119" s="58">
        <v>0</v>
      </c>
      <c r="G119" s="58">
        <v>0</v>
      </c>
      <c r="H119" s="58">
        <v>0</v>
      </c>
      <c r="I119" s="58">
        <v>0</v>
      </c>
      <c r="J119" s="58">
        <v>0</v>
      </c>
      <c r="K119" s="58">
        <v>0</v>
      </c>
      <c r="L119" s="58">
        <v>0</v>
      </c>
      <c r="M119" s="58">
        <v>0</v>
      </c>
      <c r="N119" s="58">
        <v>0</v>
      </c>
      <c r="O119" s="58">
        <v>0</v>
      </c>
      <c r="P119" s="58">
        <v>0</v>
      </c>
      <c r="Q119" s="58">
        <v>0</v>
      </c>
      <c r="R119" s="58">
        <v>0</v>
      </c>
      <c r="S119" s="58">
        <v>0</v>
      </c>
      <c r="T119" s="58">
        <v>0</v>
      </c>
      <c r="U119" s="58">
        <v>0</v>
      </c>
      <c r="V119" s="58">
        <v>0</v>
      </c>
      <c r="W119" s="58">
        <v>0</v>
      </c>
      <c r="X119" s="58">
        <v>0</v>
      </c>
      <c r="Y119" s="58">
        <v>0</v>
      </c>
      <c r="Z119" s="58">
        <v>0</v>
      </c>
      <c r="AA119" s="58">
        <v>0</v>
      </c>
      <c r="AB119" s="58">
        <v>0</v>
      </c>
      <c r="AC119" s="58">
        <v>0</v>
      </c>
      <c r="AD119" s="58">
        <v>0</v>
      </c>
      <c r="AE119" s="58">
        <v>0</v>
      </c>
      <c r="AF119" s="58">
        <v>0</v>
      </c>
      <c r="AG119" s="58">
        <v>0</v>
      </c>
      <c r="AH119" s="58">
        <v>0</v>
      </c>
      <c r="AI119" s="58">
        <v>0</v>
      </c>
      <c r="AJ119" s="58">
        <v>0</v>
      </c>
      <c r="AK119" s="58">
        <v>0</v>
      </c>
      <c r="AL119" s="58">
        <v>0</v>
      </c>
      <c r="AM119" s="58">
        <v>0</v>
      </c>
      <c r="AN119" s="58">
        <v>0</v>
      </c>
      <c r="AO119" s="58">
        <v>0</v>
      </c>
      <c r="AP119" s="58">
        <v>0</v>
      </c>
      <c r="AQ119" s="58">
        <v>0</v>
      </c>
      <c r="AR119" s="58">
        <v>0</v>
      </c>
      <c r="AS119" s="58">
        <v>0</v>
      </c>
      <c r="AT119" s="58">
        <v>0</v>
      </c>
      <c r="AU119" s="58">
        <v>0</v>
      </c>
      <c r="AV119" s="58">
        <v>0</v>
      </c>
      <c r="AW119" s="58">
        <v>0</v>
      </c>
      <c r="AX119" s="58">
        <v>0</v>
      </c>
      <c r="AY119" s="58">
        <v>0</v>
      </c>
      <c r="AZ119" s="58">
        <v>0</v>
      </c>
      <c r="BA119" s="58">
        <v>0</v>
      </c>
      <c r="BB119" s="58">
        <v>0</v>
      </c>
      <c r="BC119" s="58">
        <v>0</v>
      </c>
      <c r="BD119" s="58">
        <v>0</v>
      </c>
      <c r="BE119" s="58">
        <v>0</v>
      </c>
      <c r="BF119" s="58">
        <v>0</v>
      </c>
      <c r="BG119" s="58">
        <v>0</v>
      </c>
      <c r="BH119" s="58">
        <v>0</v>
      </c>
      <c r="BI119" s="58">
        <v>13308.21545260325</v>
      </c>
      <c r="BJ119" s="58">
        <v>0</v>
      </c>
      <c r="BK119" s="58">
        <v>0</v>
      </c>
      <c r="BL119" s="58">
        <v>0</v>
      </c>
      <c r="BM119" s="58">
        <v>0</v>
      </c>
      <c r="BN119" s="58">
        <v>0</v>
      </c>
      <c r="BO119" s="58">
        <v>0</v>
      </c>
    </row>
    <row r="120" spans="1:67" x14ac:dyDescent="0.25">
      <c r="A120">
        <v>2000</v>
      </c>
      <c r="B120" s="60" t="s">
        <v>337</v>
      </c>
      <c r="C120" s="60" t="s">
        <v>338</v>
      </c>
      <c r="D120" s="51" t="s">
        <v>330</v>
      </c>
      <c r="E120" s="58">
        <v>0</v>
      </c>
      <c r="F120" s="58">
        <v>0</v>
      </c>
      <c r="G120" s="58">
        <v>0</v>
      </c>
      <c r="H120" s="58">
        <v>0</v>
      </c>
      <c r="I120" s="58">
        <v>0</v>
      </c>
      <c r="J120" s="58">
        <v>0</v>
      </c>
      <c r="K120" s="58">
        <v>0</v>
      </c>
      <c r="L120" s="58">
        <v>0</v>
      </c>
      <c r="M120" s="58">
        <v>0</v>
      </c>
      <c r="N120" s="58">
        <v>0</v>
      </c>
      <c r="O120" s="58">
        <v>0</v>
      </c>
      <c r="P120" s="58">
        <v>0</v>
      </c>
      <c r="Q120" s="58">
        <v>0</v>
      </c>
      <c r="R120" s="58">
        <v>0</v>
      </c>
      <c r="S120" s="58">
        <v>0</v>
      </c>
      <c r="T120" s="58">
        <v>0</v>
      </c>
      <c r="U120" s="58">
        <v>0</v>
      </c>
      <c r="V120" s="58">
        <v>0</v>
      </c>
      <c r="W120" s="58">
        <v>0</v>
      </c>
      <c r="X120" s="58">
        <v>0</v>
      </c>
      <c r="Y120" s="58">
        <v>0</v>
      </c>
      <c r="Z120" s="58">
        <v>0</v>
      </c>
      <c r="AA120" s="58">
        <v>0</v>
      </c>
      <c r="AB120" s="58">
        <v>0</v>
      </c>
      <c r="AC120" s="58">
        <v>0</v>
      </c>
      <c r="AD120" s="58">
        <v>0</v>
      </c>
      <c r="AE120" s="58">
        <v>0</v>
      </c>
      <c r="AF120" s="58">
        <v>0</v>
      </c>
      <c r="AG120" s="58">
        <v>0</v>
      </c>
      <c r="AH120" s="58">
        <v>0</v>
      </c>
      <c r="AI120" s="58">
        <v>0</v>
      </c>
      <c r="AJ120" s="58">
        <v>0</v>
      </c>
      <c r="AK120" s="58">
        <v>0</v>
      </c>
      <c r="AL120" s="58">
        <v>0</v>
      </c>
      <c r="AM120" s="58">
        <v>0</v>
      </c>
      <c r="AN120" s="58">
        <v>0</v>
      </c>
      <c r="AO120" s="58">
        <v>0</v>
      </c>
      <c r="AP120" s="58">
        <v>0</v>
      </c>
      <c r="AQ120" s="58">
        <v>0</v>
      </c>
      <c r="AR120" s="58">
        <v>0</v>
      </c>
      <c r="AS120" s="58">
        <v>0</v>
      </c>
      <c r="AT120" s="58">
        <v>0</v>
      </c>
      <c r="AU120" s="58">
        <v>0</v>
      </c>
      <c r="AV120" s="58">
        <v>0</v>
      </c>
      <c r="AW120" s="58">
        <v>0</v>
      </c>
      <c r="AX120" s="58">
        <v>0</v>
      </c>
      <c r="AY120" s="58">
        <v>0</v>
      </c>
      <c r="AZ120" s="58">
        <v>0</v>
      </c>
      <c r="BA120" s="58">
        <v>0</v>
      </c>
      <c r="BB120" s="58">
        <v>0</v>
      </c>
      <c r="BC120" s="58">
        <v>0</v>
      </c>
      <c r="BD120" s="58">
        <v>0</v>
      </c>
      <c r="BE120" s="58">
        <v>0</v>
      </c>
      <c r="BF120" s="58">
        <v>0</v>
      </c>
      <c r="BG120" s="58">
        <v>0</v>
      </c>
      <c r="BH120" s="58">
        <v>0</v>
      </c>
      <c r="BI120" s="58">
        <v>-17617.914206325982</v>
      </c>
      <c r="BJ120" s="58">
        <v>0</v>
      </c>
      <c r="BK120" s="58">
        <v>0</v>
      </c>
      <c r="BL120" s="58">
        <v>0</v>
      </c>
      <c r="BM120" s="58">
        <v>0</v>
      </c>
      <c r="BN120" s="58">
        <v>0</v>
      </c>
      <c r="BO120" s="58">
        <v>0</v>
      </c>
    </row>
    <row r="121" spans="1:67" x14ac:dyDescent="0.25">
      <c r="A121">
        <v>2000</v>
      </c>
      <c r="B121" s="59" t="s">
        <v>339</v>
      </c>
      <c r="C121" s="59" t="s">
        <v>340</v>
      </c>
      <c r="D121" s="51" t="s">
        <v>330</v>
      </c>
      <c r="E121" s="58">
        <v>147210.09231997622</v>
      </c>
      <c r="F121" s="58">
        <v>16776.896638313228</v>
      </c>
      <c r="G121" s="58">
        <v>17883.487496684622</v>
      </c>
      <c r="H121" s="58">
        <v>60243.202323030164</v>
      </c>
      <c r="I121" s="58">
        <v>46784.961425755449</v>
      </c>
      <c r="J121" s="58">
        <v>48862.7822673599</v>
      </c>
      <c r="K121" s="58">
        <v>9539.4458879410722</v>
      </c>
      <c r="L121" s="58">
        <v>8980.7754487308321</v>
      </c>
      <c r="M121" s="58">
        <v>8194.0421852879081</v>
      </c>
      <c r="N121" s="58">
        <v>10014.999593773058</v>
      </c>
      <c r="O121" s="58">
        <v>30434.50614636335</v>
      </c>
      <c r="P121" s="58">
        <v>11282.021373205456</v>
      </c>
      <c r="Q121" s="58">
        <v>16002.796325249068</v>
      </c>
      <c r="R121" s="58">
        <v>27033.391480196336</v>
      </c>
      <c r="S121" s="58">
        <v>30633.030954628513</v>
      </c>
      <c r="T121" s="58">
        <v>14652.620704879891</v>
      </c>
      <c r="U121" s="58">
        <v>27600.444872118158</v>
      </c>
      <c r="V121" s="58">
        <v>17971.353683325298</v>
      </c>
      <c r="W121" s="58">
        <v>35765.278166434997</v>
      </c>
      <c r="X121" s="58">
        <v>14681.419677294341</v>
      </c>
      <c r="Y121" s="58">
        <v>5345.6646238765743</v>
      </c>
      <c r="Z121" s="58">
        <v>21977.297938783289</v>
      </c>
      <c r="AA121" s="58">
        <v>0</v>
      </c>
      <c r="AB121" s="58">
        <v>29062.899893132155</v>
      </c>
      <c r="AC121" s="58">
        <v>2041.2063622935971</v>
      </c>
      <c r="AD121" s="58">
        <v>5130.4449769977518</v>
      </c>
      <c r="AE121" s="58">
        <v>66705.89045674041</v>
      </c>
      <c r="AF121" s="58">
        <v>0</v>
      </c>
      <c r="AG121" s="58">
        <v>81657.864711224582</v>
      </c>
      <c r="AH121" s="58">
        <v>16893.008912163263</v>
      </c>
      <c r="AI121" s="58">
        <v>45371.967370839739</v>
      </c>
      <c r="AJ121" s="58">
        <v>17899.832072587247</v>
      </c>
      <c r="AK121" s="58">
        <v>5411.7850284665728</v>
      </c>
      <c r="AL121" s="58">
        <v>1301.6833116074768</v>
      </c>
      <c r="AM121" s="58">
        <v>2092.1447687166178</v>
      </c>
      <c r="AN121" s="58">
        <v>25925.532407862444</v>
      </c>
      <c r="AO121" s="58">
        <v>0</v>
      </c>
      <c r="AP121" s="58">
        <v>0</v>
      </c>
      <c r="AQ121" s="58">
        <v>19464.505084866621</v>
      </c>
      <c r="AR121" s="58">
        <v>2817.1221689970371</v>
      </c>
      <c r="AS121" s="58">
        <v>44361.418771890516</v>
      </c>
      <c r="AT121" s="58">
        <v>5003.2932547479213</v>
      </c>
      <c r="AU121" s="58">
        <v>0</v>
      </c>
      <c r="AV121" s="58">
        <v>50118.172824822206</v>
      </c>
      <c r="AW121" s="58">
        <v>14995.244434297641</v>
      </c>
      <c r="AX121" s="58">
        <v>0</v>
      </c>
      <c r="AY121" s="58">
        <v>2462.8206309844227</v>
      </c>
      <c r="AZ121" s="58">
        <v>0</v>
      </c>
      <c r="BA121" s="58">
        <v>7111.8421734150788</v>
      </c>
      <c r="BB121" s="58">
        <v>423.38367411838107</v>
      </c>
      <c r="BC121" s="58">
        <v>42442.634124318021</v>
      </c>
      <c r="BD121" s="58">
        <v>36550.658538513286</v>
      </c>
      <c r="BE121" s="58">
        <v>17997.108900497373</v>
      </c>
      <c r="BF121" s="58">
        <v>27339.310926511262</v>
      </c>
      <c r="BG121" s="58">
        <v>0</v>
      </c>
      <c r="BH121" s="58">
        <v>0</v>
      </c>
      <c r="BI121" s="58">
        <v>0</v>
      </c>
      <c r="BJ121" s="58">
        <v>0</v>
      </c>
      <c r="BK121" s="58">
        <v>0</v>
      </c>
      <c r="BL121" s="58">
        <v>0</v>
      </c>
      <c r="BM121" s="58">
        <v>0</v>
      </c>
      <c r="BN121" s="58">
        <v>0</v>
      </c>
      <c r="BO121" s="58">
        <v>0</v>
      </c>
    </row>
    <row r="122" spans="1:67" x14ac:dyDescent="0.25">
      <c r="A122">
        <v>2000</v>
      </c>
      <c r="B122" s="60" t="s">
        <v>341</v>
      </c>
      <c r="C122" s="60" t="s">
        <v>342</v>
      </c>
      <c r="D122" s="51" t="s">
        <v>330</v>
      </c>
      <c r="E122" s="58">
        <v>434.61306491834728</v>
      </c>
      <c r="F122" s="58">
        <v>57.608091436790602</v>
      </c>
      <c r="G122" s="58">
        <v>37.707416286946582</v>
      </c>
      <c r="H122" s="58">
        <v>189.64728651926356</v>
      </c>
      <c r="I122" s="58">
        <v>228.17485807326995</v>
      </c>
      <c r="J122" s="58">
        <v>968.71394217754084</v>
      </c>
      <c r="K122" s="58">
        <v>157.47533178418809</v>
      </c>
      <c r="L122" s="58">
        <v>187.00126294339788</v>
      </c>
      <c r="M122" s="58">
        <v>111.21804307702023</v>
      </c>
      <c r="N122" s="58">
        <v>339.84008703812367</v>
      </c>
      <c r="O122" s="58">
        <v>994.31473483250443</v>
      </c>
      <c r="P122" s="58">
        <v>76.185295919829485</v>
      </c>
      <c r="Q122" s="58">
        <v>474.54342773091321</v>
      </c>
      <c r="R122" s="58">
        <v>343.58991952339471</v>
      </c>
      <c r="S122" s="58">
        <v>835.68939697319502</v>
      </c>
      <c r="T122" s="58">
        <v>337.39311772976839</v>
      </c>
      <c r="U122" s="58">
        <v>1693.2542718872044</v>
      </c>
      <c r="V122" s="58">
        <v>498.86724392914834</v>
      </c>
      <c r="W122" s="58">
        <v>560.06445186561018</v>
      </c>
      <c r="X122" s="58">
        <v>206.2305358880383</v>
      </c>
      <c r="Y122" s="58">
        <v>122.12606692175048</v>
      </c>
      <c r="Z122" s="58">
        <v>196.91189958335016</v>
      </c>
      <c r="AA122" s="58">
        <v>0</v>
      </c>
      <c r="AB122" s="58">
        <v>637.50482416073362</v>
      </c>
      <c r="AC122" s="58">
        <v>15.048772340719985</v>
      </c>
      <c r="AD122" s="58">
        <v>51.782816384474422</v>
      </c>
      <c r="AE122" s="58">
        <v>886.06108369819708</v>
      </c>
      <c r="AF122" s="58">
        <v>0</v>
      </c>
      <c r="AG122" s="58">
        <v>308.64569683204297</v>
      </c>
      <c r="AH122" s="58">
        <v>63.851213834473953</v>
      </c>
      <c r="AI122" s="58">
        <v>102.10139692528267</v>
      </c>
      <c r="AJ122" s="58">
        <v>92.186844175675219</v>
      </c>
      <c r="AK122" s="58">
        <v>29.577133908350007</v>
      </c>
      <c r="AL122" s="58">
        <v>14.307213049325172</v>
      </c>
      <c r="AM122" s="58">
        <v>7.898297872025565</v>
      </c>
      <c r="AN122" s="58">
        <v>69.987029735571355</v>
      </c>
      <c r="AO122" s="58">
        <v>0</v>
      </c>
      <c r="AP122" s="58">
        <v>0</v>
      </c>
      <c r="AQ122" s="58">
        <v>77.452412479330818</v>
      </c>
      <c r="AR122" s="58">
        <v>91.489567917725054</v>
      </c>
      <c r="AS122" s="58">
        <v>34.131025938928794</v>
      </c>
      <c r="AT122" s="58">
        <v>7.4817405314092955</v>
      </c>
      <c r="AU122" s="58">
        <v>0</v>
      </c>
      <c r="AV122" s="58">
        <v>35.598688483763823</v>
      </c>
      <c r="AW122" s="58">
        <v>183.10214298881607</v>
      </c>
      <c r="AX122" s="58">
        <v>0</v>
      </c>
      <c r="AY122" s="58">
        <v>26.638799011311995</v>
      </c>
      <c r="AZ122" s="58">
        <v>0</v>
      </c>
      <c r="BA122" s="58">
        <v>16.822149155925782</v>
      </c>
      <c r="BB122" s="58">
        <v>2.8771986425438123</v>
      </c>
      <c r="BC122" s="58">
        <v>128.47778137097083</v>
      </c>
      <c r="BD122" s="58">
        <v>116.03485703664461</v>
      </c>
      <c r="BE122" s="58">
        <v>55.814554935296186</v>
      </c>
      <c r="BF122" s="58">
        <v>275.09277452771403</v>
      </c>
      <c r="BG122" s="58">
        <v>0</v>
      </c>
      <c r="BH122" s="58">
        <v>0</v>
      </c>
      <c r="BI122" s="58">
        <v>1149.840522272526</v>
      </c>
      <c r="BJ122" s="58">
        <v>0</v>
      </c>
      <c r="BK122" s="58">
        <v>1.5159413568604378</v>
      </c>
      <c r="BL122" s="58">
        <v>3164.6289414473549</v>
      </c>
      <c r="BM122" s="58">
        <v>119.54871459846996</v>
      </c>
      <c r="BN122" s="58">
        <v>0</v>
      </c>
      <c r="BO122" s="58">
        <v>0</v>
      </c>
    </row>
    <row r="123" spans="1:67" x14ac:dyDescent="0.25">
      <c r="A123">
        <v>2000</v>
      </c>
      <c r="B123" s="61" t="s">
        <v>263</v>
      </c>
      <c r="C123" s="62" t="s">
        <v>343</v>
      </c>
      <c r="D123" s="51" t="s">
        <v>330</v>
      </c>
      <c r="E123" s="58">
        <v>255686.75485401219</v>
      </c>
      <c r="F123" s="58">
        <v>26091.115879890622</v>
      </c>
      <c r="G123" s="58">
        <v>32692.983678981349</v>
      </c>
      <c r="H123" s="58">
        <v>100166.76354941155</v>
      </c>
      <c r="I123" s="58">
        <v>148820.93909275217</v>
      </c>
      <c r="J123" s="58">
        <v>185071.18308212791</v>
      </c>
      <c r="K123" s="58">
        <v>35894.776513371056</v>
      </c>
      <c r="L123" s="58">
        <v>32816.986233980249</v>
      </c>
      <c r="M123" s="58">
        <v>21042.154252088912</v>
      </c>
      <c r="N123" s="58">
        <v>40225.286593189187</v>
      </c>
      <c r="O123" s="58">
        <v>135457.42006685815</v>
      </c>
      <c r="P123" s="58">
        <v>32321.766136590828</v>
      </c>
      <c r="Q123" s="58">
        <v>70817.738912774512</v>
      </c>
      <c r="R123" s="58">
        <v>91419.999762326886</v>
      </c>
      <c r="S123" s="58">
        <v>156629.93284997263</v>
      </c>
      <c r="T123" s="58">
        <v>70603.258691456998</v>
      </c>
      <c r="U123" s="58">
        <v>130447.23762178027</v>
      </c>
      <c r="V123" s="58">
        <v>86392.469604383441</v>
      </c>
      <c r="W123" s="58">
        <v>126897.12911159977</v>
      </c>
      <c r="X123" s="58">
        <v>60788.576897484432</v>
      </c>
      <c r="Y123" s="58">
        <v>23347.285739208572</v>
      </c>
      <c r="Z123" s="58">
        <v>54278.429676341693</v>
      </c>
      <c r="AA123" s="58">
        <v>0</v>
      </c>
      <c r="AB123" s="58">
        <v>113057.47116082722</v>
      </c>
      <c r="AC123" s="58">
        <v>7738.9360675886655</v>
      </c>
      <c r="AD123" s="58">
        <v>20695.201835767446</v>
      </c>
      <c r="AE123" s="58">
        <v>248694.21319478616</v>
      </c>
      <c r="AF123" s="58">
        <v>0</v>
      </c>
      <c r="AG123" s="58">
        <v>177727.14942102649</v>
      </c>
      <c r="AH123" s="58">
        <v>36767.387069454875</v>
      </c>
      <c r="AI123" s="58">
        <v>76573.498746018551</v>
      </c>
      <c r="AJ123" s="58">
        <v>42633.600034393334</v>
      </c>
      <c r="AK123" s="58">
        <v>13311.429814232495</v>
      </c>
      <c r="AL123" s="58">
        <v>5842.5616156966071</v>
      </c>
      <c r="AM123" s="58">
        <v>5010.4292087779704</v>
      </c>
      <c r="AN123" s="58">
        <v>71915.605093222228</v>
      </c>
      <c r="AO123" s="58">
        <v>0</v>
      </c>
      <c r="AP123" s="58">
        <v>0</v>
      </c>
      <c r="AQ123" s="58">
        <v>27815.154473224124</v>
      </c>
      <c r="AR123" s="58">
        <v>10197.691777447901</v>
      </c>
      <c r="AS123" s="58">
        <v>55014.015885307555</v>
      </c>
      <c r="AT123" s="58">
        <v>11339.846070826688</v>
      </c>
      <c r="AU123" s="58">
        <v>0</v>
      </c>
      <c r="AV123" s="58">
        <v>73613.135439715683</v>
      </c>
      <c r="AW123" s="58">
        <v>35000.2839730177</v>
      </c>
      <c r="AX123" s="58">
        <v>0</v>
      </c>
      <c r="AY123" s="58">
        <v>5058.822508872332</v>
      </c>
      <c r="AZ123" s="58">
        <v>0</v>
      </c>
      <c r="BA123" s="58">
        <v>10945.283912086787</v>
      </c>
      <c r="BB123" s="58">
        <v>806.33422070879453</v>
      </c>
      <c r="BC123" s="58">
        <v>95172.36145722997</v>
      </c>
      <c r="BD123" s="58">
        <v>68308.995477084522</v>
      </c>
      <c r="BE123" s="58">
        <v>47207.167056795261</v>
      </c>
      <c r="BF123" s="58">
        <v>74658.937963281103</v>
      </c>
      <c r="BG123" s="58">
        <v>0</v>
      </c>
      <c r="BH123" s="58">
        <v>0</v>
      </c>
      <c r="BI123" s="58">
        <v>0</v>
      </c>
      <c r="BJ123" s="58">
        <v>0</v>
      </c>
      <c r="BK123" s="58">
        <v>0</v>
      </c>
      <c r="BL123" s="58">
        <v>0</v>
      </c>
      <c r="BM123" s="58">
        <v>0</v>
      </c>
      <c r="BN123" s="58">
        <v>0</v>
      </c>
      <c r="BO123" s="58">
        <v>0</v>
      </c>
    </row>
    <row r="124" spans="1:67" x14ac:dyDescent="0.25">
      <c r="A124">
        <v>2001</v>
      </c>
      <c r="B124" s="51" t="s">
        <v>201</v>
      </c>
      <c r="C124" s="57" t="s">
        <v>264</v>
      </c>
      <c r="D124" s="51" t="s">
        <v>326</v>
      </c>
      <c r="E124" s="58">
        <v>44831.628210236697</v>
      </c>
      <c r="F124" s="58">
        <v>1061.1504675645424</v>
      </c>
      <c r="G124" s="58">
        <v>2005.9966687499227</v>
      </c>
      <c r="H124" s="58">
        <v>41.501781185684024</v>
      </c>
      <c r="I124" s="58">
        <v>46317.447681063095</v>
      </c>
      <c r="J124" s="58">
        <v>16566.962068676501</v>
      </c>
      <c r="K124" s="58">
        <v>190.43643086005824</v>
      </c>
      <c r="L124" s="58">
        <v>1362.4794536353575</v>
      </c>
      <c r="M124" s="58">
        <v>0</v>
      </c>
      <c r="N124" s="58">
        <v>0</v>
      </c>
      <c r="O124" s="58">
        <v>342.19139143469624</v>
      </c>
      <c r="P124" s="58">
        <v>2416.9784998150226</v>
      </c>
      <c r="Q124" s="58">
        <v>36.486713011103369</v>
      </c>
      <c r="R124" s="58">
        <v>48.034470537544294</v>
      </c>
      <c r="S124" s="58">
        <v>0</v>
      </c>
      <c r="T124" s="58">
        <v>6.8679936937708952</v>
      </c>
      <c r="U124" s="58">
        <v>0</v>
      </c>
      <c r="V124" s="58">
        <v>0.6845035936306112</v>
      </c>
      <c r="W124" s="58">
        <v>31.10187278686271</v>
      </c>
      <c r="X124" s="58">
        <v>0</v>
      </c>
      <c r="Y124" s="58">
        <v>0</v>
      </c>
      <c r="Z124" s="58">
        <v>1285.5498044132801</v>
      </c>
      <c r="AA124" s="58">
        <v>0</v>
      </c>
      <c r="AB124" s="58">
        <v>11.93388116229133</v>
      </c>
      <c r="AC124" s="58">
        <v>0</v>
      </c>
      <c r="AD124" s="58">
        <v>208.90815809038199</v>
      </c>
      <c r="AE124" s="58">
        <v>14269.569793917204</v>
      </c>
      <c r="AF124" s="58">
        <v>0</v>
      </c>
      <c r="AG124" s="58">
        <v>1293.2180350541739</v>
      </c>
      <c r="AH124" s="58">
        <v>267.53508518497256</v>
      </c>
      <c r="AI124" s="58">
        <v>7.5211859161368135</v>
      </c>
      <c r="AJ124" s="58">
        <v>2.442280884649096</v>
      </c>
      <c r="AK124" s="58">
        <v>0</v>
      </c>
      <c r="AL124" s="58">
        <v>1473.3593471810443</v>
      </c>
      <c r="AM124" s="58">
        <v>0</v>
      </c>
      <c r="AN124" s="58">
        <v>4841.8443423164126</v>
      </c>
      <c r="AO124" s="58">
        <v>0</v>
      </c>
      <c r="AP124" s="58">
        <v>0</v>
      </c>
      <c r="AQ124" s="58">
        <v>0</v>
      </c>
      <c r="AR124" s="58">
        <v>9.4052463944139788</v>
      </c>
      <c r="AS124" s="58">
        <v>0</v>
      </c>
      <c r="AT124" s="58">
        <v>0</v>
      </c>
      <c r="AU124" s="58">
        <v>0</v>
      </c>
      <c r="AV124" s="58">
        <v>7.2203399992297417</v>
      </c>
      <c r="AW124" s="58">
        <v>65.460212314453855</v>
      </c>
      <c r="AX124" s="58">
        <v>0</v>
      </c>
      <c r="AY124" s="58">
        <v>14.513038049503891</v>
      </c>
      <c r="AZ124" s="58">
        <v>0</v>
      </c>
      <c r="BA124" s="58">
        <v>46.310030141694519</v>
      </c>
      <c r="BB124" s="58">
        <v>2.7583823895000963</v>
      </c>
      <c r="BC124" s="58">
        <v>0</v>
      </c>
      <c r="BD124" s="58">
        <v>322.86968476297164</v>
      </c>
      <c r="BE124" s="58">
        <v>149.26875780493279</v>
      </c>
      <c r="BF124" s="58">
        <v>248.70898819541185</v>
      </c>
      <c r="BG124" s="58">
        <v>0</v>
      </c>
      <c r="BH124" s="58">
        <v>0</v>
      </c>
      <c r="BI124" s="58">
        <v>111736.70840955476</v>
      </c>
      <c r="BJ124" s="58">
        <v>0</v>
      </c>
      <c r="BK124" s="58">
        <v>2582.9804810639157</v>
      </c>
      <c r="BL124" s="58">
        <v>6540.4881884826609</v>
      </c>
      <c r="BM124" s="58">
        <v>4267.4140796606853</v>
      </c>
      <c r="BN124" s="58">
        <v>3689.1253585809045</v>
      </c>
      <c r="BO124" s="58">
        <v>268605.06131836039</v>
      </c>
    </row>
    <row r="125" spans="1:67" x14ac:dyDescent="0.25">
      <c r="A125">
        <v>2001</v>
      </c>
      <c r="B125" s="51" t="s">
        <v>202</v>
      </c>
      <c r="C125" s="57" t="s">
        <v>120</v>
      </c>
      <c r="D125" s="51" t="s">
        <v>326</v>
      </c>
      <c r="E125" s="58">
        <v>375.77831729809105</v>
      </c>
      <c r="F125" s="58">
        <v>2440.0906816743754</v>
      </c>
      <c r="G125" s="58">
        <v>246.38039950559656</v>
      </c>
      <c r="H125" s="58">
        <v>342.41311712351063</v>
      </c>
      <c r="I125" s="58">
        <v>148.36873223799745</v>
      </c>
      <c r="J125" s="58">
        <v>8.5540333702988178</v>
      </c>
      <c r="K125" s="58">
        <v>4201.1380259718981</v>
      </c>
      <c r="L125" s="58">
        <v>553.31248111236675</v>
      </c>
      <c r="M125" s="58">
        <v>0</v>
      </c>
      <c r="N125" s="58">
        <v>7.0392238779766592</v>
      </c>
      <c r="O125" s="58">
        <v>418.52284857835724</v>
      </c>
      <c r="P125" s="58">
        <v>18.074782805723743</v>
      </c>
      <c r="Q125" s="58">
        <v>3579.8646853869705</v>
      </c>
      <c r="R125" s="58">
        <v>12.987394523570609</v>
      </c>
      <c r="S125" s="58">
        <v>10.101216403505953</v>
      </c>
      <c r="T125" s="58">
        <v>22.895241416653395</v>
      </c>
      <c r="U125" s="58">
        <v>18.923957938861925</v>
      </c>
      <c r="V125" s="58">
        <v>6.8111512767789657</v>
      </c>
      <c r="W125" s="58">
        <v>39.044842450391315</v>
      </c>
      <c r="X125" s="58">
        <v>2.5346272412399813</v>
      </c>
      <c r="Y125" s="58">
        <v>12.493948292748955</v>
      </c>
      <c r="Z125" s="58">
        <v>1017.689541948532</v>
      </c>
      <c r="AA125" s="58">
        <v>0</v>
      </c>
      <c r="AB125" s="58">
        <v>119.00687923395101</v>
      </c>
      <c r="AC125" s="58">
        <v>2.8216706458556319E-2</v>
      </c>
      <c r="AD125" s="58">
        <v>96.084029718338726</v>
      </c>
      <c r="AE125" s="58">
        <v>6848.5513080757191</v>
      </c>
      <c r="AF125" s="58">
        <v>0</v>
      </c>
      <c r="AG125" s="58">
        <v>1627.6734806768286</v>
      </c>
      <c r="AH125" s="58">
        <v>336.72571175359025</v>
      </c>
      <c r="AI125" s="58">
        <v>14.662916307540844</v>
      </c>
      <c r="AJ125" s="58">
        <v>7.6135473206446909</v>
      </c>
      <c r="AK125" s="58">
        <v>0.21317547068602866</v>
      </c>
      <c r="AL125" s="58">
        <v>0.26353503040656551</v>
      </c>
      <c r="AM125" s="58">
        <v>0</v>
      </c>
      <c r="AN125" s="58">
        <v>91.984769508267632</v>
      </c>
      <c r="AO125" s="58">
        <v>0</v>
      </c>
      <c r="AP125" s="58">
        <v>0</v>
      </c>
      <c r="AQ125" s="58">
        <v>0</v>
      </c>
      <c r="AR125" s="58">
        <v>2.0537506781038108</v>
      </c>
      <c r="AS125" s="58">
        <v>0</v>
      </c>
      <c r="AT125" s="58">
        <v>0</v>
      </c>
      <c r="AU125" s="58">
        <v>0</v>
      </c>
      <c r="AV125" s="58">
        <v>7.8581354140773536</v>
      </c>
      <c r="AW125" s="58">
        <v>14.645814041668482</v>
      </c>
      <c r="AX125" s="58">
        <v>0</v>
      </c>
      <c r="AY125" s="58">
        <v>9.2684055093509539</v>
      </c>
      <c r="AZ125" s="58">
        <v>0</v>
      </c>
      <c r="BA125" s="58">
        <v>53.112753379379399</v>
      </c>
      <c r="BB125" s="58">
        <v>0.67641733822268868</v>
      </c>
      <c r="BC125" s="58">
        <v>0</v>
      </c>
      <c r="BD125" s="58">
        <v>117.84130519907112</v>
      </c>
      <c r="BE125" s="58">
        <v>6.7701601977672077</v>
      </c>
      <c r="BF125" s="58">
        <v>262.36890814316888</v>
      </c>
      <c r="BG125" s="58">
        <v>0</v>
      </c>
      <c r="BH125" s="58">
        <v>0</v>
      </c>
      <c r="BI125" s="58">
        <v>435.16167127262804</v>
      </c>
      <c r="BJ125" s="58">
        <v>0</v>
      </c>
      <c r="BK125" s="58">
        <v>0</v>
      </c>
      <c r="BL125" s="58">
        <v>3849.5639858302106</v>
      </c>
      <c r="BM125" s="58">
        <v>-33.5492267060988</v>
      </c>
      <c r="BN125" s="58">
        <v>57.743381523298922</v>
      </c>
      <c r="BO125" s="58">
        <v>27409.342282058758</v>
      </c>
    </row>
    <row r="126" spans="1:67" x14ac:dyDescent="0.25">
      <c r="A126">
        <v>2001</v>
      </c>
      <c r="B126" s="51" t="s">
        <v>203</v>
      </c>
      <c r="C126" s="57" t="s">
        <v>265</v>
      </c>
      <c r="D126" s="51" t="s">
        <v>326</v>
      </c>
      <c r="E126" s="58">
        <v>50.39818174451549</v>
      </c>
      <c r="F126" s="58">
        <v>0</v>
      </c>
      <c r="G126" s="58">
        <v>3093.3549091869763</v>
      </c>
      <c r="H126" s="58">
        <v>0</v>
      </c>
      <c r="I126" s="58">
        <v>6405.6105653238965</v>
      </c>
      <c r="J126" s="58">
        <v>0</v>
      </c>
      <c r="K126" s="58">
        <v>0.22882016608362432</v>
      </c>
      <c r="L126" s="58">
        <v>0</v>
      </c>
      <c r="M126" s="58">
        <v>0</v>
      </c>
      <c r="N126" s="58">
        <v>0</v>
      </c>
      <c r="O126" s="58">
        <v>583.71356374842378</v>
      </c>
      <c r="P126" s="58">
        <v>13.842327409446579</v>
      </c>
      <c r="Q126" s="58">
        <v>0</v>
      </c>
      <c r="R126" s="58">
        <v>0</v>
      </c>
      <c r="S126" s="58">
        <v>0</v>
      </c>
      <c r="T126" s="58">
        <v>0</v>
      </c>
      <c r="U126" s="58">
        <v>0</v>
      </c>
      <c r="V126" s="58">
        <v>0</v>
      </c>
      <c r="W126" s="58">
        <v>0</v>
      </c>
      <c r="X126" s="58">
        <v>0</v>
      </c>
      <c r="Y126" s="58">
        <v>0</v>
      </c>
      <c r="Z126" s="58">
        <v>6.3467798161337203</v>
      </c>
      <c r="AA126" s="58">
        <v>0</v>
      </c>
      <c r="AB126" s="58">
        <v>0</v>
      </c>
      <c r="AC126" s="58">
        <v>0</v>
      </c>
      <c r="AD126" s="58">
        <v>32.798565988878963</v>
      </c>
      <c r="AE126" s="58">
        <v>0</v>
      </c>
      <c r="AF126" s="58">
        <v>0</v>
      </c>
      <c r="AG126" s="58">
        <v>5.2283081141591952</v>
      </c>
      <c r="AH126" s="58">
        <v>1.081608683748575</v>
      </c>
      <c r="AI126" s="58">
        <v>0</v>
      </c>
      <c r="AJ126" s="58">
        <v>0</v>
      </c>
      <c r="AK126" s="58">
        <v>0</v>
      </c>
      <c r="AL126" s="58">
        <v>0</v>
      </c>
      <c r="AM126" s="58">
        <v>0</v>
      </c>
      <c r="AN126" s="58">
        <v>6576.5023103746371</v>
      </c>
      <c r="AO126" s="58">
        <v>0</v>
      </c>
      <c r="AP126" s="58">
        <v>0</v>
      </c>
      <c r="AQ126" s="58">
        <v>0</v>
      </c>
      <c r="AR126" s="58">
        <v>0</v>
      </c>
      <c r="AS126" s="58">
        <v>0</v>
      </c>
      <c r="AT126" s="58">
        <v>0</v>
      </c>
      <c r="AU126" s="58">
        <v>0</v>
      </c>
      <c r="AV126" s="58">
        <v>0</v>
      </c>
      <c r="AW126" s="58">
        <v>1.6631591640640047</v>
      </c>
      <c r="AX126" s="58">
        <v>0</v>
      </c>
      <c r="AY126" s="58">
        <v>0.59324893347366636</v>
      </c>
      <c r="AZ126" s="58">
        <v>0</v>
      </c>
      <c r="BA126" s="58">
        <v>0</v>
      </c>
      <c r="BB126" s="58">
        <v>0.47037266024126778</v>
      </c>
      <c r="BC126" s="58">
        <v>0</v>
      </c>
      <c r="BD126" s="58">
        <v>38.540590894290361</v>
      </c>
      <c r="BE126" s="58">
        <v>1.6419857504301472</v>
      </c>
      <c r="BF126" s="58">
        <v>142.20393772885589</v>
      </c>
      <c r="BG126" s="58">
        <v>0</v>
      </c>
      <c r="BH126" s="58">
        <v>0</v>
      </c>
      <c r="BI126" s="58">
        <v>17246.546714516</v>
      </c>
      <c r="BJ126" s="58">
        <v>0</v>
      </c>
      <c r="BK126" s="58">
        <v>0</v>
      </c>
      <c r="BL126" s="58">
        <v>0</v>
      </c>
      <c r="BM126" s="58">
        <v>-166.9351651183087</v>
      </c>
      <c r="BN126" s="58">
        <v>310.93177716277762</v>
      </c>
      <c r="BO126" s="58">
        <v>34344.762562248718</v>
      </c>
    </row>
    <row r="127" spans="1:67" x14ac:dyDescent="0.25">
      <c r="A127">
        <v>2001</v>
      </c>
      <c r="B127" s="51" t="s">
        <v>204</v>
      </c>
      <c r="C127" s="57" t="s">
        <v>266</v>
      </c>
      <c r="D127" s="51" t="s">
        <v>326</v>
      </c>
      <c r="E127" s="58">
        <v>768.48104576316609</v>
      </c>
      <c r="F127" s="58">
        <v>45.593838636398274</v>
      </c>
      <c r="G127" s="58">
        <v>68.048254287743731</v>
      </c>
      <c r="H127" s="58">
        <v>2708.0868041371709</v>
      </c>
      <c r="I127" s="58">
        <v>455.70196023028365</v>
      </c>
      <c r="J127" s="58">
        <v>429.06932249323074</v>
      </c>
      <c r="K127" s="58">
        <v>273.79208776670748</v>
      </c>
      <c r="L127" s="58">
        <v>264.32414536679158</v>
      </c>
      <c r="M127" s="58">
        <v>25.59515444676358</v>
      </c>
      <c r="N127" s="58">
        <v>24218.028347971234</v>
      </c>
      <c r="O127" s="58">
        <v>8164.1781552216235</v>
      </c>
      <c r="P127" s="58">
        <v>75.388906380636897</v>
      </c>
      <c r="Q127" s="58">
        <v>241.50444369825831</v>
      </c>
      <c r="R127" s="58">
        <v>5565.0520613373646</v>
      </c>
      <c r="S127" s="58">
        <v>15649.07473807673</v>
      </c>
      <c r="T127" s="58">
        <v>1268.0739709533777</v>
      </c>
      <c r="U127" s="58">
        <v>124.25955222689258</v>
      </c>
      <c r="V127" s="58">
        <v>508.39143515464701</v>
      </c>
      <c r="W127" s="58">
        <v>1091.4321967986286</v>
      </c>
      <c r="X127" s="58">
        <v>305.36286984414511</v>
      </c>
      <c r="Y127" s="58">
        <v>96.578959776620039</v>
      </c>
      <c r="Z127" s="58">
        <v>192.46458113297177</v>
      </c>
      <c r="AA127" s="58">
        <v>0</v>
      </c>
      <c r="AB127" s="58">
        <v>25926.842448704687</v>
      </c>
      <c r="AC127" s="58">
        <v>26.470318591711361</v>
      </c>
      <c r="AD127" s="58">
        <v>301.75713943015688</v>
      </c>
      <c r="AE127" s="58">
        <v>4920.9731564026188</v>
      </c>
      <c r="AF127" s="58">
        <v>0</v>
      </c>
      <c r="AG127" s="58">
        <v>235.26891665445854</v>
      </c>
      <c r="AH127" s="58">
        <v>48.671367049014329</v>
      </c>
      <c r="AI127" s="58">
        <v>724.66581649511488</v>
      </c>
      <c r="AJ127" s="58">
        <v>206.77380739050847</v>
      </c>
      <c r="AK127" s="58">
        <v>46.92783180626563</v>
      </c>
      <c r="AL127" s="58">
        <v>13.409922084574456</v>
      </c>
      <c r="AM127" s="58">
        <v>10.415159778765437</v>
      </c>
      <c r="AN127" s="58">
        <v>243.04351635824855</v>
      </c>
      <c r="AO127" s="58">
        <v>0</v>
      </c>
      <c r="AP127" s="58">
        <v>0</v>
      </c>
      <c r="AQ127" s="58">
        <v>3.097955729696118</v>
      </c>
      <c r="AR127" s="58">
        <v>46.022591878102915</v>
      </c>
      <c r="AS127" s="58">
        <v>21.535301043737874</v>
      </c>
      <c r="AT127" s="58">
        <v>2.8274103175462106</v>
      </c>
      <c r="AU127" s="58">
        <v>0</v>
      </c>
      <c r="AV127" s="58">
        <v>307.26587828805236</v>
      </c>
      <c r="AW127" s="58">
        <v>35.711425903852749</v>
      </c>
      <c r="AX127" s="58">
        <v>0</v>
      </c>
      <c r="AY127" s="58">
        <v>60.779592017795544</v>
      </c>
      <c r="AZ127" s="58">
        <v>0</v>
      </c>
      <c r="BA127" s="58">
        <v>52.849494819830468</v>
      </c>
      <c r="BB127" s="58">
        <v>4.6470533289382354</v>
      </c>
      <c r="BC127" s="58">
        <v>270.09313137111349</v>
      </c>
      <c r="BD127" s="58">
        <v>719.07651803629278</v>
      </c>
      <c r="BE127" s="58">
        <v>160.02557960277295</v>
      </c>
      <c r="BF127" s="58">
        <v>600.12989769605815</v>
      </c>
      <c r="BG127" s="58">
        <v>0</v>
      </c>
      <c r="BH127" s="58">
        <v>0</v>
      </c>
      <c r="BI127" s="58">
        <v>3583.3347363531811</v>
      </c>
      <c r="BJ127" s="58">
        <v>0</v>
      </c>
      <c r="BK127" s="58">
        <v>1.5991123775168392</v>
      </c>
      <c r="BL127" s="58">
        <v>60.499993695653707</v>
      </c>
      <c r="BM127" s="58">
        <v>3259.5310547664167</v>
      </c>
      <c r="BN127" s="58">
        <v>6691.4592839703491</v>
      </c>
      <c r="BO127" s="58">
        <v>111124.18824364436</v>
      </c>
    </row>
    <row r="128" spans="1:67" x14ac:dyDescent="0.25">
      <c r="A128">
        <v>2001</v>
      </c>
      <c r="B128" s="51" t="s">
        <v>205</v>
      </c>
      <c r="C128" s="57" t="s">
        <v>267</v>
      </c>
      <c r="D128" s="51" t="s">
        <v>326</v>
      </c>
      <c r="E128" s="58">
        <v>14848.435658614791</v>
      </c>
      <c r="F128" s="58">
        <v>27.748089001079119</v>
      </c>
      <c r="G128" s="58">
        <v>2249.694602503931</v>
      </c>
      <c r="H128" s="58">
        <v>47.678085300073747</v>
      </c>
      <c r="I128" s="58">
        <v>19630.048163584033</v>
      </c>
      <c r="J128" s="58">
        <v>2600.6714854700845</v>
      </c>
      <c r="K128" s="58">
        <v>17.84529777548769</v>
      </c>
      <c r="L128" s="58">
        <v>47.989665675322811</v>
      </c>
      <c r="M128" s="58">
        <v>22.999868311588223</v>
      </c>
      <c r="N128" s="58">
        <v>22.014166985664815</v>
      </c>
      <c r="O128" s="58">
        <v>1117.3563322262303</v>
      </c>
      <c r="P128" s="58">
        <v>933.39329847539011</v>
      </c>
      <c r="Q128" s="58">
        <v>81.78693505962552</v>
      </c>
      <c r="R128" s="58">
        <v>39.300335602987047</v>
      </c>
      <c r="S128" s="58">
        <v>41.562819074406882</v>
      </c>
      <c r="T128" s="58">
        <v>19.8116520813929</v>
      </c>
      <c r="U128" s="58">
        <v>29.375631773496586</v>
      </c>
      <c r="V128" s="58">
        <v>30.252041246178205</v>
      </c>
      <c r="W128" s="58">
        <v>34.457702173116665</v>
      </c>
      <c r="X128" s="58">
        <v>13.476733026848624</v>
      </c>
      <c r="Y128" s="58">
        <v>6.2773382601646377</v>
      </c>
      <c r="Z128" s="58">
        <v>100.05042450432916</v>
      </c>
      <c r="AA128" s="58">
        <v>0</v>
      </c>
      <c r="AB128" s="58">
        <v>37.038143114799247</v>
      </c>
      <c r="AC128" s="58">
        <v>5.0201656137783042</v>
      </c>
      <c r="AD128" s="58">
        <v>230.4809225928521</v>
      </c>
      <c r="AE128" s="58">
        <v>300.54689199393664</v>
      </c>
      <c r="AF128" s="58">
        <v>0</v>
      </c>
      <c r="AG128" s="58">
        <v>2346.9289285546511</v>
      </c>
      <c r="AH128" s="58">
        <v>485.52201856482952</v>
      </c>
      <c r="AI128" s="58">
        <v>113.77486645867987</v>
      </c>
      <c r="AJ128" s="58">
        <v>30.058436716359726</v>
      </c>
      <c r="AK128" s="58">
        <v>260.79499253923456</v>
      </c>
      <c r="AL128" s="58">
        <v>23.153083987980818</v>
      </c>
      <c r="AM128" s="58">
        <v>2.2195965089017435</v>
      </c>
      <c r="AN128" s="58">
        <v>16672.437675581063</v>
      </c>
      <c r="AO128" s="58">
        <v>0</v>
      </c>
      <c r="AP128" s="58">
        <v>0</v>
      </c>
      <c r="AQ128" s="58">
        <v>2.4748320831825117</v>
      </c>
      <c r="AR128" s="58">
        <v>26.122122093747436</v>
      </c>
      <c r="AS128" s="58">
        <v>11.322172676971036</v>
      </c>
      <c r="AT128" s="58">
        <v>2.9324965346889722</v>
      </c>
      <c r="AU128" s="58">
        <v>0</v>
      </c>
      <c r="AV128" s="58">
        <v>4.6210971512860093</v>
      </c>
      <c r="AW128" s="58">
        <v>171.25382614471988</v>
      </c>
      <c r="AX128" s="58">
        <v>0</v>
      </c>
      <c r="AY128" s="58">
        <v>17.329414457584281</v>
      </c>
      <c r="AZ128" s="58">
        <v>0</v>
      </c>
      <c r="BA128" s="58">
        <v>5.6922335213125486</v>
      </c>
      <c r="BB128" s="58">
        <v>0.85725223205119072</v>
      </c>
      <c r="BC128" s="58">
        <v>20.014697538979142</v>
      </c>
      <c r="BD128" s="58">
        <v>805.45232317736884</v>
      </c>
      <c r="BE128" s="58">
        <v>200.516467996183</v>
      </c>
      <c r="BF128" s="58">
        <v>2940.2036625365577</v>
      </c>
      <c r="BG128" s="58">
        <v>0</v>
      </c>
      <c r="BH128" s="58">
        <v>0</v>
      </c>
      <c r="BI128" s="58">
        <v>79470.996276112885</v>
      </c>
      <c r="BJ128" s="58">
        <v>0</v>
      </c>
      <c r="BK128" s="58">
        <v>0.5329344322747771</v>
      </c>
      <c r="BL128" s="58">
        <v>24.378314910955442</v>
      </c>
      <c r="BM128" s="58">
        <v>3301.56977334168</v>
      </c>
      <c r="BN128" s="58">
        <v>8766.5102556326601</v>
      </c>
      <c r="BO128" s="58">
        <v>158242.98220152842</v>
      </c>
    </row>
    <row r="129" spans="1:67" x14ac:dyDescent="0.25">
      <c r="A129">
        <v>2001</v>
      </c>
      <c r="B129" s="51" t="s">
        <v>206</v>
      </c>
      <c r="C129" s="57" t="s">
        <v>268</v>
      </c>
      <c r="D129" s="51" t="s">
        <v>326</v>
      </c>
      <c r="E129" s="58">
        <v>279.14533540258083</v>
      </c>
      <c r="F129" s="58">
        <v>43.796341544807952</v>
      </c>
      <c r="G129" s="58">
        <v>28.063213613004574</v>
      </c>
      <c r="H129" s="58">
        <v>573.77196520409348</v>
      </c>
      <c r="I129" s="58">
        <v>337.81045835856719</v>
      </c>
      <c r="J129" s="58">
        <v>62431.062414483727</v>
      </c>
      <c r="K129" s="58">
        <v>179.35545833918786</v>
      </c>
      <c r="L129" s="58">
        <v>541.91243793532476</v>
      </c>
      <c r="M129" s="58">
        <v>150.00815740132404</v>
      </c>
      <c r="N129" s="58">
        <v>84.49959365092667</v>
      </c>
      <c r="O129" s="58">
        <v>779.0847207602452</v>
      </c>
      <c r="P129" s="58">
        <v>185.97759467830224</v>
      </c>
      <c r="Q129" s="58">
        <v>1068.0314521858618</v>
      </c>
      <c r="R129" s="58">
        <v>667.20548265403295</v>
      </c>
      <c r="S129" s="58">
        <v>454.63770743572576</v>
      </c>
      <c r="T129" s="58">
        <v>377.95763138901788</v>
      </c>
      <c r="U129" s="58">
        <v>405.09789486582258</v>
      </c>
      <c r="V129" s="58">
        <v>244.20644920851686</v>
      </c>
      <c r="W129" s="58">
        <v>1091.0094533531612</v>
      </c>
      <c r="X129" s="58">
        <v>443.88478810339063</v>
      </c>
      <c r="Y129" s="58">
        <v>123.36420266011032</v>
      </c>
      <c r="Z129" s="58">
        <v>3213.3584753890586</v>
      </c>
      <c r="AA129" s="58">
        <v>0</v>
      </c>
      <c r="AB129" s="58">
        <v>585.18589118443299</v>
      </c>
      <c r="AC129" s="58">
        <v>53.975107853104312</v>
      </c>
      <c r="AD129" s="58">
        <v>208.88030062012942</v>
      </c>
      <c r="AE129" s="58">
        <v>1111.3924608627656</v>
      </c>
      <c r="AF129" s="58">
        <v>0</v>
      </c>
      <c r="AG129" s="58">
        <v>2053.391311438133</v>
      </c>
      <c r="AH129" s="58">
        <v>424.7962868849649</v>
      </c>
      <c r="AI129" s="58">
        <v>297.3902687346685</v>
      </c>
      <c r="AJ129" s="58">
        <v>92.073180058928386</v>
      </c>
      <c r="AK129" s="58">
        <v>50.769827540369384</v>
      </c>
      <c r="AL129" s="58">
        <v>155.72083147820581</v>
      </c>
      <c r="AM129" s="58">
        <v>155.78092260338855</v>
      </c>
      <c r="AN129" s="58">
        <v>465.07825069149368</v>
      </c>
      <c r="AO129" s="58">
        <v>0</v>
      </c>
      <c r="AP129" s="58">
        <v>0</v>
      </c>
      <c r="AQ129" s="58">
        <v>99.72529537093213</v>
      </c>
      <c r="AR129" s="58">
        <v>19.714278903336208</v>
      </c>
      <c r="AS129" s="58">
        <v>199.48837445804182</v>
      </c>
      <c r="AT129" s="58">
        <v>72.449379480307897</v>
      </c>
      <c r="AU129" s="58">
        <v>0</v>
      </c>
      <c r="AV129" s="58">
        <v>64.200141409873922</v>
      </c>
      <c r="AW129" s="58">
        <v>202.73765800370236</v>
      </c>
      <c r="AX129" s="58">
        <v>0</v>
      </c>
      <c r="AY129" s="58">
        <v>57.85710736579334</v>
      </c>
      <c r="AZ129" s="58">
        <v>0</v>
      </c>
      <c r="BA129" s="58">
        <v>27.727960987280376</v>
      </c>
      <c r="BB129" s="58">
        <v>4.965841118123719</v>
      </c>
      <c r="BC129" s="58">
        <v>4711.1614467894169</v>
      </c>
      <c r="BD129" s="58">
        <v>394.25738700481361</v>
      </c>
      <c r="BE129" s="58">
        <v>430.53496676732254</v>
      </c>
      <c r="BF129" s="58">
        <v>6281.7470304501767</v>
      </c>
      <c r="BG129" s="58">
        <v>0</v>
      </c>
      <c r="BH129" s="58">
        <v>0</v>
      </c>
      <c r="BI129" s="58">
        <v>41641.357850739223</v>
      </c>
      <c r="BJ129" s="58">
        <v>0</v>
      </c>
      <c r="BK129" s="58">
        <v>0.24130550709820583</v>
      </c>
      <c r="BL129" s="58">
        <v>93.548987616771583</v>
      </c>
      <c r="BM129" s="58">
        <v>173.83297526934797</v>
      </c>
      <c r="BN129" s="58">
        <v>53472.943876769459</v>
      </c>
      <c r="BO129" s="58">
        <v>187306.16773257867</v>
      </c>
    </row>
    <row r="130" spans="1:67" x14ac:dyDescent="0.25">
      <c r="A130">
        <v>2001</v>
      </c>
      <c r="B130" s="51" t="s">
        <v>207</v>
      </c>
      <c r="C130" s="57" t="s">
        <v>269</v>
      </c>
      <c r="D130" s="51" t="s">
        <v>326</v>
      </c>
      <c r="E130" s="58">
        <v>567.44468560269411</v>
      </c>
      <c r="F130" s="58">
        <v>121.774694379292</v>
      </c>
      <c r="G130" s="58">
        <v>255.54275966998119</v>
      </c>
      <c r="H130" s="58">
        <v>442.00542501841039</v>
      </c>
      <c r="I130" s="58">
        <v>153.18143182588983</v>
      </c>
      <c r="J130" s="58">
        <v>203.40989256343312</v>
      </c>
      <c r="K130" s="58">
        <v>12866.587812994892</v>
      </c>
      <c r="L130" s="58">
        <v>756.81981202984355</v>
      </c>
      <c r="M130" s="58">
        <v>54.844699828474738</v>
      </c>
      <c r="N130" s="58">
        <v>20.419509339014517</v>
      </c>
      <c r="O130" s="58">
        <v>327.43033684980867</v>
      </c>
      <c r="P130" s="58">
        <v>42.931428270201351</v>
      </c>
      <c r="Q130" s="58">
        <v>290.87118173057115</v>
      </c>
      <c r="R130" s="58">
        <v>612.43058144339068</v>
      </c>
      <c r="S130" s="58">
        <v>152.83455351585579</v>
      </c>
      <c r="T130" s="58">
        <v>1145.9018111917792</v>
      </c>
      <c r="U130" s="58">
        <v>200.01956069110611</v>
      </c>
      <c r="V130" s="58">
        <v>385.05423144009814</v>
      </c>
      <c r="W130" s="58">
        <v>527.57242479342221</v>
      </c>
      <c r="X130" s="58">
        <v>149.15904046524054</v>
      </c>
      <c r="Y130" s="58">
        <v>101.72847836252974</v>
      </c>
      <c r="Z130" s="58">
        <v>4396.4968190456029</v>
      </c>
      <c r="AA130" s="58">
        <v>0</v>
      </c>
      <c r="AB130" s="58">
        <v>140.56714942454661</v>
      </c>
      <c r="AC130" s="58">
        <v>13.202023422477321</v>
      </c>
      <c r="AD130" s="58">
        <v>245.81133685517631</v>
      </c>
      <c r="AE130" s="58">
        <v>11833.213825256091</v>
      </c>
      <c r="AF130" s="58">
        <v>0</v>
      </c>
      <c r="AG130" s="58">
        <v>518.85908473464735</v>
      </c>
      <c r="AH130" s="58">
        <v>107.33921556210416</v>
      </c>
      <c r="AI130" s="58">
        <v>85.348794550760402</v>
      </c>
      <c r="AJ130" s="58">
        <v>38.798794122210673</v>
      </c>
      <c r="AK130" s="58">
        <v>1.6469023726461454</v>
      </c>
      <c r="AL130" s="58">
        <v>45.051594735512005</v>
      </c>
      <c r="AM130" s="58">
        <v>3.8178112021540374</v>
      </c>
      <c r="AN130" s="58">
        <v>96.806310473683823</v>
      </c>
      <c r="AO130" s="58">
        <v>0</v>
      </c>
      <c r="AP130" s="58">
        <v>0</v>
      </c>
      <c r="AQ130" s="58">
        <v>9.0559542614826896</v>
      </c>
      <c r="AR130" s="58">
        <v>2.8063558667950059</v>
      </c>
      <c r="AS130" s="58">
        <v>21.399709675075908</v>
      </c>
      <c r="AT130" s="58">
        <v>0.79931352289080926</v>
      </c>
      <c r="AU130" s="58">
        <v>0</v>
      </c>
      <c r="AV130" s="58">
        <v>39.717278039674845</v>
      </c>
      <c r="AW130" s="58">
        <v>23.806072202114152</v>
      </c>
      <c r="AX130" s="58">
        <v>0</v>
      </c>
      <c r="AY130" s="58">
        <v>32.323163066032414</v>
      </c>
      <c r="AZ130" s="58">
        <v>0</v>
      </c>
      <c r="BA130" s="58">
        <v>7.1046046531884848</v>
      </c>
      <c r="BB130" s="58">
        <v>0.19222462627932385</v>
      </c>
      <c r="BC130" s="58">
        <v>402.67666546213599</v>
      </c>
      <c r="BD130" s="58">
        <v>1048.0244709295205</v>
      </c>
      <c r="BE130" s="58">
        <v>248.38267264300006</v>
      </c>
      <c r="BF130" s="58">
        <v>569.6832951473657</v>
      </c>
      <c r="BG130" s="58">
        <v>0</v>
      </c>
      <c r="BH130" s="58">
        <v>0</v>
      </c>
      <c r="BI130" s="58">
        <v>1586.6640175831628</v>
      </c>
      <c r="BJ130" s="58">
        <v>0</v>
      </c>
      <c r="BK130" s="58">
        <v>0</v>
      </c>
      <c r="BL130" s="58">
        <v>4.3696631883234058</v>
      </c>
      <c r="BM130" s="58">
        <v>49.001288052797086</v>
      </c>
      <c r="BN130" s="58">
        <v>1887.2528350994189</v>
      </c>
      <c r="BO130" s="58">
        <v>42838.18359778267</v>
      </c>
    </row>
    <row r="131" spans="1:67" x14ac:dyDescent="0.25">
      <c r="A131">
        <v>2001</v>
      </c>
      <c r="B131" s="51" t="s">
        <v>208</v>
      </c>
      <c r="C131" s="57" t="s">
        <v>270</v>
      </c>
      <c r="D131" s="51" t="s">
        <v>326</v>
      </c>
      <c r="E131" s="58">
        <v>117.59528067416646</v>
      </c>
      <c r="F131" s="58">
        <v>35.340634656710705</v>
      </c>
      <c r="G131" s="58">
        <v>78.987274201650351</v>
      </c>
      <c r="H131" s="58">
        <v>91.17032138496981</v>
      </c>
      <c r="I131" s="58">
        <v>1910.6337052746217</v>
      </c>
      <c r="J131" s="58">
        <v>1097.1593250519231</v>
      </c>
      <c r="K131" s="58">
        <v>371.68558579362877</v>
      </c>
      <c r="L131" s="58">
        <v>7677.1342476083528</v>
      </c>
      <c r="M131" s="58">
        <v>5400.5084451045241</v>
      </c>
      <c r="N131" s="58">
        <v>23.083800901147601</v>
      </c>
      <c r="O131" s="58">
        <v>1036.6306762036622</v>
      </c>
      <c r="P131" s="58">
        <v>558.56842460201835</v>
      </c>
      <c r="Q131" s="58">
        <v>640.50802281120843</v>
      </c>
      <c r="R131" s="58">
        <v>1829.3842684831868</v>
      </c>
      <c r="S131" s="58">
        <v>114.14856666163791</v>
      </c>
      <c r="T131" s="58">
        <v>383.30461521994278</v>
      </c>
      <c r="U131" s="58">
        <v>791.98514049288076</v>
      </c>
      <c r="V131" s="58">
        <v>1563.0640942935136</v>
      </c>
      <c r="W131" s="58">
        <v>397.42787330672849</v>
      </c>
      <c r="X131" s="58">
        <v>89.791311609135391</v>
      </c>
      <c r="Y131" s="58">
        <v>67.470272357751185</v>
      </c>
      <c r="Z131" s="58">
        <v>1332.4913737972563</v>
      </c>
      <c r="AA131" s="58">
        <v>0</v>
      </c>
      <c r="AB131" s="58">
        <v>132.01511968447886</v>
      </c>
      <c r="AC131" s="58">
        <v>14.79876628426784</v>
      </c>
      <c r="AD131" s="58">
        <v>36.85438587346394</v>
      </c>
      <c r="AE131" s="58">
        <v>120.96809974864325</v>
      </c>
      <c r="AF131" s="58">
        <v>0</v>
      </c>
      <c r="AG131" s="58">
        <v>482.89316908369244</v>
      </c>
      <c r="AH131" s="58">
        <v>99.898749958768647</v>
      </c>
      <c r="AI131" s="58">
        <v>127.13398505551099</v>
      </c>
      <c r="AJ131" s="58">
        <v>11.344216421648563</v>
      </c>
      <c r="AK131" s="58">
        <v>7.0294083006358434</v>
      </c>
      <c r="AL131" s="58">
        <v>16.395416270941155</v>
      </c>
      <c r="AM131" s="58">
        <v>50.046392949315802</v>
      </c>
      <c r="AN131" s="58">
        <v>118.04418018046719</v>
      </c>
      <c r="AO131" s="58">
        <v>0</v>
      </c>
      <c r="AP131" s="58">
        <v>0</v>
      </c>
      <c r="AQ131" s="58">
        <v>11.259346559204722</v>
      </c>
      <c r="AR131" s="58">
        <v>486.49317246540903</v>
      </c>
      <c r="AS131" s="58">
        <v>263.29067116852389</v>
      </c>
      <c r="AT131" s="58">
        <v>175.82057616433258</v>
      </c>
      <c r="AU131" s="58">
        <v>0</v>
      </c>
      <c r="AV131" s="58">
        <v>17.712509715950148</v>
      </c>
      <c r="AW131" s="58">
        <v>1312.0920474630818</v>
      </c>
      <c r="AX131" s="58">
        <v>0</v>
      </c>
      <c r="AY131" s="58">
        <v>3.664641584726021</v>
      </c>
      <c r="AZ131" s="58">
        <v>0</v>
      </c>
      <c r="BA131" s="58">
        <v>79.420911828127004</v>
      </c>
      <c r="BB131" s="58">
        <v>22.255928254392579</v>
      </c>
      <c r="BC131" s="58">
        <v>695.20786402686588</v>
      </c>
      <c r="BD131" s="58">
        <v>1504.6085619766823</v>
      </c>
      <c r="BE131" s="58">
        <v>35.661433577321198</v>
      </c>
      <c r="BF131" s="58">
        <v>2321.6567747246004</v>
      </c>
      <c r="BG131" s="58">
        <v>0</v>
      </c>
      <c r="BH131" s="58">
        <v>0</v>
      </c>
      <c r="BI131" s="58">
        <v>1364.4377792708281</v>
      </c>
      <c r="BJ131" s="58">
        <v>0</v>
      </c>
      <c r="BK131" s="58">
        <v>0</v>
      </c>
      <c r="BL131" s="58">
        <v>18.418209201169446</v>
      </c>
      <c r="BM131" s="58">
        <v>983.17231814043873</v>
      </c>
      <c r="BN131" s="58">
        <v>1412.4784413132736</v>
      </c>
      <c r="BO131" s="58">
        <v>37533.146337737235</v>
      </c>
    </row>
    <row r="132" spans="1:67" x14ac:dyDescent="0.25">
      <c r="A132">
        <v>2001</v>
      </c>
      <c r="B132" s="51" t="s">
        <v>209</v>
      </c>
      <c r="C132" s="57" t="s">
        <v>271</v>
      </c>
      <c r="D132" s="51" t="s">
        <v>326</v>
      </c>
      <c r="E132" s="58">
        <v>97.293476955698438</v>
      </c>
      <c r="F132" s="58">
        <v>34.747528762235994</v>
      </c>
      <c r="G132" s="58">
        <v>65.454452481948948</v>
      </c>
      <c r="H132" s="58">
        <v>109.13805992463995</v>
      </c>
      <c r="I132" s="58">
        <v>777.80010792638564</v>
      </c>
      <c r="J132" s="58">
        <v>292.14800492548392</v>
      </c>
      <c r="K132" s="58">
        <v>44.314633573534095</v>
      </c>
      <c r="L132" s="58">
        <v>322.03763867015965</v>
      </c>
      <c r="M132" s="58">
        <v>820.45606071992916</v>
      </c>
      <c r="N132" s="58">
        <v>25.780472960320953</v>
      </c>
      <c r="O132" s="58">
        <v>220.59980746087538</v>
      </c>
      <c r="P132" s="58">
        <v>258.86983087583138</v>
      </c>
      <c r="Q132" s="58">
        <v>136.20255515761266</v>
      </c>
      <c r="R132" s="58">
        <v>160.5457660803809</v>
      </c>
      <c r="S132" s="58">
        <v>78.494683925027857</v>
      </c>
      <c r="T132" s="58">
        <v>78.46350932100674</v>
      </c>
      <c r="U132" s="58">
        <v>222.9378290087248</v>
      </c>
      <c r="V132" s="58">
        <v>164.08299780927567</v>
      </c>
      <c r="W132" s="58">
        <v>305.41639401489368</v>
      </c>
      <c r="X132" s="58">
        <v>48.580050949087777</v>
      </c>
      <c r="Y132" s="58">
        <v>33.439719609183584</v>
      </c>
      <c r="Z132" s="58">
        <v>133.15220034779315</v>
      </c>
      <c r="AA132" s="58">
        <v>0</v>
      </c>
      <c r="AB132" s="58">
        <v>250.47948945651103</v>
      </c>
      <c r="AC132" s="58">
        <v>27.631846866520203</v>
      </c>
      <c r="AD132" s="58">
        <v>165.21898042800484</v>
      </c>
      <c r="AE132" s="58">
        <v>87.428999191842706</v>
      </c>
      <c r="AF132" s="58">
        <v>0</v>
      </c>
      <c r="AG132" s="58">
        <v>5744.6568072381351</v>
      </c>
      <c r="AH132" s="58">
        <v>1188.4285608640662</v>
      </c>
      <c r="AI132" s="58">
        <v>199.65561095751244</v>
      </c>
      <c r="AJ132" s="58">
        <v>13.613666396525417</v>
      </c>
      <c r="AK132" s="58">
        <v>14.933770029623807</v>
      </c>
      <c r="AL132" s="58">
        <v>1.8871036773369885</v>
      </c>
      <c r="AM132" s="58">
        <v>457.8797239598922</v>
      </c>
      <c r="AN132" s="58">
        <v>33.881927995056735</v>
      </c>
      <c r="AO132" s="58">
        <v>0</v>
      </c>
      <c r="AP132" s="58">
        <v>0</v>
      </c>
      <c r="AQ132" s="58">
        <v>66.067368049345404</v>
      </c>
      <c r="AR132" s="58">
        <v>697.61157351859731</v>
      </c>
      <c r="AS132" s="58">
        <v>129.15353518686186</v>
      </c>
      <c r="AT132" s="58">
        <v>349.65567384045642</v>
      </c>
      <c r="AU132" s="58">
        <v>0</v>
      </c>
      <c r="AV132" s="58">
        <v>40.443679392796952</v>
      </c>
      <c r="AW132" s="58">
        <v>1428.8459332495243</v>
      </c>
      <c r="AX132" s="58">
        <v>0</v>
      </c>
      <c r="AY132" s="58">
        <v>42.76944155751125</v>
      </c>
      <c r="AZ132" s="58">
        <v>0</v>
      </c>
      <c r="BA132" s="58">
        <v>27.78375150838319</v>
      </c>
      <c r="BB132" s="58">
        <v>33.99561410415243</v>
      </c>
      <c r="BC132" s="58">
        <v>3321.2260930959596</v>
      </c>
      <c r="BD132" s="58">
        <v>1778.2909621163201</v>
      </c>
      <c r="BE132" s="58">
        <v>191.03828246654058</v>
      </c>
      <c r="BF132" s="58">
        <v>1735.0528160936135</v>
      </c>
      <c r="BG132" s="58">
        <v>0</v>
      </c>
      <c r="BH132" s="58">
        <v>0</v>
      </c>
      <c r="BI132" s="58">
        <v>243.90926165463628</v>
      </c>
      <c r="BJ132" s="58">
        <v>0</v>
      </c>
      <c r="BK132" s="58">
        <v>0</v>
      </c>
      <c r="BL132" s="58">
        <v>10.870616584438508</v>
      </c>
      <c r="BM132" s="58">
        <v>251.5619902120925</v>
      </c>
      <c r="BN132" s="58">
        <v>1102.2132633526883</v>
      </c>
      <c r="BO132" s="58">
        <v>24066.142124505008</v>
      </c>
    </row>
    <row r="133" spans="1:67" x14ac:dyDescent="0.25">
      <c r="A133">
        <v>2001</v>
      </c>
      <c r="B133" s="51" t="s">
        <v>210</v>
      </c>
      <c r="C133" s="57" t="s">
        <v>272</v>
      </c>
      <c r="D133" s="51" t="s">
        <v>326</v>
      </c>
      <c r="E133" s="58">
        <v>1463.6652334376372</v>
      </c>
      <c r="F133" s="58">
        <v>189.1306064981035</v>
      </c>
      <c r="G133" s="58">
        <v>561.4807668134838</v>
      </c>
      <c r="H133" s="58">
        <v>1712.6905094764747</v>
      </c>
      <c r="I133" s="58">
        <v>228.14654245807935</v>
      </c>
      <c r="J133" s="58">
        <v>444.10465356894497</v>
      </c>
      <c r="K133" s="58">
        <v>203.39643518800793</v>
      </c>
      <c r="L133" s="58">
        <v>195.67583749421124</v>
      </c>
      <c r="M133" s="58">
        <v>69.736421449171289</v>
      </c>
      <c r="N133" s="58">
        <v>1519.0747064791699</v>
      </c>
      <c r="O133" s="58">
        <v>5370.174747947678</v>
      </c>
      <c r="P133" s="58">
        <v>144.78139359963436</v>
      </c>
      <c r="Q133" s="58">
        <v>615.62744291686852</v>
      </c>
      <c r="R133" s="58">
        <v>1470.7009403429706</v>
      </c>
      <c r="S133" s="58">
        <v>3919.7522573854067</v>
      </c>
      <c r="T133" s="58">
        <v>404.76161024753014</v>
      </c>
      <c r="U133" s="58">
        <v>247.30928764719488</v>
      </c>
      <c r="V133" s="58">
        <v>346.53221133020645</v>
      </c>
      <c r="W133" s="58">
        <v>654.38223288524273</v>
      </c>
      <c r="X133" s="58">
        <v>180.60013301447637</v>
      </c>
      <c r="Y133" s="58">
        <v>98.625873134886703</v>
      </c>
      <c r="Z133" s="58">
        <v>268.77098022704496</v>
      </c>
      <c r="AA133" s="58">
        <v>0</v>
      </c>
      <c r="AB133" s="58">
        <v>5586.0222953761377</v>
      </c>
      <c r="AC133" s="58">
        <v>34.550772347997906</v>
      </c>
      <c r="AD133" s="58">
        <v>1073.8897965666147</v>
      </c>
      <c r="AE133" s="58">
        <v>4212.0234341112546</v>
      </c>
      <c r="AF133" s="58">
        <v>0</v>
      </c>
      <c r="AG133" s="58">
        <v>1771.2926018587805</v>
      </c>
      <c r="AH133" s="58">
        <v>366.43698454603543</v>
      </c>
      <c r="AI133" s="58">
        <v>5345.8322977427042</v>
      </c>
      <c r="AJ133" s="58">
        <v>6709.1392523768245</v>
      </c>
      <c r="AK133" s="58">
        <v>1172.0083935573248</v>
      </c>
      <c r="AL133" s="58">
        <v>188.37313454886274</v>
      </c>
      <c r="AM133" s="58">
        <v>50.233748864062029</v>
      </c>
      <c r="AN133" s="58">
        <v>233.0035267191339</v>
      </c>
      <c r="AO133" s="58">
        <v>0</v>
      </c>
      <c r="AP133" s="58">
        <v>0</v>
      </c>
      <c r="AQ133" s="58">
        <v>18.276104246648909</v>
      </c>
      <c r="AR133" s="58">
        <v>5.6503171766152942</v>
      </c>
      <c r="AS133" s="58">
        <v>111.24025182747229</v>
      </c>
      <c r="AT133" s="58">
        <v>45.370641928708459</v>
      </c>
      <c r="AU133" s="58">
        <v>0</v>
      </c>
      <c r="AV133" s="58">
        <v>177.08505749290816</v>
      </c>
      <c r="AW133" s="58">
        <v>110.02607016452967</v>
      </c>
      <c r="AX133" s="58">
        <v>0</v>
      </c>
      <c r="AY133" s="58">
        <v>45.042038541251621</v>
      </c>
      <c r="AZ133" s="58">
        <v>0</v>
      </c>
      <c r="BA133" s="58">
        <v>49.119018963748758</v>
      </c>
      <c r="BB133" s="58">
        <v>6.8707590015240498</v>
      </c>
      <c r="BC133" s="58">
        <v>623.37262515011355</v>
      </c>
      <c r="BD133" s="58">
        <v>220.97042092329758</v>
      </c>
      <c r="BE133" s="58">
        <v>328.27609849534593</v>
      </c>
      <c r="BF133" s="58">
        <v>550.09004814372281</v>
      </c>
      <c r="BG133" s="58">
        <v>0</v>
      </c>
      <c r="BH133" s="58">
        <v>0</v>
      </c>
      <c r="BI133" s="58">
        <v>630.16807225916659</v>
      </c>
      <c r="BJ133" s="58">
        <v>0</v>
      </c>
      <c r="BK133" s="58">
        <v>2.0084343052365154</v>
      </c>
      <c r="BL133" s="58">
        <v>3.5836858374891629</v>
      </c>
      <c r="BM133" s="58">
        <v>-292.45726644099102</v>
      </c>
      <c r="BN133" s="58">
        <v>3006.1814577656296</v>
      </c>
      <c r="BO133" s="58">
        <v>52692.800897940557</v>
      </c>
    </row>
    <row r="134" spans="1:67" x14ac:dyDescent="0.25">
      <c r="A134">
        <v>2001</v>
      </c>
      <c r="B134" s="51" t="s">
        <v>211</v>
      </c>
      <c r="C134" s="57" t="s">
        <v>273</v>
      </c>
      <c r="D134" s="51" t="s">
        <v>326</v>
      </c>
      <c r="E134" s="58">
        <v>13226.330441693399</v>
      </c>
      <c r="F134" s="58">
        <v>1066.5774686257996</v>
      </c>
      <c r="G134" s="58">
        <v>228.42380309344694</v>
      </c>
      <c r="H134" s="58">
        <v>1825.1050950254767</v>
      </c>
      <c r="I134" s="58">
        <v>1770.5268712488382</v>
      </c>
      <c r="J134" s="58">
        <v>9494.3703657261431</v>
      </c>
      <c r="K134" s="58">
        <v>2502.4456196713345</v>
      </c>
      <c r="L134" s="58">
        <v>2434.9881382460967</v>
      </c>
      <c r="M134" s="58">
        <v>1071.9721919956355</v>
      </c>
      <c r="N134" s="58">
        <v>853.85629435060218</v>
      </c>
      <c r="O134" s="58">
        <v>32812.029945687776</v>
      </c>
      <c r="P134" s="58">
        <v>1821.0058106507897</v>
      </c>
      <c r="Q134" s="58">
        <v>17315.413513678344</v>
      </c>
      <c r="R134" s="58">
        <v>3166.7328318801524</v>
      </c>
      <c r="S134" s="58">
        <v>2086.4023992391458</v>
      </c>
      <c r="T134" s="58">
        <v>1221.2434621477296</v>
      </c>
      <c r="U134" s="58">
        <v>2806.1465826047202</v>
      </c>
      <c r="V134" s="58">
        <v>2852.4759218600843</v>
      </c>
      <c r="W134" s="58">
        <v>1834.018096650575</v>
      </c>
      <c r="X134" s="58">
        <v>1182.1779918042253</v>
      </c>
      <c r="Y134" s="58">
        <v>465.39274787226134</v>
      </c>
      <c r="Z134" s="58">
        <v>1750.988783478087</v>
      </c>
      <c r="AA134" s="58">
        <v>0</v>
      </c>
      <c r="AB134" s="58">
        <v>1035.069185386104</v>
      </c>
      <c r="AC134" s="58">
        <v>350.28834853890407</v>
      </c>
      <c r="AD134" s="58">
        <v>372.49177277470045</v>
      </c>
      <c r="AE134" s="58">
        <v>6352.9920427852921</v>
      </c>
      <c r="AF134" s="58">
        <v>0</v>
      </c>
      <c r="AG134" s="58">
        <v>1182.0244135725313</v>
      </c>
      <c r="AH134" s="58">
        <v>244.53185279201369</v>
      </c>
      <c r="AI134" s="58">
        <v>495.2488825429574</v>
      </c>
      <c r="AJ134" s="58">
        <v>594.23700247793408</v>
      </c>
      <c r="AK134" s="58">
        <v>99.409448753858698</v>
      </c>
      <c r="AL134" s="58">
        <v>93.639399550807298</v>
      </c>
      <c r="AM134" s="58">
        <v>9.0875944159056967</v>
      </c>
      <c r="AN134" s="58">
        <v>389.24736951823894</v>
      </c>
      <c r="AO134" s="58">
        <v>0</v>
      </c>
      <c r="AP134" s="58">
        <v>0</v>
      </c>
      <c r="AQ134" s="58">
        <v>53.058734683149218</v>
      </c>
      <c r="AR134" s="58">
        <v>28.495477424514661</v>
      </c>
      <c r="AS134" s="58">
        <v>166.45674332010549</v>
      </c>
      <c r="AT134" s="58">
        <v>83.47896681706338</v>
      </c>
      <c r="AU134" s="58">
        <v>0</v>
      </c>
      <c r="AV134" s="58">
        <v>64.791192078057364</v>
      </c>
      <c r="AW134" s="58">
        <v>165.62676888336429</v>
      </c>
      <c r="AX134" s="58">
        <v>0</v>
      </c>
      <c r="AY134" s="58">
        <v>63.205420222879091</v>
      </c>
      <c r="AZ134" s="58">
        <v>0</v>
      </c>
      <c r="BA134" s="58">
        <v>44.109237176621448</v>
      </c>
      <c r="BB134" s="58">
        <v>3.0482121854086972</v>
      </c>
      <c r="BC134" s="58">
        <v>684.24459182821556</v>
      </c>
      <c r="BD134" s="58">
        <v>565.42895984573806</v>
      </c>
      <c r="BE134" s="58">
        <v>415.14151771358684</v>
      </c>
      <c r="BF134" s="58">
        <v>3362.0494640319744</v>
      </c>
      <c r="BG134" s="58">
        <v>0</v>
      </c>
      <c r="BH134" s="58">
        <v>0</v>
      </c>
      <c r="BI134" s="58">
        <v>3537.3249306472289</v>
      </c>
      <c r="BJ134" s="58">
        <v>0</v>
      </c>
      <c r="BK134" s="58">
        <v>3.9092917706576729</v>
      </c>
      <c r="BL134" s="58">
        <v>203.14704483897603</v>
      </c>
      <c r="BM134" s="58">
        <v>1177.3724578824449</v>
      </c>
      <c r="BN134" s="58">
        <v>9838.3943489245485</v>
      </c>
      <c r="BO134" s="58">
        <v>135466.17505061458</v>
      </c>
    </row>
    <row r="135" spans="1:67" x14ac:dyDescent="0.25">
      <c r="A135">
        <v>2001</v>
      </c>
      <c r="B135" s="51" t="s">
        <v>212</v>
      </c>
      <c r="C135" s="57" t="s">
        <v>274</v>
      </c>
      <c r="D135" s="51" t="s">
        <v>326</v>
      </c>
      <c r="E135" s="58">
        <v>501.59598660134844</v>
      </c>
      <c r="F135" s="58">
        <v>29.735429396444591</v>
      </c>
      <c r="G135" s="58">
        <v>102.9773166453721</v>
      </c>
      <c r="H135" s="58">
        <v>59.649191572281211</v>
      </c>
      <c r="I135" s="58">
        <v>166.77443866843836</v>
      </c>
      <c r="J135" s="58">
        <v>62.953613975956372</v>
      </c>
      <c r="K135" s="58">
        <v>6.1851319573454022</v>
      </c>
      <c r="L135" s="58">
        <v>12.044553452195496</v>
      </c>
      <c r="M135" s="58">
        <v>7.4665617155866331</v>
      </c>
      <c r="N135" s="58">
        <v>42.710850072696331</v>
      </c>
      <c r="O135" s="58">
        <v>147.51911901507617</v>
      </c>
      <c r="P135" s="58">
        <v>5316.6375888502535</v>
      </c>
      <c r="Q135" s="58">
        <v>16.598349335485107</v>
      </c>
      <c r="R135" s="58">
        <v>39.418841729101757</v>
      </c>
      <c r="S135" s="58">
        <v>101.76215725381358</v>
      </c>
      <c r="T135" s="58">
        <v>17.50137742265613</v>
      </c>
      <c r="U135" s="58">
        <v>28.46966910515545</v>
      </c>
      <c r="V135" s="58">
        <v>18.614154945667</v>
      </c>
      <c r="W135" s="58">
        <v>53.336057252063156</v>
      </c>
      <c r="X135" s="58">
        <v>16.684073317315676</v>
      </c>
      <c r="Y135" s="58">
        <v>7.0738505014848174</v>
      </c>
      <c r="Z135" s="58">
        <v>11.014633829304653</v>
      </c>
      <c r="AA135" s="58">
        <v>0</v>
      </c>
      <c r="AB135" s="58">
        <v>123.83690649023661</v>
      </c>
      <c r="AC135" s="58">
        <v>3.0361049391455062</v>
      </c>
      <c r="AD135" s="58">
        <v>61.253382414371544</v>
      </c>
      <c r="AE135" s="58">
        <v>189.52226646172471</v>
      </c>
      <c r="AF135" s="58">
        <v>0</v>
      </c>
      <c r="AG135" s="58">
        <v>302.03863861645533</v>
      </c>
      <c r="AH135" s="58">
        <v>62.484384474286678</v>
      </c>
      <c r="AI135" s="58">
        <v>113.10114850246174</v>
      </c>
      <c r="AJ135" s="58">
        <v>117.14275836657886</v>
      </c>
      <c r="AK135" s="58">
        <v>22.907011973808203</v>
      </c>
      <c r="AL135" s="58">
        <v>3.812954196763648</v>
      </c>
      <c r="AM135" s="58">
        <v>4.3417604535910597</v>
      </c>
      <c r="AN135" s="58">
        <v>48.062486953034593</v>
      </c>
      <c r="AO135" s="58">
        <v>0</v>
      </c>
      <c r="AP135" s="58">
        <v>0</v>
      </c>
      <c r="AQ135" s="58">
        <v>18.062736061557725</v>
      </c>
      <c r="AR135" s="58">
        <v>2.6210027853719011</v>
      </c>
      <c r="AS135" s="58">
        <v>13.828637940652388</v>
      </c>
      <c r="AT135" s="58">
        <v>1.9849689741302325</v>
      </c>
      <c r="AU135" s="58">
        <v>0</v>
      </c>
      <c r="AV135" s="58">
        <v>6.5962335256037719</v>
      </c>
      <c r="AW135" s="58">
        <v>11.90370924465514</v>
      </c>
      <c r="AX135" s="58">
        <v>0</v>
      </c>
      <c r="AY135" s="58">
        <v>26.109698531840213</v>
      </c>
      <c r="AZ135" s="58">
        <v>0</v>
      </c>
      <c r="BA135" s="58">
        <v>35.404267932598742</v>
      </c>
      <c r="BB135" s="58">
        <v>0.29893288845619936</v>
      </c>
      <c r="BC135" s="58">
        <v>25.537241812875301</v>
      </c>
      <c r="BD135" s="58">
        <v>242.21932665863321</v>
      </c>
      <c r="BE135" s="58">
        <v>14236.196016179794</v>
      </c>
      <c r="BF135" s="58">
        <v>207.97394325666775</v>
      </c>
      <c r="BG135" s="58">
        <v>0</v>
      </c>
      <c r="BH135" s="58">
        <v>0</v>
      </c>
      <c r="BI135" s="58">
        <v>7229.2069118528798</v>
      </c>
      <c r="BJ135" s="58">
        <v>0</v>
      </c>
      <c r="BK135" s="58">
        <v>0.9020445736192384</v>
      </c>
      <c r="BL135" s="58">
        <v>46.87490732188396</v>
      </c>
      <c r="BM135" s="58">
        <v>693.4998561013731</v>
      </c>
      <c r="BN135" s="58">
        <v>1706.3719946890908</v>
      </c>
      <c r="BO135" s="58">
        <v>32323.855180789113</v>
      </c>
    </row>
    <row r="136" spans="1:67" x14ac:dyDescent="0.25">
      <c r="A136">
        <v>2001</v>
      </c>
      <c r="B136" s="51" t="s">
        <v>213</v>
      </c>
      <c r="C136" s="57" t="s">
        <v>275</v>
      </c>
      <c r="D136" s="51" t="s">
        <v>326</v>
      </c>
      <c r="E136" s="58">
        <v>1914.0543063354653</v>
      </c>
      <c r="F136" s="58">
        <v>159.23518236209893</v>
      </c>
      <c r="G136" s="58">
        <v>212.3744524717732</v>
      </c>
      <c r="H136" s="58">
        <v>1473.6689078090417</v>
      </c>
      <c r="I136" s="58">
        <v>2570.2173175177845</v>
      </c>
      <c r="J136" s="58">
        <v>2368.2585528831091</v>
      </c>
      <c r="K136" s="58">
        <v>251.40787896896325</v>
      </c>
      <c r="L136" s="58">
        <v>385.33219866502401</v>
      </c>
      <c r="M136" s="58">
        <v>854.61637688755559</v>
      </c>
      <c r="N136" s="58">
        <v>147.75618404198261</v>
      </c>
      <c r="O136" s="58">
        <v>4733.472258347867</v>
      </c>
      <c r="P136" s="58">
        <v>491.32521667478665</v>
      </c>
      <c r="Q136" s="58">
        <v>14186.777687581396</v>
      </c>
      <c r="R136" s="58">
        <v>1269.1795119960875</v>
      </c>
      <c r="S136" s="58">
        <v>597.21242676454051</v>
      </c>
      <c r="T136" s="58">
        <v>733.6552146797851</v>
      </c>
      <c r="U136" s="58">
        <v>5424.513951109604</v>
      </c>
      <c r="V136" s="58">
        <v>6311.3877254529616</v>
      </c>
      <c r="W136" s="58">
        <v>4896.8720960698956</v>
      </c>
      <c r="X136" s="58">
        <v>3217.673514475001</v>
      </c>
      <c r="Y136" s="58">
        <v>840.77151654877514</v>
      </c>
      <c r="Z136" s="58">
        <v>1804.3916763242685</v>
      </c>
      <c r="AA136" s="58">
        <v>0</v>
      </c>
      <c r="AB136" s="58">
        <v>757.35625022957447</v>
      </c>
      <c r="AC136" s="58">
        <v>43.405957327389089</v>
      </c>
      <c r="AD136" s="58">
        <v>570.66616625562756</v>
      </c>
      <c r="AE136" s="58">
        <v>1937.7826486759056</v>
      </c>
      <c r="AF136" s="58">
        <v>0</v>
      </c>
      <c r="AG136" s="58">
        <v>2503.175615499722</v>
      </c>
      <c r="AH136" s="58">
        <v>517.84562492403734</v>
      </c>
      <c r="AI136" s="58">
        <v>1026.3156655453481</v>
      </c>
      <c r="AJ136" s="58">
        <v>114.85171717895838</v>
      </c>
      <c r="AK136" s="58">
        <v>14.278076751174137</v>
      </c>
      <c r="AL136" s="58">
        <v>53.300626890995105</v>
      </c>
      <c r="AM136" s="58">
        <v>35.7386992619276</v>
      </c>
      <c r="AN136" s="58">
        <v>215.22123466831448</v>
      </c>
      <c r="AO136" s="58">
        <v>0</v>
      </c>
      <c r="AP136" s="58">
        <v>0</v>
      </c>
      <c r="AQ136" s="58">
        <v>134.66139826270793</v>
      </c>
      <c r="AR136" s="58">
        <v>27.567615931260363</v>
      </c>
      <c r="AS136" s="58">
        <v>13.309668887092281</v>
      </c>
      <c r="AT136" s="58">
        <v>2.4545663561817554</v>
      </c>
      <c r="AU136" s="58">
        <v>0</v>
      </c>
      <c r="AV136" s="58">
        <v>95.592332552214074</v>
      </c>
      <c r="AW136" s="58">
        <v>52.608893148999904</v>
      </c>
      <c r="AX136" s="58">
        <v>0</v>
      </c>
      <c r="AY136" s="58">
        <v>19.0562094909214</v>
      </c>
      <c r="AZ136" s="58">
        <v>0</v>
      </c>
      <c r="BA136" s="58">
        <v>24.761111042702087</v>
      </c>
      <c r="BB136" s="58">
        <v>0.59053507700724006</v>
      </c>
      <c r="BC136" s="58">
        <v>92.012791848615521</v>
      </c>
      <c r="BD136" s="58">
        <v>99.489813689733424</v>
      </c>
      <c r="BE136" s="58">
        <v>366.31663570987649</v>
      </c>
      <c r="BF136" s="58">
        <v>262.14258220398517</v>
      </c>
      <c r="BG136" s="58">
        <v>0</v>
      </c>
      <c r="BH136" s="58">
        <v>0</v>
      </c>
      <c r="BI136" s="58">
        <v>3520.2227415382326</v>
      </c>
      <c r="BJ136" s="58">
        <v>0</v>
      </c>
      <c r="BK136" s="58">
        <v>4.9571087578781613E-2</v>
      </c>
      <c r="BL136" s="58">
        <v>73.46614725645837</v>
      </c>
      <c r="BM136" s="58">
        <v>1065.1481603220109</v>
      </c>
      <c r="BN136" s="58">
        <v>9393.9542515763478</v>
      </c>
      <c r="BO136" s="58">
        <v>77877.497463158667</v>
      </c>
    </row>
    <row r="137" spans="1:67" x14ac:dyDescent="0.25">
      <c r="A137">
        <v>2001</v>
      </c>
      <c r="B137" s="51" t="s">
        <v>214</v>
      </c>
      <c r="C137" s="57" t="s">
        <v>276</v>
      </c>
      <c r="D137" s="51" t="s">
        <v>326</v>
      </c>
      <c r="E137" s="58">
        <v>824.20167488398249</v>
      </c>
      <c r="F137" s="58">
        <v>199.49214086213439</v>
      </c>
      <c r="G137" s="58">
        <v>331.16605033461212</v>
      </c>
      <c r="H137" s="58">
        <v>973.77147819517768</v>
      </c>
      <c r="I137" s="58">
        <v>1125.5841948666848</v>
      </c>
      <c r="J137" s="58">
        <v>503.46255197040296</v>
      </c>
      <c r="K137" s="58">
        <v>120.63967149643426</v>
      </c>
      <c r="L137" s="58">
        <v>123.88328988156891</v>
      </c>
      <c r="M137" s="58">
        <v>59.106244802221056</v>
      </c>
      <c r="N137" s="58">
        <v>230.90586312785658</v>
      </c>
      <c r="O137" s="58">
        <v>938.45358574384431</v>
      </c>
      <c r="P137" s="58">
        <v>542.41318441930821</v>
      </c>
      <c r="Q137" s="58">
        <v>478.40376222786114</v>
      </c>
      <c r="R137" s="58">
        <v>8091.2309236710416</v>
      </c>
      <c r="S137" s="58">
        <v>4159.6443788671122</v>
      </c>
      <c r="T137" s="58">
        <v>898.3556369556859</v>
      </c>
      <c r="U137" s="58">
        <v>4651.3697325853436</v>
      </c>
      <c r="V137" s="58">
        <v>1487.4765076393489</v>
      </c>
      <c r="W137" s="58">
        <v>954.64525608432905</v>
      </c>
      <c r="X137" s="58">
        <v>642.7222890609728</v>
      </c>
      <c r="Y137" s="58">
        <v>144.04797164160695</v>
      </c>
      <c r="Z137" s="58">
        <v>596.40662623233959</v>
      </c>
      <c r="AA137" s="58">
        <v>0</v>
      </c>
      <c r="AB137" s="58">
        <v>632.19066237842583</v>
      </c>
      <c r="AC137" s="58">
        <v>49.7614292807637</v>
      </c>
      <c r="AD137" s="58">
        <v>745.95618601284912</v>
      </c>
      <c r="AE137" s="58">
        <v>36202.278755959916</v>
      </c>
      <c r="AF137" s="58">
        <v>0</v>
      </c>
      <c r="AG137" s="58">
        <v>358.30468993597907</v>
      </c>
      <c r="AH137" s="58">
        <v>74.124450128150087</v>
      </c>
      <c r="AI137" s="58">
        <v>176.64913166798524</v>
      </c>
      <c r="AJ137" s="58">
        <v>56.17512518721103</v>
      </c>
      <c r="AK137" s="58">
        <v>12.597373575244463</v>
      </c>
      <c r="AL137" s="58">
        <v>80.83090816087909</v>
      </c>
      <c r="AM137" s="58">
        <v>78.4740805121872</v>
      </c>
      <c r="AN137" s="58">
        <v>271.58939339439229</v>
      </c>
      <c r="AO137" s="58">
        <v>0</v>
      </c>
      <c r="AP137" s="58">
        <v>0</v>
      </c>
      <c r="AQ137" s="58">
        <v>14.191120690178783</v>
      </c>
      <c r="AR137" s="58">
        <v>17.084411383271796</v>
      </c>
      <c r="AS137" s="58">
        <v>100.11528287856022</v>
      </c>
      <c r="AT137" s="58">
        <v>5.7605778304232009</v>
      </c>
      <c r="AU137" s="58">
        <v>0</v>
      </c>
      <c r="AV137" s="58">
        <v>1476.3861397332612</v>
      </c>
      <c r="AW137" s="58">
        <v>45.594492389383653</v>
      </c>
      <c r="AX137" s="58">
        <v>0</v>
      </c>
      <c r="AY137" s="58">
        <v>41.65264370198188</v>
      </c>
      <c r="AZ137" s="58">
        <v>0</v>
      </c>
      <c r="BA137" s="58">
        <v>104.27281987693418</v>
      </c>
      <c r="BB137" s="58">
        <v>5.1078363475973534</v>
      </c>
      <c r="BC137" s="58">
        <v>361.67223184103051</v>
      </c>
      <c r="BD137" s="58">
        <v>591.24724338138867</v>
      </c>
      <c r="BE137" s="58">
        <v>214.71043401765377</v>
      </c>
      <c r="BF137" s="58">
        <v>506.37302634661916</v>
      </c>
      <c r="BG137" s="58">
        <v>0</v>
      </c>
      <c r="BH137" s="58">
        <v>0</v>
      </c>
      <c r="BI137" s="58">
        <v>7643.5305554112565</v>
      </c>
      <c r="BJ137" s="58">
        <v>0</v>
      </c>
      <c r="BK137" s="58">
        <v>6.5302913414057612E-2</v>
      </c>
      <c r="BL137" s="58">
        <v>96.781282951041661</v>
      </c>
      <c r="BM137" s="58">
        <v>-1930.5893024949642</v>
      </c>
      <c r="BN137" s="58">
        <v>3406.2487592994603</v>
      </c>
      <c r="BO137" s="58">
        <v>79516.520060242052</v>
      </c>
    </row>
    <row r="138" spans="1:67" x14ac:dyDescent="0.25">
      <c r="A138">
        <v>2001</v>
      </c>
      <c r="B138" s="51" t="s">
        <v>215</v>
      </c>
      <c r="C138" s="57" t="s">
        <v>277</v>
      </c>
      <c r="D138" s="51" t="s">
        <v>326</v>
      </c>
      <c r="E138" s="58">
        <v>223.7664100839157</v>
      </c>
      <c r="F138" s="58">
        <v>122.21293421860777</v>
      </c>
      <c r="G138" s="58">
        <v>118.07044062708071</v>
      </c>
      <c r="H138" s="58">
        <v>2638.5176576738031</v>
      </c>
      <c r="I138" s="58">
        <v>289.03831707304187</v>
      </c>
      <c r="J138" s="58">
        <v>334.82921160363588</v>
      </c>
      <c r="K138" s="58">
        <v>159.61294732696896</v>
      </c>
      <c r="L138" s="58">
        <v>86.626017892446043</v>
      </c>
      <c r="M138" s="58">
        <v>191.66486107264816</v>
      </c>
      <c r="N138" s="58">
        <v>545.1534268167884</v>
      </c>
      <c r="O138" s="58">
        <v>1255.1619363564635</v>
      </c>
      <c r="P138" s="58">
        <v>123.7695097128493</v>
      </c>
      <c r="Q138" s="58">
        <v>927.95514506250061</v>
      </c>
      <c r="R138" s="58">
        <v>1979.8435203999829</v>
      </c>
      <c r="S138" s="58">
        <v>49358.148860944239</v>
      </c>
      <c r="T138" s="58">
        <v>21616.580661969845</v>
      </c>
      <c r="U138" s="58">
        <v>3184.3317767508101</v>
      </c>
      <c r="V138" s="58">
        <v>15340.64831675879</v>
      </c>
      <c r="W138" s="58">
        <v>22717.692731544335</v>
      </c>
      <c r="X138" s="58">
        <v>7218.770230605538</v>
      </c>
      <c r="Y138" s="58">
        <v>2847.3288497507497</v>
      </c>
      <c r="Z138" s="58">
        <v>1845.6677764612282</v>
      </c>
      <c r="AA138" s="58">
        <v>0</v>
      </c>
      <c r="AB138" s="58">
        <v>808.47137922229797</v>
      </c>
      <c r="AC138" s="58">
        <v>37.224828324277652</v>
      </c>
      <c r="AD138" s="58">
        <v>259.74990020728364</v>
      </c>
      <c r="AE138" s="58">
        <v>27949.414257048997</v>
      </c>
      <c r="AF138" s="58">
        <v>0</v>
      </c>
      <c r="AG138" s="58">
        <v>186.36872922533419</v>
      </c>
      <c r="AH138" s="58">
        <v>38.555117928761483</v>
      </c>
      <c r="AI138" s="58">
        <v>472.00906287623189</v>
      </c>
      <c r="AJ138" s="58">
        <v>136.16080908511969</v>
      </c>
      <c r="AK138" s="58">
        <v>26.892164819301698</v>
      </c>
      <c r="AL138" s="58">
        <v>92.020878687166189</v>
      </c>
      <c r="AM138" s="58">
        <v>13.592470367073284</v>
      </c>
      <c r="AN138" s="58">
        <v>27.051022664182813</v>
      </c>
      <c r="AO138" s="58">
        <v>0</v>
      </c>
      <c r="AP138" s="58">
        <v>0</v>
      </c>
      <c r="AQ138" s="58">
        <v>14.251200339713082</v>
      </c>
      <c r="AR138" s="58">
        <v>6.1861065506375432</v>
      </c>
      <c r="AS138" s="58">
        <v>7.5392966139131961</v>
      </c>
      <c r="AT138" s="58">
        <v>2.6087146812214157</v>
      </c>
      <c r="AU138" s="58">
        <v>0</v>
      </c>
      <c r="AV138" s="58">
        <v>268.86203528148394</v>
      </c>
      <c r="AW138" s="58">
        <v>36.529813740315412</v>
      </c>
      <c r="AX138" s="58">
        <v>0</v>
      </c>
      <c r="AY138" s="58">
        <v>44.173539680298909</v>
      </c>
      <c r="AZ138" s="58">
        <v>0</v>
      </c>
      <c r="BA138" s="58">
        <v>87.623573631459777</v>
      </c>
      <c r="BB138" s="58">
        <v>6.0318267218126076</v>
      </c>
      <c r="BC138" s="58">
        <v>26.754109874830835</v>
      </c>
      <c r="BD138" s="58">
        <v>133.96932832017649</v>
      </c>
      <c r="BE138" s="58">
        <v>83.559719492273786</v>
      </c>
      <c r="BF138" s="58">
        <v>239.12423093909905</v>
      </c>
      <c r="BG138" s="58">
        <v>0</v>
      </c>
      <c r="BH138" s="58">
        <v>0</v>
      </c>
      <c r="BI138" s="58">
        <v>738.12939131553367</v>
      </c>
      <c r="BJ138" s="58">
        <v>0</v>
      </c>
      <c r="BK138" s="58">
        <v>9.9749784113625992</v>
      </c>
      <c r="BL138" s="58">
        <v>333.44664812507716</v>
      </c>
      <c r="BM138" s="58">
        <v>40.564574487284837</v>
      </c>
      <c r="BN138" s="58">
        <v>7909.103880393177</v>
      </c>
      <c r="BO138" s="58">
        <v>173161.33512976268</v>
      </c>
    </row>
    <row r="139" spans="1:67" x14ac:dyDescent="0.25">
      <c r="A139">
        <v>2001</v>
      </c>
      <c r="B139" s="51" t="s">
        <v>216</v>
      </c>
      <c r="C139" s="57" t="s">
        <v>278</v>
      </c>
      <c r="D139" s="51" t="s">
        <v>326</v>
      </c>
      <c r="E139" s="58">
        <v>750.10490588153164</v>
      </c>
      <c r="F139" s="58">
        <v>176.50084968200375</v>
      </c>
      <c r="G139" s="58">
        <v>92.965092023635421</v>
      </c>
      <c r="H139" s="58">
        <v>1579.2765345792825</v>
      </c>
      <c r="I139" s="58">
        <v>1105.6914913414664</v>
      </c>
      <c r="J139" s="58">
        <v>504.11485832293255</v>
      </c>
      <c r="K139" s="58">
        <v>640.27312744972494</v>
      </c>
      <c r="L139" s="58">
        <v>252.91594658936356</v>
      </c>
      <c r="M139" s="58">
        <v>172.48277441747581</v>
      </c>
      <c r="N139" s="58">
        <v>210.67144815650175</v>
      </c>
      <c r="O139" s="58">
        <v>1141.990123324945</v>
      </c>
      <c r="P139" s="58">
        <v>178.68032321887753</v>
      </c>
      <c r="Q139" s="58">
        <v>797.31851485294135</v>
      </c>
      <c r="R139" s="58">
        <v>2180.2225694996541</v>
      </c>
      <c r="S139" s="58">
        <v>2107.3532384975756</v>
      </c>
      <c r="T139" s="58">
        <v>8437.3741841084538</v>
      </c>
      <c r="U139" s="58">
        <v>3323.4538667995298</v>
      </c>
      <c r="V139" s="58">
        <v>3782.2605778413108</v>
      </c>
      <c r="W139" s="58">
        <v>5406.3987316033918</v>
      </c>
      <c r="X139" s="58">
        <v>976.37223224957188</v>
      </c>
      <c r="Y139" s="58">
        <v>916.71941520881046</v>
      </c>
      <c r="Z139" s="58">
        <v>1653.7148378944814</v>
      </c>
      <c r="AA139" s="58">
        <v>0</v>
      </c>
      <c r="AB139" s="58">
        <v>1029.8997122802891</v>
      </c>
      <c r="AC139" s="58">
        <v>368.49336554913685</v>
      </c>
      <c r="AD139" s="58">
        <v>579.85486713614125</v>
      </c>
      <c r="AE139" s="58">
        <v>14184.926781743525</v>
      </c>
      <c r="AF139" s="58">
        <v>0</v>
      </c>
      <c r="AG139" s="58">
        <v>677.62489466132058</v>
      </c>
      <c r="AH139" s="58">
        <v>140.18396666504898</v>
      </c>
      <c r="AI139" s="58">
        <v>245.91896500198271</v>
      </c>
      <c r="AJ139" s="58">
        <v>70.326328531545983</v>
      </c>
      <c r="AK139" s="58">
        <v>19.813571027272467</v>
      </c>
      <c r="AL139" s="58">
        <v>62.828897202893344</v>
      </c>
      <c r="AM139" s="58">
        <v>7.0238680464940648</v>
      </c>
      <c r="AN139" s="58">
        <v>169.90419778574207</v>
      </c>
      <c r="AO139" s="58">
        <v>0</v>
      </c>
      <c r="AP139" s="58">
        <v>0</v>
      </c>
      <c r="AQ139" s="58">
        <v>80.826851413656911</v>
      </c>
      <c r="AR139" s="58">
        <v>415.62025414907816</v>
      </c>
      <c r="AS139" s="58">
        <v>125.22419231084012</v>
      </c>
      <c r="AT139" s="58">
        <v>22.95700428579687</v>
      </c>
      <c r="AU139" s="58">
        <v>0</v>
      </c>
      <c r="AV139" s="58">
        <v>304.52085007099055</v>
      </c>
      <c r="AW139" s="58">
        <v>852.62110693188527</v>
      </c>
      <c r="AX139" s="58">
        <v>0</v>
      </c>
      <c r="AY139" s="58">
        <v>139.74281450723481</v>
      </c>
      <c r="AZ139" s="58">
        <v>0</v>
      </c>
      <c r="BA139" s="58">
        <v>72.937547845313063</v>
      </c>
      <c r="BB139" s="58">
        <v>30.208071743231013</v>
      </c>
      <c r="BC139" s="58">
        <v>816.42151929150725</v>
      </c>
      <c r="BD139" s="58">
        <v>278.05675301749062</v>
      </c>
      <c r="BE139" s="58">
        <v>141.6389942268427</v>
      </c>
      <c r="BF139" s="58">
        <v>257.18842405953762</v>
      </c>
      <c r="BG139" s="58">
        <v>0</v>
      </c>
      <c r="BH139" s="58">
        <v>0</v>
      </c>
      <c r="BI139" s="58">
        <v>3935.0098664876537</v>
      </c>
      <c r="BJ139" s="58">
        <v>0</v>
      </c>
      <c r="BK139" s="58">
        <v>0</v>
      </c>
      <c r="BL139" s="58">
        <v>2123.0961009014964</v>
      </c>
      <c r="BM139" s="58">
        <v>39.637840048682861</v>
      </c>
      <c r="BN139" s="58">
        <v>7902.6303783681478</v>
      </c>
      <c r="BO139" s="58">
        <v>71481.993628834141</v>
      </c>
    </row>
    <row r="140" spans="1:67" x14ac:dyDescent="0.25">
      <c r="A140">
        <v>2001</v>
      </c>
      <c r="B140" s="51" t="s">
        <v>217</v>
      </c>
      <c r="C140" s="57" t="s">
        <v>279</v>
      </c>
      <c r="D140" s="51" t="s">
        <v>326</v>
      </c>
      <c r="E140" s="58">
        <v>87.624035136127119</v>
      </c>
      <c r="F140" s="58">
        <v>40.279625990477179</v>
      </c>
      <c r="G140" s="58">
        <v>40.425522437305446</v>
      </c>
      <c r="H140" s="58">
        <v>591.60743314715421</v>
      </c>
      <c r="I140" s="58">
        <v>134.69958442755336</v>
      </c>
      <c r="J140" s="58">
        <v>337.78065550435514</v>
      </c>
      <c r="K140" s="58">
        <v>76.113293745524913</v>
      </c>
      <c r="L140" s="58">
        <v>85.799089728389148</v>
      </c>
      <c r="M140" s="58">
        <v>73.736677872139509</v>
      </c>
      <c r="N140" s="58">
        <v>147.03628513644671</v>
      </c>
      <c r="O140" s="58">
        <v>605.58550524432576</v>
      </c>
      <c r="P140" s="58">
        <v>124.61753619747371</v>
      </c>
      <c r="Q140" s="58">
        <v>297.68434194282725</v>
      </c>
      <c r="R140" s="58">
        <v>328.18850990716084</v>
      </c>
      <c r="S140" s="58">
        <v>367.46198405305017</v>
      </c>
      <c r="T140" s="58">
        <v>167.3880649254252</v>
      </c>
      <c r="U140" s="58">
        <v>35047.182083034771</v>
      </c>
      <c r="V140" s="58">
        <v>1895.8994596511332</v>
      </c>
      <c r="W140" s="58">
        <v>2059.3115346797122</v>
      </c>
      <c r="X140" s="58">
        <v>332.20386115718514</v>
      </c>
      <c r="Y140" s="58">
        <v>333.04532690187199</v>
      </c>
      <c r="Z140" s="58">
        <v>389.73081638842012</v>
      </c>
      <c r="AA140" s="58">
        <v>0</v>
      </c>
      <c r="AB140" s="58">
        <v>2225.3456314784125</v>
      </c>
      <c r="AC140" s="58">
        <v>64.112457979306484</v>
      </c>
      <c r="AD140" s="58">
        <v>220.71380175764438</v>
      </c>
      <c r="AE140" s="58">
        <v>2243.1467394026158</v>
      </c>
      <c r="AF140" s="58">
        <v>0</v>
      </c>
      <c r="AG140" s="58">
        <v>2240.1210064530633</v>
      </c>
      <c r="AH140" s="58">
        <v>463.42607978008999</v>
      </c>
      <c r="AI140" s="58">
        <v>198.80457711284191</v>
      </c>
      <c r="AJ140" s="58">
        <v>122.0667897053313</v>
      </c>
      <c r="AK140" s="58">
        <v>66.15749661054852</v>
      </c>
      <c r="AL140" s="58">
        <v>73.821946474541591</v>
      </c>
      <c r="AM140" s="58">
        <v>41.96286407847024</v>
      </c>
      <c r="AN140" s="58">
        <v>49.509308427063566</v>
      </c>
      <c r="AO140" s="58">
        <v>0</v>
      </c>
      <c r="AP140" s="58">
        <v>0</v>
      </c>
      <c r="AQ140" s="58">
        <v>1570.6393859105399</v>
      </c>
      <c r="AR140" s="58">
        <v>2034.9239172972148</v>
      </c>
      <c r="AS140" s="58">
        <v>686.7103155011722</v>
      </c>
      <c r="AT140" s="58">
        <v>16.803710295983578</v>
      </c>
      <c r="AU140" s="58">
        <v>0</v>
      </c>
      <c r="AV140" s="58">
        <v>70.402872411711854</v>
      </c>
      <c r="AW140" s="58">
        <v>3796.8771537331104</v>
      </c>
      <c r="AX140" s="58">
        <v>0</v>
      </c>
      <c r="AY140" s="58">
        <v>541.46294431556566</v>
      </c>
      <c r="AZ140" s="58">
        <v>0</v>
      </c>
      <c r="BA140" s="58">
        <v>290.98885689652633</v>
      </c>
      <c r="BB140" s="58">
        <v>56.661886807978391</v>
      </c>
      <c r="BC140" s="58">
        <v>440.41484485792978</v>
      </c>
      <c r="BD140" s="58">
        <v>728.49525997740943</v>
      </c>
      <c r="BE140" s="58">
        <v>239.14188280439649</v>
      </c>
      <c r="BF140" s="58">
        <v>1593.3711496914698</v>
      </c>
      <c r="BG140" s="58">
        <v>0</v>
      </c>
      <c r="BH140" s="58">
        <v>0</v>
      </c>
      <c r="BI140" s="58">
        <v>9016.0917713988365</v>
      </c>
      <c r="BJ140" s="58">
        <v>0</v>
      </c>
      <c r="BK140" s="58">
        <v>1.2161434672492506</v>
      </c>
      <c r="BL140" s="58">
        <v>15798.222834170416</v>
      </c>
      <c r="BM140" s="58">
        <v>2110.5322278335102</v>
      </c>
      <c r="BN140" s="58">
        <v>50574.812471942532</v>
      </c>
      <c r="BO140" s="58">
        <v>141140.35955578223</v>
      </c>
    </row>
    <row r="141" spans="1:67" x14ac:dyDescent="0.25">
      <c r="A141">
        <v>2001</v>
      </c>
      <c r="B141" s="51" t="s">
        <v>218</v>
      </c>
      <c r="C141" s="57" t="s">
        <v>280</v>
      </c>
      <c r="D141" s="51" t="s">
        <v>326</v>
      </c>
      <c r="E141" s="58">
        <v>127.03263978049483</v>
      </c>
      <c r="F141" s="58">
        <v>56.540640614650769</v>
      </c>
      <c r="G141" s="58">
        <v>121.66054448575687</v>
      </c>
      <c r="H141" s="58">
        <v>1444.0413697780118</v>
      </c>
      <c r="I141" s="58">
        <v>179.54890462689053</v>
      </c>
      <c r="J141" s="58">
        <v>426.91901562422441</v>
      </c>
      <c r="K141" s="58">
        <v>124.3947261687549</v>
      </c>
      <c r="L141" s="58">
        <v>139.59212149763852</v>
      </c>
      <c r="M141" s="58">
        <v>84.93844785582084</v>
      </c>
      <c r="N141" s="58">
        <v>306.64799637780726</v>
      </c>
      <c r="O141" s="58">
        <v>586.38898545518339</v>
      </c>
      <c r="P141" s="58">
        <v>92.511071513093398</v>
      </c>
      <c r="Q141" s="58">
        <v>307.77729983802129</v>
      </c>
      <c r="R141" s="58">
        <v>483.74960675668729</v>
      </c>
      <c r="S141" s="58">
        <v>993.77501138004595</v>
      </c>
      <c r="T141" s="58">
        <v>396.2464492220343</v>
      </c>
      <c r="U141" s="58">
        <v>8428.2034173032025</v>
      </c>
      <c r="V141" s="58">
        <v>7132.3251421745699</v>
      </c>
      <c r="W141" s="58">
        <v>5323.2965458690414</v>
      </c>
      <c r="X141" s="58">
        <v>1226.1427694396345</v>
      </c>
      <c r="Y141" s="58">
        <v>979.15008693656421</v>
      </c>
      <c r="Z141" s="58">
        <v>246.87597938122462</v>
      </c>
      <c r="AA141" s="58">
        <v>0</v>
      </c>
      <c r="AB141" s="58">
        <v>5051.4853009948392</v>
      </c>
      <c r="AC141" s="58">
        <v>77.173569963731566</v>
      </c>
      <c r="AD141" s="58">
        <v>259.54947207726826</v>
      </c>
      <c r="AE141" s="58">
        <v>6914.8761780207051</v>
      </c>
      <c r="AF141" s="58">
        <v>0</v>
      </c>
      <c r="AG141" s="58">
        <v>2670.6578346153451</v>
      </c>
      <c r="AH141" s="58">
        <v>552.49358725019647</v>
      </c>
      <c r="AI141" s="58">
        <v>227.83943093609989</v>
      </c>
      <c r="AJ141" s="58">
        <v>217.35948825161725</v>
      </c>
      <c r="AK141" s="58">
        <v>41.813861331777971</v>
      </c>
      <c r="AL141" s="58">
        <v>108.51507416396541</v>
      </c>
      <c r="AM141" s="58">
        <v>33.050968851617981</v>
      </c>
      <c r="AN141" s="58">
        <v>391.40197502461757</v>
      </c>
      <c r="AO141" s="58">
        <v>0</v>
      </c>
      <c r="AP141" s="58">
        <v>0</v>
      </c>
      <c r="AQ141" s="58">
        <v>2083.4902292165593</v>
      </c>
      <c r="AR141" s="58">
        <v>718.57437662595487</v>
      </c>
      <c r="AS141" s="58">
        <v>107.19832521541842</v>
      </c>
      <c r="AT141" s="58">
        <v>60.060320862486606</v>
      </c>
      <c r="AU141" s="58">
        <v>0</v>
      </c>
      <c r="AV141" s="58">
        <v>720.75499893217625</v>
      </c>
      <c r="AW141" s="58">
        <v>1430.0369996529505</v>
      </c>
      <c r="AX141" s="58">
        <v>0</v>
      </c>
      <c r="AY141" s="58">
        <v>314.40532329098716</v>
      </c>
      <c r="AZ141" s="58">
        <v>0</v>
      </c>
      <c r="BA141" s="58">
        <v>66.681077624432817</v>
      </c>
      <c r="BB141" s="58">
        <v>4.14577173318746</v>
      </c>
      <c r="BC141" s="58">
        <v>187.29257847874703</v>
      </c>
      <c r="BD141" s="58">
        <v>363.91192488288908</v>
      </c>
      <c r="BE141" s="58">
        <v>135.23826952313158</v>
      </c>
      <c r="BF141" s="58">
        <v>325.79832302862809</v>
      </c>
      <c r="BG141" s="58">
        <v>0</v>
      </c>
      <c r="BH141" s="58">
        <v>0</v>
      </c>
      <c r="BI141" s="58">
        <v>9904.2922869531121</v>
      </c>
      <c r="BJ141" s="58">
        <v>0</v>
      </c>
      <c r="BK141" s="58">
        <v>0.76046280975555969</v>
      </c>
      <c r="BL141" s="58">
        <v>3840.0760534675064</v>
      </c>
      <c r="BM141" s="58">
        <v>-57.747413680324883</v>
      </c>
      <c r="BN141" s="58">
        <v>18293.422344193561</v>
      </c>
      <c r="BO141" s="58">
        <v>84252.367766372176</v>
      </c>
    </row>
    <row r="142" spans="1:67" x14ac:dyDescent="0.25">
      <c r="A142">
        <v>2001</v>
      </c>
      <c r="B142" s="51" t="s">
        <v>219</v>
      </c>
      <c r="C142" s="57" t="s">
        <v>281</v>
      </c>
      <c r="D142" s="51" t="s">
        <v>326</v>
      </c>
      <c r="E142" s="58">
        <v>1311.456553350888</v>
      </c>
      <c r="F142" s="58">
        <v>202.11092598275059</v>
      </c>
      <c r="G142" s="58">
        <v>593.01412125317222</v>
      </c>
      <c r="H142" s="58">
        <v>3012.1860673162505</v>
      </c>
      <c r="I142" s="58">
        <v>457.16420163068159</v>
      </c>
      <c r="J142" s="58">
        <v>1594.0462857136947</v>
      </c>
      <c r="K142" s="58">
        <v>309.388569782194</v>
      </c>
      <c r="L142" s="58">
        <v>382.83189018560989</v>
      </c>
      <c r="M142" s="58">
        <v>201.11137608279594</v>
      </c>
      <c r="N142" s="58">
        <v>549.69166067406115</v>
      </c>
      <c r="O142" s="58">
        <v>1654.6560406410103</v>
      </c>
      <c r="P142" s="58">
        <v>194.25702374405861</v>
      </c>
      <c r="Q142" s="58">
        <v>663.84542659996964</v>
      </c>
      <c r="R142" s="58">
        <v>2218.9464431722654</v>
      </c>
      <c r="S142" s="58">
        <v>3897.6435393610864</v>
      </c>
      <c r="T142" s="58">
        <v>1081.7064997945963</v>
      </c>
      <c r="U142" s="58">
        <v>1879.4675372251488</v>
      </c>
      <c r="V142" s="58">
        <v>3191.1038041319307</v>
      </c>
      <c r="W142" s="58">
        <v>20397.039522495546</v>
      </c>
      <c r="X142" s="58">
        <v>3308.6225767157957</v>
      </c>
      <c r="Y142" s="58">
        <v>4158.6682180188527</v>
      </c>
      <c r="Z142" s="58">
        <v>363.42447452435789</v>
      </c>
      <c r="AA142" s="58">
        <v>0</v>
      </c>
      <c r="AB142" s="58">
        <v>5852.3567237963562</v>
      </c>
      <c r="AC142" s="58">
        <v>265.07867247348122</v>
      </c>
      <c r="AD142" s="58">
        <v>972.90278929229567</v>
      </c>
      <c r="AE142" s="58">
        <v>9620.9834992647411</v>
      </c>
      <c r="AF142" s="58">
        <v>0</v>
      </c>
      <c r="AG142" s="58">
        <v>2804.0130730295018</v>
      </c>
      <c r="AH142" s="58">
        <v>580.08151449983393</v>
      </c>
      <c r="AI142" s="58">
        <v>1443.2965515414749</v>
      </c>
      <c r="AJ142" s="58">
        <v>1348.2627803784007</v>
      </c>
      <c r="AK142" s="58">
        <v>518.19677939443181</v>
      </c>
      <c r="AL142" s="58">
        <v>140.12898431477743</v>
      </c>
      <c r="AM142" s="58">
        <v>207.27545743069109</v>
      </c>
      <c r="AN142" s="58">
        <v>123.71657807583756</v>
      </c>
      <c r="AO142" s="58">
        <v>0</v>
      </c>
      <c r="AP142" s="58">
        <v>0</v>
      </c>
      <c r="AQ142" s="58">
        <v>287.69333485496912</v>
      </c>
      <c r="AR142" s="58">
        <v>337.51957579344418</v>
      </c>
      <c r="AS142" s="58">
        <v>419.33989826374085</v>
      </c>
      <c r="AT142" s="58">
        <v>68.664012320321888</v>
      </c>
      <c r="AU142" s="58">
        <v>0</v>
      </c>
      <c r="AV142" s="58">
        <v>583.8361597796345</v>
      </c>
      <c r="AW142" s="58">
        <v>803.55328580612786</v>
      </c>
      <c r="AX142" s="58">
        <v>0</v>
      </c>
      <c r="AY142" s="58">
        <v>138.61759351612292</v>
      </c>
      <c r="AZ142" s="58">
        <v>0</v>
      </c>
      <c r="BA142" s="58">
        <v>252.44441415343636</v>
      </c>
      <c r="BB142" s="58">
        <v>6.8332598301716594</v>
      </c>
      <c r="BC142" s="58">
        <v>193.11493030385515</v>
      </c>
      <c r="BD142" s="58">
        <v>543.00479700015876</v>
      </c>
      <c r="BE142" s="58">
        <v>1446.3633562460373</v>
      </c>
      <c r="BF142" s="58">
        <v>328.14128437272041</v>
      </c>
      <c r="BG142" s="58">
        <v>0</v>
      </c>
      <c r="BH142" s="58">
        <v>0</v>
      </c>
      <c r="BI142" s="58">
        <v>960.2322196928377</v>
      </c>
      <c r="BJ142" s="58">
        <v>0</v>
      </c>
      <c r="BK142" s="58">
        <v>9.1525790346046992E-2</v>
      </c>
      <c r="BL142" s="58">
        <v>46611.668630969478</v>
      </c>
      <c r="BM142" s="58">
        <v>1142.9829800383432</v>
      </c>
      <c r="BN142" s="58">
        <v>10562.712784343836</v>
      </c>
      <c r="BO142" s="58">
        <v>140185.4902049638</v>
      </c>
    </row>
    <row r="143" spans="1:67" x14ac:dyDescent="0.25">
      <c r="A143">
        <v>2001</v>
      </c>
      <c r="B143" s="51" t="s">
        <v>220</v>
      </c>
      <c r="C143" s="57" t="s">
        <v>282</v>
      </c>
      <c r="D143" s="51" t="s">
        <v>326</v>
      </c>
      <c r="E143" s="58">
        <v>125.67512273954067</v>
      </c>
      <c r="F143" s="58">
        <v>95.956359801693694</v>
      </c>
      <c r="G143" s="58">
        <v>61.708370739198564</v>
      </c>
      <c r="H143" s="58">
        <v>894.24434356241363</v>
      </c>
      <c r="I143" s="58">
        <v>307.82341988305274</v>
      </c>
      <c r="J143" s="58">
        <v>242.18888265713252</v>
      </c>
      <c r="K143" s="58">
        <v>139.21517930916238</v>
      </c>
      <c r="L143" s="58">
        <v>246.84648699778677</v>
      </c>
      <c r="M143" s="58">
        <v>68.895149127989001</v>
      </c>
      <c r="N143" s="58">
        <v>132.0227058695134</v>
      </c>
      <c r="O143" s="58">
        <v>317.43891403082193</v>
      </c>
      <c r="P143" s="58">
        <v>20.521779334876612</v>
      </c>
      <c r="Q143" s="58">
        <v>205.51693237081716</v>
      </c>
      <c r="R143" s="58">
        <v>166.66857241810843</v>
      </c>
      <c r="S143" s="58">
        <v>892.69734392031444</v>
      </c>
      <c r="T143" s="58">
        <v>207.09595203882799</v>
      </c>
      <c r="U143" s="58">
        <v>254.24172700740473</v>
      </c>
      <c r="V143" s="58">
        <v>279.69585228388115</v>
      </c>
      <c r="W143" s="58">
        <v>1267.9791254629881</v>
      </c>
      <c r="X143" s="58">
        <v>19202.108107115961</v>
      </c>
      <c r="Y143" s="58">
        <v>170.94644812887967</v>
      </c>
      <c r="Z143" s="58">
        <v>111.4221341476579</v>
      </c>
      <c r="AA143" s="58">
        <v>0</v>
      </c>
      <c r="AB143" s="58">
        <v>1176.5951886451846</v>
      </c>
      <c r="AC143" s="58">
        <v>122.98845638368893</v>
      </c>
      <c r="AD143" s="58">
        <v>1768.1187546997783</v>
      </c>
      <c r="AE143" s="58">
        <v>829.38402545842928</v>
      </c>
      <c r="AF143" s="58">
        <v>0</v>
      </c>
      <c r="AG143" s="58">
        <v>4698.5533243724194</v>
      </c>
      <c r="AH143" s="58">
        <v>972.01541411340872</v>
      </c>
      <c r="AI143" s="58">
        <v>3161.369628955862</v>
      </c>
      <c r="AJ143" s="58">
        <v>73.71210127901864</v>
      </c>
      <c r="AK143" s="58">
        <v>35.366702912266938</v>
      </c>
      <c r="AL143" s="58">
        <v>182.2141402278809</v>
      </c>
      <c r="AM143" s="58">
        <v>154.65674356087987</v>
      </c>
      <c r="AN143" s="58">
        <v>43.498660463719354</v>
      </c>
      <c r="AO143" s="58">
        <v>0</v>
      </c>
      <c r="AP143" s="58">
        <v>0</v>
      </c>
      <c r="AQ143" s="58">
        <v>634.7169435793877</v>
      </c>
      <c r="AR143" s="58">
        <v>177.49954844008974</v>
      </c>
      <c r="AS143" s="58">
        <v>229.81830049905636</v>
      </c>
      <c r="AT143" s="58">
        <v>131.4829431041228</v>
      </c>
      <c r="AU143" s="58">
        <v>0</v>
      </c>
      <c r="AV143" s="58">
        <v>636.82534941276401</v>
      </c>
      <c r="AW143" s="58">
        <v>999.44425647477556</v>
      </c>
      <c r="AX143" s="58">
        <v>0</v>
      </c>
      <c r="AY143" s="58">
        <v>10.761040591218647</v>
      </c>
      <c r="AZ143" s="58">
        <v>0</v>
      </c>
      <c r="BA143" s="58">
        <v>123.7381620612376</v>
      </c>
      <c r="BB143" s="58">
        <v>22.906264347056116</v>
      </c>
      <c r="BC143" s="58">
        <v>1533.2883285221678</v>
      </c>
      <c r="BD143" s="58">
        <v>358.27289572744928</v>
      </c>
      <c r="BE143" s="58">
        <v>56.433778743605615</v>
      </c>
      <c r="BF143" s="58">
        <v>742.9559123698582</v>
      </c>
      <c r="BG143" s="58">
        <v>0</v>
      </c>
      <c r="BH143" s="58">
        <v>0</v>
      </c>
      <c r="BI143" s="58">
        <v>1765.2966816807848</v>
      </c>
      <c r="BJ143" s="58">
        <v>0</v>
      </c>
      <c r="BK143" s="58">
        <v>0.31888581170293251</v>
      </c>
      <c r="BL143" s="58">
        <v>18982.882663673543</v>
      </c>
      <c r="BM143" s="58">
        <v>1777.8224472611712</v>
      </c>
      <c r="BN143" s="58">
        <v>1887.1509172343956</v>
      </c>
      <c r="BO143" s="58">
        <v>68700.997369555247</v>
      </c>
    </row>
    <row r="144" spans="1:67" x14ac:dyDescent="0.25">
      <c r="A144">
        <v>2001</v>
      </c>
      <c r="B144" s="51" t="s">
        <v>221</v>
      </c>
      <c r="C144" s="57" t="s">
        <v>283</v>
      </c>
      <c r="D144" s="51" t="s">
        <v>326</v>
      </c>
      <c r="E144" s="58">
        <v>146.41534126033284</v>
      </c>
      <c r="F144" s="58">
        <v>33.259061442671069</v>
      </c>
      <c r="G144" s="58">
        <v>632.94714837763718</v>
      </c>
      <c r="H144" s="58">
        <v>102.37631775500763</v>
      </c>
      <c r="I144" s="58">
        <v>9.2007436783068854</v>
      </c>
      <c r="J144" s="58">
        <v>14.03503333557242</v>
      </c>
      <c r="K144" s="58">
        <v>3.9984622703549428</v>
      </c>
      <c r="L144" s="58">
        <v>9.5688505120492877</v>
      </c>
      <c r="M144" s="58">
        <v>2.3163910785398163</v>
      </c>
      <c r="N144" s="58">
        <v>4.444671668908855</v>
      </c>
      <c r="O144" s="58">
        <v>18.877484886237184</v>
      </c>
      <c r="P144" s="58">
        <v>2.9621391234590733</v>
      </c>
      <c r="Q144" s="58">
        <v>30.400603976927815</v>
      </c>
      <c r="R144" s="58">
        <v>24.514849499083383</v>
      </c>
      <c r="S144" s="58">
        <v>138.6385674800749</v>
      </c>
      <c r="T144" s="58">
        <v>59.681399790253224</v>
      </c>
      <c r="U144" s="58">
        <v>151.62126552034331</v>
      </c>
      <c r="V144" s="58">
        <v>112.08464435864919</v>
      </c>
      <c r="W144" s="58">
        <v>289.43245255810581</v>
      </c>
      <c r="X144" s="58">
        <v>69.955629666749786</v>
      </c>
      <c r="Y144" s="58">
        <v>2990.1592187803667</v>
      </c>
      <c r="Z144" s="58">
        <v>59.297661460602924</v>
      </c>
      <c r="AA144" s="58">
        <v>0</v>
      </c>
      <c r="AB144" s="58">
        <v>160.65143767438894</v>
      </c>
      <c r="AC144" s="58">
        <v>2.1619479657220557</v>
      </c>
      <c r="AD144" s="58">
        <v>128.36572333174283</v>
      </c>
      <c r="AE144" s="58">
        <v>96.812089842882372</v>
      </c>
      <c r="AF144" s="58">
        <v>0</v>
      </c>
      <c r="AG144" s="58">
        <v>212.67733398689873</v>
      </c>
      <c r="AH144" s="58">
        <v>43.997722830020926</v>
      </c>
      <c r="AI144" s="58">
        <v>1385.3165454216919</v>
      </c>
      <c r="AJ144" s="58">
        <v>2309.0021016585979</v>
      </c>
      <c r="AK144" s="58">
        <v>1282.5996874026694</v>
      </c>
      <c r="AL144" s="58">
        <v>5.4860996991510689</v>
      </c>
      <c r="AM144" s="58">
        <v>59.737046514172242</v>
      </c>
      <c r="AN144" s="58">
        <v>7.0348152793082166</v>
      </c>
      <c r="AO144" s="58">
        <v>0</v>
      </c>
      <c r="AP144" s="58">
        <v>0</v>
      </c>
      <c r="AQ144" s="58">
        <v>3.6247085628996056</v>
      </c>
      <c r="AR144" s="58">
        <v>2.4424631732034783</v>
      </c>
      <c r="AS144" s="58">
        <v>21.265423166309517</v>
      </c>
      <c r="AT144" s="58">
        <v>9.3205103981453892</v>
      </c>
      <c r="AU144" s="58">
        <v>0</v>
      </c>
      <c r="AV144" s="58">
        <v>4.509269245053515</v>
      </c>
      <c r="AW144" s="58">
        <v>5.9050613322740775</v>
      </c>
      <c r="AX144" s="58">
        <v>0</v>
      </c>
      <c r="AY144" s="58">
        <v>28.227202820556901</v>
      </c>
      <c r="AZ144" s="58">
        <v>0</v>
      </c>
      <c r="BA144" s="58">
        <v>5.5958703324340044</v>
      </c>
      <c r="BB144" s="58">
        <v>6.3126096602419235</v>
      </c>
      <c r="BC144" s="58">
        <v>56.308342030197686</v>
      </c>
      <c r="BD144" s="58">
        <v>65.686914265807587</v>
      </c>
      <c r="BE144" s="58">
        <v>13.190532073874234</v>
      </c>
      <c r="BF144" s="58">
        <v>120.90117915564522</v>
      </c>
      <c r="BG144" s="58">
        <v>0</v>
      </c>
      <c r="BH144" s="58">
        <v>0</v>
      </c>
      <c r="BI144" s="58">
        <v>3824.0996694669029</v>
      </c>
      <c r="BJ144" s="58">
        <v>0</v>
      </c>
      <c r="BK144" s="58">
        <v>0.13269846177490449</v>
      </c>
      <c r="BL144" s="58">
        <v>7164.5701177497676</v>
      </c>
      <c r="BM144" s="58">
        <v>525.96646413420638</v>
      </c>
      <c r="BN144" s="58">
        <v>3928.1477904866656</v>
      </c>
      <c r="BO144" s="58">
        <v>26386.237316603459</v>
      </c>
    </row>
    <row r="145" spans="1:67" x14ac:dyDescent="0.25">
      <c r="A145">
        <v>2001</v>
      </c>
      <c r="B145" s="51" t="s">
        <v>222</v>
      </c>
      <c r="C145" s="57" t="s">
        <v>284</v>
      </c>
      <c r="D145" s="51" t="s">
        <v>326</v>
      </c>
      <c r="E145" s="58">
        <v>321.92281761275729</v>
      </c>
      <c r="F145" s="58">
        <v>146.31432615696883</v>
      </c>
      <c r="G145" s="58">
        <v>134.21706799223713</v>
      </c>
      <c r="H145" s="58">
        <v>404.30405325363682</v>
      </c>
      <c r="I145" s="58">
        <v>266.86139007216195</v>
      </c>
      <c r="J145" s="58">
        <v>536.87472228015326</v>
      </c>
      <c r="K145" s="58">
        <v>164.94153038760192</v>
      </c>
      <c r="L145" s="58">
        <v>1240.607276236296</v>
      </c>
      <c r="M145" s="58">
        <v>131.74420777460148</v>
      </c>
      <c r="N145" s="58">
        <v>74.573458282763809</v>
      </c>
      <c r="O145" s="58">
        <v>349.61930940748221</v>
      </c>
      <c r="P145" s="58">
        <v>113.53355400843409</v>
      </c>
      <c r="Q145" s="58">
        <v>342.85288618622997</v>
      </c>
      <c r="R145" s="58">
        <v>555.31853392614414</v>
      </c>
      <c r="S145" s="58">
        <v>6067.8231571587285</v>
      </c>
      <c r="T145" s="58">
        <v>399.10793487606924</v>
      </c>
      <c r="U145" s="58">
        <v>486.48858877674547</v>
      </c>
      <c r="V145" s="58">
        <v>440.11881233121505</v>
      </c>
      <c r="W145" s="58">
        <v>1027.8855246893725</v>
      </c>
      <c r="X145" s="58">
        <v>187.83532755111389</v>
      </c>
      <c r="Y145" s="58">
        <v>117.86346582466881</v>
      </c>
      <c r="Z145" s="58">
        <v>1420.2448127941375</v>
      </c>
      <c r="AA145" s="58">
        <v>0</v>
      </c>
      <c r="AB145" s="58">
        <v>171.22156440295299</v>
      </c>
      <c r="AC145" s="58">
        <v>61.891348093319571</v>
      </c>
      <c r="AD145" s="58">
        <v>258.99991344944806</v>
      </c>
      <c r="AE145" s="58">
        <v>1297.9158526538909</v>
      </c>
      <c r="AF145" s="58">
        <v>0</v>
      </c>
      <c r="AG145" s="58">
        <v>991.85099878065819</v>
      </c>
      <c r="AH145" s="58">
        <v>205.1896387591498</v>
      </c>
      <c r="AI145" s="58">
        <v>200.29543304104794</v>
      </c>
      <c r="AJ145" s="58">
        <v>85.217215187145655</v>
      </c>
      <c r="AK145" s="58">
        <v>27.133363854096718</v>
      </c>
      <c r="AL145" s="58">
        <v>22.274970623416628</v>
      </c>
      <c r="AM145" s="58">
        <v>103.18556890682783</v>
      </c>
      <c r="AN145" s="58">
        <v>331.89307641964467</v>
      </c>
      <c r="AO145" s="58">
        <v>0</v>
      </c>
      <c r="AP145" s="58">
        <v>0</v>
      </c>
      <c r="AQ145" s="58">
        <v>43.583465665924443</v>
      </c>
      <c r="AR145" s="58">
        <v>70.801059760291594</v>
      </c>
      <c r="AS145" s="58">
        <v>285.07694144529825</v>
      </c>
      <c r="AT145" s="58">
        <v>136.04402526242924</v>
      </c>
      <c r="AU145" s="58">
        <v>0</v>
      </c>
      <c r="AV145" s="58">
        <v>285.52410227749544</v>
      </c>
      <c r="AW145" s="58">
        <v>238.50897517181897</v>
      </c>
      <c r="AX145" s="58">
        <v>0</v>
      </c>
      <c r="AY145" s="58">
        <v>40.63282649451282</v>
      </c>
      <c r="AZ145" s="58">
        <v>0</v>
      </c>
      <c r="BA145" s="58">
        <v>57.111626335970968</v>
      </c>
      <c r="BB145" s="58">
        <v>2.5122591630463962</v>
      </c>
      <c r="BC145" s="58">
        <v>2111.9632503483845</v>
      </c>
      <c r="BD145" s="58">
        <v>948.64881744753234</v>
      </c>
      <c r="BE145" s="58">
        <v>254.73477147506364</v>
      </c>
      <c r="BF145" s="58">
        <v>2288.0343050761699</v>
      </c>
      <c r="BG145" s="58">
        <v>0</v>
      </c>
      <c r="BH145" s="58">
        <v>0</v>
      </c>
      <c r="BI145" s="58">
        <v>9597.9699822676248</v>
      </c>
      <c r="BJ145" s="58">
        <v>0</v>
      </c>
      <c r="BK145" s="58">
        <v>0</v>
      </c>
      <c r="BL145" s="58">
        <v>2625.2028019391828</v>
      </c>
      <c r="BM145" s="58">
        <v>590.94513262102441</v>
      </c>
      <c r="BN145" s="58">
        <v>15432.491069119495</v>
      </c>
      <c r="BO145" s="58">
        <v>53697.907113622372</v>
      </c>
    </row>
    <row r="146" spans="1:67" x14ac:dyDescent="0.25">
      <c r="A146">
        <v>2001</v>
      </c>
      <c r="B146" s="51" t="s">
        <v>223</v>
      </c>
      <c r="C146" s="57" t="s">
        <v>285</v>
      </c>
      <c r="D146" s="51" t="s">
        <v>326</v>
      </c>
      <c r="E146" s="58">
        <v>0</v>
      </c>
      <c r="F146" s="58">
        <v>0</v>
      </c>
      <c r="G146" s="58">
        <v>0</v>
      </c>
      <c r="H146" s="58">
        <v>0</v>
      </c>
      <c r="I146" s="58">
        <v>0</v>
      </c>
      <c r="J146" s="58">
        <v>0</v>
      </c>
      <c r="K146" s="58">
        <v>0</v>
      </c>
      <c r="L146" s="58">
        <v>0</v>
      </c>
      <c r="M146" s="58">
        <v>0</v>
      </c>
      <c r="N146" s="58">
        <v>0</v>
      </c>
      <c r="O146" s="58">
        <v>0</v>
      </c>
      <c r="P146" s="58">
        <v>0</v>
      </c>
      <c r="Q146" s="58">
        <v>0</v>
      </c>
      <c r="R146" s="58">
        <v>0</v>
      </c>
      <c r="S146" s="58">
        <v>0</v>
      </c>
      <c r="T146" s="58">
        <v>0</v>
      </c>
      <c r="U146" s="58">
        <v>0</v>
      </c>
      <c r="V146" s="58">
        <v>0</v>
      </c>
      <c r="W146" s="58">
        <v>0</v>
      </c>
      <c r="X146" s="58">
        <v>0</v>
      </c>
      <c r="Y146" s="58">
        <v>0</v>
      </c>
      <c r="Z146" s="58">
        <v>0</v>
      </c>
      <c r="AA146" s="58">
        <v>0</v>
      </c>
      <c r="AB146" s="58">
        <v>0</v>
      </c>
      <c r="AC146" s="58">
        <v>0</v>
      </c>
      <c r="AD146" s="58">
        <v>0</v>
      </c>
      <c r="AE146" s="58">
        <v>0</v>
      </c>
      <c r="AF146" s="58">
        <v>0</v>
      </c>
      <c r="AG146" s="58">
        <v>0</v>
      </c>
      <c r="AH146" s="58">
        <v>0</v>
      </c>
      <c r="AI146" s="58">
        <v>0</v>
      </c>
      <c r="AJ146" s="58">
        <v>0</v>
      </c>
      <c r="AK146" s="58">
        <v>0</v>
      </c>
      <c r="AL146" s="58">
        <v>0</v>
      </c>
      <c r="AM146" s="58">
        <v>0</v>
      </c>
      <c r="AN146" s="58">
        <v>0</v>
      </c>
      <c r="AO146" s="58">
        <v>0</v>
      </c>
      <c r="AP146" s="58">
        <v>0</v>
      </c>
      <c r="AQ146" s="58">
        <v>0</v>
      </c>
      <c r="AR146" s="58">
        <v>0</v>
      </c>
      <c r="AS146" s="58">
        <v>0</v>
      </c>
      <c r="AT146" s="58">
        <v>0</v>
      </c>
      <c r="AU146" s="58">
        <v>0</v>
      </c>
      <c r="AV146" s="58">
        <v>0</v>
      </c>
      <c r="AW146" s="58">
        <v>0</v>
      </c>
      <c r="AX146" s="58">
        <v>0</v>
      </c>
      <c r="AY146" s="58">
        <v>0</v>
      </c>
      <c r="AZ146" s="58">
        <v>0</v>
      </c>
      <c r="BA146" s="58">
        <v>0</v>
      </c>
      <c r="BB146" s="58">
        <v>0</v>
      </c>
      <c r="BC146" s="58">
        <v>0</v>
      </c>
      <c r="BD146" s="58">
        <v>0</v>
      </c>
      <c r="BE146" s="58">
        <v>0</v>
      </c>
      <c r="BF146" s="58">
        <v>0</v>
      </c>
      <c r="BG146" s="58">
        <v>0</v>
      </c>
      <c r="BH146" s="58">
        <v>0</v>
      </c>
      <c r="BI146" s="58">
        <v>0</v>
      </c>
      <c r="BJ146" s="58">
        <v>0</v>
      </c>
      <c r="BK146" s="58">
        <v>0</v>
      </c>
      <c r="BL146" s="58">
        <v>0</v>
      </c>
      <c r="BM146" s="58">
        <v>0</v>
      </c>
      <c r="BN146" s="58">
        <v>0</v>
      </c>
      <c r="BO146" s="58">
        <v>0</v>
      </c>
    </row>
    <row r="147" spans="1:67" x14ac:dyDescent="0.25">
      <c r="A147">
        <v>2001</v>
      </c>
      <c r="B147" s="51" t="s">
        <v>224</v>
      </c>
      <c r="C147" s="57" t="s">
        <v>286</v>
      </c>
      <c r="D147" s="51" t="s">
        <v>326</v>
      </c>
      <c r="E147" s="58">
        <v>4279.3160401992764</v>
      </c>
      <c r="F147" s="58">
        <v>121.49147500802661</v>
      </c>
      <c r="G147" s="58">
        <v>428.00843383812622</v>
      </c>
      <c r="H147" s="58">
        <v>8928.1397086464385</v>
      </c>
      <c r="I147" s="58">
        <v>2146.6617570650451</v>
      </c>
      <c r="J147" s="58">
        <v>3504.5980707435797</v>
      </c>
      <c r="K147" s="58">
        <v>1233.0993225309858</v>
      </c>
      <c r="L147" s="58">
        <v>1548.0003322326722</v>
      </c>
      <c r="M147" s="58">
        <v>353.37086679576367</v>
      </c>
      <c r="N147" s="58">
        <v>1700.2559797525901</v>
      </c>
      <c r="O147" s="58">
        <v>11869.639103032765</v>
      </c>
      <c r="P147" s="58">
        <v>1014.5468918281714</v>
      </c>
      <c r="Q147" s="58">
        <v>2648.7697026144861</v>
      </c>
      <c r="R147" s="58">
        <v>6328.9851815136089</v>
      </c>
      <c r="S147" s="58">
        <v>13104.519282448329</v>
      </c>
      <c r="T147" s="58">
        <v>3864.5809692650755</v>
      </c>
      <c r="U147" s="58">
        <v>1808.0202749412279</v>
      </c>
      <c r="V147" s="58">
        <v>1783.422529322866</v>
      </c>
      <c r="W147" s="58">
        <v>4563.0212636195847</v>
      </c>
      <c r="X147" s="58">
        <v>1387.1870375680626</v>
      </c>
      <c r="Y147" s="58">
        <v>535.88181994871684</v>
      </c>
      <c r="Z147" s="58">
        <v>889.76022794293056</v>
      </c>
      <c r="AA147" s="58">
        <v>0</v>
      </c>
      <c r="AB147" s="58">
        <v>9618.5036395632342</v>
      </c>
      <c r="AC147" s="58">
        <v>2845.2199770755528</v>
      </c>
      <c r="AD147" s="58">
        <v>1034.2289951301093</v>
      </c>
      <c r="AE147" s="58">
        <v>5250.5345449451279</v>
      </c>
      <c r="AF147" s="58">
        <v>0</v>
      </c>
      <c r="AG147" s="58">
        <v>4718.4531499598734</v>
      </c>
      <c r="AH147" s="58">
        <v>976.13219982888336</v>
      </c>
      <c r="AI147" s="58">
        <v>2408.685194790713</v>
      </c>
      <c r="AJ147" s="58">
        <v>147.44150817757242</v>
      </c>
      <c r="AK147" s="58">
        <v>365.88873430843074</v>
      </c>
      <c r="AL147" s="58">
        <v>120.15479502819029</v>
      </c>
      <c r="AM147" s="58">
        <v>171.77206800843697</v>
      </c>
      <c r="AN147" s="58">
        <v>2335.5340709660181</v>
      </c>
      <c r="AO147" s="58">
        <v>0</v>
      </c>
      <c r="AP147" s="58">
        <v>0</v>
      </c>
      <c r="AQ147" s="58">
        <v>1367.1116249117961</v>
      </c>
      <c r="AR147" s="58">
        <v>29.963967647662436</v>
      </c>
      <c r="AS147" s="58">
        <v>605.50839239058394</v>
      </c>
      <c r="AT147" s="58">
        <v>317.59513552411551</v>
      </c>
      <c r="AU147" s="58">
        <v>0</v>
      </c>
      <c r="AV147" s="58">
        <v>844.37373015250182</v>
      </c>
      <c r="AW147" s="58">
        <v>554.18515396193914</v>
      </c>
      <c r="AX147" s="58">
        <v>0</v>
      </c>
      <c r="AY147" s="58">
        <v>180.35578085332341</v>
      </c>
      <c r="AZ147" s="58">
        <v>0</v>
      </c>
      <c r="BA147" s="58">
        <v>148.46683836444961</v>
      </c>
      <c r="BB147" s="58">
        <v>26.680788996031954</v>
      </c>
      <c r="BC147" s="58">
        <v>1958.3840163703819</v>
      </c>
      <c r="BD147" s="58">
        <v>3561.7903413932877</v>
      </c>
      <c r="BE147" s="58">
        <v>1015.8416717541376</v>
      </c>
      <c r="BF147" s="58">
        <v>1539.3669080028458</v>
      </c>
      <c r="BG147" s="58">
        <v>0</v>
      </c>
      <c r="BH147" s="58">
        <v>0</v>
      </c>
      <c r="BI147" s="58">
        <v>15898.424343398267</v>
      </c>
      <c r="BJ147" s="58">
        <v>0</v>
      </c>
      <c r="BK147" s="58">
        <v>28.86783610336191</v>
      </c>
      <c r="BL147" s="58">
        <v>129.1039417852831</v>
      </c>
      <c r="BM147" s="58">
        <v>104.88146823436654</v>
      </c>
      <c r="BN147" s="58">
        <v>634.03897685810773</v>
      </c>
      <c r="BO147" s="58">
        <v>132978.76606534261</v>
      </c>
    </row>
    <row r="148" spans="1:67" x14ac:dyDescent="0.25">
      <c r="A148">
        <v>2001</v>
      </c>
      <c r="B148" s="51" t="s">
        <v>225</v>
      </c>
      <c r="C148" s="57" t="s">
        <v>287</v>
      </c>
      <c r="D148" s="51" t="s">
        <v>326</v>
      </c>
      <c r="E148" s="58">
        <v>106.98265537035628</v>
      </c>
      <c r="F148" s="58">
        <v>16.968339698216823</v>
      </c>
      <c r="G148" s="58">
        <v>22.075508732534651</v>
      </c>
      <c r="H148" s="58">
        <v>221.60942375042436</v>
      </c>
      <c r="I148" s="58">
        <v>154.23382007510762</v>
      </c>
      <c r="J148" s="58">
        <v>171.59079733798089</v>
      </c>
      <c r="K148" s="58">
        <v>57.580864646765058</v>
      </c>
      <c r="L148" s="58">
        <v>97.512154603078656</v>
      </c>
      <c r="M148" s="58">
        <v>28.531522376091598</v>
      </c>
      <c r="N148" s="58">
        <v>168.32848102984224</v>
      </c>
      <c r="O148" s="58">
        <v>451.9754218607755</v>
      </c>
      <c r="P148" s="58">
        <v>65.829700406305989</v>
      </c>
      <c r="Q148" s="58">
        <v>114.29435896739388</v>
      </c>
      <c r="R148" s="58">
        <v>191.71399796887729</v>
      </c>
      <c r="S148" s="58">
        <v>391.36396827470423</v>
      </c>
      <c r="T148" s="58">
        <v>116.89480838340174</v>
      </c>
      <c r="U148" s="58">
        <v>142.06023928890571</v>
      </c>
      <c r="V148" s="58">
        <v>108.49584757782308</v>
      </c>
      <c r="W148" s="58">
        <v>170.16042501727003</v>
      </c>
      <c r="X148" s="58">
        <v>78.987304554846048</v>
      </c>
      <c r="Y148" s="58">
        <v>68.727499347177528</v>
      </c>
      <c r="Z148" s="58">
        <v>93.091382347808036</v>
      </c>
      <c r="AA148" s="58">
        <v>0</v>
      </c>
      <c r="AB148" s="58">
        <v>699.7898000256564</v>
      </c>
      <c r="AC148" s="58">
        <v>577.32234166581793</v>
      </c>
      <c r="AD148" s="58">
        <v>152.95216030949535</v>
      </c>
      <c r="AE148" s="58">
        <v>405.35905557433153</v>
      </c>
      <c r="AF148" s="58">
        <v>0</v>
      </c>
      <c r="AG148" s="58">
        <v>430.23672759095325</v>
      </c>
      <c r="AH148" s="58">
        <v>89.00542402420777</v>
      </c>
      <c r="AI148" s="58">
        <v>268.81243969904881</v>
      </c>
      <c r="AJ148" s="58">
        <v>143.35797768207414</v>
      </c>
      <c r="AK148" s="58">
        <v>24.030159704301123</v>
      </c>
      <c r="AL148" s="58">
        <v>3.8305418933320281</v>
      </c>
      <c r="AM148" s="58">
        <v>25.758910018516143</v>
      </c>
      <c r="AN148" s="58">
        <v>335.34157637870129</v>
      </c>
      <c r="AO148" s="58">
        <v>0</v>
      </c>
      <c r="AP148" s="58">
        <v>0</v>
      </c>
      <c r="AQ148" s="58">
        <v>127.26681735151777</v>
      </c>
      <c r="AR148" s="58">
        <v>4.2901592798338584</v>
      </c>
      <c r="AS148" s="58">
        <v>69.46607434383013</v>
      </c>
      <c r="AT148" s="58">
        <v>34.753261259408475</v>
      </c>
      <c r="AU148" s="58">
        <v>0</v>
      </c>
      <c r="AV148" s="58">
        <v>74.315477593507566</v>
      </c>
      <c r="AW148" s="58">
        <v>65.408994630140725</v>
      </c>
      <c r="AX148" s="58">
        <v>0</v>
      </c>
      <c r="AY148" s="58">
        <v>15.407894157886616</v>
      </c>
      <c r="AZ148" s="58">
        <v>0</v>
      </c>
      <c r="BA148" s="58">
        <v>25.942840568023971</v>
      </c>
      <c r="BB148" s="58">
        <v>2.6553864890578787</v>
      </c>
      <c r="BC148" s="58">
        <v>158.4347375790789</v>
      </c>
      <c r="BD148" s="58">
        <v>558.50468745632384</v>
      </c>
      <c r="BE148" s="58">
        <v>131.44035572353005</v>
      </c>
      <c r="BF148" s="58">
        <v>280.2869423715253</v>
      </c>
      <c r="BG148" s="58">
        <v>0</v>
      </c>
      <c r="BH148" s="58">
        <v>0</v>
      </c>
      <c r="BI148" s="58">
        <v>1307.4113631531254</v>
      </c>
      <c r="BJ148" s="58">
        <v>0</v>
      </c>
      <c r="BK148" s="58">
        <v>0</v>
      </c>
      <c r="BL148" s="58">
        <v>0.7069418707550047</v>
      </c>
      <c r="BM148" s="58">
        <v>1.9406567390937279</v>
      </c>
      <c r="BN148" s="58">
        <v>49.537289579318227</v>
      </c>
      <c r="BO148" s="58">
        <v>9102.5755163280974</v>
      </c>
    </row>
    <row r="149" spans="1:67" x14ac:dyDescent="0.25">
      <c r="A149">
        <v>2001</v>
      </c>
      <c r="B149" s="51" t="s">
        <v>226</v>
      </c>
      <c r="C149" s="57" t="s">
        <v>288</v>
      </c>
      <c r="D149" s="51" t="s">
        <v>326</v>
      </c>
      <c r="E149" s="58">
        <v>711.8487218319043</v>
      </c>
      <c r="F149" s="58">
        <v>54.634563285969271</v>
      </c>
      <c r="G149" s="58">
        <v>62.294612325884501</v>
      </c>
      <c r="H149" s="58">
        <v>690.99998002588893</v>
      </c>
      <c r="I149" s="58">
        <v>28.400866869697026</v>
      </c>
      <c r="J149" s="58">
        <v>29.307131984072019</v>
      </c>
      <c r="K149" s="58">
        <v>2.9902666530472732</v>
      </c>
      <c r="L149" s="58">
        <v>0.32361244408274498</v>
      </c>
      <c r="M149" s="58">
        <v>3.8800323120538671</v>
      </c>
      <c r="N149" s="58">
        <v>3.288004164129477</v>
      </c>
      <c r="O149" s="58">
        <v>101.77769214332322</v>
      </c>
      <c r="P149" s="58">
        <v>14.613490752410204</v>
      </c>
      <c r="Q149" s="58">
        <v>12.481956296339114</v>
      </c>
      <c r="R149" s="58">
        <v>15.349336048330947</v>
      </c>
      <c r="S149" s="58">
        <v>22.861905282059364</v>
      </c>
      <c r="T149" s="58">
        <v>5.8299195242005002</v>
      </c>
      <c r="U149" s="58">
        <v>31.542970745085597</v>
      </c>
      <c r="V149" s="58">
        <v>8.6632870327785305</v>
      </c>
      <c r="W149" s="58">
        <v>7.7371248999028328</v>
      </c>
      <c r="X149" s="58">
        <v>4.1615605956410597</v>
      </c>
      <c r="Y149" s="58">
        <v>1.2254317344582117</v>
      </c>
      <c r="Z149" s="58">
        <v>2.4801770823309961</v>
      </c>
      <c r="AA149" s="58">
        <v>0</v>
      </c>
      <c r="AB149" s="58">
        <v>148.42230819331633</v>
      </c>
      <c r="AC149" s="58">
        <v>81.413685898152181</v>
      </c>
      <c r="AD149" s="58">
        <v>1466.490579417351</v>
      </c>
      <c r="AE149" s="58">
        <v>2912.2104492111289</v>
      </c>
      <c r="AF149" s="58">
        <v>0</v>
      </c>
      <c r="AG149" s="58">
        <v>520.69216650810984</v>
      </c>
      <c r="AH149" s="58">
        <v>107.71843521039327</v>
      </c>
      <c r="AI149" s="58">
        <v>353.59927966591044</v>
      </c>
      <c r="AJ149" s="58">
        <v>12.101531420526548</v>
      </c>
      <c r="AK149" s="58">
        <v>24.671694137494473</v>
      </c>
      <c r="AL149" s="58">
        <v>3.7217440112387616</v>
      </c>
      <c r="AM149" s="58">
        <v>0.13088220331822356</v>
      </c>
      <c r="AN149" s="58">
        <v>10.090350851683114</v>
      </c>
      <c r="AO149" s="58">
        <v>0</v>
      </c>
      <c r="AP149" s="58">
        <v>0</v>
      </c>
      <c r="AQ149" s="58">
        <v>1.4300112691610982</v>
      </c>
      <c r="AR149" s="58">
        <v>11.484597048841092</v>
      </c>
      <c r="AS149" s="58">
        <v>38.186294501256874</v>
      </c>
      <c r="AT149" s="58">
        <v>83.459464659612721</v>
      </c>
      <c r="AU149" s="58">
        <v>0</v>
      </c>
      <c r="AV149" s="58">
        <v>87.977808105453633</v>
      </c>
      <c r="AW149" s="58">
        <v>228.76409128218361</v>
      </c>
      <c r="AX149" s="58">
        <v>0</v>
      </c>
      <c r="AY149" s="58">
        <v>9.4407467150709277</v>
      </c>
      <c r="AZ149" s="58">
        <v>0</v>
      </c>
      <c r="BA149" s="58">
        <v>28.091301471217228</v>
      </c>
      <c r="BB149" s="58">
        <v>10.002618864683029</v>
      </c>
      <c r="BC149" s="58">
        <v>1334.1793874894347</v>
      </c>
      <c r="BD149" s="58">
        <v>180.17884123169259</v>
      </c>
      <c r="BE149" s="58">
        <v>38.965066667521924</v>
      </c>
      <c r="BF149" s="58">
        <v>845.24642400030223</v>
      </c>
      <c r="BG149" s="58">
        <v>0</v>
      </c>
      <c r="BH149" s="58">
        <v>0</v>
      </c>
      <c r="BI149" s="58">
        <v>828.95511858036787</v>
      </c>
      <c r="BJ149" s="58">
        <v>0</v>
      </c>
      <c r="BK149" s="58">
        <v>12712.190015553533</v>
      </c>
      <c r="BL149" s="58">
        <v>409.02633126166177</v>
      </c>
      <c r="BM149" s="58">
        <v>1.4139467917987198</v>
      </c>
      <c r="BN149" s="58">
        <v>34.852644491480831</v>
      </c>
      <c r="BO149" s="58">
        <v>24341.800460747472</v>
      </c>
    </row>
    <row r="150" spans="1:67" x14ac:dyDescent="0.25">
      <c r="A150">
        <v>2001</v>
      </c>
      <c r="B150" s="51" t="s">
        <v>227</v>
      </c>
      <c r="C150" s="57" t="s">
        <v>289</v>
      </c>
      <c r="D150" s="51" t="s">
        <v>326</v>
      </c>
      <c r="E150" s="58">
        <v>378.74430339696823</v>
      </c>
      <c r="F150" s="58">
        <v>42.760614171997481</v>
      </c>
      <c r="G150" s="58">
        <v>20.139046563686236</v>
      </c>
      <c r="H150" s="58">
        <v>113.96419439452859</v>
      </c>
      <c r="I150" s="58">
        <v>32.249168176120364</v>
      </c>
      <c r="J150" s="58">
        <v>55.787765910088304</v>
      </c>
      <c r="K150" s="58">
        <v>11.592611776421256</v>
      </c>
      <c r="L150" s="58">
        <v>10.527073842182995</v>
      </c>
      <c r="M150" s="58">
        <v>10.229608149244642</v>
      </c>
      <c r="N150" s="58">
        <v>14.513220924433471</v>
      </c>
      <c r="O150" s="58">
        <v>65.038385392816792</v>
      </c>
      <c r="P150" s="58">
        <v>15.055274212896469</v>
      </c>
      <c r="Q150" s="58">
        <v>28.847303618653658</v>
      </c>
      <c r="R150" s="58">
        <v>51.573540309053428</v>
      </c>
      <c r="S150" s="58">
        <v>83.618005177528559</v>
      </c>
      <c r="T150" s="58">
        <v>16.53418975894926</v>
      </c>
      <c r="U150" s="58">
        <v>27.43599460764036</v>
      </c>
      <c r="V150" s="58">
        <v>29.102709760164139</v>
      </c>
      <c r="W150" s="58">
        <v>57.310788535669282</v>
      </c>
      <c r="X150" s="58">
        <v>55.057011530510444</v>
      </c>
      <c r="Y150" s="58">
        <v>14.201177609159037</v>
      </c>
      <c r="Z150" s="58">
        <v>44.406525361628852</v>
      </c>
      <c r="AA150" s="58">
        <v>0</v>
      </c>
      <c r="AB150" s="58">
        <v>135.54927196813958</v>
      </c>
      <c r="AC150" s="58">
        <v>13.731250277926513</v>
      </c>
      <c r="AD150" s="58">
        <v>953.48316159240903</v>
      </c>
      <c r="AE150" s="58">
        <v>246.74382720851577</v>
      </c>
      <c r="AF150" s="58">
        <v>0</v>
      </c>
      <c r="AG150" s="58">
        <v>1132.1932813478284</v>
      </c>
      <c r="AH150" s="58">
        <v>234.22301403224404</v>
      </c>
      <c r="AI150" s="58">
        <v>1378.4431269420759</v>
      </c>
      <c r="AJ150" s="58">
        <v>99.552810775680683</v>
      </c>
      <c r="AK150" s="58">
        <v>58.316491724643747</v>
      </c>
      <c r="AL150" s="58">
        <v>27.559388845983076</v>
      </c>
      <c r="AM150" s="58">
        <v>262.43898757901644</v>
      </c>
      <c r="AN150" s="58">
        <v>945.45316566173335</v>
      </c>
      <c r="AO150" s="58">
        <v>0</v>
      </c>
      <c r="AP150" s="58">
        <v>0</v>
      </c>
      <c r="AQ150" s="58">
        <v>328.79193957485779</v>
      </c>
      <c r="AR150" s="58">
        <v>20.970569855111016</v>
      </c>
      <c r="AS150" s="58">
        <v>688.68025465674793</v>
      </c>
      <c r="AT150" s="58">
        <v>146.75561390491816</v>
      </c>
      <c r="AU150" s="58">
        <v>0</v>
      </c>
      <c r="AV150" s="58">
        <v>3099.6780808742697</v>
      </c>
      <c r="AW150" s="58">
        <v>167.89824882395297</v>
      </c>
      <c r="AX150" s="58">
        <v>0</v>
      </c>
      <c r="AY150" s="58">
        <v>13.361137246659258</v>
      </c>
      <c r="AZ150" s="58">
        <v>0</v>
      </c>
      <c r="BA150" s="58">
        <v>280.7336893312501</v>
      </c>
      <c r="BB150" s="58">
        <v>1.7241918911885123</v>
      </c>
      <c r="BC150" s="58">
        <v>1475.5291652173057</v>
      </c>
      <c r="BD150" s="58">
        <v>3269.1468780202549</v>
      </c>
      <c r="BE150" s="58">
        <v>801.48742543897845</v>
      </c>
      <c r="BF150" s="58">
        <v>1203.8532359346891</v>
      </c>
      <c r="BG150" s="58">
        <v>0</v>
      </c>
      <c r="BH150" s="58">
        <v>0</v>
      </c>
      <c r="BI150" s="58">
        <v>0</v>
      </c>
      <c r="BJ150" s="58">
        <v>0</v>
      </c>
      <c r="BK150" s="58">
        <v>0</v>
      </c>
      <c r="BL150" s="58">
        <v>266020.3609972173</v>
      </c>
      <c r="BM150" s="58">
        <v>0</v>
      </c>
      <c r="BN150" s="58">
        <v>981.29438137037948</v>
      </c>
      <c r="BO150" s="58">
        <v>285166.64210049447</v>
      </c>
    </row>
    <row r="151" spans="1:67" x14ac:dyDescent="0.25">
      <c r="A151">
        <v>2001</v>
      </c>
      <c r="B151" s="51" t="s">
        <v>228</v>
      </c>
      <c r="C151" s="57" t="s">
        <v>290</v>
      </c>
      <c r="D151" s="51" t="s">
        <v>326</v>
      </c>
      <c r="E151" s="58">
        <v>0</v>
      </c>
      <c r="F151" s="58">
        <v>0</v>
      </c>
      <c r="G151" s="58">
        <v>0</v>
      </c>
      <c r="H151" s="58">
        <v>0</v>
      </c>
      <c r="I151" s="58">
        <v>0</v>
      </c>
      <c r="J151" s="58">
        <v>0</v>
      </c>
      <c r="K151" s="58">
        <v>0</v>
      </c>
      <c r="L151" s="58">
        <v>0</v>
      </c>
      <c r="M151" s="58">
        <v>0</v>
      </c>
      <c r="N151" s="58">
        <v>0</v>
      </c>
      <c r="O151" s="58">
        <v>0</v>
      </c>
      <c r="P151" s="58">
        <v>0</v>
      </c>
      <c r="Q151" s="58">
        <v>0</v>
      </c>
      <c r="R151" s="58">
        <v>0</v>
      </c>
      <c r="S151" s="58">
        <v>0</v>
      </c>
      <c r="T151" s="58">
        <v>0</v>
      </c>
      <c r="U151" s="58">
        <v>0</v>
      </c>
      <c r="V151" s="58">
        <v>0</v>
      </c>
      <c r="W151" s="58">
        <v>0</v>
      </c>
      <c r="X151" s="58">
        <v>0</v>
      </c>
      <c r="Y151" s="58">
        <v>0</v>
      </c>
      <c r="Z151" s="58">
        <v>0</v>
      </c>
      <c r="AA151" s="58">
        <v>0</v>
      </c>
      <c r="AB151" s="58">
        <v>0</v>
      </c>
      <c r="AC151" s="58">
        <v>0</v>
      </c>
      <c r="AD151" s="58">
        <v>0</v>
      </c>
      <c r="AE151" s="58">
        <v>0</v>
      </c>
      <c r="AF151" s="58">
        <v>0</v>
      </c>
      <c r="AG151" s="58">
        <v>0</v>
      </c>
      <c r="AH151" s="58">
        <v>0</v>
      </c>
      <c r="AI151" s="58">
        <v>0</v>
      </c>
      <c r="AJ151" s="58">
        <v>0</v>
      </c>
      <c r="AK151" s="58">
        <v>0</v>
      </c>
      <c r="AL151" s="58">
        <v>0</v>
      </c>
      <c r="AM151" s="58">
        <v>0</v>
      </c>
      <c r="AN151" s="58">
        <v>0</v>
      </c>
      <c r="AO151" s="58">
        <v>0</v>
      </c>
      <c r="AP151" s="58">
        <v>0</v>
      </c>
      <c r="AQ151" s="58">
        <v>0</v>
      </c>
      <c r="AR151" s="58">
        <v>0</v>
      </c>
      <c r="AS151" s="58">
        <v>0</v>
      </c>
      <c r="AT151" s="58">
        <v>0</v>
      </c>
      <c r="AU151" s="58">
        <v>0</v>
      </c>
      <c r="AV151" s="58">
        <v>0</v>
      </c>
      <c r="AW151" s="58">
        <v>0</v>
      </c>
      <c r="AX151" s="58">
        <v>0</v>
      </c>
      <c r="AY151" s="58">
        <v>0</v>
      </c>
      <c r="AZ151" s="58">
        <v>0</v>
      </c>
      <c r="BA151" s="58">
        <v>0</v>
      </c>
      <c r="BB151" s="58">
        <v>0</v>
      </c>
      <c r="BC151" s="58">
        <v>0</v>
      </c>
      <c r="BD151" s="58">
        <v>0</v>
      </c>
      <c r="BE151" s="58">
        <v>0</v>
      </c>
      <c r="BF151" s="58">
        <v>0</v>
      </c>
      <c r="BG151" s="58">
        <v>0</v>
      </c>
      <c r="BH151" s="58">
        <v>0</v>
      </c>
      <c r="BI151" s="58">
        <v>0</v>
      </c>
      <c r="BJ151" s="58">
        <v>0</v>
      </c>
      <c r="BK151" s="58">
        <v>0</v>
      </c>
      <c r="BL151" s="58">
        <v>0</v>
      </c>
      <c r="BM151" s="58">
        <v>0</v>
      </c>
      <c r="BN151" s="58">
        <v>0</v>
      </c>
      <c r="BO151" s="58">
        <v>0</v>
      </c>
    </row>
    <row r="152" spans="1:67" x14ac:dyDescent="0.25">
      <c r="A152">
        <v>2001</v>
      </c>
      <c r="B152" s="51" t="s">
        <v>229</v>
      </c>
      <c r="C152" s="57" t="s">
        <v>291</v>
      </c>
      <c r="D152" s="51" t="s">
        <v>326</v>
      </c>
      <c r="E152" s="58">
        <v>6783.993521296512</v>
      </c>
      <c r="F152" s="58">
        <v>457.92995607360751</v>
      </c>
      <c r="G152" s="58">
        <v>1079.9364713805519</v>
      </c>
      <c r="H152" s="58">
        <v>2385.851283038704</v>
      </c>
      <c r="I152" s="58">
        <v>7457.2191883654996</v>
      </c>
      <c r="J152" s="58">
        <v>7881.2691009223845</v>
      </c>
      <c r="K152" s="58">
        <v>1846.78664605413</v>
      </c>
      <c r="L152" s="58">
        <v>2124.7656844038438</v>
      </c>
      <c r="M152" s="58">
        <v>1403.6115220133843</v>
      </c>
      <c r="N152" s="58">
        <v>1641.271628836304</v>
      </c>
      <c r="O152" s="58">
        <v>5422.6584360521529</v>
      </c>
      <c r="P152" s="58">
        <v>1314.0659075928479</v>
      </c>
      <c r="Q152" s="58">
        <v>2666.5602331127866</v>
      </c>
      <c r="R152" s="58">
        <v>3642.895477827878</v>
      </c>
      <c r="S152" s="58">
        <v>6969.8402946161614</v>
      </c>
      <c r="T152" s="58">
        <v>2329.5752135911075</v>
      </c>
      <c r="U152" s="58">
        <v>5638.4659839807464</v>
      </c>
      <c r="V152" s="58">
        <v>3460.5694525756871</v>
      </c>
      <c r="W152" s="58">
        <v>4971.7458419421782</v>
      </c>
      <c r="X152" s="58">
        <v>2816.5260120357602</v>
      </c>
      <c r="Y152" s="58">
        <v>1018.2578411684621</v>
      </c>
      <c r="Z152" s="58">
        <v>2123.7840662299759</v>
      </c>
      <c r="AA152" s="58">
        <v>0</v>
      </c>
      <c r="AB152" s="58">
        <v>7854.7846847416704</v>
      </c>
      <c r="AC152" s="58">
        <v>260.26708808093724</v>
      </c>
      <c r="AD152" s="58">
        <v>795.29255812315228</v>
      </c>
      <c r="AE152" s="58">
        <v>11381.964070258418</v>
      </c>
      <c r="AF152" s="58">
        <v>0</v>
      </c>
      <c r="AG152" s="58">
        <v>5196.6733320459998</v>
      </c>
      <c r="AH152" s="58">
        <v>0</v>
      </c>
      <c r="AI152" s="58">
        <v>1500.1152074675831</v>
      </c>
      <c r="AJ152" s="58">
        <v>957.93773251869038</v>
      </c>
      <c r="AK152" s="58">
        <v>424.19730586868121</v>
      </c>
      <c r="AL152" s="58">
        <v>193.84477404079627</v>
      </c>
      <c r="AM152" s="58">
        <v>256.62940789193595</v>
      </c>
      <c r="AN152" s="58">
        <v>4097.7707330329904</v>
      </c>
      <c r="AO152" s="58">
        <v>0</v>
      </c>
      <c r="AP152" s="58">
        <v>0</v>
      </c>
      <c r="AQ152" s="58">
        <v>788.55795093666984</v>
      </c>
      <c r="AR152" s="58">
        <v>737.99094095231112</v>
      </c>
      <c r="AS152" s="58">
        <v>353.91954525767079</v>
      </c>
      <c r="AT152" s="58">
        <v>189.14812735778449</v>
      </c>
      <c r="AU152" s="58">
        <v>0</v>
      </c>
      <c r="AV152" s="58">
        <v>521.23084822313626</v>
      </c>
      <c r="AW152" s="58">
        <v>1591.7513859229953</v>
      </c>
      <c r="AX152" s="58">
        <v>0</v>
      </c>
      <c r="AY152" s="58">
        <v>165.51592883960888</v>
      </c>
      <c r="AZ152" s="58">
        <v>0</v>
      </c>
      <c r="BA152" s="58">
        <v>263.04749078077646</v>
      </c>
      <c r="BB152" s="58">
        <v>34.24795778738266</v>
      </c>
      <c r="BC152" s="58">
        <v>2002.4203909838002</v>
      </c>
      <c r="BD152" s="58">
        <v>1693.2209924736981</v>
      </c>
      <c r="BE152" s="58">
        <v>1792.604202393321</v>
      </c>
      <c r="BF152" s="58">
        <v>3251.4516722897429</v>
      </c>
      <c r="BG152" s="58">
        <v>0</v>
      </c>
      <c r="BH152" s="58">
        <v>0</v>
      </c>
      <c r="BI152" s="58">
        <v>31579.207096902828</v>
      </c>
      <c r="BJ152" s="58">
        <v>0</v>
      </c>
      <c r="BK152" s="58">
        <v>0</v>
      </c>
      <c r="BL152" s="58">
        <v>11247.617513209792</v>
      </c>
      <c r="BM152" s="58">
        <v>1276.5911645733981</v>
      </c>
      <c r="BN152" s="58">
        <v>16583.195769140057</v>
      </c>
      <c r="BO152" s="58">
        <v>182428.77563520666</v>
      </c>
    </row>
    <row r="153" spans="1:67" x14ac:dyDescent="0.25">
      <c r="A153">
        <v>2001</v>
      </c>
      <c r="B153" s="51" t="s">
        <v>230</v>
      </c>
      <c r="C153" s="57" t="s">
        <v>292</v>
      </c>
      <c r="D153" s="51" t="s">
        <v>326</v>
      </c>
      <c r="E153" s="58">
        <v>1403.4418398716184</v>
      </c>
      <c r="F153" s="58">
        <v>94.734474327954374</v>
      </c>
      <c r="G153" s="58">
        <v>223.41236376197611</v>
      </c>
      <c r="H153" s="58">
        <v>493.57410260143871</v>
      </c>
      <c r="I153" s="58">
        <v>1542.7157153365715</v>
      </c>
      <c r="J153" s="58">
        <v>1630.4412397799522</v>
      </c>
      <c r="K153" s="58">
        <v>382.05485312627553</v>
      </c>
      <c r="L153" s="58">
        <v>439.56189699395696</v>
      </c>
      <c r="M153" s="58">
        <v>290.37279159178723</v>
      </c>
      <c r="N153" s="58">
        <v>339.5388375994342</v>
      </c>
      <c r="O153" s="58">
        <v>1121.8150059544778</v>
      </c>
      <c r="P153" s="58">
        <v>271.84800063196701</v>
      </c>
      <c r="Q153" s="58">
        <v>551.64589823680819</v>
      </c>
      <c r="R153" s="58">
        <v>753.62570966690294</v>
      </c>
      <c r="S153" s="58">
        <v>1441.8889782220813</v>
      </c>
      <c r="T153" s="58">
        <v>481.93196435376183</v>
      </c>
      <c r="U153" s="58">
        <v>1166.4602935969704</v>
      </c>
      <c r="V153" s="58">
        <v>715.90692772332727</v>
      </c>
      <c r="W153" s="58">
        <v>1028.5322516723004</v>
      </c>
      <c r="X153" s="58">
        <v>582.67013905141528</v>
      </c>
      <c r="Y153" s="58">
        <v>210.65256822356974</v>
      </c>
      <c r="Z153" s="58">
        <v>439.35882427408194</v>
      </c>
      <c r="AA153" s="58">
        <v>0</v>
      </c>
      <c r="AB153" s="58">
        <v>1624.9622637673858</v>
      </c>
      <c r="AC153" s="58">
        <v>53.842875852943209</v>
      </c>
      <c r="AD153" s="58">
        <v>164.52652077345329</v>
      </c>
      <c r="AE153" s="58">
        <v>2354.6491525928368</v>
      </c>
      <c r="AF153" s="58">
        <v>0</v>
      </c>
      <c r="AG153" s="58">
        <v>0</v>
      </c>
      <c r="AH153" s="58">
        <v>1075.0642316274759</v>
      </c>
      <c r="AI153" s="58">
        <v>310.3370367584526</v>
      </c>
      <c r="AJ153" s="58">
        <v>198.17381747020633</v>
      </c>
      <c r="AK153" s="58">
        <v>87.756016503852578</v>
      </c>
      <c r="AL153" s="58">
        <v>40.101728498897636</v>
      </c>
      <c r="AM153" s="58">
        <v>53.090329058597085</v>
      </c>
      <c r="AN153" s="58">
        <v>847.72824132072617</v>
      </c>
      <c r="AO153" s="58">
        <v>0</v>
      </c>
      <c r="AP153" s="58">
        <v>0</v>
      </c>
      <c r="AQ153" s="58">
        <v>163.13329575474725</v>
      </c>
      <c r="AR153" s="58">
        <v>152.67222185978105</v>
      </c>
      <c r="AS153" s="58">
        <v>73.217271833128891</v>
      </c>
      <c r="AT153" s="58">
        <v>39.130107514688142</v>
      </c>
      <c r="AU153" s="58">
        <v>0</v>
      </c>
      <c r="AV153" s="58">
        <v>107.82987606514102</v>
      </c>
      <c r="AW153" s="58">
        <v>329.29431413298767</v>
      </c>
      <c r="AX153" s="58">
        <v>0</v>
      </c>
      <c r="AY153" s="58">
        <v>34.241185368102542</v>
      </c>
      <c r="AZ153" s="58">
        <v>0</v>
      </c>
      <c r="BA153" s="58">
        <v>54.418072964850332</v>
      </c>
      <c r="BB153" s="58">
        <v>7.0850623217847604</v>
      </c>
      <c r="BC153" s="58">
        <v>414.25165706550791</v>
      </c>
      <c r="BD153" s="58">
        <v>350.28588655438227</v>
      </c>
      <c r="BE153" s="58">
        <v>370.84583469467577</v>
      </c>
      <c r="BF153" s="58">
        <v>672.64558889789066</v>
      </c>
      <c r="BG153" s="58">
        <v>0</v>
      </c>
      <c r="BH153" s="58">
        <v>0</v>
      </c>
      <c r="BI153" s="58">
        <v>6532.9632716533179</v>
      </c>
      <c r="BJ153" s="58">
        <v>0</v>
      </c>
      <c r="BK153" s="58">
        <v>0</v>
      </c>
      <c r="BL153" s="58">
        <v>2326.8561456253565</v>
      </c>
      <c r="BM153" s="58">
        <v>264.09539560266842</v>
      </c>
      <c r="BN153" s="58">
        <v>3430.6561103504155</v>
      </c>
      <c r="BO153" s="58">
        <v>37740.038189082894</v>
      </c>
    </row>
    <row r="154" spans="1:67" x14ac:dyDescent="0.25">
      <c r="A154">
        <v>2001</v>
      </c>
      <c r="B154" s="51" t="s">
        <v>231</v>
      </c>
      <c r="C154" s="57" t="s">
        <v>293</v>
      </c>
      <c r="D154" s="51" t="s">
        <v>326</v>
      </c>
      <c r="E154" s="58">
        <v>2687.2243871772421</v>
      </c>
      <c r="F154" s="58">
        <v>492.09644683915758</v>
      </c>
      <c r="G154" s="58">
        <v>453.89809234739784</v>
      </c>
      <c r="H154" s="58">
        <v>2653.0744531801042</v>
      </c>
      <c r="I154" s="58">
        <v>2347.5365994562317</v>
      </c>
      <c r="J154" s="58">
        <v>1966.820247335158</v>
      </c>
      <c r="K154" s="58">
        <v>822.35709501356098</v>
      </c>
      <c r="L154" s="58">
        <v>838.90824337918741</v>
      </c>
      <c r="M154" s="58">
        <v>300.01320979368899</v>
      </c>
      <c r="N154" s="58">
        <v>630.68449105339266</v>
      </c>
      <c r="O154" s="58">
        <v>2608.668281839939</v>
      </c>
      <c r="P154" s="58">
        <v>525.41761067384709</v>
      </c>
      <c r="Q154" s="58">
        <v>1264.4989069001899</v>
      </c>
      <c r="R154" s="58">
        <v>2256.3557414440611</v>
      </c>
      <c r="S154" s="58">
        <v>3716.9066864155952</v>
      </c>
      <c r="T154" s="58">
        <v>1347.2463107023691</v>
      </c>
      <c r="U154" s="58">
        <v>1340.4305705457009</v>
      </c>
      <c r="V154" s="58">
        <v>1302.9978413218453</v>
      </c>
      <c r="W154" s="58">
        <v>2367.5259232766384</v>
      </c>
      <c r="X154" s="58">
        <v>872.85187954461389</v>
      </c>
      <c r="Y154" s="58">
        <v>279.09737221537932</v>
      </c>
      <c r="Z154" s="58">
        <v>695.56937338619377</v>
      </c>
      <c r="AA154" s="58">
        <v>0</v>
      </c>
      <c r="AB154" s="58">
        <v>4422.450620155415</v>
      </c>
      <c r="AC154" s="58">
        <v>62.965743035256153</v>
      </c>
      <c r="AD154" s="58">
        <v>302.9544869833083</v>
      </c>
      <c r="AE154" s="58">
        <v>4665.0293231583491</v>
      </c>
      <c r="AF154" s="58">
        <v>0</v>
      </c>
      <c r="AG154" s="58">
        <v>2154.4331421535544</v>
      </c>
      <c r="AH154" s="58">
        <v>445.69936282031045</v>
      </c>
      <c r="AI154" s="58">
        <v>4612.4843749553083</v>
      </c>
      <c r="AJ154" s="58">
        <v>6471.2843609206047</v>
      </c>
      <c r="AK154" s="58">
        <v>968.54184407701848</v>
      </c>
      <c r="AL154" s="58">
        <v>380.91148150874028</v>
      </c>
      <c r="AM154" s="58">
        <v>167.74543120544303</v>
      </c>
      <c r="AN154" s="58">
        <v>731.95860304887208</v>
      </c>
      <c r="AO154" s="58">
        <v>0</v>
      </c>
      <c r="AP154" s="58">
        <v>0</v>
      </c>
      <c r="AQ154" s="58">
        <v>38.197647906751264</v>
      </c>
      <c r="AR154" s="58">
        <v>155.82234265401925</v>
      </c>
      <c r="AS154" s="58">
        <v>626.78481745493491</v>
      </c>
      <c r="AT154" s="58">
        <v>370.06007031034198</v>
      </c>
      <c r="AU154" s="58">
        <v>0</v>
      </c>
      <c r="AV154" s="58">
        <v>452.80935717809939</v>
      </c>
      <c r="AW154" s="58">
        <v>1036.5478779122436</v>
      </c>
      <c r="AX154" s="58">
        <v>0</v>
      </c>
      <c r="AY154" s="58">
        <v>128.77569227400568</v>
      </c>
      <c r="AZ154" s="58">
        <v>0</v>
      </c>
      <c r="BA154" s="58">
        <v>272.86815657549715</v>
      </c>
      <c r="BB154" s="58">
        <v>23.918146315389173</v>
      </c>
      <c r="BC154" s="58">
        <v>2326.2739626373459</v>
      </c>
      <c r="BD154" s="58">
        <v>1302.2707807084989</v>
      </c>
      <c r="BE154" s="58">
        <v>231.8086184909817</v>
      </c>
      <c r="BF154" s="58">
        <v>957.75775020611229</v>
      </c>
      <c r="BG154" s="58">
        <v>0</v>
      </c>
      <c r="BH154" s="58">
        <v>0</v>
      </c>
      <c r="BI154" s="58">
        <v>13131.141178975697</v>
      </c>
      <c r="BJ154" s="58">
        <v>0</v>
      </c>
      <c r="BK154" s="58">
        <v>4295.6447708912683</v>
      </c>
      <c r="BL154" s="58">
        <v>786.38418694230234</v>
      </c>
      <c r="BM154" s="58">
        <v>252.63783141810845</v>
      </c>
      <c r="BN154" s="58">
        <v>3518.7828369242256</v>
      </c>
      <c r="BO154" s="58">
        <v>87065.12456363962</v>
      </c>
    </row>
    <row r="155" spans="1:67" x14ac:dyDescent="0.25">
      <c r="A155">
        <v>2001</v>
      </c>
      <c r="B155" s="51" t="s">
        <v>232</v>
      </c>
      <c r="C155" s="57" t="s">
        <v>294</v>
      </c>
      <c r="D155" s="51" t="s">
        <v>326</v>
      </c>
      <c r="E155" s="58">
        <v>1281.0165719597967</v>
      </c>
      <c r="F155" s="58">
        <v>127.34211950109413</v>
      </c>
      <c r="G155" s="58">
        <v>274.45561937013827</v>
      </c>
      <c r="H155" s="58">
        <v>910.85136667156485</v>
      </c>
      <c r="I155" s="58">
        <v>1352.0248279237915</v>
      </c>
      <c r="J155" s="58">
        <v>1111.9684312469392</v>
      </c>
      <c r="K155" s="58">
        <v>738.07525462748447</v>
      </c>
      <c r="L155" s="58">
        <v>632.21062222470164</v>
      </c>
      <c r="M155" s="58">
        <v>316.12183237397227</v>
      </c>
      <c r="N155" s="58">
        <v>1399.5732782034036</v>
      </c>
      <c r="O155" s="58">
        <v>1980.5356402883506</v>
      </c>
      <c r="P155" s="58">
        <v>215.81599803793128</v>
      </c>
      <c r="Q155" s="58">
        <v>718.69940217912506</v>
      </c>
      <c r="R155" s="58">
        <v>1938.9269244381837</v>
      </c>
      <c r="S155" s="58">
        <v>3406.6745736751395</v>
      </c>
      <c r="T155" s="58">
        <v>926.86481488699394</v>
      </c>
      <c r="U155" s="58">
        <v>876.98064856953761</v>
      </c>
      <c r="V155" s="58">
        <v>861.01646546599341</v>
      </c>
      <c r="W155" s="58">
        <v>1484.7888034345322</v>
      </c>
      <c r="X155" s="58">
        <v>714.02986735430045</v>
      </c>
      <c r="Y155" s="58">
        <v>177.10129824471011</v>
      </c>
      <c r="Z155" s="58">
        <v>494.24359198682123</v>
      </c>
      <c r="AA155" s="58">
        <v>0</v>
      </c>
      <c r="AB155" s="58">
        <v>3292.2996497419203</v>
      </c>
      <c r="AC155" s="58">
        <v>48.824879468090785</v>
      </c>
      <c r="AD155" s="58">
        <v>192.85503228807073</v>
      </c>
      <c r="AE155" s="58">
        <v>4189.0406412317443</v>
      </c>
      <c r="AF155" s="58">
        <v>0</v>
      </c>
      <c r="AG155" s="58">
        <v>1979.1722734091841</v>
      </c>
      <c r="AH155" s="58">
        <v>409.4421887180693</v>
      </c>
      <c r="AI155" s="58">
        <v>429.88290788269728</v>
      </c>
      <c r="AJ155" s="58">
        <v>3077.4788888561161</v>
      </c>
      <c r="AK155" s="58">
        <v>46.846485504307992</v>
      </c>
      <c r="AL155" s="58">
        <v>218.55146610164974</v>
      </c>
      <c r="AM155" s="58">
        <v>21.471388239700076</v>
      </c>
      <c r="AN155" s="58">
        <v>346.02010610205457</v>
      </c>
      <c r="AO155" s="58">
        <v>0</v>
      </c>
      <c r="AP155" s="58">
        <v>0</v>
      </c>
      <c r="AQ155" s="58">
        <v>58.821287436711295</v>
      </c>
      <c r="AR155" s="58">
        <v>55.884897877246814</v>
      </c>
      <c r="AS155" s="58">
        <v>56.986324635300235</v>
      </c>
      <c r="AT155" s="58">
        <v>26.346943362465463</v>
      </c>
      <c r="AU155" s="58">
        <v>0</v>
      </c>
      <c r="AV155" s="58">
        <v>183.67683858677213</v>
      </c>
      <c r="AW155" s="58">
        <v>195.80026598626264</v>
      </c>
      <c r="AX155" s="58">
        <v>0</v>
      </c>
      <c r="AY155" s="58">
        <v>23.272877530893382</v>
      </c>
      <c r="AZ155" s="58">
        <v>0</v>
      </c>
      <c r="BA155" s="58">
        <v>29.472087474668328</v>
      </c>
      <c r="BB155" s="58">
        <v>3.2982792469456785</v>
      </c>
      <c r="BC155" s="58">
        <v>234.37813096284387</v>
      </c>
      <c r="BD155" s="58">
        <v>282.36519010545186</v>
      </c>
      <c r="BE155" s="58">
        <v>103.49937156842863</v>
      </c>
      <c r="BF155" s="58">
        <v>363.26580771658206</v>
      </c>
      <c r="BG155" s="58">
        <v>0</v>
      </c>
      <c r="BH155" s="58">
        <v>0</v>
      </c>
      <c r="BI155" s="58">
        <v>3503.9805488463144</v>
      </c>
      <c r="BJ155" s="58">
        <v>0</v>
      </c>
      <c r="BK155" s="58">
        <v>12.941985977557335</v>
      </c>
      <c r="BL155" s="58">
        <v>1205.1768637533819</v>
      </c>
      <c r="BM155" s="58">
        <v>225.28447963175989</v>
      </c>
      <c r="BN155" s="58">
        <v>5719.3354166799036</v>
      </c>
      <c r="BO155" s="58">
        <v>48474.991457587639</v>
      </c>
    </row>
    <row r="156" spans="1:67" x14ac:dyDescent="0.25">
      <c r="A156">
        <v>2001</v>
      </c>
      <c r="B156" s="51" t="s">
        <v>233</v>
      </c>
      <c r="C156" s="57" t="s">
        <v>295</v>
      </c>
      <c r="D156" s="51" t="s">
        <v>326</v>
      </c>
      <c r="E156" s="58">
        <v>68.521223111639671</v>
      </c>
      <c r="F156" s="58">
        <v>14.740833145095863</v>
      </c>
      <c r="G156" s="58">
        <v>25.608675096007286</v>
      </c>
      <c r="H156" s="58">
        <v>155.74177926623807</v>
      </c>
      <c r="I156" s="58">
        <v>139.21371886653023</v>
      </c>
      <c r="J156" s="58">
        <v>209.46526963693873</v>
      </c>
      <c r="K156" s="58">
        <v>44.526205641214169</v>
      </c>
      <c r="L156" s="58">
        <v>35.9794306827498</v>
      </c>
      <c r="M156" s="58">
        <v>32.526524918287677</v>
      </c>
      <c r="N156" s="58">
        <v>373.14763106638475</v>
      </c>
      <c r="O156" s="58">
        <v>246.30512535764163</v>
      </c>
      <c r="P156" s="58">
        <v>117.07003296986129</v>
      </c>
      <c r="Q156" s="58">
        <v>124.26422478139581</v>
      </c>
      <c r="R156" s="58">
        <v>126.65685834825391</v>
      </c>
      <c r="S156" s="58">
        <v>104.28212049261055</v>
      </c>
      <c r="T156" s="58">
        <v>92.821084580627385</v>
      </c>
      <c r="U156" s="58">
        <v>368.24491601637408</v>
      </c>
      <c r="V156" s="58">
        <v>167.72112391573239</v>
      </c>
      <c r="W156" s="58">
        <v>390.55164716979976</v>
      </c>
      <c r="X156" s="58">
        <v>135.28305562687774</v>
      </c>
      <c r="Y156" s="58">
        <v>46.173813771795906</v>
      </c>
      <c r="Z156" s="58">
        <v>56.586831034272656</v>
      </c>
      <c r="AA156" s="58">
        <v>0</v>
      </c>
      <c r="AB156" s="58">
        <v>134.67804465672654</v>
      </c>
      <c r="AC156" s="58">
        <v>13.961556075870526</v>
      </c>
      <c r="AD156" s="58">
        <v>215.87662839239721</v>
      </c>
      <c r="AE156" s="58">
        <v>174.8132024457407</v>
      </c>
      <c r="AF156" s="58">
        <v>0</v>
      </c>
      <c r="AG156" s="58">
        <v>1112.5400598884</v>
      </c>
      <c r="AH156" s="58">
        <v>230.15724466096634</v>
      </c>
      <c r="AI156" s="58">
        <v>108.71330995463244</v>
      </c>
      <c r="AJ156" s="58">
        <v>135.38570214139881</v>
      </c>
      <c r="AK156" s="58">
        <v>651.65035560992794</v>
      </c>
      <c r="AL156" s="58">
        <v>14.93002057115295</v>
      </c>
      <c r="AM156" s="58">
        <v>183.13661163374928</v>
      </c>
      <c r="AN156" s="58">
        <v>62.421575307810379</v>
      </c>
      <c r="AO156" s="58">
        <v>0</v>
      </c>
      <c r="AP156" s="58">
        <v>0</v>
      </c>
      <c r="AQ156" s="58">
        <v>26.523644754463565</v>
      </c>
      <c r="AR156" s="58">
        <v>80.001597600510976</v>
      </c>
      <c r="AS156" s="58">
        <v>364.75948214688907</v>
      </c>
      <c r="AT156" s="58">
        <v>177.63701568675634</v>
      </c>
      <c r="AU156" s="58">
        <v>0</v>
      </c>
      <c r="AV156" s="58">
        <v>227.23710818380999</v>
      </c>
      <c r="AW156" s="58">
        <v>671.83788782482657</v>
      </c>
      <c r="AX156" s="58">
        <v>0</v>
      </c>
      <c r="AY156" s="58">
        <v>45.774717524268411</v>
      </c>
      <c r="AZ156" s="58">
        <v>0</v>
      </c>
      <c r="BA156" s="58">
        <v>84.760303269850979</v>
      </c>
      <c r="BB156" s="58">
        <v>4.7551651678411879</v>
      </c>
      <c r="BC156" s="58">
        <v>1072.7857685941756</v>
      </c>
      <c r="BD156" s="58">
        <v>560.56698059442726</v>
      </c>
      <c r="BE156" s="58">
        <v>90.41399058222963</v>
      </c>
      <c r="BF156" s="58">
        <v>305.2513519603873</v>
      </c>
      <c r="BG156" s="58">
        <v>0</v>
      </c>
      <c r="BH156" s="58">
        <v>0</v>
      </c>
      <c r="BI156" s="58">
        <v>557.22173360726151</v>
      </c>
      <c r="BJ156" s="58">
        <v>0</v>
      </c>
      <c r="BK156" s="58">
        <v>0</v>
      </c>
      <c r="BL156" s="58">
        <v>526.08267012583849</v>
      </c>
      <c r="BM156" s="58">
        <v>37.79836755174199</v>
      </c>
      <c r="BN156" s="58">
        <v>4188.1751354130092</v>
      </c>
      <c r="BO156" s="58">
        <v>15135.279357423366</v>
      </c>
    </row>
    <row r="157" spans="1:67" x14ac:dyDescent="0.25">
      <c r="A157">
        <v>2001</v>
      </c>
      <c r="B157" s="51" t="s">
        <v>234</v>
      </c>
      <c r="C157" s="57" t="s">
        <v>296</v>
      </c>
      <c r="D157" s="51" t="s">
        <v>326</v>
      </c>
      <c r="E157" s="58">
        <v>1061.2771689861379</v>
      </c>
      <c r="F157" s="58">
        <v>26.277398252825094</v>
      </c>
      <c r="G157" s="58">
        <v>82.746186517041679</v>
      </c>
      <c r="H157" s="58">
        <v>2.2968256806578919</v>
      </c>
      <c r="I157" s="58">
        <v>3.9757340852453864</v>
      </c>
      <c r="J157" s="58">
        <v>6.1852790580254018</v>
      </c>
      <c r="K157" s="58">
        <v>1.8208346738456622</v>
      </c>
      <c r="L157" s="58">
        <v>12.45608144354229</v>
      </c>
      <c r="M157" s="58">
        <v>0.65506082939690391</v>
      </c>
      <c r="N157" s="58">
        <v>1.3429305800744755</v>
      </c>
      <c r="O157" s="58">
        <v>6.1242516178183743</v>
      </c>
      <c r="P157" s="58">
        <v>1.4887010304095947</v>
      </c>
      <c r="Q157" s="58">
        <v>3.0145741703789679</v>
      </c>
      <c r="R157" s="58">
        <v>35.069040597325881</v>
      </c>
      <c r="S157" s="58">
        <v>3.8869026681905461</v>
      </c>
      <c r="T157" s="58">
        <v>1.5499625671009614</v>
      </c>
      <c r="U157" s="58">
        <v>1.2909712056616331</v>
      </c>
      <c r="V157" s="58">
        <v>1.7250193478611555</v>
      </c>
      <c r="W157" s="58">
        <v>2.5872448905210748</v>
      </c>
      <c r="X157" s="58">
        <v>1.6299075743473244</v>
      </c>
      <c r="Y157" s="58">
        <v>0.61577145806125355</v>
      </c>
      <c r="Z157" s="58">
        <v>0.72575811685658642</v>
      </c>
      <c r="AA157" s="58">
        <v>0</v>
      </c>
      <c r="AB157" s="58">
        <v>0.56890511054488291</v>
      </c>
      <c r="AC157" s="58">
        <v>0.2712001026316827</v>
      </c>
      <c r="AD157" s="58">
        <v>3.8051869588734291</v>
      </c>
      <c r="AE157" s="58">
        <v>2441.0366403644211</v>
      </c>
      <c r="AF157" s="58">
        <v>0</v>
      </c>
      <c r="AG157" s="58">
        <v>935.38035854111752</v>
      </c>
      <c r="AH157" s="58">
        <v>193.50724867687532</v>
      </c>
      <c r="AI157" s="58">
        <v>214.81108143298957</v>
      </c>
      <c r="AJ157" s="58">
        <v>383.53928936403304</v>
      </c>
      <c r="AK157" s="58">
        <v>11.256051889663835</v>
      </c>
      <c r="AL157" s="58">
        <v>687.70607500310848</v>
      </c>
      <c r="AM157" s="58">
        <v>1.8455689790144385</v>
      </c>
      <c r="AN157" s="58">
        <v>7.1769045843840278</v>
      </c>
      <c r="AO157" s="58">
        <v>0</v>
      </c>
      <c r="AP157" s="58">
        <v>0</v>
      </c>
      <c r="AQ157" s="58">
        <v>13.123304339960194</v>
      </c>
      <c r="AR157" s="58">
        <v>2.9156811215723279</v>
      </c>
      <c r="AS157" s="58">
        <v>13.980108917608284</v>
      </c>
      <c r="AT157" s="58">
        <v>7.4666858349590726</v>
      </c>
      <c r="AU157" s="58">
        <v>0</v>
      </c>
      <c r="AV157" s="58">
        <v>2.5911964394697065</v>
      </c>
      <c r="AW157" s="58">
        <v>39.13584658858759</v>
      </c>
      <c r="AX157" s="58">
        <v>0</v>
      </c>
      <c r="AY157" s="58">
        <v>0.89743158266328149</v>
      </c>
      <c r="AZ157" s="58">
        <v>0</v>
      </c>
      <c r="BA157" s="58">
        <v>0</v>
      </c>
      <c r="BB157" s="58">
        <v>3.7800382400466259</v>
      </c>
      <c r="BC157" s="58">
        <v>0</v>
      </c>
      <c r="BD157" s="58">
        <v>1.9442857508277167</v>
      </c>
      <c r="BE157" s="58">
        <v>0.43446936824509907</v>
      </c>
      <c r="BF157" s="58">
        <v>283.52801148396691</v>
      </c>
      <c r="BG157" s="58">
        <v>0</v>
      </c>
      <c r="BH157" s="58">
        <v>0</v>
      </c>
      <c r="BI157" s="58">
        <v>0</v>
      </c>
      <c r="BJ157" s="58">
        <v>0</v>
      </c>
      <c r="BK157" s="58">
        <v>0</v>
      </c>
      <c r="BL157" s="58">
        <v>0</v>
      </c>
      <c r="BM157" s="58">
        <v>133.62911738732376</v>
      </c>
      <c r="BN157" s="58">
        <v>8.7382582660211483E-4</v>
      </c>
      <c r="BO157" s="58">
        <v>6643.0731672400407</v>
      </c>
    </row>
    <row r="158" spans="1:67" x14ac:dyDescent="0.25">
      <c r="A158">
        <v>2001</v>
      </c>
      <c r="B158" s="51" t="s">
        <v>235</v>
      </c>
      <c r="C158" s="57" t="s">
        <v>297</v>
      </c>
      <c r="D158" s="51" t="s">
        <v>326</v>
      </c>
      <c r="E158" s="58">
        <v>78.635462031046217</v>
      </c>
      <c r="F158" s="58">
        <v>28.65561356745151</v>
      </c>
      <c r="G158" s="58">
        <v>27.767746814858118</v>
      </c>
      <c r="H158" s="58">
        <v>42.790647600543103</v>
      </c>
      <c r="I158" s="58">
        <v>53.57673360573358</v>
      </c>
      <c r="J158" s="58">
        <v>117.81075455910978</v>
      </c>
      <c r="K158" s="58">
        <v>15.755130596060866</v>
      </c>
      <c r="L158" s="58">
        <v>17.967959012283472</v>
      </c>
      <c r="M158" s="58">
        <v>13.254989004486722</v>
      </c>
      <c r="N158" s="58">
        <v>4.6864429452872027</v>
      </c>
      <c r="O158" s="58">
        <v>49.495210732177078</v>
      </c>
      <c r="P158" s="58">
        <v>60.24343897152982</v>
      </c>
      <c r="Q158" s="58">
        <v>42.925765543778375</v>
      </c>
      <c r="R158" s="58">
        <v>26.388576327033633</v>
      </c>
      <c r="S158" s="58">
        <v>22.067263106994524</v>
      </c>
      <c r="T158" s="58">
        <v>30.250421798937374</v>
      </c>
      <c r="U158" s="58">
        <v>50.83919977737478</v>
      </c>
      <c r="V158" s="58">
        <v>54.107229742599493</v>
      </c>
      <c r="W158" s="58">
        <v>99.137759521373312</v>
      </c>
      <c r="X158" s="58">
        <v>21.066615307909338</v>
      </c>
      <c r="Y158" s="58">
        <v>11.15100695481787</v>
      </c>
      <c r="Z158" s="58">
        <v>28.184599800688495</v>
      </c>
      <c r="AA158" s="58">
        <v>0</v>
      </c>
      <c r="AB158" s="58">
        <v>34.172604171918238</v>
      </c>
      <c r="AC158" s="58">
        <v>4.7143152210079693</v>
      </c>
      <c r="AD158" s="58">
        <v>15.610937030403241</v>
      </c>
      <c r="AE158" s="58">
        <v>21.657286613617188</v>
      </c>
      <c r="AF158" s="58">
        <v>0</v>
      </c>
      <c r="AG158" s="58">
        <v>337.11135098808631</v>
      </c>
      <c r="AH158" s="58">
        <v>69.740068231913241</v>
      </c>
      <c r="AI158" s="58">
        <v>54.167993339098985</v>
      </c>
      <c r="AJ158" s="58">
        <v>23.943828895255876</v>
      </c>
      <c r="AK158" s="58">
        <v>2.036884537574922</v>
      </c>
      <c r="AL158" s="58">
        <v>0.48963452130569618</v>
      </c>
      <c r="AM158" s="58">
        <v>24.36969369908115</v>
      </c>
      <c r="AN158" s="58">
        <v>18.574066020693472</v>
      </c>
      <c r="AO158" s="58">
        <v>0</v>
      </c>
      <c r="AP158" s="58">
        <v>0</v>
      </c>
      <c r="AQ158" s="58">
        <v>13.044943413246578</v>
      </c>
      <c r="AR158" s="58">
        <v>15.029332195915183</v>
      </c>
      <c r="AS158" s="58">
        <v>176.86869001268005</v>
      </c>
      <c r="AT158" s="58">
        <v>103.15092539487021</v>
      </c>
      <c r="AU158" s="58">
        <v>0</v>
      </c>
      <c r="AV158" s="58">
        <v>4.1613857078536283</v>
      </c>
      <c r="AW158" s="58">
        <v>80.062457554279177</v>
      </c>
      <c r="AX158" s="58">
        <v>0</v>
      </c>
      <c r="AY158" s="58">
        <v>4.8970847868795317</v>
      </c>
      <c r="AZ158" s="58">
        <v>0</v>
      </c>
      <c r="BA158" s="58">
        <v>6.6157915204135875</v>
      </c>
      <c r="BB158" s="58">
        <v>1.3312826174920562</v>
      </c>
      <c r="BC158" s="58">
        <v>907.60599172403715</v>
      </c>
      <c r="BD158" s="58">
        <v>212.64683839883895</v>
      </c>
      <c r="BE158" s="58">
        <v>171.24140753979788</v>
      </c>
      <c r="BF158" s="58">
        <v>275.97452245400098</v>
      </c>
      <c r="BG158" s="58">
        <v>0</v>
      </c>
      <c r="BH158" s="58">
        <v>0</v>
      </c>
      <c r="BI158" s="58">
        <v>1834.2595095850518</v>
      </c>
      <c r="BJ158" s="58">
        <v>0</v>
      </c>
      <c r="BK158" s="58">
        <v>0</v>
      </c>
      <c r="BL158" s="58">
        <v>0</v>
      </c>
      <c r="BM158" s="58">
        <v>0</v>
      </c>
      <c r="BN158" s="58">
        <v>386.68974609259067</v>
      </c>
      <c r="BO158" s="58">
        <v>5696.9271395899796</v>
      </c>
    </row>
    <row r="159" spans="1:67" x14ac:dyDescent="0.25">
      <c r="A159">
        <v>2001</v>
      </c>
      <c r="B159" s="51" t="s">
        <v>236</v>
      </c>
      <c r="C159" s="57" t="s">
        <v>298</v>
      </c>
      <c r="D159" s="51" t="s">
        <v>326</v>
      </c>
      <c r="E159" s="58">
        <v>341.52190228612278</v>
      </c>
      <c r="F159" s="58">
        <v>142.27577134274006</v>
      </c>
      <c r="G159" s="58">
        <v>63.56637987272169</v>
      </c>
      <c r="H159" s="58">
        <v>806.01172867760749</v>
      </c>
      <c r="I159" s="58">
        <v>513.86503511861599</v>
      </c>
      <c r="J159" s="58">
        <v>1069.4064427583396</v>
      </c>
      <c r="K159" s="58">
        <v>198.13562017943184</v>
      </c>
      <c r="L159" s="58">
        <v>470.22085335197266</v>
      </c>
      <c r="M159" s="58">
        <v>154.69189310168787</v>
      </c>
      <c r="N159" s="58">
        <v>90.490689972139847</v>
      </c>
      <c r="O159" s="58">
        <v>597.64556584667457</v>
      </c>
      <c r="P159" s="58">
        <v>287.12329742929359</v>
      </c>
      <c r="Q159" s="58">
        <v>315.93266998121038</v>
      </c>
      <c r="R159" s="58">
        <v>686.90473613317965</v>
      </c>
      <c r="S159" s="58">
        <v>386.93942618945107</v>
      </c>
      <c r="T159" s="58">
        <v>558.05310706806267</v>
      </c>
      <c r="U159" s="58">
        <v>444.29862776656614</v>
      </c>
      <c r="V159" s="58">
        <v>866.32115633787123</v>
      </c>
      <c r="W159" s="58">
        <v>1311.5586971186176</v>
      </c>
      <c r="X159" s="58">
        <v>231.68464373577845</v>
      </c>
      <c r="Y159" s="58">
        <v>90.873756899878444</v>
      </c>
      <c r="Z159" s="58">
        <v>249.12057612700477</v>
      </c>
      <c r="AA159" s="58">
        <v>0</v>
      </c>
      <c r="AB159" s="58">
        <v>601.7879561705787</v>
      </c>
      <c r="AC159" s="58">
        <v>62.344505330407173</v>
      </c>
      <c r="AD159" s="58">
        <v>605.82250514005432</v>
      </c>
      <c r="AE159" s="58">
        <v>1410.7651734178251</v>
      </c>
      <c r="AF159" s="58">
        <v>0</v>
      </c>
      <c r="AG159" s="58">
        <v>5449.4081900074189</v>
      </c>
      <c r="AH159" s="58">
        <v>1127.3488652362084</v>
      </c>
      <c r="AI159" s="58">
        <v>1071.307180506175</v>
      </c>
      <c r="AJ159" s="58">
        <v>121.92079114063969</v>
      </c>
      <c r="AK159" s="58">
        <v>330.6120498421534</v>
      </c>
      <c r="AL159" s="58">
        <v>31.980690978732522</v>
      </c>
      <c r="AM159" s="58">
        <v>45.709168937346817</v>
      </c>
      <c r="AN159" s="58">
        <v>715.36907586671066</v>
      </c>
      <c r="AO159" s="58">
        <v>0</v>
      </c>
      <c r="AP159" s="58">
        <v>0</v>
      </c>
      <c r="AQ159" s="58">
        <v>147.92960135419557</v>
      </c>
      <c r="AR159" s="58">
        <v>154.56264536241687</v>
      </c>
      <c r="AS159" s="58">
        <v>987.72934451559649</v>
      </c>
      <c r="AT159" s="58">
        <v>1140.7383590771501</v>
      </c>
      <c r="AU159" s="58">
        <v>0</v>
      </c>
      <c r="AV159" s="58">
        <v>1307.4310196541778</v>
      </c>
      <c r="AW159" s="58">
        <v>1537.7278478166413</v>
      </c>
      <c r="AX159" s="58">
        <v>0</v>
      </c>
      <c r="AY159" s="58">
        <v>138.25340056806786</v>
      </c>
      <c r="AZ159" s="58">
        <v>0</v>
      </c>
      <c r="BA159" s="58">
        <v>540.96909630561936</v>
      </c>
      <c r="BB159" s="58">
        <v>19.963453982235176</v>
      </c>
      <c r="BC159" s="58">
        <v>6711.1176240223676</v>
      </c>
      <c r="BD159" s="58">
        <v>1650.7141442358761</v>
      </c>
      <c r="BE159" s="58">
        <v>406.59877427145165</v>
      </c>
      <c r="BF159" s="58">
        <v>1308.6790352044798</v>
      </c>
      <c r="BG159" s="58">
        <v>0</v>
      </c>
      <c r="BH159" s="58">
        <v>0</v>
      </c>
      <c r="BI159" s="58">
        <v>35039.529611500271</v>
      </c>
      <c r="BJ159" s="58">
        <v>0</v>
      </c>
      <c r="BK159" s="58">
        <v>0</v>
      </c>
      <c r="BL159" s="58">
        <v>0</v>
      </c>
      <c r="BM159" s="58">
        <v>0</v>
      </c>
      <c r="BN159" s="58">
        <v>3228.8837924074464</v>
      </c>
      <c r="BO159" s="58">
        <v>75771.846480147229</v>
      </c>
    </row>
    <row r="160" spans="1:67" x14ac:dyDescent="0.25">
      <c r="A160">
        <v>2001</v>
      </c>
      <c r="B160" s="51" t="s">
        <v>237</v>
      </c>
      <c r="C160" s="57" t="s">
        <v>299</v>
      </c>
      <c r="D160" s="51" t="s">
        <v>326</v>
      </c>
      <c r="E160" s="58">
        <v>0</v>
      </c>
      <c r="F160" s="58">
        <v>0</v>
      </c>
      <c r="G160" s="58">
        <v>0</v>
      </c>
      <c r="H160" s="58">
        <v>0</v>
      </c>
      <c r="I160" s="58">
        <v>0</v>
      </c>
      <c r="J160" s="58">
        <v>0</v>
      </c>
      <c r="K160" s="58">
        <v>0</v>
      </c>
      <c r="L160" s="58">
        <v>0</v>
      </c>
      <c r="M160" s="58">
        <v>0</v>
      </c>
      <c r="N160" s="58">
        <v>0</v>
      </c>
      <c r="O160" s="58">
        <v>0</v>
      </c>
      <c r="P160" s="58">
        <v>0</v>
      </c>
      <c r="Q160" s="58">
        <v>0</v>
      </c>
      <c r="R160" s="58">
        <v>0</v>
      </c>
      <c r="S160" s="58">
        <v>0</v>
      </c>
      <c r="T160" s="58">
        <v>0</v>
      </c>
      <c r="U160" s="58">
        <v>0</v>
      </c>
      <c r="V160" s="58">
        <v>0</v>
      </c>
      <c r="W160" s="58">
        <v>0</v>
      </c>
      <c r="X160" s="58">
        <v>0</v>
      </c>
      <c r="Y160" s="58">
        <v>0</v>
      </c>
      <c r="Z160" s="58">
        <v>0</v>
      </c>
      <c r="AA160" s="58">
        <v>0</v>
      </c>
      <c r="AB160" s="58">
        <v>0</v>
      </c>
      <c r="AC160" s="58">
        <v>0</v>
      </c>
      <c r="AD160" s="58">
        <v>0</v>
      </c>
      <c r="AE160" s="58">
        <v>0</v>
      </c>
      <c r="AF160" s="58">
        <v>0</v>
      </c>
      <c r="AG160" s="58">
        <v>0</v>
      </c>
      <c r="AH160" s="58">
        <v>0</v>
      </c>
      <c r="AI160" s="58">
        <v>0</v>
      </c>
      <c r="AJ160" s="58">
        <v>0</v>
      </c>
      <c r="AK160" s="58">
        <v>0</v>
      </c>
      <c r="AL160" s="58">
        <v>0</v>
      </c>
      <c r="AM160" s="58">
        <v>0</v>
      </c>
      <c r="AN160" s="58">
        <v>0</v>
      </c>
      <c r="AO160" s="58">
        <v>0</v>
      </c>
      <c r="AP160" s="58">
        <v>0</v>
      </c>
      <c r="AQ160" s="58">
        <v>0</v>
      </c>
      <c r="AR160" s="58">
        <v>0</v>
      </c>
      <c r="AS160" s="58">
        <v>0</v>
      </c>
      <c r="AT160" s="58">
        <v>0</v>
      </c>
      <c r="AU160" s="58">
        <v>0</v>
      </c>
      <c r="AV160" s="58">
        <v>0</v>
      </c>
      <c r="AW160" s="58">
        <v>0</v>
      </c>
      <c r="AX160" s="58">
        <v>0</v>
      </c>
      <c r="AY160" s="58">
        <v>0</v>
      </c>
      <c r="AZ160" s="58">
        <v>0</v>
      </c>
      <c r="BA160" s="58">
        <v>0</v>
      </c>
      <c r="BB160" s="58">
        <v>0</v>
      </c>
      <c r="BC160" s="58">
        <v>0</v>
      </c>
      <c r="BD160" s="58">
        <v>0</v>
      </c>
      <c r="BE160" s="58">
        <v>0</v>
      </c>
      <c r="BF160" s="58">
        <v>0</v>
      </c>
      <c r="BG160" s="58">
        <v>0</v>
      </c>
      <c r="BH160" s="58">
        <v>0</v>
      </c>
      <c r="BI160" s="58">
        <v>0</v>
      </c>
      <c r="BJ160" s="58">
        <v>0</v>
      </c>
      <c r="BK160" s="58">
        <v>0</v>
      </c>
      <c r="BL160" s="58">
        <v>0</v>
      </c>
      <c r="BM160" s="58">
        <v>0</v>
      </c>
      <c r="BN160" s="58">
        <v>0</v>
      </c>
      <c r="BO160" s="58">
        <v>0</v>
      </c>
    </row>
    <row r="161" spans="1:67" x14ac:dyDescent="0.25">
      <c r="A161">
        <v>2001</v>
      </c>
      <c r="B161" s="51" t="s">
        <v>238</v>
      </c>
      <c r="C161" s="57" t="s">
        <v>300</v>
      </c>
      <c r="D161" s="51" t="s">
        <v>326</v>
      </c>
      <c r="E161" s="58">
        <v>0</v>
      </c>
      <c r="F161" s="58">
        <v>0</v>
      </c>
      <c r="G161" s="58">
        <v>0</v>
      </c>
      <c r="H161" s="58">
        <v>0</v>
      </c>
      <c r="I161" s="58">
        <v>0</v>
      </c>
      <c r="J161" s="58">
        <v>0</v>
      </c>
      <c r="K161" s="58">
        <v>0</v>
      </c>
      <c r="L161" s="58">
        <v>0</v>
      </c>
      <c r="M161" s="58">
        <v>0</v>
      </c>
      <c r="N161" s="58">
        <v>0</v>
      </c>
      <c r="O161" s="58">
        <v>0</v>
      </c>
      <c r="P161" s="58">
        <v>0</v>
      </c>
      <c r="Q161" s="58">
        <v>0</v>
      </c>
      <c r="R161" s="58">
        <v>0</v>
      </c>
      <c r="S161" s="58">
        <v>0</v>
      </c>
      <c r="T161" s="58">
        <v>0</v>
      </c>
      <c r="U161" s="58">
        <v>0</v>
      </c>
      <c r="V161" s="58">
        <v>0</v>
      </c>
      <c r="W161" s="58">
        <v>0</v>
      </c>
      <c r="X161" s="58">
        <v>0</v>
      </c>
      <c r="Y161" s="58">
        <v>0</v>
      </c>
      <c r="Z161" s="58">
        <v>0</v>
      </c>
      <c r="AA161" s="58">
        <v>0</v>
      </c>
      <c r="AB161" s="58">
        <v>0</v>
      </c>
      <c r="AC161" s="58">
        <v>0</v>
      </c>
      <c r="AD161" s="58">
        <v>0</v>
      </c>
      <c r="AE161" s="58">
        <v>0</v>
      </c>
      <c r="AF161" s="58">
        <v>0</v>
      </c>
      <c r="AG161" s="58">
        <v>0</v>
      </c>
      <c r="AH161" s="58">
        <v>0</v>
      </c>
      <c r="AI161" s="58">
        <v>0</v>
      </c>
      <c r="AJ161" s="58">
        <v>0</v>
      </c>
      <c r="AK161" s="58">
        <v>0</v>
      </c>
      <c r="AL161" s="58">
        <v>0</v>
      </c>
      <c r="AM161" s="58">
        <v>0</v>
      </c>
      <c r="AN161" s="58">
        <v>0</v>
      </c>
      <c r="AO161" s="58">
        <v>0</v>
      </c>
      <c r="AP161" s="58">
        <v>0</v>
      </c>
      <c r="AQ161" s="58">
        <v>0</v>
      </c>
      <c r="AR161" s="58">
        <v>0</v>
      </c>
      <c r="AS161" s="58">
        <v>0</v>
      </c>
      <c r="AT161" s="58">
        <v>0</v>
      </c>
      <c r="AU161" s="58">
        <v>0</v>
      </c>
      <c r="AV161" s="58">
        <v>0</v>
      </c>
      <c r="AW161" s="58">
        <v>0</v>
      </c>
      <c r="AX161" s="58">
        <v>0</v>
      </c>
      <c r="AY161" s="58">
        <v>0</v>
      </c>
      <c r="AZ161" s="58">
        <v>0</v>
      </c>
      <c r="BA161" s="58">
        <v>0</v>
      </c>
      <c r="BB161" s="58">
        <v>0</v>
      </c>
      <c r="BC161" s="58">
        <v>0</v>
      </c>
      <c r="BD161" s="58">
        <v>0</v>
      </c>
      <c r="BE161" s="58">
        <v>0</v>
      </c>
      <c r="BF161" s="58">
        <v>0</v>
      </c>
      <c r="BG161" s="58">
        <v>0</v>
      </c>
      <c r="BH161" s="58">
        <v>0</v>
      </c>
      <c r="BI161" s="58">
        <v>0</v>
      </c>
      <c r="BJ161" s="58">
        <v>0</v>
      </c>
      <c r="BK161" s="58">
        <v>0</v>
      </c>
      <c r="BL161" s="58">
        <v>0</v>
      </c>
      <c r="BM161" s="58">
        <v>0</v>
      </c>
      <c r="BN161" s="58">
        <v>0</v>
      </c>
      <c r="BO161" s="58">
        <v>0</v>
      </c>
    </row>
    <row r="162" spans="1:67" x14ac:dyDescent="0.25">
      <c r="A162">
        <v>2001</v>
      </c>
      <c r="B162" s="51" t="s">
        <v>239</v>
      </c>
      <c r="C162" s="57" t="s">
        <v>301</v>
      </c>
      <c r="D162" s="51" t="s">
        <v>326</v>
      </c>
      <c r="E162" s="58">
        <v>269.53527466166918</v>
      </c>
      <c r="F162" s="58">
        <v>49.479087231948384</v>
      </c>
      <c r="G162" s="58">
        <v>67.088609264292131</v>
      </c>
      <c r="H162" s="58">
        <v>799.86156211042339</v>
      </c>
      <c r="I162" s="58">
        <v>216.81974942867834</v>
      </c>
      <c r="J162" s="58">
        <v>840.04325515319238</v>
      </c>
      <c r="K162" s="58">
        <v>147.94642125601962</v>
      </c>
      <c r="L162" s="58">
        <v>62.702439640926187</v>
      </c>
      <c r="M162" s="58">
        <v>49.682118016024987</v>
      </c>
      <c r="N162" s="58">
        <v>147.74248829721165</v>
      </c>
      <c r="O162" s="58">
        <v>535.1301066948613</v>
      </c>
      <c r="P162" s="58">
        <v>82.136893957348207</v>
      </c>
      <c r="Q162" s="58">
        <v>338.77496547673832</v>
      </c>
      <c r="R162" s="58">
        <v>502.65210105793597</v>
      </c>
      <c r="S162" s="58">
        <v>814.27121870645237</v>
      </c>
      <c r="T162" s="58">
        <v>1101.7559414035375</v>
      </c>
      <c r="U162" s="58">
        <v>584.06064144410652</v>
      </c>
      <c r="V162" s="58">
        <v>471.59488445279055</v>
      </c>
      <c r="W162" s="58">
        <v>1119.9077841183616</v>
      </c>
      <c r="X162" s="58">
        <v>510.97631420644677</v>
      </c>
      <c r="Y162" s="58">
        <v>214.90885172615245</v>
      </c>
      <c r="Z162" s="58">
        <v>233.14749229768273</v>
      </c>
      <c r="AA162" s="58">
        <v>0</v>
      </c>
      <c r="AB162" s="58">
        <v>499.01411162666665</v>
      </c>
      <c r="AC162" s="58">
        <v>194.19102876939809</v>
      </c>
      <c r="AD162" s="58">
        <v>254.98705874922709</v>
      </c>
      <c r="AE162" s="58">
        <v>5920.3988996449207</v>
      </c>
      <c r="AF162" s="58">
        <v>0</v>
      </c>
      <c r="AG162" s="58">
        <v>1455.6269962251556</v>
      </c>
      <c r="AH162" s="58">
        <v>301.13351490364045</v>
      </c>
      <c r="AI162" s="58">
        <v>680.60267360354112</v>
      </c>
      <c r="AJ162" s="58">
        <v>195.33910176474805</v>
      </c>
      <c r="AK162" s="58">
        <v>53.42787808666349</v>
      </c>
      <c r="AL162" s="58">
        <v>8.5820888131566999</v>
      </c>
      <c r="AM162" s="58">
        <v>65.703308991811127</v>
      </c>
      <c r="AN162" s="58">
        <v>463.07591739318093</v>
      </c>
      <c r="AO162" s="58">
        <v>0</v>
      </c>
      <c r="AP162" s="58">
        <v>0</v>
      </c>
      <c r="AQ162" s="58">
        <v>200.94143645760911</v>
      </c>
      <c r="AR162" s="58">
        <v>133.55530300031705</v>
      </c>
      <c r="AS162" s="58">
        <v>624.23115180846241</v>
      </c>
      <c r="AT162" s="58">
        <v>367.70728417327825</v>
      </c>
      <c r="AU162" s="58">
        <v>0</v>
      </c>
      <c r="AV162" s="58">
        <v>386.31783105647258</v>
      </c>
      <c r="AW162" s="58">
        <v>414.40546184137133</v>
      </c>
      <c r="AX162" s="58">
        <v>0</v>
      </c>
      <c r="AY162" s="58">
        <v>41.163404516345999</v>
      </c>
      <c r="AZ162" s="58">
        <v>0</v>
      </c>
      <c r="BA162" s="58">
        <v>156.9759536131146</v>
      </c>
      <c r="BB162" s="58">
        <v>10.884457051367631</v>
      </c>
      <c r="BC162" s="58">
        <v>2564.5304008053809</v>
      </c>
      <c r="BD162" s="58">
        <v>636.71105419515379</v>
      </c>
      <c r="BE162" s="58">
        <v>291.44834997766594</v>
      </c>
      <c r="BF162" s="58">
        <v>1039.0003785172933</v>
      </c>
      <c r="BG162" s="58">
        <v>0</v>
      </c>
      <c r="BH162" s="58">
        <v>0</v>
      </c>
      <c r="BI162" s="58">
        <v>8153.4554368843901</v>
      </c>
      <c r="BJ162" s="58">
        <v>0</v>
      </c>
      <c r="BK162" s="58">
        <v>0</v>
      </c>
      <c r="BL162" s="58">
        <v>0</v>
      </c>
      <c r="BM162" s="58">
        <v>0</v>
      </c>
      <c r="BN162" s="58">
        <v>761.82940676914745</v>
      </c>
      <c r="BO162" s="58">
        <v>35035.458089842323</v>
      </c>
    </row>
    <row r="163" spans="1:67" x14ac:dyDescent="0.25">
      <c r="A163">
        <v>2001</v>
      </c>
      <c r="B163" s="51" t="s">
        <v>240</v>
      </c>
      <c r="C163" s="57" t="s">
        <v>302</v>
      </c>
      <c r="D163" s="51" t="s">
        <v>326</v>
      </c>
      <c r="E163" s="58">
        <v>1.7752852436975959</v>
      </c>
      <c r="F163" s="58">
        <v>1.2541971651707793</v>
      </c>
      <c r="G163" s="58">
        <v>2.3399037888190408E-2</v>
      </c>
      <c r="H163" s="58">
        <v>69.207227837362197</v>
      </c>
      <c r="I163" s="58">
        <v>263.45871056484827</v>
      </c>
      <c r="J163" s="58">
        <v>206.66982408394205</v>
      </c>
      <c r="K163" s="58">
        <v>25.361624050105448</v>
      </c>
      <c r="L163" s="58">
        <v>35.877305966768979</v>
      </c>
      <c r="M163" s="58">
        <v>11.180459807953822</v>
      </c>
      <c r="N163" s="58">
        <v>24.092124116328456</v>
      </c>
      <c r="O163" s="58">
        <v>177.22288629553427</v>
      </c>
      <c r="P163" s="58">
        <v>180.68292599880348</v>
      </c>
      <c r="Q163" s="58">
        <v>53.013103177155493</v>
      </c>
      <c r="R163" s="58">
        <v>47.187290820758207</v>
      </c>
      <c r="S163" s="58">
        <v>51.387348362035105</v>
      </c>
      <c r="T163" s="58">
        <v>94.095837464288408</v>
      </c>
      <c r="U163" s="58">
        <v>182.85395920490797</v>
      </c>
      <c r="V163" s="58">
        <v>544.99994108550516</v>
      </c>
      <c r="W163" s="58">
        <v>215.47120622783277</v>
      </c>
      <c r="X163" s="58">
        <v>76.485709249166348</v>
      </c>
      <c r="Y163" s="58">
        <v>61.625508506865764</v>
      </c>
      <c r="Z163" s="58">
        <v>123.42971267308616</v>
      </c>
      <c r="AA163" s="58">
        <v>0</v>
      </c>
      <c r="AB163" s="58">
        <v>242.4317375895445</v>
      </c>
      <c r="AC163" s="58">
        <v>14.740501086313937</v>
      </c>
      <c r="AD163" s="58">
        <v>88.584147205221882</v>
      </c>
      <c r="AE163" s="58">
        <v>1939.8869745550528</v>
      </c>
      <c r="AF163" s="58">
        <v>0</v>
      </c>
      <c r="AG163" s="58">
        <v>1838.9162661335481</v>
      </c>
      <c r="AH163" s="58">
        <v>380.42666168621849</v>
      </c>
      <c r="AI163" s="58">
        <v>18.750576947771354</v>
      </c>
      <c r="AJ163" s="58">
        <v>56.03408554520162</v>
      </c>
      <c r="AK163" s="58">
        <v>93.230677344243773</v>
      </c>
      <c r="AL163" s="58">
        <v>1.0168178777167216</v>
      </c>
      <c r="AM163" s="58">
        <v>59.622073216548053</v>
      </c>
      <c r="AN163" s="58">
        <v>16.301866296148756</v>
      </c>
      <c r="AO163" s="58">
        <v>0</v>
      </c>
      <c r="AP163" s="58">
        <v>0</v>
      </c>
      <c r="AQ163" s="58">
        <v>179.11030166861465</v>
      </c>
      <c r="AR163" s="58">
        <v>181.34931991203487</v>
      </c>
      <c r="AS163" s="58">
        <v>874.27988352574596</v>
      </c>
      <c r="AT163" s="58">
        <v>448.54809891365596</v>
      </c>
      <c r="AU163" s="58">
        <v>0</v>
      </c>
      <c r="AV163" s="58">
        <v>39.895330681314981</v>
      </c>
      <c r="AW163" s="58">
        <v>64.316644545939553</v>
      </c>
      <c r="AX163" s="58">
        <v>0</v>
      </c>
      <c r="AY163" s="58">
        <v>14.017264511623351</v>
      </c>
      <c r="AZ163" s="58">
        <v>0</v>
      </c>
      <c r="BA163" s="58">
        <v>20.212016151627747</v>
      </c>
      <c r="BB163" s="58">
        <v>3.5502498462158849</v>
      </c>
      <c r="BC163" s="58">
        <v>262.34060726531322</v>
      </c>
      <c r="BD163" s="58">
        <v>242.60324015432073</v>
      </c>
      <c r="BE163" s="58">
        <v>36.047157985553099</v>
      </c>
      <c r="BF163" s="58">
        <v>167.75913950333387</v>
      </c>
      <c r="BG163" s="58">
        <v>0</v>
      </c>
      <c r="BH163" s="58">
        <v>0</v>
      </c>
      <c r="BI163" s="58">
        <v>193.70525913900613</v>
      </c>
      <c r="BJ163" s="58">
        <v>0</v>
      </c>
      <c r="BK163" s="58">
        <v>0</v>
      </c>
      <c r="BL163" s="58">
        <v>2366.5943488775183</v>
      </c>
      <c r="BM163" s="58">
        <v>0</v>
      </c>
      <c r="BN163" s="58">
        <v>553.19857206028053</v>
      </c>
      <c r="BO163" s="58">
        <v>12844.825407165617</v>
      </c>
    </row>
    <row r="164" spans="1:67" x14ac:dyDescent="0.25">
      <c r="A164">
        <v>2001</v>
      </c>
      <c r="B164" s="51" t="s">
        <v>241</v>
      </c>
      <c r="C164" s="57" t="s">
        <v>303</v>
      </c>
      <c r="D164" s="51" t="s">
        <v>326</v>
      </c>
      <c r="E164" s="58">
        <v>3033.3584471243862</v>
      </c>
      <c r="F164" s="58">
        <v>548.55421283521787</v>
      </c>
      <c r="G164" s="58">
        <v>484.58143263156546</v>
      </c>
      <c r="H164" s="58">
        <v>1098.4230029263315</v>
      </c>
      <c r="I164" s="58">
        <v>908.04938029501511</v>
      </c>
      <c r="J164" s="58">
        <v>1220.7734244412316</v>
      </c>
      <c r="K164" s="58">
        <v>336.31730123008742</v>
      </c>
      <c r="L164" s="58">
        <v>525.25143383751094</v>
      </c>
      <c r="M164" s="58">
        <v>180.7052372841396</v>
      </c>
      <c r="N164" s="58">
        <v>357.05410029641769</v>
      </c>
      <c r="O164" s="58">
        <v>1161.813550156103</v>
      </c>
      <c r="P164" s="58">
        <v>268.80172033995689</v>
      </c>
      <c r="Q164" s="58">
        <v>698.91554099488371</v>
      </c>
      <c r="R164" s="58">
        <v>1878.2559009474662</v>
      </c>
      <c r="S164" s="58">
        <v>1318.5057058114783</v>
      </c>
      <c r="T164" s="58">
        <v>403.94985819045172</v>
      </c>
      <c r="U164" s="58">
        <v>1431.0875830289519</v>
      </c>
      <c r="V164" s="58">
        <v>649.99779393737458</v>
      </c>
      <c r="W164" s="58">
        <v>1623.9008649936391</v>
      </c>
      <c r="X164" s="58">
        <v>365.72137649410485</v>
      </c>
      <c r="Y164" s="58">
        <v>225.68019618151303</v>
      </c>
      <c r="Z164" s="58">
        <v>276.97234770983744</v>
      </c>
      <c r="AA164" s="58">
        <v>0</v>
      </c>
      <c r="AB164" s="58">
        <v>3960.0718264203215</v>
      </c>
      <c r="AC164" s="58">
        <v>171.78645416856457</v>
      </c>
      <c r="AD164" s="58">
        <v>71.376865273531266</v>
      </c>
      <c r="AE164" s="58">
        <v>824.08606409628419</v>
      </c>
      <c r="AF164" s="58">
        <v>0</v>
      </c>
      <c r="AG164" s="58">
        <v>8009.0280073966696</v>
      </c>
      <c r="AH164" s="58">
        <v>1656.8714107965097</v>
      </c>
      <c r="AI164" s="58">
        <v>1994.4093943937403</v>
      </c>
      <c r="AJ164" s="58">
        <v>1301.538999819405</v>
      </c>
      <c r="AK164" s="58">
        <v>464.70696752707158</v>
      </c>
      <c r="AL164" s="58">
        <v>192.30333271589913</v>
      </c>
      <c r="AM164" s="58">
        <v>64.541918564617646</v>
      </c>
      <c r="AN164" s="58">
        <v>908.07240450230142</v>
      </c>
      <c r="AO164" s="58">
        <v>0</v>
      </c>
      <c r="AP164" s="58">
        <v>0</v>
      </c>
      <c r="AQ164" s="58">
        <v>32.089614976819995</v>
      </c>
      <c r="AR164" s="58">
        <v>184.98331659772677</v>
      </c>
      <c r="AS164" s="58">
        <v>3332.4351064726225</v>
      </c>
      <c r="AT164" s="58">
        <v>160.023386365824</v>
      </c>
      <c r="AU164" s="58">
        <v>0</v>
      </c>
      <c r="AV164" s="58">
        <v>6132.787297295693</v>
      </c>
      <c r="AW164" s="58">
        <v>432.53752729478646</v>
      </c>
      <c r="AX164" s="58">
        <v>0</v>
      </c>
      <c r="AY164" s="58">
        <v>13.241604370553127</v>
      </c>
      <c r="AZ164" s="58">
        <v>0</v>
      </c>
      <c r="BA164" s="58">
        <v>197.66864193137118</v>
      </c>
      <c r="BB164" s="58">
        <v>19.180581155514421</v>
      </c>
      <c r="BC164" s="58">
        <v>2170.6932257085809</v>
      </c>
      <c r="BD164" s="58">
        <v>69.805081107821053</v>
      </c>
      <c r="BE164" s="58">
        <v>52.025753553137726</v>
      </c>
      <c r="BF164" s="58">
        <v>652.41741175773348</v>
      </c>
      <c r="BG164" s="58">
        <v>0</v>
      </c>
      <c r="BH164" s="58">
        <v>0</v>
      </c>
      <c r="BI164" s="58">
        <v>10948.320445004121</v>
      </c>
      <c r="BJ164" s="58">
        <v>0</v>
      </c>
      <c r="BK164" s="58">
        <v>0</v>
      </c>
      <c r="BL164" s="58">
        <v>0</v>
      </c>
      <c r="BM164" s="58">
        <v>0</v>
      </c>
      <c r="BN164" s="58">
        <v>34.439432712505756</v>
      </c>
      <c r="BO164" s="58">
        <v>63048.112483667341</v>
      </c>
    </row>
    <row r="165" spans="1:67" x14ac:dyDescent="0.25">
      <c r="A165">
        <v>2001</v>
      </c>
      <c r="B165" s="51" t="s">
        <v>242</v>
      </c>
      <c r="C165" s="57" t="s">
        <v>304</v>
      </c>
      <c r="D165" s="51" t="s">
        <v>326</v>
      </c>
      <c r="E165" s="58">
        <v>172.98438254003355</v>
      </c>
      <c r="F165" s="58">
        <v>36.482710041300997</v>
      </c>
      <c r="G165" s="58">
        <v>80.043389825305539</v>
      </c>
      <c r="H165" s="58">
        <v>291.59867801731895</v>
      </c>
      <c r="I165" s="58">
        <v>105.16434841710485</v>
      </c>
      <c r="J165" s="58">
        <v>186.49814219500544</v>
      </c>
      <c r="K165" s="58">
        <v>45.296863212476154</v>
      </c>
      <c r="L165" s="58">
        <v>34.043282214281682</v>
      </c>
      <c r="M165" s="58">
        <v>29.445436568513884</v>
      </c>
      <c r="N165" s="58">
        <v>51.180573863858683</v>
      </c>
      <c r="O165" s="58">
        <v>175.89197869588779</v>
      </c>
      <c r="P165" s="58">
        <v>31.192255546960411</v>
      </c>
      <c r="Q165" s="58">
        <v>65.773721213098085</v>
      </c>
      <c r="R165" s="58">
        <v>164.87022137712805</v>
      </c>
      <c r="S165" s="58">
        <v>90.075139983567368</v>
      </c>
      <c r="T165" s="58">
        <v>36.394569378905977</v>
      </c>
      <c r="U165" s="58">
        <v>69.544834058577379</v>
      </c>
      <c r="V165" s="58">
        <v>70.401935148793342</v>
      </c>
      <c r="W165" s="58">
        <v>79.178709375691525</v>
      </c>
      <c r="X165" s="58">
        <v>84.835893262286021</v>
      </c>
      <c r="Y165" s="58">
        <v>13.198207788158824</v>
      </c>
      <c r="Z165" s="58">
        <v>37.202595273980798</v>
      </c>
      <c r="AA165" s="58">
        <v>0</v>
      </c>
      <c r="AB165" s="58">
        <v>507.97836042789885</v>
      </c>
      <c r="AC165" s="58">
        <v>32.925939339465948</v>
      </c>
      <c r="AD165" s="58">
        <v>79.760691645576841</v>
      </c>
      <c r="AE165" s="58">
        <v>924.92751906137528</v>
      </c>
      <c r="AF165" s="58">
        <v>0</v>
      </c>
      <c r="AG165" s="58">
        <v>2007.6023945307227</v>
      </c>
      <c r="AH165" s="58">
        <v>415.3236833074572</v>
      </c>
      <c r="AI165" s="58">
        <v>1851.1207949902321</v>
      </c>
      <c r="AJ165" s="58">
        <v>832.00128105821625</v>
      </c>
      <c r="AK165" s="58">
        <v>255.26501352051559</v>
      </c>
      <c r="AL165" s="58">
        <v>67.419534457479529</v>
      </c>
      <c r="AM165" s="58">
        <v>51.795669094274054</v>
      </c>
      <c r="AN165" s="58">
        <v>328.96459582551887</v>
      </c>
      <c r="AO165" s="58">
        <v>0</v>
      </c>
      <c r="AP165" s="58">
        <v>0</v>
      </c>
      <c r="AQ165" s="58">
        <v>42.099537889387989</v>
      </c>
      <c r="AR165" s="58">
        <v>70.62391858071615</v>
      </c>
      <c r="AS165" s="58">
        <v>176.65439710373079</v>
      </c>
      <c r="AT165" s="58">
        <v>320.49634253934335</v>
      </c>
      <c r="AU165" s="58">
        <v>0</v>
      </c>
      <c r="AV165" s="58">
        <v>307.44152419166846</v>
      </c>
      <c r="AW165" s="58">
        <v>658.84481233710949</v>
      </c>
      <c r="AX165" s="58">
        <v>0</v>
      </c>
      <c r="AY165" s="58">
        <v>14.541269038729377</v>
      </c>
      <c r="AZ165" s="58">
        <v>0</v>
      </c>
      <c r="BA165" s="58">
        <v>395.94205674278356</v>
      </c>
      <c r="BB165" s="58">
        <v>12.171936562763671</v>
      </c>
      <c r="BC165" s="58">
        <v>549.36788328867419</v>
      </c>
      <c r="BD165" s="58">
        <v>146.79592457674977</v>
      </c>
      <c r="BE165" s="58">
        <v>54.286100526050014</v>
      </c>
      <c r="BF165" s="58">
        <v>622.47839696964365</v>
      </c>
      <c r="BG165" s="58">
        <v>0</v>
      </c>
      <c r="BH165" s="58">
        <v>0</v>
      </c>
      <c r="BI165" s="58">
        <v>221.54881182341646</v>
      </c>
      <c r="BJ165" s="58">
        <v>0</v>
      </c>
      <c r="BK165" s="58">
        <v>0</v>
      </c>
      <c r="BL165" s="58">
        <v>0</v>
      </c>
      <c r="BM165" s="58">
        <v>0</v>
      </c>
      <c r="BN165" s="58">
        <v>96.209956577866549</v>
      </c>
      <c r="BO165" s="58">
        <v>12995.886214005614</v>
      </c>
    </row>
    <row r="166" spans="1:67" x14ac:dyDescent="0.25">
      <c r="A166">
        <v>2001</v>
      </c>
      <c r="B166" s="51" t="s">
        <v>243</v>
      </c>
      <c r="C166" s="57" t="s">
        <v>305</v>
      </c>
      <c r="D166" s="51" t="s">
        <v>326</v>
      </c>
      <c r="E166" s="58">
        <v>0</v>
      </c>
      <c r="F166" s="58">
        <v>0</v>
      </c>
      <c r="G166" s="58">
        <v>0</v>
      </c>
      <c r="H166" s="58">
        <v>0</v>
      </c>
      <c r="I166" s="58">
        <v>0</v>
      </c>
      <c r="J166" s="58">
        <v>0</v>
      </c>
      <c r="K166" s="58">
        <v>0</v>
      </c>
      <c r="L166" s="58">
        <v>0</v>
      </c>
      <c r="M166" s="58">
        <v>0</v>
      </c>
      <c r="N166" s="58">
        <v>0</v>
      </c>
      <c r="O166" s="58">
        <v>0</v>
      </c>
      <c r="P166" s="58">
        <v>0</v>
      </c>
      <c r="Q166" s="58">
        <v>0</v>
      </c>
      <c r="R166" s="58">
        <v>0</v>
      </c>
      <c r="S166" s="58">
        <v>0</v>
      </c>
      <c r="T166" s="58">
        <v>0</v>
      </c>
      <c r="U166" s="58">
        <v>0</v>
      </c>
      <c r="V166" s="58">
        <v>0</v>
      </c>
      <c r="W166" s="58">
        <v>0</v>
      </c>
      <c r="X166" s="58">
        <v>0</v>
      </c>
      <c r="Y166" s="58">
        <v>0</v>
      </c>
      <c r="Z166" s="58">
        <v>0</v>
      </c>
      <c r="AA166" s="58">
        <v>0</v>
      </c>
      <c r="AB166" s="58">
        <v>0</v>
      </c>
      <c r="AC166" s="58">
        <v>0</v>
      </c>
      <c r="AD166" s="58">
        <v>0</v>
      </c>
      <c r="AE166" s="58">
        <v>0</v>
      </c>
      <c r="AF166" s="58">
        <v>0</v>
      </c>
      <c r="AG166" s="58">
        <v>0</v>
      </c>
      <c r="AH166" s="58">
        <v>0</v>
      </c>
      <c r="AI166" s="58">
        <v>0</v>
      </c>
      <c r="AJ166" s="58">
        <v>0</v>
      </c>
      <c r="AK166" s="58">
        <v>0</v>
      </c>
      <c r="AL166" s="58">
        <v>0</v>
      </c>
      <c r="AM166" s="58">
        <v>0</v>
      </c>
      <c r="AN166" s="58">
        <v>0</v>
      </c>
      <c r="AO166" s="58">
        <v>0</v>
      </c>
      <c r="AP166" s="58">
        <v>0</v>
      </c>
      <c r="AQ166" s="58">
        <v>0</v>
      </c>
      <c r="AR166" s="58">
        <v>0</v>
      </c>
      <c r="AS166" s="58">
        <v>0</v>
      </c>
      <c r="AT166" s="58">
        <v>0</v>
      </c>
      <c r="AU166" s="58">
        <v>0</v>
      </c>
      <c r="AV166" s="58">
        <v>0</v>
      </c>
      <c r="AW166" s="58">
        <v>0</v>
      </c>
      <c r="AX166" s="58">
        <v>0</v>
      </c>
      <c r="AY166" s="58">
        <v>0</v>
      </c>
      <c r="AZ166" s="58">
        <v>0</v>
      </c>
      <c r="BA166" s="58">
        <v>0</v>
      </c>
      <c r="BB166" s="58">
        <v>0</v>
      </c>
      <c r="BC166" s="58">
        <v>0</v>
      </c>
      <c r="BD166" s="58">
        <v>0</v>
      </c>
      <c r="BE166" s="58">
        <v>0</v>
      </c>
      <c r="BF166" s="58">
        <v>0</v>
      </c>
      <c r="BG166" s="58">
        <v>0</v>
      </c>
      <c r="BH166" s="58">
        <v>0</v>
      </c>
      <c r="BI166" s="58">
        <v>0</v>
      </c>
      <c r="BJ166" s="58">
        <v>0</v>
      </c>
      <c r="BK166" s="58">
        <v>0</v>
      </c>
      <c r="BL166" s="58">
        <v>0</v>
      </c>
      <c r="BM166" s="58">
        <v>0</v>
      </c>
      <c r="BN166" s="58">
        <v>0</v>
      </c>
      <c r="BO166" s="58">
        <v>0</v>
      </c>
    </row>
    <row r="167" spans="1:67" x14ac:dyDescent="0.25">
      <c r="A167">
        <v>2001</v>
      </c>
      <c r="B167" s="51" t="s">
        <v>244</v>
      </c>
      <c r="C167" s="57" t="s">
        <v>306</v>
      </c>
      <c r="D167" s="51" t="s">
        <v>326</v>
      </c>
      <c r="E167" s="58">
        <v>65.920244092852897</v>
      </c>
      <c r="F167" s="58">
        <v>16.131614340871817</v>
      </c>
      <c r="G167" s="58">
        <v>14.081292403305778</v>
      </c>
      <c r="H167" s="58">
        <v>56.415900947371817</v>
      </c>
      <c r="I167" s="58">
        <v>150.61242615277621</v>
      </c>
      <c r="J167" s="58">
        <v>379.86354115712197</v>
      </c>
      <c r="K167" s="58">
        <v>83.188793968941198</v>
      </c>
      <c r="L167" s="58">
        <v>26.966232255233017</v>
      </c>
      <c r="M167" s="58">
        <v>52.968014339990951</v>
      </c>
      <c r="N167" s="58">
        <v>22.02921268918546</v>
      </c>
      <c r="O167" s="58">
        <v>134.56014086905651</v>
      </c>
      <c r="P167" s="58">
        <v>47.270870408453241</v>
      </c>
      <c r="Q167" s="58">
        <v>204.80011671738475</v>
      </c>
      <c r="R167" s="58">
        <v>63.261344317176906</v>
      </c>
      <c r="S167" s="58">
        <v>48.18369504320377</v>
      </c>
      <c r="T167" s="58">
        <v>137.52105270516429</v>
      </c>
      <c r="U167" s="58">
        <v>400.30398449594213</v>
      </c>
      <c r="V167" s="58">
        <v>174.93569306464403</v>
      </c>
      <c r="W167" s="58">
        <v>183.34130296590482</v>
      </c>
      <c r="X167" s="58">
        <v>76.71050507203357</v>
      </c>
      <c r="Y167" s="58">
        <v>19.666049176197465</v>
      </c>
      <c r="Z167" s="58">
        <v>186.48486273533405</v>
      </c>
      <c r="AA167" s="58">
        <v>0</v>
      </c>
      <c r="AB167" s="58">
        <v>50.985955857036785</v>
      </c>
      <c r="AC167" s="58">
        <v>1.9925086917331383</v>
      </c>
      <c r="AD167" s="58">
        <v>126.85798301836665</v>
      </c>
      <c r="AE167" s="58">
        <v>39.834085549031421</v>
      </c>
      <c r="AF167" s="58">
        <v>0</v>
      </c>
      <c r="AG167" s="58">
        <v>3853.8179282055166</v>
      </c>
      <c r="AH167" s="58">
        <v>797.26038437644183</v>
      </c>
      <c r="AI167" s="58">
        <v>162.26834147487114</v>
      </c>
      <c r="AJ167" s="58">
        <v>25.382446299261691</v>
      </c>
      <c r="AK167" s="58">
        <v>45.390222822167452</v>
      </c>
      <c r="AL167" s="58">
        <v>44.208381311308145</v>
      </c>
      <c r="AM167" s="58">
        <v>42.391329875092829</v>
      </c>
      <c r="AN167" s="58">
        <v>518.72509127581793</v>
      </c>
      <c r="AO167" s="58">
        <v>0</v>
      </c>
      <c r="AP167" s="58">
        <v>0</v>
      </c>
      <c r="AQ167" s="58">
        <v>119.03260590527053</v>
      </c>
      <c r="AR167" s="58">
        <v>322.9907550997296</v>
      </c>
      <c r="AS167" s="58">
        <v>1707.421351290385</v>
      </c>
      <c r="AT167" s="58">
        <v>1189.7648740142663</v>
      </c>
      <c r="AU167" s="58">
        <v>0</v>
      </c>
      <c r="AV167" s="58">
        <v>889.8418217196961</v>
      </c>
      <c r="AW167" s="58">
        <v>434.2865909252709</v>
      </c>
      <c r="AX167" s="58">
        <v>0</v>
      </c>
      <c r="AY167" s="58">
        <v>7.7937741077564393</v>
      </c>
      <c r="AZ167" s="58">
        <v>0</v>
      </c>
      <c r="BA167" s="58">
        <v>36.0538743603623</v>
      </c>
      <c r="BB167" s="58">
        <v>14.35066774433653</v>
      </c>
      <c r="BC167" s="58">
        <v>8450.0087506864456</v>
      </c>
      <c r="BD167" s="58">
        <v>392.50166977270851</v>
      </c>
      <c r="BE167" s="58">
        <v>159.34227905448131</v>
      </c>
      <c r="BF167" s="58">
        <v>1935.8849264680262</v>
      </c>
      <c r="BG167" s="58">
        <v>0</v>
      </c>
      <c r="BH167" s="58">
        <v>0</v>
      </c>
      <c r="BI167" s="58">
        <v>46234.884451215294</v>
      </c>
      <c r="BJ167" s="58">
        <v>0</v>
      </c>
      <c r="BK167" s="58">
        <v>0</v>
      </c>
      <c r="BL167" s="58">
        <v>10534.220927904087</v>
      </c>
      <c r="BM167" s="58">
        <v>0</v>
      </c>
      <c r="BN167" s="58">
        <v>1.3259609986562282E-3</v>
      </c>
      <c r="BO167" s="58">
        <v>80682.712194903914</v>
      </c>
    </row>
    <row r="168" spans="1:67" x14ac:dyDescent="0.25">
      <c r="A168">
        <v>2001</v>
      </c>
      <c r="B168" s="51" t="s">
        <v>245</v>
      </c>
      <c r="C168" s="57" t="s">
        <v>307</v>
      </c>
      <c r="D168" s="51" t="s">
        <v>326</v>
      </c>
      <c r="E168" s="58">
        <v>341.04253490832633</v>
      </c>
      <c r="F168" s="58">
        <v>74.103358100929754</v>
      </c>
      <c r="G168" s="58">
        <v>59.543343917916914</v>
      </c>
      <c r="H168" s="58">
        <v>562.94264688773637</v>
      </c>
      <c r="I168" s="58">
        <v>1836.342203112531</v>
      </c>
      <c r="J168" s="58">
        <v>1713.420055365654</v>
      </c>
      <c r="K168" s="58">
        <v>235.2117250577659</v>
      </c>
      <c r="L168" s="58">
        <v>219.52986647000171</v>
      </c>
      <c r="M168" s="58">
        <v>123.84646407121828</v>
      </c>
      <c r="N168" s="58">
        <v>202.13389454843252</v>
      </c>
      <c r="O168" s="58">
        <v>911.36756041211549</v>
      </c>
      <c r="P168" s="58">
        <v>727.18683547931357</v>
      </c>
      <c r="Q168" s="58">
        <v>442.44966404755445</v>
      </c>
      <c r="R168" s="58">
        <v>567.46355780827037</v>
      </c>
      <c r="S168" s="58">
        <v>345.3206893672002</v>
      </c>
      <c r="T168" s="58">
        <v>457.51340382864811</v>
      </c>
      <c r="U168" s="58">
        <v>1537.8026648362666</v>
      </c>
      <c r="V168" s="58">
        <v>989.45955600502521</v>
      </c>
      <c r="W168" s="58">
        <v>947.1708897839834</v>
      </c>
      <c r="X168" s="58">
        <v>806.02254997403281</v>
      </c>
      <c r="Y168" s="58">
        <v>208.5471651410295</v>
      </c>
      <c r="Z168" s="58">
        <v>370.41257098423677</v>
      </c>
      <c r="AA168" s="58">
        <v>0</v>
      </c>
      <c r="AB168" s="58">
        <v>315.97375715101742</v>
      </c>
      <c r="AC168" s="58">
        <v>43.331760035080606</v>
      </c>
      <c r="AD168" s="58">
        <v>341.26548513224276</v>
      </c>
      <c r="AE168" s="58">
        <v>2186.1042026961704</v>
      </c>
      <c r="AF168" s="58">
        <v>0</v>
      </c>
      <c r="AG168" s="58">
        <v>4325.4107691220452</v>
      </c>
      <c r="AH168" s="58">
        <v>894.82137366618792</v>
      </c>
      <c r="AI168" s="58">
        <v>307.79852233895815</v>
      </c>
      <c r="AJ168" s="58">
        <v>116.31954898384379</v>
      </c>
      <c r="AK168" s="58">
        <v>537.564475566331</v>
      </c>
      <c r="AL168" s="58">
        <v>28.675619167840118</v>
      </c>
      <c r="AM168" s="58">
        <v>27.512938537572118</v>
      </c>
      <c r="AN168" s="58">
        <v>927.10068780427514</v>
      </c>
      <c r="AO168" s="58">
        <v>0</v>
      </c>
      <c r="AP168" s="58">
        <v>0</v>
      </c>
      <c r="AQ168" s="58">
        <v>163.07309379553249</v>
      </c>
      <c r="AR168" s="58">
        <v>94.966924541390597</v>
      </c>
      <c r="AS168" s="58">
        <v>568.65135493124262</v>
      </c>
      <c r="AT168" s="58">
        <v>498.65402268322418</v>
      </c>
      <c r="AU168" s="58">
        <v>0</v>
      </c>
      <c r="AV168" s="58">
        <v>2478.871635618636</v>
      </c>
      <c r="AW168" s="58">
        <v>951.28444387325385</v>
      </c>
      <c r="AX168" s="58">
        <v>0</v>
      </c>
      <c r="AY168" s="58">
        <v>62.713843636454953</v>
      </c>
      <c r="AZ168" s="58">
        <v>0</v>
      </c>
      <c r="BA168" s="58">
        <v>134.16261397929819</v>
      </c>
      <c r="BB168" s="58">
        <v>9.4614835184350206</v>
      </c>
      <c r="BC168" s="58">
        <v>950.52515995307658</v>
      </c>
      <c r="BD168" s="58">
        <v>448.92476366419658</v>
      </c>
      <c r="BE168" s="58">
        <v>137.79550945798204</v>
      </c>
      <c r="BF168" s="58">
        <v>556.82047735658341</v>
      </c>
      <c r="BG168" s="58">
        <v>0</v>
      </c>
      <c r="BH168" s="58">
        <v>0</v>
      </c>
      <c r="BI168" s="58">
        <v>3757.6691784220907</v>
      </c>
      <c r="BJ168" s="58">
        <v>0</v>
      </c>
      <c r="BK168" s="58">
        <v>802.09555209447558</v>
      </c>
      <c r="BL168" s="58">
        <v>0</v>
      </c>
      <c r="BM168" s="58">
        <v>0</v>
      </c>
      <c r="BN168" s="58">
        <v>8739.3329430470894</v>
      </c>
      <c r="BO168" s="58">
        <v>44085.715340882787</v>
      </c>
    </row>
    <row r="169" spans="1:67" x14ac:dyDescent="0.25">
      <c r="A169">
        <v>2001</v>
      </c>
      <c r="B169" s="51" t="s">
        <v>246</v>
      </c>
      <c r="C169" s="57" t="s">
        <v>308</v>
      </c>
      <c r="D169" s="51" t="s">
        <v>326</v>
      </c>
      <c r="E169" s="58">
        <v>0</v>
      </c>
      <c r="F169" s="58">
        <v>0</v>
      </c>
      <c r="G169" s="58">
        <v>0</v>
      </c>
      <c r="H169" s="58">
        <v>0</v>
      </c>
      <c r="I169" s="58">
        <v>0</v>
      </c>
      <c r="J169" s="58">
        <v>0</v>
      </c>
      <c r="K169" s="58">
        <v>0</v>
      </c>
      <c r="L169" s="58">
        <v>0</v>
      </c>
      <c r="M169" s="58">
        <v>0</v>
      </c>
      <c r="N169" s="58">
        <v>0</v>
      </c>
      <c r="O169" s="58">
        <v>0</v>
      </c>
      <c r="P169" s="58">
        <v>0</v>
      </c>
      <c r="Q169" s="58">
        <v>0</v>
      </c>
      <c r="R169" s="58">
        <v>0</v>
      </c>
      <c r="S169" s="58">
        <v>0</v>
      </c>
      <c r="T169" s="58">
        <v>0</v>
      </c>
      <c r="U169" s="58">
        <v>0</v>
      </c>
      <c r="V169" s="58">
        <v>0</v>
      </c>
      <c r="W169" s="58">
        <v>0</v>
      </c>
      <c r="X169" s="58">
        <v>0</v>
      </c>
      <c r="Y169" s="58">
        <v>0</v>
      </c>
      <c r="Z169" s="58">
        <v>0</v>
      </c>
      <c r="AA169" s="58">
        <v>0</v>
      </c>
      <c r="AB169" s="58">
        <v>0</v>
      </c>
      <c r="AC169" s="58">
        <v>0</v>
      </c>
      <c r="AD169" s="58">
        <v>0</v>
      </c>
      <c r="AE169" s="58">
        <v>0</v>
      </c>
      <c r="AF169" s="58">
        <v>0</v>
      </c>
      <c r="AG169" s="58">
        <v>0</v>
      </c>
      <c r="AH169" s="58">
        <v>0</v>
      </c>
      <c r="AI169" s="58">
        <v>0</v>
      </c>
      <c r="AJ169" s="58">
        <v>0</v>
      </c>
      <c r="AK169" s="58">
        <v>0</v>
      </c>
      <c r="AL169" s="58">
        <v>0</v>
      </c>
      <c r="AM169" s="58">
        <v>0</v>
      </c>
      <c r="AN169" s="58">
        <v>0</v>
      </c>
      <c r="AO169" s="58">
        <v>0</v>
      </c>
      <c r="AP169" s="58">
        <v>0</v>
      </c>
      <c r="AQ169" s="58">
        <v>0</v>
      </c>
      <c r="AR169" s="58">
        <v>0</v>
      </c>
      <c r="AS169" s="58">
        <v>0</v>
      </c>
      <c r="AT169" s="58">
        <v>0</v>
      </c>
      <c r="AU169" s="58">
        <v>0</v>
      </c>
      <c r="AV169" s="58">
        <v>0</v>
      </c>
      <c r="AW169" s="58">
        <v>0</v>
      </c>
      <c r="AX169" s="58">
        <v>0</v>
      </c>
      <c r="AY169" s="58">
        <v>0</v>
      </c>
      <c r="AZ169" s="58">
        <v>0</v>
      </c>
      <c r="BA169" s="58">
        <v>0</v>
      </c>
      <c r="BB169" s="58">
        <v>0</v>
      </c>
      <c r="BC169" s="58">
        <v>0</v>
      </c>
      <c r="BD169" s="58">
        <v>0</v>
      </c>
      <c r="BE169" s="58">
        <v>0</v>
      </c>
      <c r="BF169" s="58">
        <v>0</v>
      </c>
      <c r="BG169" s="58">
        <v>0</v>
      </c>
      <c r="BH169" s="58">
        <v>0</v>
      </c>
      <c r="BI169" s="58">
        <v>0</v>
      </c>
      <c r="BJ169" s="58">
        <v>0</v>
      </c>
      <c r="BK169" s="58">
        <v>0</v>
      </c>
      <c r="BL169" s="58">
        <v>0</v>
      </c>
      <c r="BM169" s="58">
        <v>0</v>
      </c>
      <c r="BN169" s="58">
        <v>0</v>
      </c>
      <c r="BO169" s="58">
        <v>0</v>
      </c>
    </row>
    <row r="170" spans="1:67" x14ac:dyDescent="0.25">
      <c r="A170">
        <v>2001</v>
      </c>
      <c r="B170" s="51" t="s">
        <v>247</v>
      </c>
      <c r="C170" s="57" t="s">
        <v>309</v>
      </c>
      <c r="D170" s="51" t="s">
        <v>326</v>
      </c>
      <c r="E170" s="58">
        <v>28.849196093136072</v>
      </c>
      <c r="F170" s="58">
        <v>18.468429548377525</v>
      </c>
      <c r="G170" s="58">
        <v>5.0923207791189053</v>
      </c>
      <c r="H170" s="58">
        <v>56.47571958989063</v>
      </c>
      <c r="I170" s="58">
        <v>19.808813573594026</v>
      </c>
      <c r="J170" s="58">
        <v>14.308469740449164</v>
      </c>
      <c r="K170" s="58">
        <v>2.7698757603211033</v>
      </c>
      <c r="L170" s="58">
        <v>6.2724494230294825</v>
      </c>
      <c r="M170" s="58">
        <v>1.5077034275851013</v>
      </c>
      <c r="N170" s="58">
        <v>23.912039979152517</v>
      </c>
      <c r="O170" s="58">
        <v>42.80606612423918</v>
      </c>
      <c r="P170" s="58">
        <v>14.339178855786447</v>
      </c>
      <c r="Q170" s="58">
        <v>22.849802995665144</v>
      </c>
      <c r="R170" s="58">
        <v>24.92776586075507</v>
      </c>
      <c r="S170" s="58">
        <v>18.441519419702754</v>
      </c>
      <c r="T170" s="58">
        <v>45.40772640626929</v>
      </c>
      <c r="U170" s="58">
        <v>78.960293565263612</v>
      </c>
      <c r="V170" s="58">
        <v>47.021206022458962</v>
      </c>
      <c r="W170" s="58">
        <v>56.549859898243987</v>
      </c>
      <c r="X170" s="58">
        <v>43.889262066110533</v>
      </c>
      <c r="Y170" s="58">
        <v>7.020134867841846</v>
      </c>
      <c r="Z170" s="58">
        <v>6.4370037351224427</v>
      </c>
      <c r="AA170" s="58">
        <v>0</v>
      </c>
      <c r="AB170" s="58">
        <v>26.996163545245562</v>
      </c>
      <c r="AC170" s="58">
        <v>1.2418776949890677</v>
      </c>
      <c r="AD170" s="58">
        <v>12.870520037456727</v>
      </c>
      <c r="AE170" s="58">
        <v>13.366890030549596</v>
      </c>
      <c r="AF170" s="58">
        <v>0</v>
      </c>
      <c r="AG170" s="58">
        <v>40.401493743114237</v>
      </c>
      <c r="AH170" s="58">
        <v>8.3580778934245359</v>
      </c>
      <c r="AI170" s="58">
        <v>1.3283604407433114</v>
      </c>
      <c r="AJ170" s="58">
        <v>1.8969812580117207</v>
      </c>
      <c r="AK170" s="58">
        <v>1.4163623024911871</v>
      </c>
      <c r="AL170" s="58">
        <v>0.32165775071768721</v>
      </c>
      <c r="AM170" s="58">
        <v>8.3817014474585765</v>
      </c>
      <c r="AN170" s="58">
        <v>0.34779967417239327</v>
      </c>
      <c r="AO170" s="58">
        <v>0</v>
      </c>
      <c r="AP170" s="58">
        <v>0</v>
      </c>
      <c r="AQ170" s="58">
        <v>14.61891796242247</v>
      </c>
      <c r="AR170" s="58">
        <v>82.379697727299728</v>
      </c>
      <c r="AS170" s="58">
        <v>5.8811740527408549</v>
      </c>
      <c r="AT170" s="58">
        <v>0.26771934423999305</v>
      </c>
      <c r="AU170" s="58">
        <v>0</v>
      </c>
      <c r="AV170" s="58">
        <v>2.8483305685125848</v>
      </c>
      <c r="AW170" s="58">
        <v>9.6869333928408388</v>
      </c>
      <c r="AX170" s="58">
        <v>0</v>
      </c>
      <c r="AY170" s="58">
        <v>64.931498218744792</v>
      </c>
      <c r="AZ170" s="58">
        <v>0</v>
      </c>
      <c r="BA170" s="58">
        <v>27.462791770246632</v>
      </c>
      <c r="BB170" s="58">
        <v>0.41724475534744992</v>
      </c>
      <c r="BC170" s="58">
        <v>52.736636740203409</v>
      </c>
      <c r="BD170" s="58">
        <v>183.77838045809838</v>
      </c>
      <c r="BE170" s="58">
        <v>14.327953870502578</v>
      </c>
      <c r="BF170" s="58">
        <v>4.9948609436737348</v>
      </c>
      <c r="BG170" s="58">
        <v>0</v>
      </c>
      <c r="BH170" s="58">
        <v>0</v>
      </c>
      <c r="BI170" s="58">
        <v>0</v>
      </c>
      <c r="BJ170" s="58">
        <v>0</v>
      </c>
      <c r="BK170" s="58">
        <v>4426.8724787481688</v>
      </c>
      <c r="BL170" s="58">
        <v>777.76144521416904</v>
      </c>
      <c r="BM170" s="58">
        <v>0</v>
      </c>
      <c r="BN170" s="58">
        <v>-8.7984568253887119E-3</v>
      </c>
      <c r="BO170" s="58">
        <v>6371.9999888608736</v>
      </c>
    </row>
    <row r="171" spans="1:67" x14ac:dyDescent="0.25">
      <c r="A171">
        <v>2001</v>
      </c>
      <c r="B171" s="51" t="s">
        <v>248</v>
      </c>
      <c r="C171" s="57" t="s">
        <v>310</v>
      </c>
      <c r="D171" s="51" t="s">
        <v>326</v>
      </c>
      <c r="E171" s="58">
        <v>0</v>
      </c>
      <c r="F171" s="58">
        <v>0</v>
      </c>
      <c r="G171" s="58">
        <v>0</v>
      </c>
      <c r="H171" s="58">
        <v>0</v>
      </c>
      <c r="I171" s="58">
        <v>0</v>
      </c>
      <c r="J171" s="58">
        <v>0</v>
      </c>
      <c r="K171" s="58">
        <v>0</v>
      </c>
      <c r="L171" s="58">
        <v>0</v>
      </c>
      <c r="M171" s="58">
        <v>0</v>
      </c>
      <c r="N171" s="58">
        <v>0</v>
      </c>
      <c r="O171" s="58">
        <v>0</v>
      </c>
      <c r="P171" s="58">
        <v>0</v>
      </c>
      <c r="Q171" s="58">
        <v>0</v>
      </c>
      <c r="R171" s="58">
        <v>0</v>
      </c>
      <c r="S171" s="58">
        <v>0</v>
      </c>
      <c r="T171" s="58">
        <v>0</v>
      </c>
      <c r="U171" s="58">
        <v>0</v>
      </c>
      <c r="V171" s="58">
        <v>0</v>
      </c>
      <c r="W171" s="58">
        <v>0</v>
      </c>
      <c r="X171" s="58">
        <v>0</v>
      </c>
      <c r="Y171" s="58">
        <v>0</v>
      </c>
      <c r="Z171" s="58">
        <v>0</v>
      </c>
      <c r="AA171" s="58">
        <v>0</v>
      </c>
      <c r="AB171" s="58">
        <v>0</v>
      </c>
      <c r="AC171" s="58">
        <v>0</v>
      </c>
      <c r="AD171" s="58">
        <v>0</v>
      </c>
      <c r="AE171" s="58">
        <v>0</v>
      </c>
      <c r="AF171" s="58">
        <v>0</v>
      </c>
      <c r="AG171" s="58">
        <v>0</v>
      </c>
      <c r="AH171" s="58">
        <v>0</v>
      </c>
      <c r="AI171" s="58">
        <v>0</v>
      </c>
      <c r="AJ171" s="58">
        <v>0</v>
      </c>
      <c r="AK171" s="58">
        <v>0</v>
      </c>
      <c r="AL171" s="58">
        <v>0</v>
      </c>
      <c r="AM171" s="58">
        <v>0</v>
      </c>
      <c r="AN171" s="58">
        <v>0</v>
      </c>
      <c r="AO171" s="58">
        <v>0</v>
      </c>
      <c r="AP171" s="58">
        <v>0</v>
      </c>
      <c r="AQ171" s="58">
        <v>0</v>
      </c>
      <c r="AR171" s="58">
        <v>0</v>
      </c>
      <c r="AS171" s="58">
        <v>0</v>
      </c>
      <c r="AT171" s="58">
        <v>0</v>
      </c>
      <c r="AU171" s="58">
        <v>0</v>
      </c>
      <c r="AV171" s="58">
        <v>0</v>
      </c>
      <c r="AW171" s="58">
        <v>0</v>
      </c>
      <c r="AX171" s="58">
        <v>0</v>
      </c>
      <c r="AY171" s="58">
        <v>0</v>
      </c>
      <c r="AZ171" s="58">
        <v>0</v>
      </c>
      <c r="BA171" s="58">
        <v>0</v>
      </c>
      <c r="BB171" s="58">
        <v>0</v>
      </c>
      <c r="BC171" s="58">
        <v>0</v>
      </c>
      <c r="BD171" s="58">
        <v>0</v>
      </c>
      <c r="BE171" s="58">
        <v>0</v>
      </c>
      <c r="BF171" s="58">
        <v>0</v>
      </c>
      <c r="BG171" s="58">
        <v>0</v>
      </c>
      <c r="BH171" s="58">
        <v>0</v>
      </c>
      <c r="BI171" s="58">
        <v>0</v>
      </c>
      <c r="BJ171" s="58">
        <v>0</v>
      </c>
      <c r="BK171" s="58">
        <v>0</v>
      </c>
      <c r="BL171" s="58">
        <v>0</v>
      </c>
      <c r="BM171" s="58">
        <v>0</v>
      </c>
      <c r="BN171" s="58">
        <v>0</v>
      </c>
      <c r="BO171" s="58">
        <v>0</v>
      </c>
    </row>
    <row r="172" spans="1:67" x14ac:dyDescent="0.25">
      <c r="A172">
        <v>2001</v>
      </c>
      <c r="B172" s="51" t="s">
        <v>249</v>
      </c>
      <c r="C172" s="57" t="s">
        <v>311</v>
      </c>
      <c r="D172" s="51" t="s">
        <v>326</v>
      </c>
      <c r="E172" s="58">
        <v>711.41335881473503</v>
      </c>
      <c r="F172" s="58">
        <v>151.7626333110876</v>
      </c>
      <c r="G172" s="58">
        <v>25.438166477452356</v>
      </c>
      <c r="H172" s="58">
        <v>231.22711233606867</v>
      </c>
      <c r="I172" s="58">
        <v>134.38768811906291</v>
      </c>
      <c r="J172" s="58">
        <v>128.25255490260702</v>
      </c>
      <c r="K172" s="58">
        <v>13.161983953007368</v>
      </c>
      <c r="L172" s="58">
        <v>63.866804013797783</v>
      </c>
      <c r="M172" s="58">
        <v>10.546097562840746</v>
      </c>
      <c r="N172" s="58">
        <v>48.51771464361282</v>
      </c>
      <c r="O172" s="58">
        <v>133.07554191517409</v>
      </c>
      <c r="P172" s="58">
        <v>30.026172601163903</v>
      </c>
      <c r="Q172" s="58">
        <v>72.584665241722419</v>
      </c>
      <c r="R172" s="58">
        <v>82.721235453126397</v>
      </c>
      <c r="S172" s="58">
        <v>175.3639647552265</v>
      </c>
      <c r="T172" s="58">
        <v>113.35178829954837</v>
      </c>
      <c r="U172" s="58">
        <v>106.0702740204548</v>
      </c>
      <c r="V172" s="58">
        <v>72.342894267535968</v>
      </c>
      <c r="W172" s="58">
        <v>166.56453722188786</v>
      </c>
      <c r="X172" s="58">
        <v>49.655607416881907</v>
      </c>
      <c r="Y172" s="58">
        <v>26.566362121747318</v>
      </c>
      <c r="Z172" s="58">
        <v>29.601377097816513</v>
      </c>
      <c r="AA172" s="58">
        <v>0</v>
      </c>
      <c r="AB172" s="58">
        <v>413.01435085719908</v>
      </c>
      <c r="AC172" s="58">
        <v>6.1017484734173308</v>
      </c>
      <c r="AD172" s="58">
        <v>82.269407290052399</v>
      </c>
      <c r="AE172" s="58">
        <v>204.43017710444352</v>
      </c>
      <c r="AF172" s="58">
        <v>0</v>
      </c>
      <c r="AG172" s="58">
        <v>437.97644905968042</v>
      </c>
      <c r="AH172" s="58">
        <v>90.606582518998735</v>
      </c>
      <c r="AI172" s="58">
        <v>43.24901650123212</v>
      </c>
      <c r="AJ172" s="58">
        <v>8.1728465592239274</v>
      </c>
      <c r="AK172" s="58">
        <v>7.4620507885541789</v>
      </c>
      <c r="AL172" s="58">
        <v>1.4587728189907385</v>
      </c>
      <c r="AM172" s="58">
        <v>0.43965061759179663</v>
      </c>
      <c r="AN172" s="58">
        <v>8.4227650399503364</v>
      </c>
      <c r="AO172" s="58">
        <v>0</v>
      </c>
      <c r="AP172" s="58">
        <v>0</v>
      </c>
      <c r="AQ172" s="58">
        <v>1.1600605223846696</v>
      </c>
      <c r="AR172" s="58">
        <v>22.429624457292764</v>
      </c>
      <c r="AS172" s="58">
        <v>31.252425356678305</v>
      </c>
      <c r="AT172" s="58">
        <v>4.5823265651342808</v>
      </c>
      <c r="AU172" s="58">
        <v>0</v>
      </c>
      <c r="AV172" s="58">
        <v>87.11037013283223</v>
      </c>
      <c r="AW172" s="58">
        <v>4.8956346436272966</v>
      </c>
      <c r="AX172" s="58">
        <v>0</v>
      </c>
      <c r="AY172" s="58">
        <v>22.351589606455839</v>
      </c>
      <c r="AZ172" s="58">
        <v>0</v>
      </c>
      <c r="BA172" s="58">
        <v>282.64057837479493</v>
      </c>
      <c r="BB172" s="58">
        <v>0.60888607059874833</v>
      </c>
      <c r="BC172" s="58">
        <v>88.478449528295641</v>
      </c>
      <c r="BD172" s="58">
        <v>105.10787995916724</v>
      </c>
      <c r="BE172" s="58">
        <v>28.752401327049341</v>
      </c>
      <c r="BF172" s="58">
        <v>28.570388947290546</v>
      </c>
      <c r="BG172" s="58">
        <v>0</v>
      </c>
      <c r="BH172" s="58">
        <v>0</v>
      </c>
      <c r="BI172" s="58">
        <v>0</v>
      </c>
      <c r="BJ172" s="58">
        <v>0</v>
      </c>
      <c r="BK172" s="58">
        <v>9198.4547329719699</v>
      </c>
      <c r="BL172" s="58">
        <v>0</v>
      </c>
      <c r="BM172" s="58">
        <v>0</v>
      </c>
      <c r="BN172" s="58">
        <v>-1.896105572450324E-2</v>
      </c>
      <c r="BO172" s="58">
        <v>13786.478739583741</v>
      </c>
    </row>
    <row r="173" spans="1:67" x14ac:dyDescent="0.25">
      <c r="A173">
        <v>2001</v>
      </c>
      <c r="B173" s="51" t="s">
        <v>250</v>
      </c>
      <c r="C173" s="57" t="s">
        <v>312</v>
      </c>
      <c r="D173" s="51" t="s">
        <v>326</v>
      </c>
      <c r="E173" s="58">
        <v>45.527414029919051</v>
      </c>
      <c r="F173" s="58">
        <v>0.41950474458444753</v>
      </c>
      <c r="G173" s="58">
        <v>0.52422030652113416</v>
      </c>
      <c r="H173" s="58">
        <v>43.172851687537303</v>
      </c>
      <c r="I173" s="58">
        <v>4.5133481646310907</v>
      </c>
      <c r="J173" s="58">
        <v>10.41108621313813</v>
      </c>
      <c r="K173" s="58">
        <v>3.4854232008387589</v>
      </c>
      <c r="L173" s="58">
        <v>2.373790217000443</v>
      </c>
      <c r="M173" s="58">
        <v>2.5788155000818431</v>
      </c>
      <c r="N173" s="58">
        <v>2.1590907285664649</v>
      </c>
      <c r="O173" s="58">
        <v>10.079201833533022</v>
      </c>
      <c r="P173" s="58">
        <v>1.4752603738788153</v>
      </c>
      <c r="Q173" s="58">
        <v>5.8180544237149112</v>
      </c>
      <c r="R173" s="58">
        <v>7.5949320741714565</v>
      </c>
      <c r="S173" s="58">
        <v>4.7228483194386746</v>
      </c>
      <c r="T173" s="58">
        <v>3.4949857245576461</v>
      </c>
      <c r="U173" s="58">
        <v>5.6201283466814322</v>
      </c>
      <c r="V173" s="58">
        <v>3.5090474408645176</v>
      </c>
      <c r="W173" s="58">
        <v>8.4573139526024175</v>
      </c>
      <c r="X173" s="58">
        <v>2.2855809511195218</v>
      </c>
      <c r="Y173" s="58">
        <v>1.2342574037235916</v>
      </c>
      <c r="Z173" s="58">
        <v>1.1330672435330826</v>
      </c>
      <c r="AA173" s="58">
        <v>0</v>
      </c>
      <c r="AB173" s="58">
        <v>14.918980146473302</v>
      </c>
      <c r="AC173" s="58">
        <v>0.32505706384299127</v>
      </c>
      <c r="AD173" s="58">
        <v>19.961897558028564</v>
      </c>
      <c r="AE173" s="58">
        <v>204.82649742920009</v>
      </c>
      <c r="AF173" s="58">
        <v>0</v>
      </c>
      <c r="AG173" s="58">
        <v>95.841021526497741</v>
      </c>
      <c r="AH173" s="58">
        <v>19.827156104602462</v>
      </c>
      <c r="AI173" s="58">
        <v>51.291605372039996</v>
      </c>
      <c r="AJ173" s="58">
        <v>27.032659746696922</v>
      </c>
      <c r="AK173" s="58">
        <v>98.482117235158668</v>
      </c>
      <c r="AL173" s="58">
        <v>1.339094510317586</v>
      </c>
      <c r="AM173" s="58">
        <v>0.6691449841893109</v>
      </c>
      <c r="AN173" s="58">
        <v>15.028876423047382</v>
      </c>
      <c r="AO173" s="58">
        <v>0</v>
      </c>
      <c r="AP173" s="58">
        <v>0</v>
      </c>
      <c r="AQ173" s="58">
        <v>25.032236462117698</v>
      </c>
      <c r="AR173" s="58">
        <v>4.4693556359311026</v>
      </c>
      <c r="AS173" s="58">
        <v>66.594130467567709</v>
      </c>
      <c r="AT173" s="58">
        <v>26.727698146198925</v>
      </c>
      <c r="AU173" s="58">
        <v>0</v>
      </c>
      <c r="AV173" s="58">
        <v>3.3724250276962726</v>
      </c>
      <c r="AW173" s="58">
        <v>34.146603823758063</v>
      </c>
      <c r="AX173" s="58">
        <v>0</v>
      </c>
      <c r="AY173" s="58">
        <v>2.0311793505631308</v>
      </c>
      <c r="AZ173" s="58">
        <v>0</v>
      </c>
      <c r="BA173" s="58">
        <v>3.8417806432361932</v>
      </c>
      <c r="BB173" s="58">
        <v>2.314930177124281</v>
      </c>
      <c r="BC173" s="58">
        <v>31.11358977949763</v>
      </c>
      <c r="BD173" s="58">
        <v>3.4216214905138203</v>
      </c>
      <c r="BE173" s="58">
        <v>10.626886375757856</v>
      </c>
      <c r="BF173" s="58">
        <v>44.000630119337266</v>
      </c>
      <c r="BG173" s="58">
        <v>0</v>
      </c>
      <c r="BH173" s="58">
        <v>0</v>
      </c>
      <c r="BI173" s="58">
        <v>37.816254507109285</v>
      </c>
      <c r="BJ173" s="58">
        <v>0</v>
      </c>
      <c r="BK173" s="58">
        <v>0</v>
      </c>
      <c r="BL173" s="58">
        <v>0</v>
      </c>
      <c r="BM173" s="58">
        <v>0</v>
      </c>
      <c r="BN173" s="58">
        <v>1.3296570591592172E-4</v>
      </c>
      <c r="BO173" s="58">
        <v>1015.6437859528479</v>
      </c>
    </row>
    <row r="174" spans="1:67" x14ac:dyDescent="0.25">
      <c r="A174">
        <v>2001</v>
      </c>
      <c r="B174" s="51" t="s">
        <v>251</v>
      </c>
      <c r="C174" s="57" t="s">
        <v>313</v>
      </c>
      <c r="D174" s="51" t="s">
        <v>326</v>
      </c>
      <c r="E174" s="58">
        <v>0</v>
      </c>
      <c r="F174" s="58">
        <v>0</v>
      </c>
      <c r="G174" s="58">
        <v>0</v>
      </c>
      <c r="H174" s="58">
        <v>0</v>
      </c>
      <c r="I174" s="58">
        <v>0</v>
      </c>
      <c r="J174" s="58">
        <v>0</v>
      </c>
      <c r="K174" s="58">
        <v>0</v>
      </c>
      <c r="L174" s="58">
        <v>0</v>
      </c>
      <c r="M174" s="58">
        <v>0</v>
      </c>
      <c r="N174" s="58">
        <v>0</v>
      </c>
      <c r="O174" s="58">
        <v>0</v>
      </c>
      <c r="P174" s="58">
        <v>0</v>
      </c>
      <c r="Q174" s="58">
        <v>0</v>
      </c>
      <c r="R174" s="58">
        <v>0</v>
      </c>
      <c r="S174" s="58">
        <v>0</v>
      </c>
      <c r="T174" s="58">
        <v>0</v>
      </c>
      <c r="U174" s="58">
        <v>0</v>
      </c>
      <c r="V174" s="58">
        <v>0</v>
      </c>
      <c r="W174" s="58">
        <v>0</v>
      </c>
      <c r="X174" s="58">
        <v>0</v>
      </c>
      <c r="Y174" s="58">
        <v>0</v>
      </c>
      <c r="Z174" s="58">
        <v>0</v>
      </c>
      <c r="AA174" s="58">
        <v>0</v>
      </c>
      <c r="AB174" s="58">
        <v>0</v>
      </c>
      <c r="AC174" s="58">
        <v>0</v>
      </c>
      <c r="AD174" s="58">
        <v>0</v>
      </c>
      <c r="AE174" s="58">
        <v>0</v>
      </c>
      <c r="AF174" s="58">
        <v>0</v>
      </c>
      <c r="AG174" s="58">
        <v>0</v>
      </c>
      <c r="AH174" s="58">
        <v>0</v>
      </c>
      <c r="AI174" s="58">
        <v>0</v>
      </c>
      <c r="AJ174" s="58">
        <v>0</v>
      </c>
      <c r="AK174" s="58">
        <v>0</v>
      </c>
      <c r="AL174" s="58">
        <v>0</v>
      </c>
      <c r="AM174" s="58">
        <v>0</v>
      </c>
      <c r="AN174" s="58">
        <v>0</v>
      </c>
      <c r="AO174" s="58">
        <v>0</v>
      </c>
      <c r="AP174" s="58">
        <v>0</v>
      </c>
      <c r="AQ174" s="58">
        <v>0</v>
      </c>
      <c r="AR174" s="58">
        <v>0</v>
      </c>
      <c r="AS174" s="58">
        <v>0</v>
      </c>
      <c r="AT174" s="58">
        <v>0</v>
      </c>
      <c r="AU174" s="58">
        <v>0</v>
      </c>
      <c r="AV174" s="58">
        <v>0</v>
      </c>
      <c r="AW174" s="58">
        <v>0</v>
      </c>
      <c r="AX174" s="58">
        <v>0</v>
      </c>
      <c r="AY174" s="58">
        <v>0</v>
      </c>
      <c r="AZ174" s="58">
        <v>0</v>
      </c>
      <c r="BA174" s="58">
        <v>0</v>
      </c>
      <c r="BB174" s="58">
        <v>0</v>
      </c>
      <c r="BC174" s="58">
        <v>0</v>
      </c>
      <c r="BD174" s="58">
        <v>0</v>
      </c>
      <c r="BE174" s="58">
        <v>0</v>
      </c>
      <c r="BF174" s="58">
        <v>0</v>
      </c>
      <c r="BG174" s="58">
        <v>0</v>
      </c>
      <c r="BH174" s="58">
        <v>0</v>
      </c>
      <c r="BI174" s="58">
        <v>0</v>
      </c>
      <c r="BJ174" s="58">
        <v>0</v>
      </c>
      <c r="BK174" s="58">
        <v>103817.02536982736</v>
      </c>
      <c r="BL174" s="58">
        <v>0</v>
      </c>
      <c r="BM174" s="58">
        <v>0</v>
      </c>
      <c r="BN174" s="58">
        <v>238.25000144962857</v>
      </c>
      <c r="BO174" s="58">
        <v>104055.27537127698</v>
      </c>
    </row>
    <row r="175" spans="1:67" x14ac:dyDescent="0.25">
      <c r="A175">
        <v>2001</v>
      </c>
      <c r="B175" s="51" t="s">
        <v>252</v>
      </c>
      <c r="C175" s="57" t="s">
        <v>314</v>
      </c>
      <c r="D175" s="51" t="s">
        <v>326</v>
      </c>
      <c r="E175" s="58">
        <v>169.40117740010948</v>
      </c>
      <c r="F175" s="58">
        <v>23.522282817796736</v>
      </c>
      <c r="G175" s="58">
        <v>24.839070930871426</v>
      </c>
      <c r="H175" s="58">
        <v>218.04809867814586</v>
      </c>
      <c r="I175" s="58">
        <v>71.316740091006139</v>
      </c>
      <c r="J175" s="58">
        <v>118.25334415271789</v>
      </c>
      <c r="K175" s="58">
        <v>20.426601436312254</v>
      </c>
      <c r="L175" s="58">
        <v>38.879849384817945</v>
      </c>
      <c r="M175" s="58">
        <v>27.378197745030377</v>
      </c>
      <c r="N175" s="58">
        <v>29.385635818930545</v>
      </c>
      <c r="O175" s="58">
        <v>109.25611874332094</v>
      </c>
      <c r="P175" s="58">
        <v>35.861186608242875</v>
      </c>
      <c r="Q175" s="58">
        <v>56.043408505387582</v>
      </c>
      <c r="R175" s="58">
        <v>87.503039700396599</v>
      </c>
      <c r="S175" s="58">
        <v>87.181572145104823</v>
      </c>
      <c r="T175" s="58">
        <v>99.573253150049609</v>
      </c>
      <c r="U175" s="58">
        <v>60.385916576574843</v>
      </c>
      <c r="V175" s="58">
        <v>53.078016227385433</v>
      </c>
      <c r="W175" s="58">
        <v>147.21393553595667</v>
      </c>
      <c r="X175" s="58">
        <v>64.512031865534411</v>
      </c>
      <c r="Y175" s="58">
        <v>28.070530135852049</v>
      </c>
      <c r="Z175" s="58">
        <v>30.197064523227613</v>
      </c>
      <c r="AA175" s="58">
        <v>0</v>
      </c>
      <c r="AB175" s="58">
        <v>171.62277842880744</v>
      </c>
      <c r="AC175" s="58">
        <v>30.85316716053072</v>
      </c>
      <c r="AD175" s="58">
        <v>136.33217497982062</v>
      </c>
      <c r="AE175" s="58">
        <v>209.19388096648149</v>
      </c>
      <c r="AF175" s="58">
        <v>0</v>
      </c>
      <c r="AG175" s="58">
        <v>402.30051784152198</v>
      </c>
      <c r="AH175" s="58">
        <v>83.226107580676796</v>
      </c>
      <c r="AI175" s="58">
        <v>249.12316267201058</v>
      </c>
      <c r="AJ175" s="58">
        <v>44.162121390733191</v>
      </c>
      <c r="AK175" s="58">
        <v>29.103037623909444</v>
      </c>
      <c r="AL175" s="58">
        <v>3.6392204845098455</v>
      </c>
      <c r="AM175" s="58">
        <v>48.116155036678819</v>
      </c>
      <c r="AN175" s="58">
        <v>137.64779015218352</v>
      </c>
      <c r="AO175" s="58">
        <v>0</v>
      </c>
      <c r="AP175" s="58">
        <v>0</v>
      </c>
      <c r="AQ175" s="58">
        <v>27.265488854925255</v>
      </c>
      <c r="AR175" s="58">
        <v>15.404945942951578</v>
      </c>
      <c r="AS175" s="58">
        <v>184.49684152222792</v>
      </c>
      <c r="AT175" s="58">
        <v>152.74566382471343</v>
      </c>
      <c r="AU175" s="58">
        <v>0</v>
      </c>
      <c r="AV175" s="58">
        <v>73.246218881761621</v>
      </c>
      <c r="AW175" s="58">
        <v>84.446037410044326</v>
      </c>
      <c r="AX175" s="58">
        <v>0</v>
      </c>
      <c r="AY175" s="58">
        <v>19.772192822253629</v>
      </c>
      <c r="AZ175" s="58">
        <v>0</v>
      </c>
      <c r="BA175" s="58">
        <v>19.050358541776848</v>
      </c>
      <c r="BB175" s="58">
        <v>0.88281397629558411</v>
      </c>
      <c r="BC175" s="58">
        <v>652.47900291914175</v>
      </c>
      <c r="BD175" s="58">
        <v>213.15400277600165</v>
      </c>
      <c r="BE175" s="58">
        <v>133.67259800268693</v>
      </c>
      <c r="BF175" s="58">
        <v>115.34766595334015</v>
      </c>
      <c r="BG175" s="58">
        <v>0</v>
      </c>
      <c r="BH175" s="58">
        <v>0</v>
      </c>
      <c r="BI175" s="58">
        <v>26911.036391196951</v>
      </c>
      <c r="BJ175" s="58">
        <v>0</v>
      </c>
      <c r="BK175" s="58">
        <v>41770.53788161547</v>
      </c>
      <c r="BL175" s="58">
        <v>0</v>
      </c>
      <c r="BM175" s="58">
        <v>0</v>
      </c>
      <c r="BN175" s="58">
        <v>113.46005940055637</v>
      </c>
      <c r="BO175" s="58">
        <v>73632.64535013173</v>
      </c>
    </row>
    <row r="176" spans="1:67" x14ac:dyDescent="0.25">
      <c r="A176">
        <v>2001</v>
      </c>
      <c r="B176" s="51" t="s">
        <v>253</v>
      </c>
      <c r="C176" s="57" t="s">
        <v>315</v>
      </c>
      <c r="D176" s="51" t="s">
        <v>326</v>
      </c>
      <c r="E176" s="58">
        <v>103.48239613359763</v>
      </c>
      <c r="F176" s="58">
        <v>7.9695243492025716</v>
      </c>
      <c r="G176" s="58">
        <v>8.1799038920399774</v>
      </c>
      <c r="H176" s="58">
        <v>205.79806278118863</v>
      </c>
      <c r="I176" s="58">
        <v>206.55144815677701</v>
      </c>
      <c r="J176" s="58">
        <v>241.90469963377475</v>
      </c>
      <c r="K176" s="58">
        <v>31.871223529209679</v>
      </c>
      <c r="L176" s="58">
        <v>40.516485064511862</v>
      </c>
      <c r="M176" s="58">
        <v>3.5279174538730596</v>
      </c>
      <c r="N176" s="58">
        <v>27.919655097051493</v>
      </c>
      <c r="O176" s="58">
        <v>82.495006884076986</v>
      </c>
      <c r="P176" s="58">
        <v>63.391656491844131</v>
      </c>
      <c r="Q176" s="58">
        <v>13.500169486848247</v>
      </c>
      <c r="R176" s="58">
        <v>56.817957842497897</v>
      </c>
      <c r="S176" s="58">
        <v>203.40606424659501</v>
      </c>
      <c r="T176" s="58">
        <v>54.104339369490766</v>
      </c>
      <c r="U176" s="58">
        <v>57.356223633030339</v>
      </c>
      <c r="V176" s="58">
        <v>13.552317656169802</v>
      </c>
      <c r="W176" s="58">
        <v>160.83294503672641</v>
      </c>
      <c r="X176" s="58">
        <v>52.474426008859609</v>
      </c>
      <c r="Y176" s="58">
        <v>76.622656619716466</v>
      </c>
      <c r="Z176" s="58">
        <v>25.791544840981942</v>
      </c>
      <c r="AA176" s="58">
        <v>0</v>
      </c>
      <c r="AB176" s="58">
        <v>255.66538490081948</v>
      </c>
      <c r="AC176" s="58">
        <v>2.5509302810822314</v>
      </c>
      <c r="AD176" s="58">
        <v>145.97177046982935</v>
      </c>
      <c r="AE176" s="58">
        <v>92.573201187820771</v>
      </c>
      <c r="AF176" s="58">
        <v>0</v>
      </c>
      <c r="AG176" s="58">
        <v>28.747142700064561</v>
      </c>
      <c r="AH176" s="58">
        <v>5.947078576555854</v>
      </c>
      <c r="AI176" s="58">
        <v>170.62802746677738</v>
      </c>
      <c r="AJ176" s="58">
        <v>25.774839997902895</v>
      </c>
      <c r="AK176" s="58">
        <v>18.289046169043814</v>
      </c>
      <c r="AL176" s="58">
        <v>0.9823123879069714</v>
      </c>
      <c r="AM176" s="58">
        <v>0.42374445781323777</v>
      </c>
      <c r="AN176" s="58">
        <v>18.300459989002253</v>
      </c>
      <c r="AO176" s="58">
        <v>0</v>
      </c>
      <c r="AP176" s="58">
        <v>0</v>
      </c>
      <c r="AQ176" s="58">
        <v>6.8331908209554255</v>
      </c>
      <c r="AR176" s="58">
        <v>0.72841489736274423</v>
      </c>
      <c r="AS176" s="58">
        <v>15.215349392165836</v>
      </c>
      <c r="AT176" s="58">
        <v>200.16211813312896</v>
      </c>
      <c r="AU176" s="58">
        <v>0</v>
      </c>
      <c r="AV176" s="58">
        <v>5.5574092267277315</v>
      </c>
      <c r="AW176" s="58">
        <v>7.4013548346769547</v>
      </c>
      <c r="AX176" s="58">
        <v>0</v>
      </c>
      <c r="AY176" s="58">
        <v>57.872968417666485</v>
      </c>
      <c r="AZ176" s="58">
        <v>0</v>
      </c>
      <c r="BA176" s="58">
        <v>18.24214935214507</v>
      </c>
      <c r="BB176" s="58">
        <v>0.11927070014185517</v>
      </c>
      <c r="BC176" s="58">
        <v>222.61238474733298</v>
      </c>
      <c r="BD176" s="58">
        <v>260.16550717147499</v>
      </c>
      <c r="BE176" s="58">
        <v>129.48365471108588</v>
      </c>
      <c r="BF176" s="58">
        <v>124.88584541189587</v>
      </c>
      <c r="BG176" s="58">
        <v>0</v>
      </c>
      <c r="BH176" s="58">
        <v>0</v>
      </c>
      <c r="BI176" s="58">
        <v>19190.143485468157</v>
      </c>
      <c r="BJ176" s="58">
        <v>0</v>
      </c>
      <c r="BK176" s="58">
        <v>24936.440203971619</v>
      </c>
      <c r="BL176" s="58">
        <v>0</v>
      </c>
      <c r="BM176" s="58">
        <v>0</v>
      </c>
      <c r="BN176" s="58">
        <v>-5.4622739749902394E-2</v>
      </c>
      <c r="BO176" s="58">
        <v>47679.729247309471</v>
      </c>
    </row>
    <row r="177" spans="1:67" x14ac:dyDescent="0.25">
      <c r="A177">
        <v>2001</v>
      </c>
      <c r="B177" s="51" t="s">
        <v>254</v>
      </c>
      <c r="C177" s="57" t="s">
        <v>316</v>
      </c>
      <c r="D177" s="51" t="s">
        <v>326</v>
      </c>
      <c r="E177" s="58">
        <v>613.57597127587587</v>
      </c>
      <c r="F177" s="58">
        <v>146.30549005748617</v>
      </c>
      <c r="G177" s="58">
        <v>68.383373966560995</v>
      </c>
      <c r="H177" s="58">
        <v>930.21026710710134</v>
      </c>
      <c r="I177" s="58">
        <v>611.85279839052998</v>
      </c>
      <c r="J177" s="58">
        <v>973.73259708161606</v>
      </c>
      <c r="K177" s="58">
        <v>192.63332472308011</v>
      </c>
      <c r="L177" s="58">
        <v>203.908183870877</v>
      </c>
      <c r="M177" s="58">
        <v>180.53436342997665</v>
      </c>
      <c r="N177" s="58">
        <v>394.38467677813293</v>
      </c>
      <c r="O177" s="58">
        <v>1069.4814087070822</v>
      </c>
      <c r="P177" s="58">
        <v>330.58822800746123</v>
      </c>
      <c r="Q177" s="58">
        <v>308.98263252075026</v>
      </c>
      <c r="R177" s="58">
        <v>719.85393676046124</v>
      </c>
      <c r="S177" s="58">
        <v>1192.9200261594656</v>
      </c>
      <c r="T177" s="58">
        <v>462.15252891651232</v>
      </c>
      <c r="U177" s="58">
        <v>525.73232485519873</v>
      </c>
      <c r="V177" s="58">
        <v>484.40896040337054</v>
      </c>
      <c r="W177" s="58">
        <v>906.80735767590807</v>
      </c>
      <c r="X177" s="58">
        <v>221.67032454121042</v>
      </c>
      <c r="Y177" s="58">
        <v>209.75841836546718</v>
      </c>
      <c r="Z177" s="58">
        <v>207.18817958596256</v>
      </c>
      <c r="AA177" s="58">
        <v>0</v>
      </c>
      <c r="AB177" s="58">
        <v>2465.5112856483288</v>
      </c>
      <c r="AC177" s="58">
        <v>242.99294245271881</v>
      </c>
      <c r="AD177" s="58">
        <v>1122.9234308189421</v>
      </c>
      <c r="AE177" s="58">
        <v>464.72502287127145</v>
      </c>
      <c r="AF177" s="58">
        <v>0</v>
      </c>
      <c r="AG177" s="58">
        <v>4139.9376494620547</v>
      </c>
      <c r="AH177" s="58">
        <v>856.45153538468003</v>
      </c>
      <c r="AI177" s="58">
        <v>219.12917912671676</v>
      </c>
      <c r="AJ177" s="58">
        <v>112.15433349781513</v>
      </c>
      <c r="AK177" s="58">
        <v>113.93141954494553</v>
      </c>
      <c r="AL177" s="58">
        <v>35.860886067874659</v>
      </c>
      <c r="AM177" s="58">
        <v>127.83138275710759</v>
      </c>
      <c r="AN177" s="58">
        <v>336.45641608937916</v>
      </c>
      <c r="AO177" s="58">
        <v>0</v>
      </c>
      <c r="AP177" s="58">
        <v>0</v>
      </c>
      <c r="AQ177" s="58">
        <v>605.57333968913395</v>
      </c>
      <c r="AR177" s="58">
        <v>64.893394879934206</v>
      </c>
      <c r="AS177" s="58">
        <v>306.18750047407264</v>
      </c>
      <c r="AT177" s="58">
        <v>188.15978371695465</v>
      </c>
      <c r="AU177" s="58">
        <v>0</v>
      </c>
      <c r="AV177" s="58">
        <v>239.71439409096544</v>
      </c>
      <c r="AW177" s="58">
        <v>830.46572694521058</v>
      </c>
      <c r="AX177" s="58">
        <v>0</v>
      </c>
      <c r="AY177" s="58">
        <v>81.945958723857871</v>
      </c>
      <c r="AZ177" s="58">
        <v>0</v>
      </c>
      <c r="BA177" s="58">
        <v>161.5696088245034</v>
      </c>
      <c r="BB177" s="58">
        <v>8.381814813259</v>
      </c>
      <c r="BC177" s="58">
        <v>999.84859694846978</v>
      </c>
      <c r="BD177" s="58">
        <v>1433.0536896126414</v>
      </c>
      <c r="BE177" s="58">
        <v>338.79628899832778</v>
      </c>
      <c r="BF177" s="58">
        <v>3886.6284035345184</v>
      </c>
      <c r="BG177" s="58">
        <v>0</v>
      </c>
      <c r="BH177" s="58">
        <v>0</v>
      </c>
      <c r="BI177" s="58">
        <v>39296.914576226547</v>
      </c>
      <c r="BJ177" s="58">
        <v>0</v>
      </c>
      <c r="BK177" s="58">
        <v>7513.5585191954433</v>
      </c>
      <c r="BL177" s="58">
        <v>0</v>
      </c>
      <c r="BM177" s="58">
        <v>0</v>
      </c>
      <c r="BN177" s="58">
        <v>9895.4135979750481</v>
      </c>
      <c r="BO177" s="58">
        <v>87044.076051550859</v>
      </c>
    </row>
    <row r="178" spans="1:67" x14ac:dyDescent="0.25">
      <c r="A178">
        <v>2001</v>
      </c>
      <c r="B178" s="51" t="s">
        <v>255</v>
      </c>
      <c r="C178" s="57" t="s">
        <v>317</v>
      </c>
      <c r="D178" s="51" t="s">
        <v>326</v>
      </c>
      <c r="E178" s="58">
        <v>0</v>
      </c>
      <c r="F178" s="58">
        <v>0</v>
      </c>
      <c r="G178" s="58">
        <v>0</v>
      </c>
      <c r="H178" s="58">
        <v>0</v>
      </c>
      <c r="I178" s="58">
        <v>0</v>
      </c>
      <c r="J178" s="58">
        <v>0</v>
      </c>
      <c r="K178" s="58">
        <v>0</v>
      </c>
      <c r="L178" s="58">
        <v>0</v>
      </c>
      <c r="M178" s="58">
        <v>0</v>
      </c>
      <c r="N178" s="58">
        <v>0</v>
      </c>
      <c r="O178" s="58">
        <v>0</v>
      </c>
      <c r="P178" s="58">
        <v>0</v>
      </c>
      <c r="Q178" s="58">
        <v>0</v>
      </c>
      <c r="R178" s="58">
        <v>0</v>
      </c>
      <c r="S178" s="58">
        <v>0</v>
      </c>
      <c r="T178" s="58">
        <v>0</v>
      </c>
      <c r="U178" s="58">
        <v>0</v>
      </c>
      <c r="V178" s="58">
        <v>0</v>
      </c>
      <c r="W178" s="58">
        <v>0</v>
      </c>
      <c r="X178" s="58">
        <v>0</v>
      </c>
      <c r="Y178" s="58">
        <v>0</v>
      </c>
      <c r="Z178" s="58">
        <v>0</v>
      </c>
      <c r="AA178" s="58">
        <v>0</v>
      </c>
      <c r="AB178" s="58">
        <v>0</v>
      </c>
      <c r="AC178" s="58">
        <v>0</v>
      </c>
      <c r="AD178" s="58">
        <v>0</v>
      </c>
      <c r="AE178" s="58">
        <v>0</v>
      </c>
      <c r="AF178" s="58">
        <v>0</v>
      </c>
      <c r="AG178" s="58">
        <v>0</v>
      </c>
      <c r="AH178" s="58">
        <v>0</v>
      </c>
      <c r="AI178" s="58">
        <v>0</v>
      </c>
      <c r="AJ178" s="58">
        <v>0</v>
      </c>
      <c r="AK178" s="58">
        <v>0</v>
      </c>
      <c r="AL178" s="58">
        <v>0</v>
      </c>
      <c r="AM178" s="58">
        <v>0</v>
      </c>
      <c r="AN178" s="58">
        <v>0</v>
      </c>
      <c r="AO178" s="58">
        <v>0</v>
      </c>
      <c r="AP178" s="58">
        <v>0</v>
      </c>
      <c r="AQ178" s="58">
        <v>0</v>
      </c>
      <c r="AR178" s="58">
        <v>0</v>
      </c>
      <c r="AS178" s="58">
        <v>0</v>
      </c>
      <c r="AT178" s="58">
        <v>0</v>
      </c>
      <c r="AU178" s="58">
        <v>0</v>
      </c>
      <c r="AV178" s="58">
        <v>0</v>
      </c>
      <c r="AW178" s="58">
        <v>0</v>
      </c>
      <c r="AX178" s="58">
        <v>0</v>
      </c>
      <c r="AY178" s="58">
        <v>0</v>
      </c>
      <c r="AZ178" s="58">
        <v>0</v>
      </c>
      <c r="BA178" s="58">
        <v>0</v>
      </c>
      <c r="BB178" s="58">
        <v>0</v>
      </c>
      <c r="BC178" s="58">
        <v>0</v>
      </c>
      <c r="BD178" s="58">
        <v>0</v>
      </c>
      <c r="BE178" s="58">
        <v>0</v>
      </c>
      <c r="BF178" s="58">
        <v>0</v>
      </c>
      <c r="BG178" s="58">
        <v>0</v>
      </c>
      <c r="BH178" s="58">
        <v>0</v>
      </c>
      <c r="BI178" s="58">
        <v>0</v>
      </c>
      <c r="BJ178" s="58">
        <v>0</v>
      </c>
      <c r="BK178" s="58">
        <v>0</v>
      </c>
      <c r="BL178" s="58">
        <v>0</v>
      </c>
      <c r="BM178" s="58">
        <v>0</v>
      </c>
      <c r="BN178" s="58">
        <v>0</v>
      </c>
      <c r="BO178" s="58">
        <v>0</v>
      </c>
    </row>
    <row r="179" spans="1:67" x14ac:dyDescent="0.25">
      <c r="A179">
        <v>2001</v>
      </c>
      <c r="B179" s="51" t="s">
        <v>256</v>
      </c>
      <c r="C179" s="57" t="s">
        <v>318</v>
      </c>
      <c r="D179" s="51" t="s">
        <v>326</v>
      </c>
      <c r="E179" s="58">
        <v>0</v>
      </c>
      <c r="F179" s="58">
        <v>0</v>
      </c>
      <c r="G179" s="58">
        <v>0</v>
      </c>
      <c r="H179" s="58">
        <v>0</v>
      </c>
      <c r="I179" s="58">
        <v>0</v>
      </c>
      <c r="J179" s="58">
        <v>0</v>
      </c>
      <c r="K179" s="58">
        <v>0</v>
      </c>
      <c r="L179" s="58">
        <v>0</v>
      </c>
      <c r="M179" s="58">
        <v>0</v>
      </c>
      <c r="N179" s="58">
        <v>0</v>
      </c>
      <c r="O179" s="58">
        <v>0</v>
      </c>
      <c r="P179" s="58">
        <v>0</v>
      </c>
      <c r="Q179" s="58">
        <v>0</v>
      </c>
      <c r="R179" s="58">
        <v>0</v>
      </c>
      <c r="S179" s="58">
        <v>0</v>
      </c>
      <c r="T179" s="58">
        <v>0</v>
      </c>
      <c r="U179" s="58">
        <v>0</v>
      </c>
      <c r="V179" s="58">
        <v>0</v>
      </c>
      <c r="W179" s="58">
        <v>0</v>
      </c>
      <c r="X179" s="58">
        <v>0</v>
      </c>
      <c r="Y179" s="58">
        <v>0</v>
      </c>
      <c r="Z179" s="58">
        <v>0</v>
      </c>
      <c r="AA179" s="58">
        <v>0</v>
      </c>
      <c r="AB179" s="58">
        <v>0</v>
      </c>
      <c r="AC179" s="58">
        <v>0</v>
      </c>
      <c r="AD179" s="58">
        <v>0</v>
      </c>
      <c r="AE179" s="58">
        <v>0</v>
      </c>
      <c r="AF179" s="58">
        <v>0</v>
      </c>
      <c r="AG179" s="58">
        <v>0</v>
      </c>
      <c r="AH179" s="58">
        <v>0</v>
      </c>
      <c r="AI179" s="58">
        <v>0</v>
      </c>
      <c r="AJ179" s="58">
        <v>0</v>
      </c>
      <c r="AK179" s="58">
        <v>0</v>
      </c>
      <c r="AL179" s="58">
        <v>0</v>
      </c>
      <c r="AM179" s="58">
        <v>0</v>
      </c>
      <c r="AN179" s="58">
        <v>0</v>
      </c>
      <c r="AO179" s="58">
        <v>0</v>
      </c>
      <c r="AP179" s="58">
        <v>0</v>
      </c>
      <c r="AQ179" s="58">
        <v>0</v>
      </c>
      <c r="AR179" s="58">
        <v>0</v>
      </c>
      <c r="AS179" s="58">
        <v>0</v>
      </c>
      <c r="AT179" s="58">
        <v>0</v>
      </c>
      <c r="AU179" s="58">
        <v>0</v>
      </c>
      <c r="AV179" s="58">
        <v>0</v>
      </c>
      <c r="AW179" s="58">
        <v>0</v>
      </c>
      <c r="AX179" s="58">
        <v>0</v>
      </c>
      <c r="AY179" s="58">
        <v>0</v>
      </c>
      <c r="AZ179" s="58">
        <v>0</v>
      </c>
      <c r="BA179" s="58">
        <v>0</v>
      </c>
      <c r="BB179" s="58">
        <v>0</v>
      </c>
      <c r="BC179" s="58">
        <v>0</v>
      </c>
      <c r="BD179" s="58">
        <v>0</v>
      </c>
      <c r="BE179" s="58">
        <v>0</v>
      </c>
      <c r="BF179" s="58">
        <v>0</v>
      </c>
      <c r="BG179" s="58">
        <v>0</v>
      </c>
      <c r="BH179" s="58">
        <v>0</v>
      </c>
      <c r="BI179" s="58">
        <v>0</v>
      </c>
      <c r="BJ179" s="58">
        <v>0</v>
      </c>
      <c r="BK179" s="58">
        <v>0</v>
      </c>
      <c r="BL179" s="58">
        <v>0</v>
      </c>
      <c r="BM179" s="58">
        <v>0</v>
      </c>
      <c r="BN179" s="58">
        <v>0</v>
      </c>
      <c r="BO179" s="58">
        <v>0</v>
      </c>
    </row>
    <row r="180" spans="1:67" x14ac:dyDescent="0.25">
      <c r="A180">
        <v>2001</v>
      </c>
      <c r="B180" s="51" t="s">
        <v>201</v>
      </c>
      <c r="C180" s="57" t="s">
        <v>264</v>
      </c>
      <c r="D180" s="51" t="s">
        <v>327</v>
      </c>
      <c r="E180" s="58">
        <v>1105.4205525077009</v>
      </c>
      <c r="F180" s="58">
        <v>47.77917141716339</v>
      </c>
      <c r="G180" s="58">
        <v>51.902741338990978</v>
      </c>
      <c r="H180" s="58">
        <v>4.5617728121992744</v>
      </c>
      <c r="I180" s="58">
        <v>1139.1900076987788</v>
      </c>
      <c r="J180" s="58">
        <v>408.50855540368354</v>
      </c>
      <c r="K180" s="58">
        <v>42.889431217412557</v>
      </c>
      <c r="L180" s="58">
        <v>38.708723749821175</v>
      </c>
      <c r="M180" s="58">
        <v>0.20729934648950954</v>
      </c>
      <c r="N180" s="58">
        <v>0.74955490489053767</v>
      </c>
      <c r="O180" s="58">
        <v>18.027357146987306</v>
      </c>
      <c r="P180" s="58">
        <v>59.848185433771476</v>
      </c>
      <c r="Q180" s="58">
        <v>35.564118140349329</v>
      </c>
      <c r="R180" s="58">
        <v>2.04820243708568</v>
      </c>
      <c r="S180" s="58">
        <v>0.93475190470645653</v>
      </c>
      <c r="T180" s="58">
        <v>0.74780249768414919</v>
      </c>
      <c r="U180" s="58">
        <v>0.87262906395398898</v>
      </c>
      <c r="V180" s="58">
        <v>0.72392210580820981</v>
      </c>
      <c r="W180" s="58">
        <v>1.7026618112115788</v>
      </c>
      <c r="X180" s="58">
        <v>0.41904588115013036</v>
      </c>
      <c r="Y180" s="58">
        <v>0.24441876303928459</v>
      </c>
      <c r="Z180" s="58">
        <v>41.043075866803477</v>
      </c>
      <c r="AA180" s="58">
        <v>0</v>
      </c>
      <c r="AB180" s="58">
        <v>2.3023890965374125</v>
      </c>
      <c r="AC180" s="58">
        <v>8.1125025741792894E-2</v>
      </c>
      <c r="AD180" s="58">
        <v>6.1959709006585406</v>
      </c>
      <c r="AE180" s="58">
        <v>411.57022611782452</v>
      </c>
      <c r="AF180" s="58">
        <v>0</v>
      </c>
      <c r="AG180" s="58">
        <v>47.528954216053407</v>
      </c>
      <c r="AH180" s="58">
        <v>9.8325746952517079</v>
      </c>
      <c r="AI180" s="58">
        <v>0.53164531139618076</v>
      </c>
      <c r="AJ180" s="58">
        <v>0.25895438682126459</v>
      </c>
      <c r="AK180" s="58">
        <v>0.12048124791265666</v>
      </c>
      <c r="AL180" s="58">
        <v>36.057488100237535</v>
      </c>
      <c r="AM180" s="58">
        <v>2.0797253267585452E-2</v>
      </c>
      <c r="AN180" s="58">
        <v>123.68225787374625</v>
      </c>
      <c r="AO180" s="58">
        <v>0</v>
      </c>
      <c r="AP180" s="58">
        <v>0</v>
      </c>
      <c r="AQ180" s="58">
        <v>6.8527735806335491E-2</v>
      </c>
      <c r="AR180" s="58">
        <v>0.28586491644962486</v>
      </c>
      <c r="AS180" s="58">
        <v>0.12483163069089759</v>
      </c>
      <c r="AT180" s="58">
        <v>6.578626947816224E-2</v>
      </c>
      <c r="AU180" s="58">
        <v>0</v>
      </c>
      <c r="AV180" s="58">
        <v>0.49020497445817246</v>
      </c>
      <c r="AW180" s="58">
        <v>1.913545564079064</v>
      </c>
      <c r="AX180" s="58">
        <v>0</v>
      </c>
      <c r="AY180" s="58">
        <v>0.4655137133849353</v>
      </c>
      <c r="AZ180" s="58">
        <v>0</v>
      </c>
      <c r="BA180" s="58">
        <v>1.6425700071545699</v>
      </c>
      <c r="BB180" s="58">
        <v>7.5945499694712315E-2</v>
      </c>
      <c r="BC180" s="58">
        <v>0.3578267537584926</v>
      </c>
      <c r="BD180" s="58">
        <v>9.4992706698246607</v>
      </c>
      <c r="BE180" s="58">
        <v>3.8932425726865305</v>
      </c>
      <c r="BF180" s="58">
        <v>10.137319522088738</v>
      </c>
      <c r="BG180" s="58">
        <v>0</v>
      </c>
      <c r="BH180" s="58">
        <v>0</v>
      </c>
      <c r="BI180" s="58">
        <v>875.12370411114739</v>
      </c>
      <c r="BJ180" s="58">
        <v>0</v>
      </c>
      <c r="BK180" s="58">
        <v>19.454968800957651</v>
      </c>
      <c r="BL180" s="58">
        <v>3.5661836675286809</v>
      </c>
      <c r="BM180" s="58">
        <v>1.5743431721876253</v>
      </c>
      <c r="BN180" s="58">
        <v>0</v>
      </c>
      <c r="BO180" s="58">
        <v>0</v>
      </c>
    </row>
    <row r="181" spans="1:67" x14ac:dyDescent="0.25">
      <c r="A181">
        <v>2001</v>
      </c>
      <c r="B181" s="51" t="s">
        <v>202</v>
      </c>
      <c r="C181" s="57" t="s">
        <v>120</v>
      </c>
      <c r="D181" s="51" t="s">
        <v>327</v>
      </c>
      <c r="E181" s="58">
        <v>31.864384602313486</v>
      </c>
      <c r="F181" s="58">
        <v>183.81392236872341</v>
      </c>
      <c r="G181" s="58">
        <v>18.808058165747934</v>
      </c>
      <c r="H181" s="58">
        <v>25.996758360335395</v>
      </c>
      <c r="I181" s="58">
        <v>14.71201299182176</v>
      </c>
      <c r="J181" s="58">
        <v>2.0024603084239283</v>
      </c>
      <c r="K181" s="58">
        <v>321.39555141298956</v>
      </c>
      <c r="L181" s="58">
        <v>42.072668263332801</v>
      </c>
      <c r="M181" s="58">
        <v>3.3776324850686552E-2</v>
      </c>
      <c r="N181" s="58">
        <v>0.60316778952233219</v>
      </c>
      <c r="O181" s="58">
        <v>31.706717415444228</v>
      </c>
      <c r="P181" s="58">
        <v>1.5665407212686762</v>
      </c>
      <c r="Q181" s="58">
        <v>269.60707127353658</v>
      </c>
      <c r="R181" s="58">
        <v>1.2632672559870497</v>
      </c>
      <c r="S181" s="58">
        <v>1.0063712667086966</v>
      </c>
      <c r="T181" s="58">
        <v>2.2499252097614333</v>
      </c>
      <c r="U181" s="58">
        <v>1.5370404593927609</v>
      </c>
      <c r="V181" s="58">
        <v>0.72460821232338501</v>
      </c>
      <c r="W181" s="58">
        <v>3.2476462670304582</v>
      </c>
      <c r="X181" s="58">
        <v>0.28059757258789525</v>
      </c>
      <c r="Y181" s="58">
        <v>0.99759801235762846</v>
      </c>
      <c r="Z181" s="58">
        <v>78.468922687026748</v>
      </c>
      <c r="AA181" s="58">
        <v>0</v>
      </c>
      <c r="AB181" s="58">
        <v>9.1351811306717536</v>
      </c>
      <c r="AC181" s="58">
        <v>1.218903575732755E-2</v>
      </c>
      <c r="AD181" s="58">
        <v>7.3675198619387254</v>
      </c>
      <c r="AE181" s="58">
        <v>521.42236213828903</v>
      </c>
      <c r="AF181" s="58">
        <v>0</v>
      </c>
      <c r="AG181" s="58">
        <v>122.96063380101346</v>
      </c>
      <c r="AH181" s="58">
        <v>25.437537272124853</v>
      </c>
      <c r="AI181" s="58">
        <v>1.1702409557217643</v>
      </c>
      <c r="AJ181" s="58">
        <v>0.61979844856902244</v>
      </c>
      <c r="AK181" s="58">
        <v>3.3490089017667098E-2</v>
      </c>
      <c r="AL181" s="58">
        <v>0.14975568674801248</v>
      </c>
      <c r="AM181" s="58">
        <v>5.8368021938061477E-3</v>
      </c>
      <c r="AN181" s="58">
        <v>7.3581228221918087</v>
      </c>
      <c r="AO181" s="58">
        <v>0</v>
      </c>
      <c r="AP181" s="58">
        <v>0</v>
      </c>
      <c r="AQ181" s="58">
        <v>1.2096792177074368E-2</v>
      </c>
      <c r="AR181" s="58">
        <v>0.16087637586117226</v>
      </c>
      <c r="AS181" s="58">
        <v>2.4138709595102031E-2</v>
      </c>
      <c r="AT181" s="58">
        <v>9.3839852570036034E-3</v>
      </c>
      <c r="AU181" s="58">
        <v>0</v>
      </c>
      <c r="AV181" s="58">
        <v>0.63920393044733304</v>
      </c>
      <c r="AW181" s="58">
        <v>1.1433174585385366</v>
      </c>
      <c r="AX181" s="58">
        <v>0</v>
      </c>
      <c r="AY181" s="58">
        <v>0.71414018104472077</v>
      </c>
      <c r="AZ181" s="58">
        <v>0</v>
      </c>
      <c r="BA181" s="58">
        <v>4.0107000434712097</v>
      </c>
      <c r="BB181" s="58">
        <v>5.1596252692865489E-2</v>
      </c>
      <c r="BC181" s="58">
        <v>0.19691948070987553</v>
      </c>
      <c r="BD181" s="58">
        <v>9.353042915132967</v>
      </c>
      <c r="BE181" s="58">
        <v>0.62103571575760319</v>
      </c>
      <c r="BF181" s="58">
        <v>20.069182882730367</v>
      </c>
      <c r="BG181" s="58">
        <v>0</v>
      </c>
      <c r="BH181" s="58">
        <v>0</v>
      </c>
      <c r="BI181" s="58">
        <v>2.9778967569134109</v>
      </c>
      <c r="BJ181" s="58">
        <v>0</v>
      </c>
      <c r="BK181" s="58">
        <v>0.15676023678184872</v>
      </c>
      <c r="BL181" s="58">
        <v>0.14218812825651245</v>
      </c>
      <c r="BM181" s="58">
        <v>5.8278400462557925E-3</v>
      </c>
      <c r="BN181" s="58">
        <v>0</v>
      </c>
      <c r="BO181" s="58">
        <v>0</v>
      </c>
    </row>
    <row r="182" spans="1:67" x14ac:dyDescent="0.25">
      <c r="A182">
        <v>2001</v>
      </c>
      <c r="B182" s="51" t="s">
        <v>203</v>
      </c>
      <c r="C182" s="57" t="s">
        <v>265</v>
      </c>
      <c r="D182" s="51" t="s">
        <v>327</v>
      </c>
      <c r="E182" s="58">
        <v>1.2605594956064246</v>
      </c>
      <c r="F182" s="58">
        <v>0.93681282070907979</v>
      </c>
      <c r="G182" s="58">
        <v>1.7776979221487976</v>
      </c>
      <c r="H182" s="58">
        <v>0.14298032708334829</v>
      </c>
      <c r="I182" s="58">
        <v>4.6098101640061415</v>
      </c>
      <c r="J182" s="58">
        <v>0.33910319579532722</v>
      </c>
      <c r="K182" s="58">
        <v>1.5912485368806295</v>
      </c>
      <c r="L182" s="58">
        <v>0.2305525096847513</v>
      </c>
      <c r="M182" s="58">
        <v>2.1087556756598917E-3</v>
      </c>
      <c r="N182" s="58">
        <v>1.4093238052592076E-2</v>
      </c>
      <c r="O182" s="58">
        <v>0.51431656989570107</v>
      </c>
      <c r="P182" s="58">
        <v>8.221022101721695E-2</v>
      </c>
      <c r="Q182" s="58">
        <v>1.3582429376266825</v>
      </c>
      <c r="R182" s="58">
        <v>1.5391776648631738E-2</v>
      </c>
      <c r="S182" s="58">
        <v>2.3656979922689964E-2</v>
      </c>
      <c r="T182" s="58">
        <v>1.711506911176805E-2</v>
      </c>
      <c r="U182" s="58">
        <v>4.4325465023534488E-2</v>
      </c>
      <c r="V182" s="58">
        <v>1.4381671198627242E-2</v>
      </c>
      <c r="W182" s="58">
        <v>3.0554157855587401E-2</v>
      </c>
      <c r="X182" s="58">
        <v>7.8340887884354986E-3</v>
      </c>
      <c r="Y182" s="58">
        <v>8.2299464971821237E-3</v>
      </c>
      <c r="Z182" s="58">
        <v>0.41174840969388316</v>
      </c>
      <c r="AA182" s="58">
        <v>0</v>
      </c>
      <c r="AB182" s="58">
        <v>7.7939634070728889E-2</v>
      </c>
      <c r="AC182" s="58">
        <v>2.441652897289209E-3</v>
      </c>
      <c r="AD182" s="58">
        <v>7.2156912433498491E-2</v>
      </c>
      <c r="AE182" s="58">
        <v>2.7992493562541205</v>
      </c>
      <c r="AF182" s="58">
        <v>0</v>
      </c>
      <c r="AG182" s="58">
        <v>0.77875950633873603</v>
      </c>
      <c r="AH182" s="58">
        <v>0.16110622947824435</v>
      </c>
      <c r="AI182" s="58">
        <v>1.5055918893677449E-2</v>
      </c>
      <c r="AJ182" s="58">
        <v>7.0692964855714416E-3</v>
      </c>
      <c r="AK182" s="58">
        <v>1.2847939854827043E-2</v>
      </c>
      <c r="AL182" s="58">
        <v>2.0766923940725032E-2</v>
      </c>
      <c r="AM182" s="58">
        <v>7.6290451689249128E-4</v>
      </c>
      <c r="AN182" s="58">
        <v>4.0306841407945102</v>
      </c>
      <c r="AO182" s="58">
        <v>0</v>
      </c>
      <c r="AP182" s="58">
        <v>0</v>
      </c>
      <c r="AQ182" s="58">
        <v>5.209700557132913E-3</v>
      </c>
      <c r="AR182" s="58">
        <v>4.329149024323675E-3</v>
      </c>
      <c r="AS182" s="58">
        <v>5.4402493987585378E-3</v>
      </c>
      <c r="AT182" s="58">
        <v>3.6235411308329136E-3</v>
      </c>
      <c r="AU182" s="58">
        <v>0</v>
      </c>
      <c r="AV182" s="58">
        <v>2.0222987930570844E-2</v>
      </c>
      <c r="AW182" s="58">
        <v>2.4502324098373485E-2</v>
      </c>
      <c r="AX182" s="58">
        <v>0</v>
      </c>
      <c r="AY182" s="58">
        <v>5.743929529898736E-3</v>
      </c>
      <c r="AZ182" s="58">
        <v>0</v>
      </c>
      <c r="BA182" s="58">
        <v>2.3120896537769105E-2</v>
      </c>
      <c r="BB182" s="58">
        <v>7.2157889574035196E-4</v>
      </c>
      <c r="BC182" s="58">
        <v>1.0783527415654998E-2</v>
      </c>
      <c r="BD182" s="58">
        <v>0.10794809596728525</v>
      </c>
      <c r="BE182" s="58">
        <v>1.3618005817862971E-2</v>
      </c>
      <c r="BF182" s="58">
        <v>0.30777574117637352</v>
      </c>
      <c r="BG182" s="58">
        <v>0</v>
      </c>
      <c r="BH182" s="58">
        <v>0</v>
      </c>
      <c r="BI182" s="58">
        <v>95.512830294998679</v>
      </c>
      <c r="BJ182" s="58">
        <v>0</v>
      </c>
      <c r="BK182" s="58">
        <v>4.344288527358256E-2</v>
      </c>
      <c r="BL182" s="58">
        <v>1.9625920179907962E-2</v>
      </c>
      <c r="BM182" s="58">
        <v>2.2839216322740065E-3</v>
      </c>
      <c r="BN182" s="58">
        <v>0</v>
      </c>
      <c r="BO182" s="58">
        <v>0</v>
      </c>
    </row>
    <row r="183" spans="1:67" x14ac:dyDescent="0.25">
      <c r="A183">
        <v>2001</v>
      </c>
      <c r="B183" s="51" t="s">
        <v>204</v>
      </c>
      <c r="C183" s="57" t="s">
        <v>266</v>
      </c>
      <c r="D183" s="51" t="s">
        <v>327</v>
      </c>
      <c r="E183" s="58">
        <v>100.58224515768229</v>
      </c>
      <c r="F183" s="58">
        <v>5.8808559066435233</v>
      </c>
      <c r="G183" s="58">
        <v>7.7891729651127353</v>
      </c>
      <c r="H183" s="58">
        <v>358.6591949546048</v>
      </c>
      <c r="I183" s="58">
        <v>60.403586312696788</v>
      </c>
      <c r="J183" s="58">
        <v>56.56726644287523</v>
      </c>
      <c r="K183" s="58">
        <v>36.558351821708264</v>
      </c>
      <c r="L183" s="58">
        <v>35.013585822367205</v>
      </c>
      <c r="M183" s="58">
        <v>3.2264706719906426</v>
      </c>
      <c r="N183" s="58">
        <v>3252.4197750292392</v>
      </c>
      <c r="O183" s="58">
        <v>1087.8918402814816</v>
      </c>
      <c r="P183" s="58">
        <v>9.4757307140000755</v>
      </c>
      <c r="Q183" s="58">
        <v>31.413799239589146</v>
      </c>
      <c r="R183" s="58">
        <v>744.00992096102436</v>
      </c>
      <c r="S183" s="58">
        <v>2094.832938690005</v>
      </c>
      <c r="T183" s="58">
        <v>169.65822265802282</v>
      </c>
      <c r="U183" s="58">
        <v>19.781542640429272</v>
      </c>
      <c r="V183" s="58">
        <v>67.629295329005998</v>
      </c>
      <c r="W183" s="58">
        <v>142.42439811494907</v>
      </c>
      <c r="X183" s="58">
        <v>40.009536742064739</v>
      </c>
      <c r="Y183" s="58">
        <v>12.185078373069464</v>
      </c>
      <c r="Z183" s="58">
        <v>25.232735613871249</v>
      </c>
      <c r="AA183" s="58">
        <v>0</v>
      </c>
      <c r="AB183" s="58">
        <v>3471.618299114828</v>
      </c>
      <c r="AC183" s="58">
        <v>2.9288977339140141</v>
      </c>
      <c r="AD183" s="58">
        <v>38.097515114685812</v>
      </c>
      <c r="AE183" s="58">
        <v>653.04891634290379</v>
      </c>
      <c r="AF183" s="58">
        <v>0</v>
      </c>
      <c r="AG183" s="58">
        <v>27.871835090738543</v>
      </c>
      <c r="AH183" s="58">
        <v>5.7659991953028831</v>
      </c>
      <c r="AI183" s="58">
        <v>85.718050681456106</v>
      </c>
      <c r="AJ183" s="58">
        <v>13.731113775848113</v>
      </c>
      <c r="AK183" s="58">
        <v>3.8800642420802607</v>
      </c>
      <c r="AL183" s="58">
        <v>1.3916938092732174</v>
      </c>
      <c r="AM183" s="58">
        <v>1.2489095429776442</v>
      </c>
      <c r="AN183" s="58">
        <v>31.790350675654544</v>
      </c>
      <c r="AO183" s="58">
        <v>0</v>
      </c>
      <c r="AP183" s="58">
        <v>0</v>
      </c>
      <c r="AQ183" s="58">
        <v>0.33325520522214991</v>
      </c>
      <c r="AR183" s="58">
        <v>6.3608724284957141</v>
      </c>
      <c r="AS183" s="58">
        <v>2.7864991860578545</v>
      </c>
      <c r="AT183" s="58">
        <v>0.37274937817883513</v>
      </c>
      <c r="AU183" s="58">
        <v>0</v>
      </c>
      <c r="AV183" s="58">
        <v>41.625666727407733</v>
      </c>
      <c r="AW183" s="58">
        <v>5.0067977632084579</v>
      </c>
      <c r="AX183" s="58">
        <v>0</v>
      </c>
      <c r="AY183" s="58">
        <v>8.1047782875452796</v>
      </c>
      <c r="AZ183" s="58">
        <v>0</v>
      </c>
      <c r="BA183" s="58">
        <v>7.0262133886573306</v>
      </c>
      <c r="BB183" s="58">
        <v>0.6118930250950122</v>
      </c>
      <c r="BC183" s="58">
        <v>34.894041909393401</v>
      </c>
      <c r="BD183" s="58">
        <v>95.851430551224581</v>
      </c>
      <c r="BE183" s="58">
        <v>19.163519187247005</v>
      </c>
      <c r="BF183" s="58">
        <v>79.777264228526661</v>
      </c>
      <c r="BG183" s="58">
        <v>0</v>
      </c>
      <c r="BH183" s="58">
        <v>0</v>
      </c>
      <c r="BI183" s="58">
        <v>414.98006337755618</v>
      </c>
      <c r="BJ183" s="58">
        <v>0</v>
      </c>
      <c r="BK183" s="58">
        <v>0.85869445614828865</v>
      </c>
      <c r="BL183" s="58">
        <v>5.2159035458276231</v>
      </c>
      <c r="BM183" s="58">
        <v>0.39596744091955766</v>
      </c>
      <c r="BN183" s="58">
        <v>0</v>
      </c>
      <c r="BO183" s="58">
        <v>0</v>
      </c>
    </row>
    <row r="184" spans="1:67" x14ac:dyDescent="0.25">
      <c r="A184">
        <v>2001</v>
      </c>
      <c r="B184" s="51" t="s">
        <v>205</v>
      </c>
      <c r="C184" s="57" t="s">
        <v>267</v>
      </c>
      <c r="D184" s="51" t="s">
        <v>327</v>
      </c>
      <c r="E184" s="58">
        <v>340.48239848622507</v>
      </c>
      <c r="F184" s="58">
        <v>2.1748249253892924</v>
      </c>
      <c r="G184" s="58">
        <v>48.661419951620886</v>
      </c>
      <c r="H184" s="58">
        <v>3.5561016164585539</v>
      </c>
      <c r="I184" s="58">
        <v>428.60837059135611</v>
      </c>
      <c r="J184" s="58">
        <v>93.095695647119385</v>
      </c>
      <c r="K184" s="58">
        <v>3.9322409058724244</v>
      </c>
      <c r="L184" s="58">
        <v>4.3822127730360574</v>
      </c>
      <c r="M184" s="58">
        <v>1.7687684536124995</v>
      </c>
      <c r="N184" s="58">
        <v>1.645373428991761</v>
      </c>
      <c r="O184" s="58">
        <v>66.806561741168551</v>
      </c>
      <c r="P184" s="58">
        <v>22.967605595782594</v>
      </c>
      <c r="Q184" s="58">
        <v>24.740959164282103</v>
      </c>
      <c r="R184" s="58">
        <v>5.0521529295799716</v>
      </c>
      <c r="S184" s="58">
        <v>3.4776979282478093</v>
      </c>
      <c r="T184" s="58">
        <v>2.2122448639660854</v>
      </c>
      <c r="U184" s="58">
        <v>5.7416294302172073</v>
      </c>
      <c r="V184" s="58">
        <v>4.9404948178207775</v>
      </c>
      <c r="W184" s="58">
        <v>4.3359323803570362</v>
      </c>
      <c r="X184" s="58">
        <v>2.2946490963637869</v>
      </c>
      <c r="Y184" s="58">
        <v>0.96943714332062125</v>
      </c>
      <c r="Z184" s="58">
        <v>5.8287531966955886</v>
      </c>
      <c r="AA184" s="58">
        <v>0</v>
      </c>
      <c r="AB184" s="58">
        <v>2.1533521729750444</v>
      </c>
      <c r="AC184" s="58">
        <v>0.53207714941729445</v>
      </c>
      <c r="AD184" s="58">
        <v>5.556414222225456</v>
      </c>
      <c r="AE184" s="58">
        <v>17.283227337222208</v>
      </c>
      <c r="AF184" s="58">
        <v>0</v>
      </c>
      <c r="AG184" s="58">
        <v>54.06789565797969</v>
      </c>
      <c r="AH184" s="58">
        <v>11.185321662647286</v>
      </c>
      <c r="AI184" s="58">
        <v>2.7677810049783389</v>
      </c>
      <c r="AJ184" s="58">
        <v>0.91415473421907389</v>
      </c>
      <c r="AK184" s="58">
        <v>5.8448000037242664</v>
      </c>
      <c r="AL184" s="58">
        <v>0.84857422377705438</v>
      </c>
      <c r="AM184" s="58">
        <v>9.2774447068813104E-2</v>
      </c>
      <c r="AN184" s="58">
        <v>358.32629411857499</v>
      </c>
      <c r="AO184" s="58">
        <v>0</v>
      </c>
      <c r="AP184" s="58">
        <v>0</v>
      </c>
      <c r="AQ184" s="58">
        <v>0.27769929070078242</v>
      </c>
      <c r="AR184" s="58">
        <v>0.6466443345158972</v>
      </c>
      <c r="AS184" s="58">
        <v>0.78325627026848921</v>
      </c>
      <c r="AT184" s="58">
        <v>0.38025763722864214</v>
      </c>
      <c r="AU184" s="58">
        <v>0</v>
      </c>
      <c r="AV184" s="58">
        <v>1.1889285109385979</v>
      </c>
      <c r="AW184" s="58">
        <v>4.3126831881378669</v>
      </c>
      <c r="AX184" s="58">
        <v>0</v>
      </c>
      <c r="AY184" s="58">
        <v>0.5108965994442678</v>
      </c>
      <c r="AZ184" s="58">
        <v>0</v>
      </c>
      <c r="BA184" s="58">
        <v>0.25558639562663066</v>
      </c>
      <c r="BB184" s="58">
        <v>2.524193238857602E-2</v>
      </c>
      <c r="BC184" s="58">
        <v>3.0646562761818452</v>
      </c>
      <c r="BD184" s="58">
        <v>18.141762228311997</v>
      </c>
      <c r="BE184" s="58">
        <v>5.1009035811648182</v>
      </c>
      <c r="BF184" s="58">
        <v>69.721201318453851</v>
      </c>
      <c r="BG184" s="58">
        <v>0</v>
      </c>
      <c r="BH184" s="58">
        <v>0</v>
      </c>
      <c r="BI184" s="58">
        <v>3206.5843028202708</v>
      </c>
      <c r="BJ184" s="58">
        <v>0</v>
      </c>
      <c r="BK184" s="58">
        <v>1.289867631612605</v>
      </c>
      <c r="BL184" s="58">
        <v>10.905425942878574</v>
      </c>
      <c r="BM184" s="58">
        <v>0.47134869039358063</v>
      </c>
      <c r="BN184" s="58">
        <v>0</v>
      </c>
      <c r="BO184" s="58">
        <v>0</v>
      </c>
    </row>
    <row r="185" spans="1:67" x14ac:dyDescent="0.25">
      <c r="A185">
        <v>2001</v>
      </c>
      <c r="B185" s="51" t="s">
        <v>206</v>
      </c>
      <c r="C185" s="57" t="s">
        <v>268</v>
      </c>
      <c r="D185" s="51" t="s">
        <v>327</v>
      </c>
      <c r="E185" s="58">
        <v>38.061691178875975</v>
      </c>
      <c r="F185" s="58">
        <v>6.4417587769260418</v>
      </c>
      <c r="G185" s="58">
        <v>3.6929105316504121</v>
      </c>
      <c r="H185" s="58">
        <v>86.56120615570768</v>
      </c>
      <c r="I185" s="58">
        <v>50.165828038591847</v>
      </c>
      <c r="J185" s="58">
        <v>9866.4201598359723</v>
      </c>
      <c r="K185" s="58">
        <v>26.733132197214537</v>
      </c>
      <c r="L185" s="58">
        <v>83.516076110749424</v>
      </c>
      <c r="M185" s="58">
        <v>22.987355474592967</v>
      </c>
      <c r="N185" s="58">
        <v>10.477772562626694</v>
      </c>
      <c r="O185" s="58">
        <v>111.82866092240943</v>
      </c>
      <c r="P185" s="58">
        <v>24.100916419589492</v>
      </c>
      <c r="Q185" s="58">
        <v>165.31694123735929</v>
      </c>
      <c r="R185" s="58">
        <v>101.36729971351112</v>
      </c>
      <c r="S185" s="58">
        <v>55.757290553707072</v>
      </c>
      <c r="T185" s="58">
        <v>52.932010357677498</v>
      </c>
      <c r="U185" s="58">
        <v>60.97452841511209</v>
      </c>
      <c r="V185" s="58">
        <v>34.298579407438382</v>
      </c>
      <c r="W185" s="58">
        <v>163.63107823911713</v>
      </c>
      <c r="X185" s="58">
        <v>65.141717053153798</v>
      </c>
      <c r="Y185" s="58">
        <v>17.656893704834616</v>
      </c>
      <c r="Z185" s="58">
        <v>505.69034840744729</v>
      </c>
      <c r="AA185" s="58">
        <v>0</v>
      </c>
      <c r="AB185" s="58">
        <v>86.45849362854463</v>
      </c>
      <c r="AC185" s="58">
        <v>7.5858384302363726</v>
      </c>
      <c r="AD185" s="58">
        <v>31.885313137721148</v>
      </c>
      <c r="AE185" s="58">
        <v>162.71516109032649</v>
      </c>
      <c r="AF185" s="58">
        <v>0</v>
      </c>
      <c r="AG185" s="58">
        <v>320.02100428755341</v>
      </c>
      <c r="AH185" s="58">
        <v>66.204500730974658</v>
      </c>
      <c r="AI185" s="58">
        <v>45.288727801803979</v>
      </c>
      <c r="AJ185" s="58">
        <v>13.884548142745016</v>
      </c>
      <c r="AK185" s="58">
        <v>7.6289143782336453</v>
      </c>
      <c r="AL185" s="58">
        <v>24.48965523999918</v>
      </c>
      <c r="AM185" s="58">
        <v>24.357833204450266</v>
      </c>
      <c r="AN185" s="58">
        <v>70.951147488822784</v>
      </c>
      <c r="AO185" s="58">
        <v>0</v>
      </c>
      <c r="AP185" s="58">
        <v>0</v>
      </c>
      <c r="AQ185" s="58">
        <v>15.171970176105823</v>
      </c>
      <c r="AR185" s="58">
        <v>2.6598110054456479</v>
      </c>
      <c r="AS185" s="58">
        <v>31.023009813060682</v>
      </c>
      <c r="AT185" s="58">
        <v>11.173947315308602</v>
      </c>
      <c r="AU185" s="58">
        <v>0</v>
      </c>
      <c r="AV185" s="58">
        <v>9.4885233376975577</v>
      </c>
      <c r="AW185" s="58">
        <v>30.805331024143427</v>
      </c>
      <c r="AX185" s="58">
        <v>0</v>
      </c>
      <c r="AY185" s="58">
        <v>8.9475970381913434</v>
      </c>
      <c r="AZ185" s="58">
        <v>0</v>
      </c>
      <c r="BA185" s="58">
        <v>4.1836183207298925</v>
      </c>
      <c r="BB185" s="58">
        <v>0.75273434154307051</v>
      </c>
      <c r="BC185" s="58">
        <v>741.52736139904846</v>
      </c>
      <c r="BD185" s="58">
        <v>59.756533270875494</v>
      </c>
      <c r="BE185" s="58">
        <v>55.482158806066707</v>
      </c>
      <c r="BF185" s="58">
        <v>989.32814775868496</v>
      </c>
      <c r="BG185" s="58">
        <v>0</v>
      </c>
      <c r="BH185" s="58">
        <v>0</v>
      </c>
      <c r="BI185" s="58">
        <v>2317.8765560995066</v>
      </c>
      <c r="BJ185" s="58">
        <v>0</v>
      </c>
      <c r="BK185" s="58">
        <v>0.10556052959414267</v>
      </c>
      <c r="BL185" s="58">
        <v>9.4708238543681968</v>
      </c>
      <c r="BM185" s="58">
        <v>0.47581176264269276</v>
      </c>
      <c r="BN185" s="58">
        <v>0</v>
      </c>
      <c r="BO185" s="58">
        <v>0</v>
      </c>
    </row>
    <row r="186" spans="1:67" x14ac:dyDescent="0.25">
      <c r="A186">
        <v>2001</v>
      </c>
      <c r="B186" s="51" t="s">
        <v>207</v>
      </c>
      <c r="C186" s="57" t="s">
        <v>269</v>
      </c>
      <c r="D186" s="51" t="s">
        <v>327</v>
      </c>
      <c r="E186" s="58">
        <v>21.056791983920256</v>
      </c>
      <c r="F186" s="58">
        <v>4.8327165973742874</v>
      </c>
      <c r="G186" s="58">
        <v>9.4020304951229257</v>
      </c>
      <c r="H186" s="58">
        <v>16.47645262587411</v>
      </c>
      <c r="I186" s="58">
        <v>6.2248656953793695</v>
      </c>
      <c r="J186" s="58">
        <v>10.186234464359545</v>
      </c>
      <c r="K186" s="58">
        <v>468.9080206893027</v>
      </c>
      <c r="L186" s="58">
        <v>28.784749561507997</v>
      </c>
      <c r="M186" s="58">
        <v>2.6336301833273024</v>
      </c>
      <c r="N186" s="58">
        <v>0.96209932328504499</v>
      </c>
      <c r="O186" s="58">
        <v>12.500272741829882</v>
      </c>
      <c r="P186" s="58">
        <v>1.4786942894062773</v>
      </c>
      <c r="Q186" s="58">
        <v>11.847259892144578</v>
      </c>
      <c r="R186" s="58">
        <v>22.885917171924458</v>
      </c>
      <c r="S186" s="58">
        <v>7.1562302296164164</v>
      </c>
      <c r="T186" s="58">
        <v>42.146451185273214</v>
      </c>
      <c r="U186" s="58">
        <v>8.3852373019991742</v>
      </c>
      <c r="V186" s="58">
        <v>14.817251618863482</v>
      </c>
      <c r="W186" s="58">
        <v>20.156673790803929</v>
      </c>
      <c r="X186" s="58">
        <v>5.756868462354034</v>
      </c>
      <c r="Y186" s="58">
        <v>3.8768413271408191</v>
      </c>
      <c r="Z186" s="58">
        <v>160.86989181027164</v>
      </c>
      <c r="AA186" s="58">
        <v>0</v>
      </c>
      <c r="AB186" s="58">
        <v>5.665469459520847</v>
      </c>
      <c r="AC186" s="58">
        <v>0.52390284084892458</v>
      </c>
      <c r="AD186" s="58">
        <v>9.1276837672040756</v>
      </c>
      <c r="AE186" s="58">
        <v>432.92878315808201</v>
      </c>
      <c r="AF186" s="58">
        <v>0</v>
      </c>
      <c r="AG186" s="58">
        <v>19.806372556043925</v>
      </c>
      <c r="AH186" s="58">
        <v>4.0974527031185746</v>
      </c>
      <c r="AI186" s="58">
        <v>3.2884646698825808</v>
      </c>
      <c r="AJ186" s="58">
        <v>1.4899009128577545</v>
      </c>
      <c r="AK186" s="58">
        <v>0.10512600615101549</v>
      </c>
      <c r="AL186" s="58">
        <v>1.6678890306186123</v>
      </c>
      <c r="AM186" s="58">
        <v>0.17096731354956587</v>
      </c>
      <c r="AN186" s="58">
        <v>3.7211603359096537</v>
      </c>
      <c r="AO186" s="58">
        <v>0</v>
      </c>
      <c r="AP186" s="58">
        <v>0</v>
      </c>
      <c r="AQ186" s="58">
        <v>0.41902892315283369</v>
      </c>
      <c r="AR186" s="58">
        <v>0.20991240772691533</v>
      </c>
      <c r="AS186" s="58">
        <v>0.9300230837588781</v>
      </c>
      <c r="AT186" s="58">
        <v>9.9971286768871098E-2</v>
      </c>
      <c r="AU186" s="58">
        <v>0</v>
      </c>
      <c r="AV186" s="58">
        <v>1.6664084850839049</v>
      </c>
      <c r="AW186" s="58">
        <v>1.1792413168444222</v>
      </c>
      <c r="AX186" s="58">
        <v>0</v>
      </c>
      <c r="AY186" s="58">
        <v>1.2087287985983979</v>
      </c>
      <c r="AZ186" s="58">
        <v>0</v>
      </c>
      <c r="BA186" s="58">
        <v>0.3068580543731716</v>
      </c>
      <c r="BB186" s="58">
        <v>1.1767126840063813E-2</v>
      </c>
      <c r="BC186" s="58">
        <v>15.40810975089045</v>
      </c>
      <c r="BD186" s="58">
        <v>38.588826316270982</v>
      </c>
      <c r="BE186" s="58">
        <v>8.5176309203484504</v>
      </c>
      <c r="BF186" s="58">
        <v>21.878370726582748</v>
      </c>
      <c r="BG186" s="58">
        <v>0</v>
      </c>
      <c r="BH186" s="58">
        <v>0</v>
      </c>
      <c r="BI186" s="58">
        <v>22.557617066214199</v>
      </c>
      <c r="BJ186" s="58">
        <v>0</v>
      </c>
      <c r="BK186" s="58">
        <v>0.13459979011540921</v>
      </c>
      <c r="BL186" s="58">
        <v>5.6832241858248205</v>
      </c>
      <c r="BM186" s="58">
        <v>0.44381739541092885</v>
      </c>
      <c r="BN186" s="58">
        <v>0</v>
      </c>
      <c r="BO186" s="58">
        <v>0</v>
      </c>
    </row>
    <row r="187" spans="1:67" x14ac:dyDescent="0.25">
      <c r="A187">
        <v>2001</v>
      </c>
      <c r="B187" s="51" t="s">
        <v>208</v>
      </c>
      <c r="C187" s="57" t="s">
        <v>270</v>
      </c>
      <c r="D187" s="51" t="s">
        <v>327</v>
      </c>
      <c r="E187" s="58">
        <v>16.910208761355548</v>
      </c>
      <c r="F187" s="58">
        <v>5.0312271986376658</v>
      </c>
      <c r="G187" s="58">
        <v>10.277303897462419</v>
      </c>
      <c r="H187" s="58">
        <v>11.917602740821129</v>
      </c>
      <c r="I187" s="58">
        <v>241.60166997449574</v>
      </c>
      <c r="J187" s="58">
        <v>151.22078516579143</v>
      </c>
      <c r="K187" s="58">
        <v>62.645650035145053</v>
      </c>
      <c r="L187" s="58">
        <v>968.94676172554477</v>
      </c>
      <c r="M187" s="58">
        <v>681.1876915105629</v>
      </c>
      <c r="N187" s="58">
        <v>2.5931264532856275</v>
      </c>
      <c r="O187" s="58">
        <v>134.59954619485339</v>
      </c>
      <c r="P187" s="58">
        <v>70.282683651158194</v>
      </c>
      <c r="Q187" s="58">
        <v>84.862724259790241</v>
      </c>
      <c r="R187" s="58">
        <v>231.43664783328705</v>
      </c>
      <c r="S187" s="58">
        <v>14.523408113588895</v>
      </c>
      <c r="T187" s="58">
        <v>49.910871812260503</v>
      </c>
      <c r="U187" s="58">
        <v>101.22242614569475</v>
      </c>
      <c r="V187" s="58">
        <v>198.67142457822263</v>
      </c>
      <c r="W187" s="58">
        <v>51.652483561596696</v>
      </c>
      <c r="X187" s="58">
        <v>11.222162509002651</v>
      </c>
      <c r="Y187" s="58">
        <v>8.6825992430086973</v>
      </c>
      <c r="Z187" s="58">
        <v>174.18945930439219</v>
      </c>
      <c r="AA187" s="58">
        <v>0</v>
      </c>
      <c r="AB187" s="58">
        <v>16.177967746457423</v>
      </c>
      <c r="AC187" s="58">
        <v>1.7497360659502128</v>
      </c>
      <c r="AD187" s="58">
        <v>4.9972168186093295</v>
      </c>
      <c r="AE187" s="58">
        <v>30.980028654308398</v>
      </c>
      <c r="AF187" s="58">
        <v>0</v>
      </c>
      <c r="AG187" s="58">
        <v>64.193017234884422</v>
      </c>
      <c r="AH187" s="58">
        <v>13.279960774207392</v>
      </c>
      <c r="AI187" s="58">
        <v>16.023882445510878</v>
      </c>
      <c r="AJ187" s="58">
        <v>1.4374802233920985</v>
      </c>
      <c r="AK187" s="58">
        <v>0.86354703249206999</v>
      </c>
      <c r="AL187" s="58">
        <v>2.1526187659478606</v>
      </c>
      <c r="AM187" s="58">
        <v>6.4882726283921439</v>
      </c>
      <c r="AN187" s="58">
        <v>14.930402355328134</v>
      </c>
      <c r="AO187" s="58">
        <v>0</v>
      </c>
      <c r="AP187" s="58">
        <v>0</v>
      </c>
      <c r="AQ187" s="58">
        <v>1.4254642665915835</v>
      </c>
      <c r="AR187" s="58">
        <v>61.583978999403627</v>
      </c>
      <c r="AS187" s="58">
        <v>33.326099407599472</v>
      </c>
      <c r="AT187" s="58">
        <v>22.323485985676459</v>
      </c>
      <c r="AU187" s="58">
        <v>0</v>
      </c>
      <c r="AV187" s="58">
        <v>2.396817343865119</v>
      </c>
      <c r="AW187" s="58">
        <v>165.95630868846837</v>
      </c>
      <c r="AX187" s="58">
        <v>0</v>
      </c>
      <c r="AY187" s="58">
        <v>0.52898195739666198</v>
      </c>
      <c r="AZ187" s="58">
        <v>0</v>
      </c>
      <c r="BA187" s="58">
        <v>10.038544610088088</v>
      </c>
      <c r="BB187" s="58">
        <v>2.8159445314884559</v>
      </c>
      <c r="BC187" s="58">
        <v>90.088559292578879</v>
      </c>
      <c r="BD187" s="58">
        <v>191.39665247838786</v>
      </c>
      <c r="BE187" s="58">
        <v>3.5577969700217693</v>
      </c>
      <c r="BF187" s="58">
        <v>295.37665435598211</v>
      </c>
      <c r="BG187" s="58">
        <v>0</v>
      </c>
      <c r="BH187" s="58">
        <v>0</v>
      </c>
      <c r="BI187" s="58">
        <v>91.254646010272666</v>
      </c>
      <c r="BJ187" s="58">
        <v>0</v>
      </c>
      <c r="BK187" s="58">
        <v>0.17744357823925361</v>
      </c>
      <c r="BL187" s="58">
        <v>5.5978805068733717</v>
      </c>
      <c r="BM187" s="58">
        <v>0.23998024315128194</v>
      </c>
      <c r="BN187" s="58">
        <v>0</v>
      </c>
      <c r="BO187" s="58">
        <v>0</v>
      </c>
    </row>
    <row r="188" spans="1:67" x14ac:dyDescent="0.25">
      <c r="A188">
        <v>2001</v>
      </c>
      <c r="B188" s="51" t="s">
        <v>209</v>
      </c>
      <c r="C188" s="57" t="s">
        <v>271</v>
      </c>
      <c r="D188" s="51" t="s">
        <v>327</v>
      </c>
      <c r="E188" s="58">
        <v>2.2406753477761558</v>
      </c>
      <c r="F188" s="58">
        <v>0.71991394791585506</v>
      </c>
      <c r="G188" s="58">
        <v>1.3075358108584099</v>
      </c>
      <c r="H188" s="58">
        <v>2.6216372880649614</v>
      </c>
      <c r="I188" s="58">
        <v>17.595923574972964</v>
      </c>
      <c r="J188" s="58">
        <v>12.662699844347539</v>
      </c>
      <c r="K188" s="58">
        <v>1.7021223611569978</v>
      </c>
      <c r="L188" s="58">
        <v>22.149470824158037</v>
      </c>
      <c r="M188" s="58">
        <v>25.319619950678039</v>
      </c>
      <c r="N188" s="58">
        <v>0.62891027000289401</v>
      </c>
      <c r="O188" s="58">
        <v>6.9664421720754133</v>
      </c>
      <c r="P188" s="58">
        <v>5.705143920250543</v>
      </c>
      <c r="Q188" s="58">
        <v>4.6424894826586272</v>
      </c>
      <c r="R188" s="58">
        <v>7.0841082716757358</v>
      </c>
      <c r="S188" s="58">
        <v>2.4460224181610002</v>
      </c>
      <c r="T188" s="58">
        <v>2.5850849655708976</v>
      </c>
      <c r="U188" s="58">
        <v>27.724006581956559</v>
      </c>
      <c r="V188" s="58">
        <v>7.981070895559089</v>
      </c>
      <c r="W188" s="58">
        <v>8.0474824031706529</v>
      </c>
      <c r="X188" s="58">
        <v>1.5187814216150213</v>
      </c>
      <c r="Y188" s="58">
        <v>1.0528396296394638</v>
      </c>
      <c r="Z188" s="58">
        <v>5.8109955695588384</v>
      </c>
      <c r="AA188" s="58">
        <v>0</v>
      </c>
      <c r="AB188" s="58">
        <v>6.021995155081413</v>
      </c>
      <c r="AC188" s="58">
        <v>0.5378418493767867</v>
      </c>
      <c r="AD188" s="58">
        <v>3.071532024745216</v>
      </c>
      <c r="AE188" s="58">
        <v>4.3446582028630321</v>
      </c>
      <c r="AF188" s="58">
        <v>0</v>
      </c>
      <c r="AG188" s="58">
        <v>98.328049132720039</v>
      </c>
      <c r="AH188" s="58">
        <v>20.341660126530332</v>
      </c>
      <c r="AI188" s="58">
        <v>3.8012563870124323</v>
      </c>
      <c r="AJ188" s="58">
        <v>0.37676925019827889</v>
      </c>
      <c r="AK188" s="58">
        <v>0.42424348044523119</v>
      </c>
      <c r="AL188" s="58">
        <v>0.13657258617821516</v>
      </c>
      <c r="AM188" s="58">
        <v>7.6958081713449005</v>
      </c>
      <c r="AN188" s="58">
        <v>1.1052784458292166</v>
      </c>
      <c r="AO188" s="58">
        <v>0</v>
      </c>
      <c r="AP188" s="58">
        <v>0</v>
      </c>
      <c r="AQ188" s="58">
        <v>2.1599249002776686</v>
      </c>
      <c r="AR188" s="58">
        <v>13.837962539347217</v>
      </c>
      <c r="AS188" s="58">
        <v>3.3328959425653863</v>
      </c>
      <c r="AT188" s="58">
        <v>6.2918524927086112</v>
      </c>
      <c r="AU188" s="58">
        <v>0</v>
      </c>
      <c r="AV188" s="58">
        <v>1.2899513135395202</v>
      </c>
      <c r="AW188" s="58">
        <v>28.945367087906011</v>
      </c>
      <c r="AX188" s="58">
        <v>0</v>
      </c>
      <c r="AY188" s="58">
        <v>1.0719289699338672</v>
      </c>
      <c r="AZ188" s="58">
        <v>0</v>
      </c>
      <c r="BA188" s="58">
        <v>0.84742684600299045</v>
      </c>
      <c r="BB188" s="58">
        <v>0.64532819518071438</v>
      </c>
      <c r="BC188" s="58">
        <v>57.085980981814316</v>
      </c>
      <c r="BD188" s="58">
        <v>33.152817106388511</v>
      </c>
      <c r="BE188" s="58">
        <v>3.3126323413788188</v>
      </c>
      <c r="BF188" s="58">
        <v>35.339675481342098</v>
      </c>
      <c r="BG188" s="58">
        <v>0</v>
      </c>
      <c r="BH188" s="58">
        <v>0</v>
      </c>
      <c r="BI188" s="58">
        <v>15.129443108848216</v>
      </c>
      <c r="BJ188" s="58">
        <v>0</v>
      </c>
      <c r="BK188" s="58">
        <v>0.63781440524923028</v>
      </c>
      <c r="BL188" s="58">
        <v>27.512908727432524</v>
      </c>
      <c r="BM188" s="58">
        <v>3.3288877172162605</v>
      </c>
      <c r="BN188" s="58">
        <v>0</v>
      </c>
      <c r="BO188" s="58">
        <v>0</v>
      </c>
    </row>
    <row r="189" spans="1:67" x14ac:dyDescent="0.25">
      <c r="A189">
        <v>2001</v>
      </c>
      <c r="B189" s="51" t="s">
        <v>210</v>
      </c>
      <c r="C189" s="57" t="s">
        <v>272</v>
      </c>
      <c r="D189" s="51" t="s">
        <v>327</v>
      </c>
      <c r="E189" s="58">
        <v>127.0566408206009</v>
      </c>
      <c r="F189" s="58">
        <v>16.12091728766152</v>
      </c>
      <c r="G189" s="58">
        <v>45.99562342122131</v>
      </c>
      <c r="H189" s="58">
        <v>140.97785888127078</v>
      </c>
      <c r="I189" s="58">
        <v>19.237968805223723</v>
      </c>
      <c r="J189" s="58">
        <v>42.321524888258502</v>
      </c>
      <c r="K189" s="58">
        <v>18.140376447493693</v>
      </c>
      <c r="L189" s="58">
        <v>17.329744796923947</v>
      </c>
      <c r="M189" s="58">
        <v>6.3210992367605012</v>
      </c>
      <c r="N189" s="58">
        <v>126.843046220199</v>
      </c>
      <c r="O189" s="58">
        <v>459.58470785196465</v>
      </c>
      <c r="P189" s="58">
        <v>6.2598962513605585</v>
      </c>
      <c r="Q189" s="58">
        <v>60.563689618110253</v>
      </c>
      <c r="R189" s="58">
        <v>122.62074691454242</v>
      </c>
      <c r="S189" s="58">
        <v>324.34185749258836</v>
      </c>
      <c r="T189" s="58">
        <v>34.433571367067842</v>
      </c>
      <c r="U189" s="58">
        <v>22.30427849984887</v>
      </c>
      <c r="V189" s="58">
        <v>30.562613877571113</v>
      </c>
      <c r="W189" s="58">
        <v>55.226083073744363</v>
      </c>
      <c r="X189" s="58">
        <v>15.634401990289444</v>
      </c>
      <c r="Y189" s="58">
        <v>8.3815765916271907</v>
      </c>
      <c r="Z189" s="58">
        <v>23.043822102186674</v>
      </c>
      <c r="AA189" s="58">
        <v>0</v>
      </c>
      <c r="AB189" s="58">
        <v>459.47223312658036</v>
      </c>
      <c r="AC189" s="58">
        <v>2.1052503753306859</v>
      </c>
      <c r="AD189" s="58">
        <v>88.031650340488525</v>
      </c>
      <c r="AE189" s="58">
        <v>351.02376497466366</v>
      </c>
      <c r="AF189" s="58">
        <v>0</v>
      </c>
      <c r="AG189" s="58">
        <v>145.06741319064051</v>
      </c>
      <c r="AH189" s="58">
        <v>30.010893297269625</v>
      </c>
      <c r="AI189" s="58">
        <v>438.259953653087</v>
      </c>
      <c r="AJ189" s="58">
        <v>550.42633108474729</v>
      </c>
      <c r="AK189" s="58">
        <v>96.153613148809114</v>
      </c>
      <c r="AL189" s="58">
        <v>15.51033640542185</v>
      </c>
      <c r="AM189" s="58">
        <v>4.0809246301316966</v>
      </c>
      <c r="AN189" s="58">
        <v>18.444951758374376</v>
      </c>
      <c r="AO189" s="58">
        <v>0</v>
      </c>
      <c r="AP189" s="58">
        <v>0</v>
      </c>
      <c r="AQ189" s="58">
        <v>1.2914196015705819</v>
      </c>
      <c r="AR189" s="58">
        <v>0.50617472245622763</v>
      </c>
      <c r="AS189" s="58">
        <v>9.130061867191376</v>
      </c>
      <c r="AT189" s="58">
        <v>3.7358388210040134</v>
      </c>
      <c r="AU189" s="58">
        <v>0</v>
      </c>
      <c r="AV189" s="58">
        <v>14.635196962661373</v>
      </c>
      <c r="AW189" s="58">
        <v>9.0963226948854228</v>
      </c>
      <c r="AX189" s="58">
        <v>0</v>
      </c>
      <c r="AY189" s="58">
        <v>3.6873427056430277</v>
      </c>
      <c r="AZ189" s="58">
        <v>0</v>
      </c>
      <c r="BA189" s="58">
        <v>3.9916453290862548</v>
      </c>
      <c r="BB189" s="58">
        <v>0.56165069918754762</v>
      </c>
      <c r="BC189" s="58">
        <v>51.251638096821381</v>
      </c>
      <c r="BD189" s="58">
        <v>17.297370985411309</v>
      </c>
      <c r="BE189" s="58">
        <v>9.2214039091787878</v>
      </c>
      <c r="BF189" s="58">
        <v>46.53158328933516</v>
      </c>
      <c r="BG189" s="58">
        <v>0</v>
      </c>
      <c r="BH189" s="58">
        <v>0</v>
      </c>
      <c r="BI189" s="58">
        <v>957.12655738890476</v>
      </c>
      <c r="BJ189" s="58">
        <v>0</v>
      </c>
      <c r="BK189" s="58">
        <v>0.21501318625279808</v>
      </c>
      <c r="BL189" s="58">
        <v>3.0564652778407626</v>
      </c>
      <c r="BM189" s="58">
        <v>0.14388097960901722</v>
      </c>
      <c r="BN189" s="58">
        <v>0</v>
      </c>
      <c r="BO189" s="58">
        <v>0</v>
      </c>
    </row>
    <row r="190" spans="1:67" x14ac:dyDescent="0.25">
      <c r="A190">
        <v>2001</v>
      </c>
      <c r="B190" s="51" t="s">
        <v>211</v>
      </c>
      <c r="C190" s="57" t="s">
        <v>273</v>
      </c>
      <c r="D190" s="51" t="s">
        <v>327</v>
      </c>
      <c r="E190" s="58">
        <v>2753.675308331658</v>
      </c>
      <c r="F190" s="58">
        <v>221.88040958079443</v>
      </c>
      <c r="G190" s="58">
        <v>37.490993074156478</v>
      </c>
      <c r="H190" s="58">
        <v>352.32745014113533</v>
      </c>
      <c r="I190" s="58">
        <v>352.33301529479354</v>
      </c>
      <c r="J190" s="58">
        <v>1975.6427415763278</v>
      </c>
      <c r="K190" s="58">
        <v>522.57009088734776</v>
      </c>
      <c r="L190" s="58">
        <v>504.50100172707806</v>
      </c>
      <c r="M190" s="58">
        <v>220.90998807134395</v>
      </c>
      <c r="N190" s="58">
        <v>150.148860337087</v>
      </c>
      <c r="O190" s="58">
        <v>6830.5891123135225</v>
      </c>
      <c r="P190" s="58">
        <v>382.07990624007965</v>
      </c>
      <c r="Q190" s="58">
        <v>3639.324520089589</v>
      </c>
      <c r="R190" s="58">
        <v>638.42645711552905</v>
      </c>
      <c r="S190" s="58">
        <v>364.74309260594384</v>
      </c>
      <c r="T190" s="58">
        <v>245.71733518929364</v>
      </c>
      <c r="U190" s="58">
        <v>601.63894754064404</v>
      </c>
      <c r="V190" s="58">
        <v>592.68695973143838</v>
      </c>
      <c r="W190" s="58">
        <v>362.68745023347839</v>
      </c>
      <c r="X190" s="58">
        <v>237.94765862236267</v>
      </c>
      <c r="Y190" s="58">
        <v>93.453151672378084</v>
      </c>
      <c r="Z190" s="58">
        <v>362.12886073693937</v>
      </c>
      <c r="AA190" s="58">
        <v>0</v>
      </c>
      <c r="AB190" s="58">
        <v>122.61678946132267</v>
      </c>
      <c r="AC190" s="58">
        <v>71.610054929723091</v>
      </c>
      <c r="AD190" s="58">
        <v>60.837549517987959</v>
      </c>
      <c r="AE190" s="58">
        <v>1265.0200679826416</v>
      </c>
      <c r="AF190" s="58">
        <v>0</v>
      </c>
      <c r="AG190" s="58">
        <v>213.18219278731945</v>
      </c>
      <c r="AH190" s="58">
        <v>44.102171558363253</v>
      </c>
      <c r="AI190" s="58">
        <v>22.772899520951533</v>
      </c>
      <c r="AJ190" s="58">
        <v>26.300393151030164</v>
      </c>
      <c r="AK190" s="58">
        <v>3.061539557069064</v>
      </c>
      <c r="AL190" s="58">
        <v>16.78333925467647</v>
      </c>
      <c r="AM190" s="58">
        <v>0.49205038332570927</v>
      </c>
      <c r="AN190" s="58">
        <v>64.80781546901045</v>
      </c>
      <c r="AO190" s="58">
        <v>0</v>
      </c>
      <c r="AP190" s="58">
        <v>0</v>
      </c>
      <c r="AQ190" s="58">
        <v>10.79585412672218</v>
      </c>
      <c r="AR190" s="58">
        <v>5.7938128503755184</v>
      </c>
      <c r="AS190" s="58">
        <v>33.079816714672745</v>
      </c>
      <c r="AT190" s="58">
        <v>16.452674613829572</v>
      </c>
      <c r="AU190" s="58">
        <v>0</v>
      </c>
      <c r="AV190" s="58">
        <v>10.597210829159168</v>
      </c>
      <c r="AW190" s="58">
        <v>32.210586011430749</v>
      </c>
      <c r="AX190" s="58">
        <v>0</v>
      </c>
      <c r="AY190" s="58">
        <v>12.697803547332096</v>
      </c>
      <c r="AZ190" s="58">
        <v>0</v>
      </c>
      <c r="BA190" s="58">
        <v>8.4190016728665586</v>
      </c>
      <c r="BB190" s="58">
        <v>0.4962328500386417</v>
      </c>
      <c r="BC190" s="58">
        <v>129.05852906830344</v>
      </c>
      <c r="BD190" s="58">
        <v>110.79973876135439</v>
      </c>
      <c r="BE190" s="58">
        <v>86.181553970285421</v>
      </c>
      <c r="BF190" s="58">
        <v>693.67653678686349</v>
      </c>
      <c r="BG190" s="58">
        <v>0</v>
      </c>
      <c r="BH190" s="58">
        <v>0</v>
      </c>
      <c r="BI190" s="58">
        <v>900.43657093720685</v>
      </c>
      <c r="BJ190" s="58">
        <v>0</v>
      </c>
      <c r="BK190" s="58">
        <v>0.83244474573827665</v>
      </c>
      <c r="BL190" s="58">
        <v>60.505402098928421</v>
      </c>
      <c r="BM190" s="58">
        <v>4.6929824844485539</v>
      </c>
      <c r="BN190" s="58">
        <v>0</v>
      </c>
      <c r="BO190" s="58">
        <v>0</v>
      </c>
    </row>
    <row r="191" spans="1:67" x14ac:dyDescent="0.25">
      <c r="A191">
        <v>2001</v>
      </c>
      <c r="B191" s="51" t="s">
        <v>212</v>
      </c>
      <c r="C191" s="57" t="s">
        <v>274</v>
      </c>
      <c r="D191" s="51" t="s">
        <v>327</v>
      </c>
      <c r="E191" s="58">
        <v>28.645025077448388</v>
      </c>
      <c r="F191" s="58">
        <v>2.2267253795418691</v>
      </c>
      <c r="G191" s="58">
        <v>1.3964927926017405</v>
      </c>
      <c r="H191" s="58">
        <v>4.0746349065628982</v>
      </c>
      <c r="I191" s="58">
        <v>5.4137705015981181</v>
      </c>
      <c r="J191" s="58">
        <v>19.132268628073525</v>
      </c>
      <c r="K191" s="58">
        <v>4.6230747378368102</v>
      </c>
      <c r="L191" s="58">
        <v>5.0409392298459519</v>
      </c>
      <c r="M191" s="58">
        <v>2.3780777473389714</v>
      </c>
      <c r="N191" s="58">
        <v>2.0547935014202636</v>
      </c>
      <c r="O191" s="58">
        <v>60.08545119113613</v>
      </c>
      <c r="P191" s="58">
        <v>55.391787418672898</v>
      </c>
      <c r="Q191" s="58">
        <v>31.647469612185546</v>
      </c>
      <c r="R191" s="58">
        <v>6.3096889254670092</v>
      </c>
      <c r="S191" s="58">
        <v>4.7774238290228315</v>
      </c>
      <c r="T191" s="58">
        <v>2.5216503748238011</v>
      </c>
      <c r="U191" s="58">
        <v>22.852283522519933</v>
      </c>
      <c r="V191" s="58">
        <v>6.6422751355951739</v>
      </c>
      <c r="W191" s="58">
        <v>5.4201088057189111</v>
      </c>
      <c r="X191" s="58">
        <v>2.5723665813817433</v>
      </c>
      <c r="Y191" s="58">
        <v>1.1797652131963714</v>
      </c>
      <c r="Z191" s="58">
        <v>3.6807818514200612</v>
      </c>
      <c r="AA191" s="58">
        <v>0</v>
      </c>
      <c r="AB191" s="58">
        <v>3.8187467843088383</v>
      </c>
      <c r="AC191" s="58">
        <v>0.6754877133929631</v>
      </c>
      <c r="AD191" s="58">
        <v>1.3398302860391413</v>
      </c>
      <c r="AE191" s="58">
        <v>14.520663404271144</v>
      </c>
      <c r="AF191" s="58">
        <v>0</v>
      </c>
      <c r="AG191" s="58">
        <v>6.8783159035133181</v>
      </c>
      <c r="AH191" s="58">
        <v>1.4229549090798241</v>
      </c>
      <c r="AI191" s="58">
        <v>1.5015828762859589</v>
      </c>
      <c r="AJ191" s="58">
        <v>1.4798822040087138</v>
      </c>
      <c r="AK191" s="58">
        <v>0.38153328446985607</v>
      </c>
      <c r="AL191" s="58">
        <v>0.23277254349500609</v>
      </c>
      <c r="AM191" s="58">
        <v>8.4646680948592429E-2</v>
      </c>
      <c r="AN191" s="58">
        <v>1.3231602207232147</v>
      </c>
      <c r="AO191" s="58">
        <v>0</v>
      </c>
      <c r="AP191" s="58">
        <v>0</v>
      </c>
      <c r="AQ191" s="58">
        <v>1.0708907983593368</v>
      </c>
      <c r="AR191" s="58">
        <v>1.1221874335485036</v>
      </c>
      <c r="AS191" s="58">
        <v>0.91508160575223874</v>
      </c>
      <c r="AT191" s="58">
        <v>0.28025966426216264</v>
      </c>
      <c r="AU191" s="58">
        <v>0</v>
      </c>
      <c r="AV191" s="58">
        <v>0.60207105701311447</v>
      </c>
      <c r="AW191" s="58">
        <v>2.490107839344553</v>
      </c>
      <c r="AX191" s="58">
        <v>0</v>
      </c>
      <c r="AY191" s="58">
        <v>0.64188000292413627</v>
      </c>
      <c r="AZ191" s="58">
        <v>0</v>
      </c>
      <c r="BA191" s="58">
        <v>0.59740040779026637</v>
      </c>
      <c r="BB191" s="58">
        <v>3.7800952612894935E-2</v>
      </c>
      <c r="BC191" s="58">
        <v>1.8896776474834571</v>
      </c>
      <c r="BD191" s="58">
        <v>3.8931322139675832</v>
      </c>
      <c r="BE191" s="58">
        <v>139.90538987439095</v>
      </c>
      <c r="BF191" s="58">
        <v>9.2274347823636909</v>
      </c>
      <c r="BG191" s="58">
        <v>0</v>
      </c>
      <c r="BH191" s="58">
        <v>0</v>
      </c>
      <c r="BI191" s="58">
        <v>884.2408574223864</v>
      </c>
      <c r="BJ191" s="58">
        <v>0</v>
      </c>
      <c r="BK191" s="58">
        <v>0.52918409083132856</v>
      </c>
      <c r="BL191" s="58">
        <v>21.959548097001893</v>
      </c>
      <c r="BM191" s="58">
        <v>2.3003132029687876</v>
      </c>
      <c r="BN191" s="58">
        <v>0</v>
      </c>
      <c r="BO191" s="58">
        <v>0</v>
      </c>
    </row>
    <row r="192" spans="1:67" x14ac:dyDescent="0.25">
      <c r="A192">
        <v>2001</v>
      </c>
      <c r="B192" s="51" t="s">
        <v>213</v>
      </c>
      <c r="C192" s="57" t="s">
        <v>275</v>
      </c>
      <c r="D192" s="51" t="s">
        <v>327</v>
      </c>
      <c r="E192" s="58">
        <v>81.388918981907267</v>
      </c>
      <c r="F192" s="58">
        <v>6.9051349121843302</v>
      </c>
      <c r="G192" s="58">
        <v>8.2018198587002225</v>
      </c>
      <c r="H192" s="58">
        <v>55.653415099147388</v>
      </c>
      <c r="I192" s="58">
        <v>93.772255677116846</v>
      </c>
      <c r="J192" s="58">
        <v>121.58763248797646</v>
      </c>
      <c r="K192" s="58">
        <v>12.881582033279727</v>
      </c>
      <c r="L192" s="58">
        <v>20.985271858577583</v>
      </c>
      <c r="M192" s="58">
        <v>34.391904531835728</v>
      </c>
      <c r="N192" s="58">
        <v>5.405871934485865</v>
      </c>
      <c r="O192" s="58">
        <v>201.35627196554361</v>
      </c>
      <c r="P192" s="58">
        <v>19.605547676665623</v>
      </c>
      <c r="Q192" s="58">
        <v>517.85143550222222</v>
      </c>
      <c r="R192" s="58">
        <v>50.520008220992302</v>
      </c>
      <c r="S192" s="58">
        <v>27.622177870727018</v>
      </c>
      <c r="T192" s="58">
        <v>30.375090612411274</v>
      </c>
      <c r="U192" s="58">
        <v>220.55529136385877</v>
      </c>
      <c r="V192" s="58">
        <v>232.13697539582409</v>
      </c>
      <c r="W192" s="58">
        <v>183.7489476931606</v>
      </c>
      <c r="X192" s="58">
        <v>119.03371392147037</v>
      </c>
      <c r="Y192" s="58">
        <v>33.061562313798078</v>
      </c>
      <c r="Z192" s="58">
        <v>68.639661498041519</v>
      </c>
      <c r="AA192" s="58">
        <v>0</v>
      </c>
      <c r="AB192" s="58">
        <v>31.246438125746057</v>
      </c>
      <c r="AC192" s="58">
        <v>2.0393253170889354</v>
      </c>
      <c r="AD192" s="58">
        <v>21.335044883801487</v>
      </c>
      <c r="AE192" s="58">
        <v>87.628759449257217</v>
      </c>
      <c r="AF192" s="58">
        <v>0</v>
      </c>
      <c r="AG192" s="58">
        <v>94.388741522143661</v>
      </c>
      <c r="AH192" s="58">
        <v>19.526715107789286</v>
      </c>
      <c r="AI192" s="58">
        <v>37.848464564666379</v>
      </c>
      <c r="AJ192" s="58">
        <v>5.5792765655660181</v>
      </c>
      <c r="AK192" s="58">
        <v>1.2774803780970718</v>
      </c>
      <c r="AL192" s="58">
        <v>2.1995490586802902</v>
      </c>
      <c r="AM192" s="58">
        <v>1.4971012483592963</v>
      </c>
      <c r="AN192" s="58">
        <v>8.2623003742727974</v>
      </c>
      <c r="AO192" s="58">
        <v>0</v>
      </c>
      <c r="AP192" s="58">
        <v>0</v>
      </c>
      <c r="AQ192" s="58">
        <v>6.8420462540653144</v>
      </c>
      <c r="AR192" s="58">
        <v>2.9882414057464812</v>
      </c>
      <c r="AS192" s="58">
        <v>1.5369477584713169</v>
      </c>
      <c r="AT192" s="58">
        <v>0.42333010216136552</v>
      </c>
      <c r="AU192" s="58">
        <v>0</v>
      </c>
      <c r="AV192" s="58">
        <v>4.2917643164983268</v>
      </c>
      <c r="AW192" s="58">
        <v>6.2328757195949285</v>
      </c>
      <c r="AX192" s="58">
        <v>0</v>
      </c>
      <c r="AY192" s="58">
        <v>1.2897618519523402</v>
      </c>
      <c r="AZ192" s="58">
        <v>0</v>
      </c>
      <c r="BA192" s="58">
        <v>1.2642505647516695</v>
      </c>
      <c r="BB192" s="58">
        <v>8.6438039770192876E-2</v>
      </c>
      <c r="BC192" s="58">
        <v>7.3850719138720873</v>
      </c>
      <c r="BD192" s="58">
        <v>6.0269859632011009</v>
      </c>
      <c r="BE192" s="58">
        <v>13.538893962657321</v>
      </c>
      <c r="BF192" s="58">
        <v>18.345074571589102</v>
      </c>
      <c r="BG192" s="58">
        <v>0</v>
      </c>
      <c r="BH192" s="58">
        <v>0</v>
      </c>
      <c r="BI192" s="58">
        <v>421.90102332196267</v>
      </c>
      <c r="BJ192" s="58">
        <v>0</v>
      </c>
      <c r="BK192" s="58">
        <v>0.18440648015010166</v>
      </c>
      <c r="BL192" s="58">
        <v>92.486057545930464</v>
      </c>
      <c r="BM192" s="58">
        <v>4.6730256577914098</v>
      </c>
      <c r="BN192" s="58">
        <v>0</v>
      </c>
      <c r="BO192" s="58">
        <v>0</v>
      </c>
    </row>
    <row r="193" spans="1:67" x14ac:dyDescent="0.25">
      <c r="A193">
        <v>2001</v>
      </c>
      <c r="B193" s="51" t="s">
        <v>214</v>
      </c>
      <c r="C193" s="57" t="s">
        <v>276</v>
      </c>
      <c r="D193" s="51" t="s">
        <v>327</v>
      </c>
      <c r="E193" s="58">
        <v>25.348657118852536</v>
      </c>
      <c r="F193" s="58">
        <v>5.4817967871249165</v>
      </c>
      <c r="G193" s="58">
        <v>8.6302711264106193</v>
      </c>
      <c r="H193" s="58">
        <v>28.430484914852357</v>
      </c>
      <c r="I193" s="58">
        <v>29.868550791914661</v>
      </c>
      <c r="J193" s="58">
        <v>17.563389979524409</v>
      </c>
      <c r="K193" s="58">
        <v>4.4145753607957365</v>
      </c>
      <c r="L193" s="58">
        <v>4.5312015282931064</v>
      </c>
      <c r="M193" s="58">
        <v>2.1560969913801582</v>
      </c>
      <c r="N193" s="58">
        <v>28.54556602137891</v>
      </c>
      <c r="O193" s="58">
        <v>40.76766959349937</v>
      </c>
      <c r="P193" s="58">
        <v>14.314714423196065</v>
      </c>
      <c r="Q193" s="58">
        <v>18.192324973097541</v>
      </c>
      <c r="R193" s="58">
        <v>212.97523323169258</v>
      </c>
      <c r="S193" s="58">
        <v>123.24416730891589</v>
      </c>
      <c r="T193" s="58">
        <v>25.5337361724681</v>
      </c>
      <c r="U193" s="58">
        <v>129.93131286080302</v>
      </c>
      <c r="V193" s="58">
        <v>42.449459515908941</v>
      </c>
      <c r="W193" s="58">
        <v>29.193879559524838</v>
      </c>
      <c r="X193" s="58">
        <v>17.90364398505524</v>
      </c>
      <c r="Y193" s="58">
        <v>4.5459334084269623</v>
      </c>
      <c r="Z193" s="58">
        <v>16.504179405386246</v>
      </c>
      <c r="AA193" s="58">
        <v>0</v>
      </c>
      <c r="AB193" s="58">
        <v>41.932467525671072</v>
      </c>
      <c r="AC193" s="58">
        <v>1.3754463894385682</v>
      </c>
      <c r="AD193" s="58">
        <v>19.620028645232836</v>
      </c>
      <c r="AE193" s="58">
        <v>934.56594606593012</v>
      </c>
      <c r="AF193" s="58">
        <v>0</v>
      </c>
      <c r="AG193" s="58">
        <v>11.228140273289791</v>
      </c>
      <c r="AH193" s="58">
        <v>2.3228267157259301</v>
      </c>
      <c r="AI193" s="58">
        <v>5.4695715480660354</v>
      </c>
      <c r="AJ193" s="58">
        <v>1.8792916879127597</v>
      </c>
      <c r="AK193" s="58">
        <v>0.4763368239413448</v>
      </c>
      <c r="AL193" s="58">
        <v>2.1592965362129957</v>
      </c>
      <c r="AM193" s="58">
        <v>2.0449196522654782</v>
      </c>
      <c r="AN193" s="58">
        <v>7.1678494107864275</v>
      </c>
      <c r="AO193" s="58">
        <v>0</v>
      </c>
      <c r="AP193" s="58">
        <v>0</v>
      </c>
      <c r="AQ193" s="58">
        <v>1.2101587331906329</v>
      </c>
      <c r="AR193" s="58">
        <v>1.1372338363402403</v>
      </c>
      <c r="AS193" s="58">
        <v>2.8758154412671435</v>
      </c>
      <c r="AT193" s="58">
        <v>0.2342268009717402</v>
      </c>
      <c r="AU193" s="58">
        <v>0</v>
      </c>
      <c r="AV193" s="58">
        <v>38.408192259298609</v>
      </c>
      <c r="AW193" s="58">
        <v>2.541769762761044</v>
      </c>
      <c r="AX193" s="58">
        <v>0</v>
      </c>
      <c r="AY193" s="58">
        <v>1.3382318595682481</v>
      </c>
      <c r="AZ193" s="58">
        <v>0</v>
      </c>
      <c r="BA193" s="58">
        <v>2.8276998316678972</v>
      </c>
      <c r="BB193" s="58">
        <v>0.15068248755029295</v>
      </c>
      <c r="BC193" s="58">
        <v>10.017226199612262</v>
      </c>
      <c r="BD193" s="58">
        <v>16.263102621452198</v>
      </c>
      <c r="BE193" s="58">
        <v>5.2693294038191576</v>
      </c>
      <c r="BF193" s="58">
        <v>15.126351569080422</v>
      </c>
      <c r="BG193" s="58">
        <v>0</v>
      </c>
      <c r="BH193" s="58">
        <v>0</v>
      </c>
      <c r="BI193" s="58">
        <v>74.475840587849589</v>
      </c>
      <c r="BJ193" s="58">
        <v>0</v>
      </c>
      <c r="BK193" s="58">
        <v>0.23027182707974667</v>
      </c>
      <c r="BL193" s="58">
        <v>30.455714177151336</v>
      </c>
      <c r="BM193" s="58">
        <v>1.4161546777009262</v>
      </c>
      <c r="BN193" s="58">
        <v>0</v>
      </c>
      <c r="BO193" s="58">
        <v>0</v>
      </c>
    </row>
    <row r="194" spans="1:67" x14ac:dyDescent="0.25">
      <c r="A194">
        <v>2001</v>
      </c>
      <c r="B194" s="51" t="s">
        <v>215</v>
      </c>
      <c r="C194" s="57" t="s">
        <v>277</v>
      </c>
      <c r="D194" s="51" t="s">
        <v>327</v>
      </c>
      <c r="E194" s="58">
        <v>19.96317907657464</v>
      </c>
      <c r="F194" s="58">
        <v>10.795487301014163</v>
      </c>
      <c r="G194" s="58">
        <v>9.6397357188903197</v>
      </c>
      <c r="H194" s="58">
        <v>229.98881125489012</v>
      </c>
      <c r="I194" s="58">
        <v>25.163254474481423</v>
      </c>
      <c r="J194" s="58">
        <v>29.799712147050755</v>
      </c>
      <c r="K194" s="58">
        <v>14.713182119410083</v>
      </c>
      <c r="L194" s="58">
        <v>7.7234964717704484</v>
      </c>
      <c r="M194" s="58">
        <v>16.720495513042817</v>
      </c>
      <c r="N194" s="58">
        <v>54.423791695608202</v>
      </c>
      <c r="O194" s="58">
        <v>112.64362505868287</v>
      </c>
      <c r="P194" s="58">
        <v>9.2715562047537041</v>
      </c>
      <c r="Q194" s="58">
        <v>79.815784651496017</v>
      </c>
      <c r="R194" s="58">
        <v>173.46029979531755</v>
      </c>
      <c r="S194" s="58">
        <v>4325.3075433661197</v>
      </c>
      <c r="T194" s="58">
        <v>1900.5694550899743</v>
      </c>
      <c r="U194" s="58">
        <v>303.17642734207311</v>
      </c>
      <c r="V194" s="58">
        <v>1346.5523819631194</v>
      </c>
      <c r="W194" s="58">
        <v>1987.1684907454701</v>
      </c>
      <c r="X194" s="58">
        <v>630.36451617680586</v>
      </c>
      <c r="Y194" s="58">
        <v>248.54618950255201</v>
      </c>
      <c r="Z194" s="58">
        <v>162.66966673787073</v>
      </c>
      <c r="AA194" s="58">
        <v>0</v>
      </c>
      <c r="AB194" s="58">
        <v>74.261687369595677</v>
      </c>
      <c r="AC194" s="58">
        <v>2.6994644694708114</v>
      </c>
      <c r="AD194" s="58">
        <v>21.785314492715202</v>
      </c>
      <c r="AE194" s="58">
        <v>2452.4159373419739</v>
      </c>
      <c r="AF194" s="58">
        <v>0</v>
      </c>
      <c r="AG194" s="58">
        <v>15.352415547004588</v>
      </c>
      <c r="AH194" s="58">
        <v>3.1760379781839485</v>
      </c>
      <c r="AI194" s="58">
        <v>36.716909507928214</v>
      </c>
      <c r="AJ194" s="58">
        <v>6.9095124852027174</v>
      </c>
      <c r="AK194" s="58">
        <v>1.4198438742245534</v>
      </c>
      <c r="AL194" s="58">
        <v>7.9678445783541836</v>
      </c>
      <c r="AM194" s="58">
        <v>1.0298610266538761</v>
      </c>
      <c r="AN194" s="58">
        <v>1.8197491410963142</v>
      </c>
      <c r="AO194" s="58">
        <v>0</v>
      </c>
      <c r="AP194" s="58">
        <v>0</v>
      </c>
      <c r="AQ194" s="58">
        <v>2.23585749484364</v>
      </c>
      <c r="AR194" s="58">
        <v>2.2046439766790433</v>
      </c>
      <c r="AS194" s="58">
        <v>0.97811647779812227</v>
      </c>
      <c r="AT194" s="58">
        <v>0.23572227901425893</v>
      </c>
      <c r="AU194" s="58">
        <v>0</v>
      </c>
      <c r="AV194" s="58">
        <v>23.709304955443724</v>
      </c>
      <c r="AW194" s="58">
        <v>6.2235885096345287</v>
      </c>
      <c r="AX194" s="58">
        <v>0</v>
      </c>
      <c r="AY194" s="58">
        <v>4.2934803267957733</v>
      </c>
      <c r="AZ194" s="58">
        <v>0</v>
      </c>
      <c r="BA194" s="58">
        <v>7.7771653767146374</v>
      </c>
      <c r="BB194" s="58">
        <v>0.57902932149737651</v>
      </c>
      <c r="BC194" s="58">
        <v>2.465325014393271</v>
      </c>
      <c r="BD194" s="58">
        <v>11.361167583385866</v>
      </c>
      <c r="BE194" s="58">
        <v>1.9898194516048906</v>
      </c>
      <c r="BF194" s="58">
        <v>21.959206379393365</v>
      </c>
      <c r="BG194" s="58">
        <v>0</v>
      </c>
      <c r="BH194" s="58">
        <v>0</v>
      </c>
      <c r="BI194" s="58">
        <v>22.707759752826995</v>
      </c>
      <c r="BJ194" s="58">
        <v>0</v>
      </c>
      <c r="BK194" s="58">
        <v>0.56242441081053196</v>
      </c>
      <c r="BL194" s="58">
        <v>91.773021802816331</v>
      </c>
      <c r="BM194" s="58">
        <v>4.4097443667748566</v>
      </c>
      <c r="BN194" s="58">
        <v>0</v>
      </c>
      <c r="BO194" s="58">
        <v>0</v>
      </c>
    </row>
    <row r="195" spans="1:67" x14ac:dyDescent="0.25">
      <c r="A195">
        <v>2001</v>
      </c>
      <c r="B195" s="51" t="s">
        <v>216</v>
      </c>
      <c r="C195" s="57" t="s">
        <v>278</v>
      </c>
      <c r="D195" s="51" t="s">
        <v>327</v>
      </c>
      <c r="E195" s="58">
        <v>42.351335340995391</v>
      </c>
      <c r="F195" s="58">
        <v>9.7189236665479992</v>
      </c>
      <c r="G195" s="58">
        <v>6.3266478534710702</v>
      </c>
      <c r="H195" s="58">
        <v>89.526815919956391</v>
      </c>
      <c r="I195" s="58">
        <v>59.197681476842973</v>
      </c>
      <c r="J195" s="58">
        <v>36.196341745563558</v>
      </c>
      <c r="K195" s="58">
        <v>35.274828202222139</v>
      </c>
      <c r="L195" s="58">
        <v>14.705558999568801</v>
      </c>
      <c r="M195" s="58">
        <v>10.044729124299696</v>
      </c>
      <c r="N195" s="58">
        <v>11.581878059636267</v>
      </c>
      <c r="O195" s="58">
        <v>66.251417457864733</v>
      </c>
      <c r="P195" s="58">
        <v>9.8479440145115245</v>
      </c>
      <c r="Q195" s="58">
        <v>46.698594127130789</v>
      </c>
      <c r="R195" s="58">
        <v>117.84305051285421</v>
      </c>
      <c r="S195" s="58">
        <v>151.66205095454259</v>
      </c>
      <c r="T195" s="58">
        <v>452.45868856920129</v>
      </c>
      <c r="U195" s="58">
        <v>224.42214196646822</v>
      </c>
      <c r="V195" s="58">
        <v>221.52301452145116</v>
      </c>
      <c r="W195" s="58">
        <v>327.85647928058881</v>
      </c>
      <c r="X195" s="58">
        <v>62.271745226521041</v>
      </c>
      <c r="Y195" s="58">
        <v>57.923272163113992</v>
      </c>
      <c r="Z195" s="58">
        <v>89.090627179290948</v>
      </c>
      <c r="AA195" s="58">
        <v>0</v>
      </c>
      <c r="AB195" s="58">
        <v>68.123275210896452</v>
      </c>
      <c r="AC195" s="58">
        <v>19.510019641830127</v>
      </c>
      <c r="AD195" s="58">
        <v>32.121658860197513</v>
      </c>
      <c r="AE195" s="58">
        <v>775.38575133312384</v>
      </c>
      <c r="AF195" s="58">
        <v>0</v>
      </c>
      <c r="AG195" s="58">
        <v>46.774923360857969</v>
      </c>
      <c r="AH195" s="58">
        <v>9.6765832274636914</v>
      </c>
      <c r="AI195" s="58">
        <v>16.501532866674047</v>
      </c>
      <c r="AJ195" s="58">
        <v>7.3885947194276032</v>
      </c>
      <c r="AK195" s="58">
        <v>2.7600186346825906</v>
      </c>
      <c r="AL195" s="58">
        <v>3.7249290256075476</v>
      </c>
      <c r="AM195" s="58">
        <v>0.89558034667872277</v>
      </c>
      <c r="AN195" s="58">
        <v>9.7393857545318703</v>
      </c>
      <c r="AO195" s="58">
        <v>0</v>
      </c>
      <c r="AP195" s="58">
        <v>0</v>
      </c>
      <c r="AQ195" s="58">
        <v>8.7717146313282051</v>
      </c>
      <c r="AR195" s="58">
        <v>25.016993980037142</v>
      </c>
      <c r="AS195" s="58">
        <v>8.0289234567375907</v>
      </c>
      <c r="AT195" s="58">
        <v>1.5441099493856265</v>
      </c>
      <c r="AU195" s="58">
        <v>0</v>
      </c>
      <c r="AV195" s="58">
        <v>17.887927400224495</v>
      </c>
      <c r="AW195" s="58">
        <v>51.133830433736556</v>
      </c>
      <c r="AX195" s="58">
        <v>0</v>
      </c>
      <c r="AY195" s="58">
        <v>8.3904279696991519</v>
      </c>
      <c r="AZ195" s="58">
        <v>0</v>
      </c>
      <c r="BA195" s="58">
        <v>4.5522366141186836</v>
      </c>
      <c r="BB195" s="58">
        <v>1.6479750717193027</v>
      </c>
      <c r="BC195" s="58">
        <v>44.818048444082343</v>
      </c>
      <c r="BD195" s="58">
        <v>17.261250302923994</v>
      </c>
      <c r="BE195" s="58">
        <v>8.8037050860326005</v>
      </c>
      <c r="BF195" s="58">
        <v>18.00114595003096</v>
      </c>
      <c r="BG195" s="58">
        <v>0</v>
      </c>
      <c r="BH195" s="58">
        <v>0</v>
      </c>
      <c r="BI195" s="58">
        <v>105.28463765286655</v>
      </c>
      <c r="BJ195" s="58">
        <v>0</v>
      </c>
      <c r="BK195" s="58">
        <v>0.26959850255949358</v>
      </c>
      <c r="BL195" s="58">
        <v>1963.9278153219066</v>
      </c>
      <c r="BM195" s="58">
        <v>34.470042667241103</v>
      </c>
      <c r="BN195" s="58">
        <v>0</v>
      </c>
      <c r="BO195" s="58">
        <v>0</v>
      </c>
    </row>
    <row r="196" spans="1:67" x14ac:dyDescent="0.25">
      <c r="A196">
        <v>2001</v>
      </c>
      <c r="B196" s="51" t="s">
        <v>217</v>
      </c>
      <c r="C196" s="57" t="s">
        <v>279</v>
      </c>
      <c r="D196" s="51" t="s">
        <v>327</v>
      </c>
      <c r="E196" s="58">
        <v>43.449565705079848</v>
      </c>
      <c r="F196" s="58">
        <v>22.911592500434409</v>
      </c>
      <c r="G196" s="58">
        <v>22.719945849426338</v>
      </c>
      <c r="H196" s="58">
        <v>336.6678477167265</v>
      </c>
      <c r="I196" s="58">
        <v>71.886618466030342</v>
      </c>
      <c r="J196" s="58">
        <v>188.89102100344769</v>
      </c>
      <c r="K196" s="58">
        <v>43.565208648005438</v>
      </c>
      <c r="L196" s="58">
        <v>49.34431920239728</v>
      </c>
      <c r="M196" s="58">
        <v>42.203119997090937</v>
      </c>
      <c r="N196" s="58">
        <v>84.086714108840766</v>
      </c>
      <c r="O196" s="58">
        <v>339.80647646060652</v>
      </c>
      <c r="P196" s="58">
        <v>69.426091443757471</v>
      </c>
      <c r="Q196" s="58">
        <v>157.69869003856849</v>
      </c>
      <c r="R196" s="58">
        <v>183.81569300137085</v>
      </c>
      <c r="S196" s="58">
        <v>212.79298061189445</v>
      </c>
      <c r="T196" s="58">
        <v>98.625213364200377</v>
      </c>
      <c r="U196" s="58">
        <v>20030.269972365648</v>
      </c>
      <c r="V196" s="58">
        <v>1077.756212124151</v>
      </c>
      <c r="W196" s="58">
        <v>1177.6286368462318</v>
      </c>
      <c r="X196" s="58">
        <v>181.226158922905</v>
      </c>
      <c r="Y196" s="58">
        <v>192.67302822723025</v>
      </c>
      <c r="Z196" s="58">
        <v>222.21052982407483</v>
      </c>
      <c r="AA196" s="58">
        <v>0</v>
      </c>
      <c r="AB196" s="58">
        <v>1269.7411812626569</v>
      </c>
      <c r="AC196" s="58">
        <v>36.512917857564901</v>
      </c>
      <c r="AD196" s="58">
        <v>125.49244321811496</v>
      </c>
      <c r="AE196" s="58">
        <v>1270.3625694062946</v>
      </c>
      <c r="AF196" s="58">
        <v>0</v>
      </c>
      <c r="AG196" s="58">
        <v>1286.5329695134942</v>
      </c>
      <c r="AH196" s="58">
        <v>266.15210612896703</v>
      </c>
      <c r="AI196" s="58">
        <v>113.10396738108184</v>
      </c>
      <c r="AJ196" s="58">
        <v>71.682170688094459</v>
      </c>
      <c r="AK196" s="58">
        <v>39.486609002770123</v>
      </c>
      <c r="AL196" s="58">
        <v>42.060372172049966</v>
      </c>
      <c r="AM196" s="58">
        <v>24.321590759737823</v>
      </c>
      <c r="AN196" s="58">
        <v>24.108511454761231</v>
      </c>
      <c r="AO196" s="58">
        <v>0</v>
      </c>
      <c r="AP196" s="58">
        <v>0</v>
      </c>
      <c r="AQ196" s="58">
        <v>896.74187235134355</v>
      </c>
      <c r="AR196" s="58">
        <v>1163.8786784574781</v>
      </c>
      <c r="AS196" s="58">
        <v>394.37526139598765</v>
      </c>
      <c r="AT196" s="58">
        <v>10.898322756126184</v>
      </c>
      <c r="AU196" s="58">
        <v>0</v>
      </c>
      <c r="AV196" s="58">
        <v>42.057321867958834</v>
      </c>
      <c r="AW196" s="58">
        <v>2172.0482600215482</v>
      </c>
      <c r="AX196" s="58">
        <v>0</v>
      </c>
      <c r="AY196" s="58">
        <v>309.52562597773317</v>
      </c>
      <c r="AZ196" s="58">
        <v>0</v>
      </c>
      <c r="BA196" s="58">
        <v>166.50800432227305</v>
      </c>
      <c r="BB196" s="58">
        <v>32.432172389300085</v>
      </c>
      <c r="BC196" s="58">
        <v>254.66968117331874</v>
      </c>
      <c r="BD196" s="58">
        <v>417.68376800251997</v>
      </c>
      <c r="BE196" s="58">
        <v>131.36415473450063</v>
      </c>
      <c r="BF196" s="58">
        <v>911.74103784559134</v>
      </c>
      <c r="BG196" s="58">
        <v>0</v>
      </c>
      <c r="BH196" s="58">
        <v>0</v>
      </c>
      <c r="BI196" s="58">
        <v>4136.6986033763806</v>
      </c>
      <c r="BJ196" s="58">
        <v>0</v>
      </c>
      <c r="BK196" s="58">
        <v>3.8554988677631097</v>
      </c>
      <c r="BL196" s="58">
        <v>15778.414405713043</v>
      </c>
      <c r="BM196" s="58">
        <v>2066.1128760728975</v>
      </c>
      <c r="BN196" s="58">
        <v>0</v>
      </c>
      <c r="BO196" s="58">
        <v>0</v>
      </c>
    </row>
    <row r="197" spans="1:67" x14ac:dyDescent="0.25">
      <c r="A197">
        <v>2001</v>
      </c>
      <c r="B197" s="51" t="s">
        <v>218</v>
      </c>
      <c r="C197" s="57" t="s">
        <v>280</v>
      </c>
      <c r="D197" s="51" t="s">
        <v>327</v>
      </c>
      <c r="E197" s="58">
        <v>18.541348634471866</v>
      </c>
      <c r="F197" s="58">
        <v>9.3837953860953256</v>
      </c>
      <c r="G197" s="58">
        <v>19.871751196015108</v>
      </c>
      <c r="H197" s="58">
        <v>244.31872802969937</v>
      </c>
      <c r="I197" s="58">
        <v>29.944030698895954</v>
      </c>
      <c r="J197" s="58">
        <v>72.164484835869843</v>
      </c>
      <c r="K197" s="58">
        <v>20.804780039601347</v>
      </c>
      <c r="L197" s="58">
        <v>23.11080845857083</v>
      </c>
      <c r="M197" s="58">
        <v>14.250972859188209</v>
      </c>
      <c r="N197" s="58">
        <v>51.730736625568326</v>
      </c>
      <c r="O197" s="58">
        <v>96.940652856139678</v>
      </c>
      <c r="P197" s="58">
        <v>15.054106531627669</v>
      </c>
      <c r="Q197" s="58">
        <v>49.854349533667595</v>
      </c>
      <c r="R197" s="58">
        <v>79.848470926449053</v>
      </c>
      <c r="S197" s="58">
        <v>167.58935450331518</v>
      </c>
      <c r="T197" s="58">
        <v>67.06879071093698</v>
      </c>
      <c r="U197" s="58">
        <v>1650.1639818186813</v>
      </c>
      <c r="V197" s="58">
        <v>1221.4994125018006</v>
      </c>
      <c r="W197" s="58">
        <v>892.47288830656305</v>
      </c>
      <c r="X197" s="58">
        <v>188.61415927875734</v>
      </c>
      <c r="Y197" s="58">
        <v>162.49942119276562</v>
      </c>
      <c r="Z197" s="58">
        <v>43.471521570688537</v>
      </c>
      <c r="AA197" s="58">
        <v>0</v>
      </c>
      <c r="AB197" s="58">
        <v>864.66642036730946</v>
      </c>
      <c r="AC197" s="58">
        <v>12.952276474677642</v>
      </c>
      <c r="AD197" s="58">
        <v>42.470117624107772</v>
      </c>
      <c r="AE197" s="58">
        <v>1174.4157086507646</v>
      </c>
      <c r="AF197" s="58">
        <v>0</v>
      </c>
      <c r="AG197" s="58">
        <v>460.70303746783702</v>
      </c>
      <c r="AH197" s="58">
        <v>95.308157240988123</v>
      </c>
      <c r="AI197" s="58">
        <v>34.720332325098134</v>
      </c>
      <c r="AJ197" s="58">
        <v>35.358015103183263</v>
      </c>
      <c r="AK197" s="58">
        <v>6.5346186617188948</v>
      </c>
      <c r="AL197" s="58">
        <v>18.575672054282848</v>
      </c>
      <c r="AM197" s="58">
        <v>5.444159166036723</v>
      </c>
      <c r="AN197" s="58">
        <v>66.589614892946543</v>
      </c>
      <c r="AO197" s="58">
        <v>0</v>
      </c>
      <c r="AP197" s="58">
        <v>0</v>
      </c>
      <c r="AQ197" s="58">
        <v>363.59942975455795</v>
      </c>
      <c r="AR197" s="58">
        <v>134.41865007071107</v>
      </c>
      <c r="AS197" s="58">
        <v>21.89797625240379</v>
      </c>
      <c r="AT197" s="58">
        <v>10.18729580511847</v>
      </c>
      <c r="AU197" s="58">
        <v>0</v>
      </c>
      <c r="AV197" s="58">
        <v>121.91192210188981</v>
      </c>
      <c r="AW197" s="58">
        <v>265.18447709952625</v>
      </c>
      <c r="AX197" s="58">
        <v>0</v>
      </c>
      <c r="AY197" s="58">
        <v>56.700621637798122</v>
      </c>
      <c r="AZ197" s="58">
        <v>0</v>
      </c>
      <c r="BA197" s="58">
        <v>12.729321118497303</v>
      </c>
      <c r="BB197" s="58">
        <v>1.0234365602727129</v>
      </c>
      <c r="BC197" s="58">
        <v>32.760662112333812</v>
      </c>
      <c r="BD197" s="58">
        <v>65.213963600677886</v>
      </c>
      <c r="BE197" s="58">
        <v>19.957447716802012</v>
      </c>
      <c r="BF197" s="58">
        <v>63.933979366429114</v>
      </c>
      <c r="BG197" s="58">
        <v>0</v>
      </c>
      <c r="BH197" s="58">
        <v>0</v>
      </c>
      <c r="BI197" s="58">
        <v>515.18342378073248</v>
      </c>
      <c r="BJ197" s="58">
        <v>0</v>
      </c>
      <c r="BK197" s="58">
        <v>0.41158489724845954</v>
      </c>
      <c r="BL197" s="58">
        <v>5557.8215483176409</v>
      </c>
      <c r="BM197" s="58">
        <v>36.532218896884665</v>
      </c>
      <c r="BN197" s="58">
        <v>0</v>
      </c>
      <c r="BO197" s="58">
        <v>0</v>
      </c>
    </row>
    <row r="198" spans="1:67" x14ac:dyDescent="0.25">
      <c r="A198">
        <v>2001</v>
      </c>
      <c r="B198" s="51" t="s">
        <v>219</v>
      </c>
      <c r="C198" s="57" t="s">
        <v>281</v>
      </c>
      <c r="D198" s="51" t="s">
        <v>327</v>
      </c>
      <c r="E198" s="58">
        <v>101.13482141645663</v>
      </c>
      <c r="F198" s="58">
        <v>15.647015818382613</v>
      </c>
      <c r="G198" s="58">
        <v>45.575610087365497</v>
      </c>
      <c r="H198" s="58">
        <v>232.90399878574209</v>
      </c>
      <c r="I198" s="58">
        <v>35.773233215651814</v>
      </c>
      <c r="J198" s="58">
        <v>120.14564672800108</v>
      </c>
      <c r="K198" s="58">
        <v>24.483993903367359</v>
      </c>
      <c r="L198" s="58">
        <v>29.698472343473764</v>
      </c>
      <c r="M198" s="58">
        <v>15.850693563777995</v>
      </c>
      <c r="N198" s="58">
        <v>42.786796039735755</v>
      </c>
      <c r="O198" s="58">
        <v>131.19554165922088</v>
      </c>
      <c r="P198" s="58">
        <v>14.885847026246708</v>
      </c>
      <c r="Q198" s="58">
        <v>53.79561605721598</v>
      </c>
      <c r="R198" s="58">
        <v>171.14600950682535</v>
      </c>
      <c r="S198" s="58">
        <v>297.41119498300645</v>
      </c>
      <c r="T198" s="58">
        <v>85.476866337872764</v>
      </c>
      <c r="U198" s="58">
        <v>273.89517550143523</v>
      </c>
      <c r="V198" s="58">
        <v>262.96355650372533</v>
      </c>
      <c r="W198" s="58">
        <v>1565.7566844821949</v>
      </c>
      <c r="X198" s="58">
        <v>230.06445645030274</v>
      </c>
      <c r="Y198" s="58">
        <v>320.2006573663312</v>
      </c>
      <c r="Z198" s="58">
        <v>29.789360619095262</v>
      </c>
      <c r="AA198" s="58">
        <v>0</v>
      </c>
      <c r="AB198" s="58">
        <v>460.10653045995491</v>
      </c>
      <c r="AC198" s="58">
        <v>20.461157003104706</v>
      </c>
      <c r="AD198" s="58">
        <v>73.158974717048295</v>
      </c>
      <c r="AE198" s="58">
        <v>754.15654327183063</v>
      </c>
      <c r="AF198" s="58">
        <v>0</v>
      </c>
      <c r="AG198" s="58">
        <v>220.88209445790613</v>
      </c>
      <c r="AH198" s="58">
        <v>45.69508749104255</v>
      </c>
      <c r="AI198" s="58">
        <v>107.00775428812662</v>
      </c>
      <c r="AJ198" s="58">
        <v>103.79132775376999</v>
      </c>
      <c r="AK198" s="58">
        <v>40.230677541493236</v>
      </c>
      <c r="AL198" s="58">
        <v>10.866902018775557</v>
      </c>
      <c r="AM198" s="58">
        <v>15.754721675397889</v>
      </c>
      <c r="AN198" s="58">
        <v>10.160899170363139</v>
      </c>
      <c r="AO198" s="58">
        <v>0</v>
      </c>
      <c r="AP198" s="58">
        <v>0</v>
      </c>
      <c r="AQ198" s="58">
        <v>30.124635154826606</v>
      </c>
      <c r="AR198" s="58">
        <v>33.526449515379618</v>
      </c>
      <c r="AS198" s="58">
        <v>34.286545307711698</v>
      </c>
      <c r="AT198" s="58">
        <v>5.3815617479299247</v>
      </c>
      <c r="AU198" s="58">
        <v>0</v>
      </c>
      <c r="AV198" s="58">
        <v>45.625577506645058</v>
      </c>
      <c r="AW198" s="58">
        <v>75.205160767156514</v>
      </c>
      <c r="AX198" s="58">
        <v>0</v>
      </c>
      <c r="AY198" s="58">
        <v>12.928530165251869</v>
      </c>
      <c r="AZ198" s="58">
        <v>0</v>
      </c>
      <c r="BA198" s="58">
        <v>20.149679905905526</v>
      </c>
      <c r="BB198" s="58">
        <v>0.69505374318150326</v>
      </c>
      <c r="BC198" s="58">
        <v>14.491196175717722</v>
      </c>
      <c r="BD198" s="58">
        <v>44.092424085880182</v>
      </c>
      <c r="BE198" s="58">
        <v>108.78163136464362</v>
      </c>
      <c r="BF198" s="58">
        <v>30.232424300814511</v>
      </c>
      <c r="BG198" s="58">
        <v>0</v>
      </c>
      <c r="BH198" s="58">
        <v>0</v>
      </c>
      <c r="BI198" s="58">
        <v>138.95596534121589</v>
      </c>
      <c r="BJ198" s="58">
        <v>0</v>
      </c>
      <c r="BK198" s="58">
        <v>0.88346608136936888</v>
      </c>
      <c r="BL198" s="58">
        <v>17294.233751484357</v>
      </c>
      <c r="BM198" s="58">
        <v>420.26907178326053</v>
      </c>
      <c r="BN198" s="58">
        <v>0</v>
      </c>
      <c r="BO198" s="58">
        <v>0</v>
      </c>
    </row>
    <row r="199" spans="1:67" x14ac:dyDescent="0.25">
      <c r="A199">
        <v>2001</v>
      </c>
      <c r="B199" s="51" t="s">
        <v>220</v>
      </c>
      <c r="C199" s="57" t="s">
        <v>282</v>
      </c>
      <c r="D199" s="51" t="s">
        <v>327</v>
      </c>
      <c r="E199" s="58">
        <v>9.7205168572001561</v>
      </c>
      <c r="F199" s="58">
        <v>5.1571777930138216</v>
      </c>
      <c r="G199" s="58">
        <v>7.9427034325667529</v>
      </c>
      <c r="H199" s="58">
        <v>49.179845289871949</v>
      </c>
      <c r="I199" s="58">
        <v>16.375240101288174</v>
      </c>
      <c r="J199" s="58">
        <v>19.871222279840644</v>
      </c>
      <c r="K199" s="58">
        <v>7.4761166215336745</v>
      </c>
      <c r="L199" s="58">
        <v>12.652112234972009</v>
      </c>
      <c r="M199" s="58">
        <v>3.9477292622999602</v>
      </c>
      <c r="N199" s="58">
        <v>7.5848224239242885</v>
      </c>
      <c r="O199" s="58">
        <v>21.261244185496636</v>
      </c>
      <c r="P199" s="58">
        <v>1.8712294662396265</v>
      </c>
      <c r="Q199" s="58">
        <v>14.209692860722622</v>
      </c>
      <c r="R199" s="58">
        <v>12.815783476363688</v>
      </c>
      <c r="S199" s="58">
        <v>55.861707896665699</v>
      </c>
      <c r="T199" s="58">
        <v>16.504141093677983</v>
      </c>
      <c r="U199" s="58">
        <v>96.089536197339669</v>
      </c>
      <c r="V199" s="58">
        <v>33.673636437962763</v>
      </c>
      <c r="W199" s="58">
        <v>99.300235301216617</v>
      </c>
      <c r="X199" s="58">
        <v>889.02781349949737</v>
      </c>
      <c r="Y199" s="58">
        <v>34.63752611358192</v>
      </c>
      <c r="Z199" s="58">
        <v>8.2638451309108625</v>
      </c>
      <c r="AA199" s="58">
        <v>0</v>
      </c>
      <c r="AB199" s="58">
        <v>72.930977250473802</v>
      </c>
      <c r="AC199" s="58">
        <v>6.279008794579152</v>
      </c>
      <c r="AD199" s="58">
        <v>84.171644782887199</v>
      </c>
      <c r="AE199" s="58">
        <v>70.545013944909556</v>
      </c>
      <c r="AF199" s="58">
        <v>0</v>
      </c>
      <c r="AG199" s="58">
        <v>229.84685168025683</v>
      </c>
      <c r="AH199" s="58">
        <v>47.549676085541975</v>
      </c>
      <c r="AI199" s="58">
        <v>156.6751835985354</v>
      </c>
      <c r="AJ199" s="58">
        <v>20.512211314498849</v>
      </c>
      <c r="AK199" s="58">
        <v>10.883461891592251</v>
      </c>
      <c r="AL199" s="58">
        <v>8.8905532548864858</v>
      </c>
      <c r="AM199" s="58">
        <v>7.8850552928056477</v>
      </c>
      <c r="AN199" s="58">
        <v>3.1387867535457494</v>
      </c>
      <c r="AO199" s="58">
        <v>0</v>
      </c>
      <c r="AP199" s="58">
        <v>0</v>
      </c>
      <c r="AQ199" s="58">
        <v>35.236709515983492</v>
      </c>
      <c r="AR199" s="58">
        <v>13.548363032125026</v>
      </c>
      <c r="AS199" s="58">
        <v>12.952549535208409</v>
      </c>
      <c r="AT199" s="58">
        <v>6.4787902879569401</v>
      </c>
      <c r="AU199" s="58">
        <v>0</v>
      </c>
      <c r="AV199" s="58">
        <v>31.801091996965681</v>
      </c>
      <c r="AW199" s="58">
        <v>56.484446863016444</v>
      </c>
      <c r="AX199" s="58">
        <v>0</v>
      </c>
      <c r="AY199" s="58">
        <v>2.3470862018006455</v>
      </c>
      <c r="AZ199" s="58">
        <v>0</v>
      </c>
      <c r="BA199" s="58">
        <v>6.7349552486173874</v>
      </c>
      <c r="BB199" s="58">
        <v>1.2248670475282837</v>
      </c>
      <c r="BC199" s="58">
        <v>72.986702807968697</v>
      </c>
      <c r="BD199" s="58">
        <v>19.748687285703859</v>
      </c>
      <c r="BE199" s="58">
        <v>4.9141504246449976</v>
      </c>
      <c r="BF199" s="58">
        <v>39.851659605095456</v>
      </c>
      <c r="BG199" s="58">
        <v>0</v>
      </c>
      <c r="BH199" s="58">
        <v>0</v>
      </c>
      <c r="BI199" s="58">
        <v>853.52779847003933</v>
      </c>
      <c r="BJ199" s="58">
        <v>0</v>
      </c>
      <c r="BK199" s="58">
        <v>0.83448354111219669</v>
      </c>
      <c r="BL199" s="58">
        <v>1691.8372016417889</v>
      </c>
      <c r="BM199" s="58">
        <v>131.91098349160694</v>
      </c>
      <c r="BN199" s="58">
        <v>0</v>
      </c>
      <c r="BO199" s="58">
        <v>0</v>
      </c>
    </row>
    <row r="200" spans="1:67" x14ac:dyDescent="0.25">
      <c r="A200">
        <v>2001</v>
      </c>
      <c r="B200" s="51" t="s">
        <v>221</v>
      </c>
      <c r="C200" s="57" t="s">
        <v>283</v>
      </c>
      <c r="D200" s="51" t="s">
        <v>327</v>
      </c>
      <c r="E200" s="58">
        <v>25.319667366542657</v>
      </c>
      <c r="F200" s="58">
        <v>5.7960660912119968</v>
      </c>
      <c r="G200" s="58">
        <v>108.66013884060084</v>
      </c>
      <c r="H200" s="58">
        <v>18.565173572198958</v>
      </c>
      <c r="I200" s="58">
        <v>2.3760050928976439</v>
      </c>
      <c r="J200" s="58">
        <v>4.7351073397295282</v>
      </c>
      <c r="K200" s="58">
        <v>0.88489058290099532</v>
      </c>
      <c r="L200" s="58">
        <v>1.8098144118166317</v>
      </c>
      <c r="M200" s="58">
        <v>0.50259503248107318</v>
      </c>
      <c r="N200" s="58">
        <v>0.98214216227550799</v>
      </c>
      <c r="O200" s="58">
        <v>4.1406626834170837</v>
      </c>
      <c r="P200" s="58">
        <v>0.68732037282762393</v>
      </c>
      <c r="Q200" s="58">
        <v>6.0470550886778183</v>
      </c>
      <c r="R200" s="58">
        <v>4.8490916032065119</v>
      </c>
      <c r="S200" s="58">
        <v>25.18864961592687</v>
      </c>
      <c r="T200" s="58">
        <v>12.740025573957789</v>
      </c>
      <c r="U200" s="58">
        <v>51.34288159467345</v>
      </c>
      <c r="V200" s="58">
        <v>24.248215402863583</v>
      </c>
      <c r="W200" s="58">
        <v>51.47645007380946</v>
      </c>
      <c r="X200" s="58">
        <v>13.848364837279542</v>
      </c>
      <c r="Y200" s="58">
        <v>513.47064143285104</v>
      </c>
      <c r="Z200" s="58">
        <v>11.088911601010025</v>
      </c>
      <c r="AA200" s="58">
        <v>0</v>
      </c>
      <c r="AB200" s="58">
        <v>30.332162545514279</v>
      </c>
      <c r="AC200" s="58">
        <v>0.48224925231501925</v>
      </c>
      <c r="AD200" s="58">
        <v>22.449083720100113</v>
      </c>
      <c r="AE200" s="58">
        <v>23.38487285475372</v>
      </c>
      <c r="AF200" s="58">
        <v>0</v>
      </c>
      <c r="AG200" s="58">
        <v>40.012093105100938</v>
      </c>
      <c r="AH200" s="58">
        <v>8.2775202419731091</v>
      </c>
      <c r="AI200" s="58">
        <v>238.11529832829095</v>
      </c>
      <c r="AJ200" s="58">
        <v>396.36081320512375</v>
      </c>
      <c r="AK200" s="58">
        <v>220.27053336246539</v>
      </c>
      <c r="AL200" s="58">
        <v>1.0453219098624538</v>
      </c>
      <c r="AM200" s="58">
        <v>10.288009561828892</v>
      </c>
      <c r="AN200" s="58">
        <v>1.6102270295176258</v>
      </c>
      <c r="AO200" s="58">
        <v>0</v>
      </c>
      <c r="AP200" s="58">
        <v>0</v>
      </c>
      <c r="AQ200" s="58">
        <v>2.4736705604930211</v>
      </c>
      <c r="AR200" s="58">
        <v>2.0115659947645654</v>
      </c>
      <c r="AS200" s="58">
        <v>4.2918835406193807</v>
      </c>
      <c r="AT200" s="58">
        <v>1.7823034100978441</v>
      </c>
      <c r="AU200" s="58">
        <v>0</v>
      </c>
      <c r="AV200" s="58">
        <v>1.6275939187543149</v>
      </c>
      <c r="AW200" s="58">
        <v>4.1860184910680234</v>
      </c>
      <c r="AX200" s="58">
        <v>0</v>
      </c>
      <c r="AY200" s="58">
        <v>5.3231708386689487</v>
      </c>
      <c r="AZ200" s="58">
        <v>0</v>
      </c>
      <c r="BA200" s="58">
        <v>1.1753657757314546</v>
      </c>
      <c r="BB200" s="58">
        <v>1.1284514511344357</v>
      </c>
      <c r="BC200" s="58">
        <v>10.650513956483065</v>
      </c>
      <c r="BD200" s="58">
        <v>11.987257946160476</v>
      </c>
      <c r="BE200" s="58">
        <v>1.9968980253278563</v>
      </c>
      <c r="BF200" s="58">
        <v>22.243740622228113</v>
      </c>
      <c r="BG200" s="58">
        <v>0</v>
      </c>
      <c r="BH200" s="58">
        <v>0</v>
      </c>
      <c r="BI200" s="58">
        <v>98.301636073405078</v>
      </c>
      <c r="BJ200" s="58">
        <v>0</v>
      </c>
      <c r="BK200" s="58">
        <v>0.5906842854426444</v>
      </c>
      <c r="BL200" s="58">
        <v>3062.5204202962427</v>
      </c>
      <c r="BM200" s="58">
        <v>222.6992429246184</v>
      </c>
      <c r="BN200" s="58">
        <v>0</v>
      </c>
      <c r="BO200" s="58">
        <v>0</v>
      </c>
    </row>
    <row r="201" spans="1:67" x14ac:dyDescent="0.25">
      <c r="A201">
        <v>2001</v>
      </c>
      <c r="B201" s="51" t="s">
        <v>222</v>
      </c>
      <c r="C201" s="57" t="s">
        <v>284</v>
      </c>
      <c r="D201" s="51" t="s">
        <v>327</v>
      </c>
      <c r="E201" s="58">
        <v>12.593113000293313</v>
      </c>
      <c r="F201" s="58">
        <v>4.0846330489066567</v>
      </c>
      <c r="G201" s="58">
        <v>4.2243501438087021</v>
      </c>
      <c r="H201" s="58">
        <v>13.804407602297093</v>
      </c>
      <c r="I201" s="58">
        <v>8.5372038509823547</v>
      </c>
      <c r="J201" s="58">
        <v>46.513072582068538</v>
      </c>
      <c r="K201" s="58">
        <v>15.845213205270312</v>
      </c>
      <c r="L201" s="58">
        <v>31.692000705569839</v>
      </c>
      <c r="M201" s="58">
        <v>4.2867486415567884</v>
      </c>
      <c r="N201" s="58">
        <v>2.6851783875910682</v>
      </c>
      <c r="O201" s="58">
        <v>19.389361704777659</v>
      </c>
      <c r="P201" s="58">
        <v>3.8317906915975195</v>
      </c>
      <c r="Q201" s="58">
        <v>15.334075957676138</v>
      </c>
      <c r="R201" s="58">
        <v>16.95863399596649</v>
      </c>
      <c r="S201" s="58">
        <v>149.06103473429104</v>
      </c>
      <c r="T201" s="58">
        <v>15.17050462011721</v>
      </c>
      <c r="U201" s="58">
        <v>73.047693987719953</v>
      </c>
      <c r="V201" s="58">
        <v>22.405334931759647</v>
      </c>
      <c r="W201" s="58">
        <v>38.934496077245704</v>
      </c>
      <c r="X201" s="58">
        <v>9.476811753901579</v>
      </c>
      <c r="Y201" s="58">
        <v>7.5575248578614822</v>
      </c>
      <c r="Z201" s="58">
        <v>40.690985254388956</v>
      </c>
      <c r="AA201" s="58">
        <v>0</v>
      </c>
      <c r="AB201" s="58">
        <v>12.999440900206723</v>
      </c>
      <c r="AC201" s="58">
        <v>1.8847687843087995</v>
      </c>
      <c r="AD201" s="58">
        <v>7.6619814844617675</v>
      </c>
      <c r="AE201" s="58">
        <v>58.643885643824945</v>
      </c>
      <c r="AF201" s="58">
        <v>0</v>
      </c>
      <c r="AG201" s="58">
        <v>32.449865768391618</v>
      </c>
      <c r="AH201" s="58">
        <v>6.7130809354318792</v>
      </c>
      <c r="AI201" s="58">
        <v>7.1749642483866776</v>
      </c>
      <c r="AJ201" s="58">
        <v>4.4536399863839362</v>
      </c>
      <c r="AK201" s="58">
        <v>1.8944562940201606</v>
      </c>
      <c r="AL201" s="58">
        <v>0.91786000856112993</v>
      </c>
      <c r="AM201" s="58">
        <v>2.7216422781965788</v>
      </c>
      <c r="AN201" s="58">
        <v>8.8067905722564479</v>
      </c>
      <c r="AO201" s="58">
        <v>0</v>
      </c>
      <c r="AP201" s="58">
        <v>0</v>
      </c>
      <c r="AQ201" s="58">
        <v>5.0353270135357988</v>
      </c>
      <c r="AR201" s="58">
        <v>5.4991681095933469</v>
      </c>
      <c r="AS201" s="58">
        <v>8.2370348682708574</v>
      </c>
      <c r="AT201" s="58">
        <v>3.4567039138673028</v>
      </c>
      <c r="AU201" s="58">
        <v>0</v>
      </c>
      <c r="AV201" s="58">
        <v>7.8991424398904675</v>
      </c>
      <c r="AW201" s="58">
        <v>13.128019561206717</v>
      </c>
      <c r="AX201" s="58">
        <v>0</v>
      </c>
      <c r="AY201" s="58">
        <v>2.1438571666112365</v>
      </c>
      <c r="AZ201" s="58">
        <v>0</v>
      </c>
      <c r="BA201" s="58">
        <v>1.9628001268478874</v>
      </c>
      <c r="BB201" s="58">
        <v>0.17059655184714576</v>
      </c>
      <c r="BC201" s="58">
        <v>53.887123584902312</v>
      </c>
      <c r="BD201" s="58">
        <v>25.428788483170266</v>
      </c>
      <c r="BE201" s="58">
        <v>7.4798076899401114</v>
      </c>
      <c r="BF201" s="58">
        <v>61.406114895776838</v>
      </c>
      <c r="BG201" s="58">
        <v>0</v>
      </c>
      <c r="BH201" s="58">
        <v>0</v>
      </c>
      <c r="BI201" s="58">
        <v>916.77768539006024</v>
      </c>
      <c r="BJ201" s="58">
        <v>0</v>
      </c>
      <c r="BK201" s="58">
        <v>0.50028476574327985</v>
      </c>
      <c r="BL201" s="58">
        <v>337.01473919954913</v>
      </c>
      <c r="BM201" s="58">
        <v>51.995518714396219</v>
      </c>
      <c r="BN201" s="58">
        <v>0</v>
      </c>
      <c r="BO201" s="58">
        <v>0</v>
      </c>
    </row>
    <row r="202" spans="1:67" x14ac:dyDescent="0.25">
      <c r="A202">
        <v>2001</v>
      </c>
      <c r="B202" s="51" t="s">
        <v>223</v>
      </c>
      <c r="C202" s="57" t="s">
        <v>285</v>
      </c>
      <c r="D202" s="51" t="s">
        <v>327</v>
      </c>
      <c r="E202" s="58">
        <v>0.58362950379182066</v>
      </c>
      <c r="F202" s="58">
        <v>0.11926187910950431</v>
      </c>
      <c r="G202" s="58">
        <v>0.92686409996600116</v>
      </c>
      <c r="H202" s="58">
        <v>1.2476032012929077</v>
      </c>
      <c r="I202" s="58">
        <v>0.30504697394393099</v>
      </c>
      <c r="J202" s="58">
        <v>0.77148953195483461</v>
      </c>
      <c r="K202" s="58">
        <v>0.19723722397831422</v>
      </c>
      <c r="L202" s="58">
        <v>0.28149407460548936</v>
      </c>
      <c r="M202" s="58">
        <v>0.17076809510936239</v>
      </c>
      <c r="N202" s="58">
        <v>0.28660877665338858</v>
      </c>
      <c r="O202" s="58">
        <v>0.78060895185599455</v>
      </c>
      <c r="P202" s="58">
        <v>0.13674947875712162</v>
      </c>
      <c r="Q202" s="58">
        <v>0.38018495558827176</v>
      </c>
      <c r="R202" s="58">
        <v>0.80615220096911944</v>
      </c>
      <c r="S202" s="58">
        <v>1.7351546699046443</v>
      </c>
      <c r="T202" s="58">
        <v>0.80098285773148037</v>
      </c>
      <c r="U202" s="58">
        <v>10.451148109294198</v>
      </c>
      <c r="V202" s="58">
        <v>2.5828949514702675</v>
      </c>
      <c r="W202" s="58">
        <v>6.3922477053204023</v>
      </c>
      <c r="X202" s="58">
        <v>1.1795447175851654</v>
      </c>
      <c r="Y202" s="58">
        <v>4.7715042656849214</v>
      </c>
      <c r="Z202" s="58">
        <v>0.40537923599050812</v>
      </c>
      <c r="AA202" s="58">
        <v>0</v>
      </c>
      <c r="AB202" s="58">
        <v>2.9307917058872976</v>
      </c>
      <c r="AC202" s="58">
        <v>0.10893388545502505</v>
      </c>
      <c r="AD202" s="58">
        <v>0.5211720270457687</v>
      </c>
      <c r="AE202" s="58">
        <v>4.4827069684545462</v>
      </c>
      <c r="AF202" s="58">
        <v>0</v>
      </c>
      <c r="AG202" s="58">
        <v>2.2095083955333874</v>
      </c>
      <c r="AH202" s="58">
        <v>0.45709307732907434</v>
      </c>
      <c r="AI202" s="58">
        <v>2.0959787865883044</v>
      </c>
      <c r="AJ202" s="58">
        <v>3.1401666655636618</v>
      </c>
      <c r="AK202" s="58">
        <v>1.6987568332268257</v>
      </c>
      <c r="AL202" s="58">
        <v>7.6419070942718603E-2</v>
      </c>
      <c r="AM202" s="58">
        <v>0.14028229316427854</v>
      </c>
      <c r="AN202" s="58">
        <v>0.14876405606626719</v>
      </c>
      <c r="AO202" s="58">
        <v>0</v>
      </c>
      <c r="AP202" s="58">
        <v>0</v>
      </c>
      <c r="AQ202" s="58">
        <v>0.77252524773520337</v>
      </c>
      <c r="AR202" s="58">
        <v>0.70284948976993566</v>
      </c>
      <c r="AS202" s="58">
        <v>0.36710659486212704</v>
      </c>
      <c r="AT202" s="58">
        <v>7.817819832322026E-2</v>
      </c>
      <c r="AU202" s="58">
        <v>0</v>
      </c>
      <c r="AV202" s="58">
        <v>0.33191663413066208</v>
      </c>
      <c r="AW202" s="58">
        <v>1.3927366094915259</v>
      </c>
      <c r="AX202" s="58">
        <v>0</v>
      </c>
      <c r="AY202" s="58">
        <v>0.24841377048870505</v>
      </c>
      <c r="AZ202" s="58">
        <v>0</v>
      </c>
      <c r="BA202" s="58">
        <v>0.15632847925104809</v>
      </c>
      <c r="BB202" s="58">
        <v>2.5284610124733941E-2</v>
      </c>
      <c r="BC202" s="58">
        <v>0.35373532679121822</v>
      </c>
      <c r="BD202" s="58">
        <v>0.53407663319406606</v>
      </c>
      <c r="BE202" s="58">
        <v>0.42399164106760667</v>
      </c>
      <c r="BF202" s="58">
        <v>0.8840959018512613</v>
      </c>
      <c r="BG202" s="58">
        <v>0</v>
      </c>
      <c r="BH202" s="58">
        <v>0</v>
      </c>
      <c r="BI202" s="58">
        <v>5.2335329572860676</v>
      </c>
      <c r="BJ202" s="58">
        <v>0</v>
      </c>
      <c r="BK202" s="58">
        <v>6.554437506196506E-2</v>
      </c>
      <c r="BL202" s="58">
        <v>140.21087430192046</v>
      </c>
      <c r="BM202" s="58">
        <v>8.2833012094704586</v>
      </c>
      <c r="BN202" s="58">
        <v>0</v>
      </c>
      <c r="BO202" s="58">
        <v>0</v>
      </c>
    </row>
    <row r="203" spans="1:67" x14ac:dyDescent="0.25">
      <c r="A203">
        <v>2001</v>
      </c>
      <c r="B203" s="51" t="s">
        <v>224</v>
      </c>
      <c r="C203" s="57" t="s">
        <v>286</v>
      </c>
      <c r="D203" s="51" t="s">
        <v>327</v>
      </c>
      <c r="E203" s="58">
        <v>3.9959553012699365</v>
      </c>
      <c r="F203" s="58">
        <v>0.27043172152674622</v>
      </c>
      <c r="G203" s="58">
        <v>0.42798282610686228</v>
      </c>
      <c r="H203" s="58">
        <v>8.3152097763655277</v>
      </c>
      <c r="I203" s="58">
        <v>2.7319243464650977</v>
      </c>
      <c r="J203" s="58">
        <v>3.8933662819969994</v>
      </c>
      <c r="K203" s="58">
        <v>1.3878263037448673</v>
      </c>
      <c r="L203" s="58">
        <v>1.5533535881942102</v>
      </c>
      <c r="M203" s="58">
        <v>0.45593160653678544</v>
      </c>
      <c r="N203" s="58">
        <v>11.251244618556033</v>
      </c>
      <c r="O203" s="58">
        <v>13.094457865914865</v>
      </c>
      <c r="P203" s="58">
        <v>1.1512758592747208</v>
      </c>
      <c r="Q203" s="58">
        <v>2.7308742097927596</v>
      </c>
      <c r="R203" s="58">
        <v>7.4441017801980696</v>
      </c>
      <c r="S203" s="58">
        <v>19.324997085228866</v>
      </c>
      <c r="T203" s="58">
        <v>4.9662694928105537</v>
      </c>
      <c r="U203" s="58">
        <v>3.5815355961590489</v>
      </c>
      <c r="V203" s="58">
        <v>3.7581597947599268</v>
      </c>
      <c r="W203" s="58">
        <v>6.5121788915111756</v>
      </c>
      <c r="X203" s="58">
        <v>2.1010670299057188</v>
      </c>
      <c r="Y203" s="58">
        <v>0.9075264407459539</v>
      </c>
      <c r="Z203" s="58">
        <v>1.1597930544432464</v>
      </c>
      <c r="AA203" s="58">
        <v>0</v>
      </c>
      <c r="AB203" s="58">
        <v>18.541817063499117</v>
      </c>
      <c r="AC203" s="58">
        <v>2.1354421693859367</v>
      </c>
      <c r="AD203" s="58">
        <v>1.228372319056835</v>
      </c>
      <c r="AE203" s="58">
        <v>9.9210101340208787</v>
      </c>
      <c r="AF203" s="58">
        <v>0</v>
      </c>
      <c r="AG203" s="58">
        <v>6.2592643735802591</v>
      </c>
      <c r="AH203" s="58">
        <v>1.29488826830864</v>
      </c>
      <c r="AI203" s="58">
        <v>2.4585311382723321</v>
      </c>
      <c r="AJ203" s="58">
        <v>0.39644799286343019</v>
      </c>
      <c r="AK203" s="58">
        <v>0.55202921211399247</v>
      </c>
      <c r="AL203" s="58">
        <v>0.13600470024239622</v>
      </c>
      <c r="AM203" s="58">
        <v>0.18729194925968701</v>
      </c>
      <c r="AN203" s="58">
        <v>2.3889490777902509</v>
      </c>
      <c r="AO203" s="58">
        <v>0</v>
      </c>
      <c r="AP203" s="58">
        <v>0</v>
      </c>
      <c r="AQ203" s="58">
        <v>1.3620238590027935</v>
      </c>
      <c r="AR203" s="58">
        <v>0.21481462902389192</v>
      </c>
      <c r="AS203" s="58">
        <v>0.88284190602431223</v>
      </c>
      <c r="AT203" s="58">
        <v>0.50943178918170307</v>
      </c>
      <c r="AU203" s="58">
        <v>0</v>
      </c>
      <c r="AV203" s="58">
        <v>2.1422916957196345</v>
      </c>
      <c r="AW203" s="58">
        <v>1.0781467516269527</v>
      </c>
      <c r="AX203" s="58">
        <v>0</v>
      </c>
      <c r="AY203" s="58">
        <v>0.2322828104670922</v>
      </c>
      <c r="AZ203" s="58">
        <v>0</v>
      </c>
      <c r="BA203" s="58">
        <v>0.2478899739206753</v>
      </c>
      <c r="BB203" s="58">
        <v>2.8422101360444423E-2</v>
      </c>
      <c r="BC203" s="58">
        <v>2.1920343971035239</v>
      </c>
      <c r="BD203" s="58">
        <v>3.598101588743484</v>
      </c>
      <c r="BE203" s="58">
        <v>0.9985961562676664</v>
      </c>
      <c r="BF203" s="58">
        <v>2.1216644707431942</v>
      </c>
      <c r="BG203" s="58">
        <v>0</v>
      </c>
      <c r="BH203" s="58">
        <v>0</v>
      </c>
      <c r="BI203" s="58">
        <v>20.337517748946347</v>
      </c>
      <c r="BJ203" s="58">
        <v>0</v>
      </c>
      <c r="BK203" s="58">
        <v>1.4414171549934578</v>
      </c>
      <c r="BL203" s="58">
        <v>7.7392203304764395</v>
      </c>
      <c r="BM203" s="58">
        <v>0.16828687267076228</v>
      </c>
      <c r="BN203" s="58">
        <v>0</v>
      </c>
      <c r="BO203" s="58">
        <v>0</v>
      </c>
    </row>
    <row r="204" spans="1:67" x14ac:dyDescent="0.25">
      <c r="A204">
        <v>2001</v>
      </c>
      <c r="B204" s="51" t="s">
        <v>225</v>
      </c>
      <c r="C204" s="57" t="s">
        <v>287</v>
      </c>
      <c r="D204" s="51" t="s">
        <v>327</v>
      </c>
      <c r="E204" s="58">
        <v>0.16497664642273427</v>
      </c>
      <c r="F204" s="58">
        <v>2.3585552252543187E-2</v>
      </c>
      <c r="G204" s="58">
        <v>3.0141705491213922E-2</v>
      </c>
      <c r="H204" s="58">
        <v>0.27510440050294993</v>
      </c>
      <c r="I204" s="58">
        <v>0.10981280755149897</v>
      </c>
      <c r="J204" s="58">
        <v>0.15768591824513281</v>
      </c>
      <c r="K204" s="58">
        <v>4.0642220161137443E-2</v>
      </c>
      <c r="L204" s="58">
        <v>4.7302244201127455E-2</v>
      </c>
      <c r="M204" s="58">
        <v>2.1064291068417416E-2</v>
      </c>
      <c r="N204" s="58">
        <v>0.70389823970446252</v>
      </c>
      <c r="O204" s="58">
        <v>0.53890292247304616</v>
      </c>
      <c r="P204" s="58">
        <v>4.6445267869080813E-2</v>
      </c>
      <c r="Q204" s="58">
        <v>8.1600054934650446E-2</v>
      </c>
      <c r="R204" s="58">
        <v>0.27784628990468097</v>
      </c>
      <c r="S204" s="58">
        <v>0.71028036752911006</v>
      </c>
      <c r="T204" s="58">
        <v>0.12130089718120099</v>
      </c>
      <c r="U204" s="58">
        <v>0.22785026729551805</v>
      </c>
      <c r="V204" s="58">
        <v>0.19513712058327332</v>
      </c>
      <c r="W204" s="58">
        <v>0.29139567942670247</v>
      </c>
      <c r="X204" s="58">
        <v>7.5992201619244942E-2</v>
      </c>
      <c r="Y204" s="58">
        <v>5.6643080235401849E-2</v>
      </c>
      <c r="Z204" s="58">
        <v>4.181212973415039E-2</v>
      </c>
      <c r="AA204" s="58">
        <v>0</v>
      </c>
      <c r="AB204" s="58">
        <v>1.150599987466892</v>
      </c>
      <c r="AC204" s="58">
        <v>3.982796672683242E-2</v>
      </c>
      <c r="AD204" s="58">
        <v>0.11951717172968127</v>
      </c>
      <c r="AE204" s="58">
        <v>0.48888908100842698</v>
      </c>
      <c r="AF204" s="58">
        <v>0</v>
      </c>
      <c r="AG204" s="58">
        <v>0.61647578103869816</v>
      </c>
      <c r="AH204" s="58">
        <v>0.12753372072926678</v>
      </c>
      <c r="AI204" s="58">
        <v>0.21899275158201673</v>
      </c>
      <c r="AJ204" s="58">
        <v>0.2026047095600626</v>
      </c>
      <c r="AK204" s="58">
        <v>5.6001991884938027E-2</v>
      </c>
      <c r="AL204" s="58">
        <v>1.2307795940212082E-2</v>
      </c>
      <c r="AM204" s="58">
        <v>1.0698306806879321E-2</v>
      </c>
      <c r="AN204" s="58">
        <v>8.3634298872153914E-2</v>
      </c>
      <c r="AO204" s="58">
        <v>0</v>
      </c>
      <c r="AP204" s="58">
        <v>0</v>
      </c>
      <c r="AQ204" s="58">
        <v>7.2918758333597747E-2</v>
      </c>
      <c r="AR204" s="58">
        <v>2.3869706658149074E-2</v>
      </c>
      <c r="AS204" s="58">
        <v>4.6785811179573457E-2</v>
      </c>
      <c r="AT204" s="58">
        <v>2.6723345837480733E-2</v>
      </c>
      <c r="AU204" s="58">
        <v>0</v>
      </c>
      <c r="AV204" s="58">
        <v>0.12288199991180507</v>
      </c>
      <c r="AW204" s="58">
        <v>8.7318812771441157E-2</v>
      </c>
      <c r="AX204" s="58">
        <v>0</v>
      </c>
      <c r="AY204" s="58">
        <v>1.4040757095337475E-2</v>
      </c>
      <c r="AZ204" s="58">
        <v>0</v>
      </c>
      <c r="BA204" s="58">
        <v>2.2019836303615002E-2</v>
      </c>
      <c r="BB204" s="58">
        <v>1.4831952898546115E-3</v>
      </c>
      <c r="BC204" s="58">
        <v>9.7368122446557931E-2</v>
      </c>
      <c r="BD204" s="58">
        <v>0.16564576521165597</v>
      </c>
      <c r="BE204" s="58">
        <v>4.3254977887312057E-2</v>
      </c>
      <c r="BF204" s="58">
        <v>0.32876183404844056</v>
      </c>
      <c r="BG204" s="58">
        <v>0</v>
      </c>
      <c r="BH204" s="58">
        <v>0</v>
      </c>
      <c r="BI204" s="58">
        <v>0.73461531058053009</v>
      </c>
      <c r="BJ204" s="58">
        <v>0</v>
      </c>
      <c r="BK204" s="58">
        <v>6.9011288398020898E-2</v>
      </c>
      <c r="BL204" s="58">
        <v>1.018555178800796</v>
      </c>
      <c r="BM204" s="58">
        <v>1.8173406987399582E-2</v>
      </c>
      <c r="BN204" s="58">
        <v>0</v>
      </c>
      <c r="BO204" s="58">
        <v>0</v>
      </c>
    </row>
    <row r="205" spans="1:67" x14ac:dyDescent="0.25">
      <c r="A205">
        <v>2001</v>
      </c>
      <c r="B205" s="51" t="s">
        <v>226</v>
      </c>
      <c r="C205" s="57" t="s">
        <v>288</v>
      </c>
      <c r="D205" s="51" t="s">
        <v>327</v>
      </c>
      <c r="E205" s="58">
        <v>1.0105087631142675</v>
      </c>
      <c r="F205" s="58">
        <v>9.5110904839509361E-2</v>
      </c>
      <c r="G205" s="58">
        <v>4.293478377309258E-2</v>
      </c>
      <c r="H205" s="58">
        <v>0.47663482597925994</v>
      </c>
      <c r="I205" s="58">
        <v>0.35465679226803659</v>
      </c>
      <c r="J205" s="58">
        <v>0.98709945557254097</v>
      </c>
      <c r="K205" s="58">
        <v>0.22725343436751078</v>
      </c>
      <c r="L205" s="58">
        <v>0.24829931255800719</v>
      </c>
      <c r="M205" s="58">
        <v>0.13624894098456408</v>
      </c>
      <c r="N205" s="58">
        <v>0.61461373786917661</v>
      </c>
      <c r="O205" s="58">
        <v>2.6001484700652879</v>
      </c>
      <c r="P205" s="58">
        <v>0.19711730328674346</v>
      </c>
      <c r="Q205" s="58">
        <v>1.3658252858000091</v>
      </c>
      <c r="R205" s="58">
        <v>0.57267946737296449</v>
      </c>
      <c r="S205" s="58">
        <v>3.8332251230285026</v>
      </c>
      <c r="T205" s="58">
        <v>1.6219244539256983</v>
      </c>
      <c r="U205" s="58">
        <v>1.2825890521047714</v>
      </c>
      <c r="V205" s="58">
        <v>1.4661758303718735</v>
      </c>
      <c r="W205" s="58">
        <v>1.9022984747744303</v>
      </c>
      <c r="X205" s="58">
        <v>0.66450436693679005</v>
      </c>
      <c r="Y205" s="58">
        <v>0.27048222798913951</v>
      </c>
      <c r="Z205" s="58">
        <v>0.31918342979378933</v>
      </c>
      <c r="AA205" s="58">
        <v>0</v>
      </c>
      <c r="AB205" s="58">
        <v>0.87069460175231383</v>
      </c>
      <c r="AC205" s="58">
        <v>4.3156183242730739E-2</v>
      </c>
      <c r="AD205" s="58">
        <v>0.11409851160347247</v>
      </c>
      <c r="AE205" s="58">
        <v>2.8185196860522144</v>
      </c>
      <c r="AF205" s="58">
        <v>0</v>
      </c>
      <c r="AG205" s="58">
        <v>0.62128772843319024</v>
      </c>
      <c r="AH205" s="58">
        <v>0.12852919308758065</v>
      </c>
      <c r="AI205" s="58">
        <v>0.15688386539670143</v>
      </c>
      <c r="AJ205" s="58">
        <v>0.10144051898523984</v>
      </c>
      <c r="AK205" s="58">
        <v>5.5253765038882643E-2</v>
      </c>
      <c r="AL205" s="58">
        <v>2.071051430727212E-2</v>
      </c>
      <c r="AM205" s="58">
        <v>9.4366217200571E-3</v>
      </c>
      <c r="AN205" s="58">
        <v>0.1484239041240796</v>
      </c>
      <c r="AO205" s="58">
        <v>0</v>
      </c>
      <c r="AP205" s="58">
        <v>0</v>
      </c>
      <c r="AQ205" s="58">
        <v>7.9844455241125059E-2</v>
      </c>
      <c r="AR205" s="58">
        <v>6.0786393663841573E-2</v>
      </c>
      <c r="AS205" s="58">
        <v>7.9727100676564328E-2</v>
      </c>
      <c r="AT205" s="58">
        <v>4.6668839762768817E-2</v>
      </c>
      <c r="AU205" s="58">
        <v>0</v>
      </c>
      <c r="AV205" s="58">
        <v>0.22630359495080143</v>
      </c>
      <c r="AW205" s="58">
        <v>0.18275793050004374</v>
      </c>
      <c r="AX205" s="58">
        <v>0</v>
      </c>
      <c r="AY205" s="58">
        <v>2.8026627629393227E-2</v>
      </c>
      <c r="AZ205" s="58">
        <v>0</v>
      </c>
      <c r="BA205" s="58">
        <v>3.168317532744206E-2</v>
      </c>
      <c r="BB205" s="58">
        <v>2.9078813794949339E-3</v>
      </c>
      <c r="BC205" s="58">
        <v>0.16681199202217578</v>
      </c>
      <c r="BD205" s="58">
        <v>0.17249052354136382</v>
      </c>
      <c r="BE205" s="58">
        <v>6.4745554026004154E-2</v>
      </c>
      <c r="BF205" s="58">
        <v>0.44758270300332248</v>
      </c>
      <c r="BG205" s="58">
        <v>0</v>
      </c>
      <c r="BH205" s="58">
        <v>0</v>
      </c>
      <c r="BI205" s="58">
        <v>2.346371747932551</v>
      </c>
      <c r="BJ205" s="58">
        <v>0</v>
      </c>
      <c r="BK205" s="58">
        <v>0.22079783944936845</v>
      </c>
      <c r="BL205" s="58">
        <v>1.3710867661158224</v>
      </c>
      <c r="BM205" s="58">
        <v>7.0257920364974705E-2</v>
      </c>
      <c r="BN205" s="58">
        <v>0</v>
      </c>
      <c r="BO205" s="58">
        <v>0</v>
      </c>
    </row>
    <row r="206" spans="1:67" x14ac:dyDescent="0.25">
      <c r="A206">
        <v>2001</v>
      </c>
      <c r="B206" s="51" t="s">
        <v>227</v>
      </c>
      <c r="C206" s="57" t="s">
        <v>289</v>
      </c>
      <c r="D206" s="51" t="s">
        <v>327</v>
      </c>
      <c r="E206" s="58">
        <v>16.473286096991558</v>
      </c>
      <c r="F206" s="58">
        <v>2.009316897041201</v>
      </c>
      <c r="G206" s="58">
        <v>1.1214702261942486</v>
      </c>
      <c r="H206" s="58">
        <v>6.8395464661690344</v>
      </c>
      <c r="I206" s="58">
        <v>3.7629924541897566</v>
      </c>
      <c r="J206" s="58">
        <v>4.9030191879387655</v>
      </c>
      <c r="K206" s="58">
        <v>1.5334943937472052</v>
      </c>
      <c r="L206" s="58">
        <v>0.95241387679864098</v>
      </c>
      <c r="M206" s="58">
        <v>0.65788521365123265</v>
      </c>
      <c r="N206" s="58">
        <v>5.4310115450656875</v>
      </c>
      <c r="O206" s="58">
        <v>5.9833796017523628</v>
      </c>
      <c r="P206" s="58">
        <v>1.440333266315134</v>
      </c>
      <c r="Q206" s="58">
        <v>2.4311617486178294</v>
      </c>
      <c r="R206" s="58">
        <v>4.9741069541708907</v>
      </c>
      <c r="S206" s="58">
        <v>8.4133967087205512</v>
      </c>
      <c r="T206" s="58">
        <v>2.3392155901638443</v>
      </c>
      <c r="U206" s="58">
        <v>5.254496164231492</v>
      </c>
      <c r="V206" s="58">
        <v>4.3410624998618514</v>
      </c>
      <c r="W206" s="58">
        <v>10.407106390457795</v>
      </c>
      <c r="X206" s="58">
        <v>4.5040775705688851</v>
      </c>
      <c r="Y206" s="58">
        <v>2.1788562161247569</v>
      </c>
      <c r="Z206" s="58">
        <v>2.6723694518368331</v>
      </c>
      <c r="AA206" s="58">
        <v>0</v>
      </c>
      <c r="AB206" s="58">
        <v>12.968888195622794</v>
      </c>
      <c r="AC206" s="58">
        <v>0.72241657716466234</v>
      </c>
      <c r="AD206" s="58">
        <v>38.574959453143791</v>
      </c>
      <c r="AE206" s="58">
        <v>20.167980018443227</v>
      </c>
      <c r="AF206" s="58">
        <v>0</v>
      </c>
      <c r="AG206" s="58">
        <v>50.61675708343234</v>
      </c>
      <c r="AH206" s="58">
        <v>10.471364705625804</v>
      </c>
      <c r="AI206" s="58">
        <v>55.472990804443555</v>
      </c>
      <c r="AJ206" s="58">
        <v>4.5043722962653518</v>
      </c>
      <c r="AK206" s="58">
        <v>2.9633067100783084</v>
      </c>
      <c r="AL206" s="58">
        <v>1.1991702493473897</v>
      </c>
      <c r="AM206" s="58">
        <v>10.486632447416344</v>
      </c>
      <c r="AN206" s="58">
        <v>38.483729115584993</v>
      </c>
      <c r="AO206" s="58">
        <v>0</v>
      </c>
      <c r="AP206" s="58">
        <v>0</v>
      </c>
      <c r="AQ206" s="58">
        <v>13.532048594117711</v>
      </c>
      <c r="AR206" s="58">
        <v>1.182252217464653</v>
      </c>
      <c r="AS206" s="58">
        <v>27.980337788582773</v>
      </c>
      <c r="AT206" s="58">
        <v>6.3159369310912874</v>
      </c>
      <c r="AU206" s="58">
        <v>0</v>
      </c>
      <c r="AV206" s="58">
        <v>125.24432993149702</v>
      </c>
      <c r="AW206" s="58">
        <v>8.0701430578079449</v>
      </c>
      <c r="AX206" s="58">
        <v>0</v>
      </c>
      <c r="AY206" s="58">
        <v>0.69677099611856319</v>
      </c>
      <c r="AZ206" s="58">
        <v>0</v>
      </c>
      <c r="BA206" s="58">
        <v>11.349170353174848</v>
      </c>
      <c r="BB206" s="58">
        <v>8.4518587306613338E-2</v>
      </c>
      <c r="BC206" s="58">
        <v>59.521870940346048</v>
      </c>
      <c r="BD206" s="58">
        <v>130.25196440184411</v>
      </c>
      <c r="BE206" s="58">
        <v>32.339417956067273</v>
      </c>
      <c r="BF206" s="58">
        <v>48.841987518182307</v>
      </c>
      <c r="BG206" s="58">
        <v>0</v>
      </c>
      <c r="BH206" s="58">
        <v>0</v>
      </c>
      <c r="BI206" s="58">
        <v>15.03605139148285</v>
      </c>
      <c r="BJ206" s="58">
        <v>0</v>
      </c>
      <c r="BK206" s="58">
        <v>2.7288832318321661</v>
      </c>
      <c r="BL206" s="58">
        <v>70.278375948954633</v>
      </c>
      <c r="BM206" s="58">
        <v>1.6955390514647957</v>
      </c>
      <c r="BN206" s="58">
        <v>0</v>
      </c>
      <c r="BO206" s="58">
        <v>0</v>
      </c>
    </row>
    <row r="207" spans="1:67" x14ac:dyDescent="0.25">
      <c r="A207">
        <v>2001</v>
      </c>
      <c r="B207" s="51" t="s">
        <v>228</v>
      </c>
      <c r="C207" s="57" t="s">
        <v>290</v>
      </c>
      <c r="D207" s="51" t="s">
        <v>327</v>
      </c>
      <c r="E207" s="58">
        <v>1.8975033851068701</v>
      </c>
      <c r="F207" s="58">
        <v>0.29537009239045042</v>
      </c>
      <c r="G207" s="58">
        <v>0.21095674727497848</v>
      </c>
      <c r="H207" s="58">
        <v>1.763758877612172</v>
      </c>
      <c r="I207" s="58">
        <v>1.4402916405628621</v>
      </c>
      <c r="J207" s="58">
        <v>4.5177198228523281</v>
      </c>
      <c r="K207" s="58">
        <v>0.64408450893106772</v>
      </c>
      <c r="L207" s="58">
        <v>0.80583561568378426</v>
      </c>
      <c r="M207" s="58">
        <v>0.45503108398413827</v>
      </c>
      <c r="N207" s="58">
        <v>0.61442046863889277</v>
      </c>
      <c r="O207" s="58">
        <v>3.3393245553454065</v>
      </c>
      <c r="P207" s="58">
        <v>0.58834538492580168</v>
      </c>
      <c r="Q207" s="58">
        <v>1.8565960374768573</v>
      </c>
      <c r="R207" s="58">
        <v>1.250674255511933</v>
      </c>
      <c r="S207" s="58">
        <v>3.5806773663830582</v>
      </c>
      <c r="T207" s="58">
        <v>1.7489587761798755</v>
      </c>
      <c r="U207" s="58">
        <v>10.625314214076569</v>
      </c>
      <c r="V207" s="58">
        <v>2.7203025368897427</v>
      </c>
      <c r="W207" s="58">
        <v>4.0482012935051106</v>
      </c>
      <c r="X207" s="58">
        <v>9.3316674620388085</v>
      </c>
      <c r="Y207" s="58">
        <v>0.76333454425884306</v>
      </c>
      <c r="Z207" s="58">
        <v>0.8746012793324518</v>
      </c>
      <c r="AA207" s="58">
        <v>0</v>
      </c>
      <c r="AB207" s="58">
        <v>3.7487121059120208</v>
      </c>
      <c r="AC207" s="58">
        <v>0.29545714244684673</v>
      </c>
      <c r="AD207" s="58">
        <v>1.4926975137067686</v>
      </c>
      <c r="AE207" s="58">
        <v>5.4891276426768432</v>
      </c>
      <c r="AF207" s="58">
        <v>0</v>
      </c>
      <c r="AG207" s="58">
        <v>7.2693139113861713</v>
      </c>
      <c r="AH207" s="58">
        <v>1.5038427773338015</v>
      </c>
      <c r="AI207" s="58">
        <v>1.8735109777181307</v>
      </c>
      <c r="AJ207" s="58">
        <v>0.39761829630300138</v>
      </c>
      <c r="AK207" s="58">
        <v>0.23400917504947322</v>
      </c>
      <c r="AL207" s="58">
        <v>0.17551310736614595</v>
      </c>
      <c r="AM207" s="58">
        <v>0.14168514517205086</v>
      </c>
      <c r="AN207" s="58">
        <v>0.55804398957377321</v>
      </c>
      <c r="AO207" s="58">
        <v>0</v>
      </c>
      <c r="AP207" s="58">
        <v>0</v>
      </c>
      <c r="AQ207" s="58">
        <v>1.124209749779101</v>
      </c>
      <c r="AR207" s="58">
        <v>0.79087815976566844</v>
      </c>
      <c r="AS207" s="58">
        <v>0.65752315053730381</v>
      </c>
      <c r="AT207" s="58">
        <v>0.29056653645618569</v>
      </c>
      <c r="AU207" s="58">
        <v>0</v>
      </c>
      <c r="AV207" s="58">
        <v>0.74205434547744309</v>
      </c>
      <c r="AW207" s="58">
        <v>2.0331160003625293</v>
      </c>
      <c r="AX207" s="58">
        <v>0</v>
      </c>
      <c r="AY207" s="58">
        <v>0.22623724640844428</v>
      </c>
      <c r="AZ207" s="58">
        <v>0</v>
      </c>
      <c r="BA207" s="58">
        <v>0.26386785161755466</v>
      </c>
      <c r="BB207" s="58">
        <v>3.5127724461851639E-2</v>
      </c>
      <c r="BC207" s="58">
        <v>1.536569161969237</v>
      </c>
      <c r="BD207" s="58">
        <v>1.1895793255165659</v>
      </c>
      <c r="BE207" s="58">
        <v>0.58739334475464511</v>
      </c>
      <c r="BF207" s="58">
        <v>3.6639675120572983</v>
      </c>
      <c r="BG207" s="58">
        <v>0</v>
      </c>
      <c r="BH207" s="58">
        <v>0</v>
      </c>
      <c r="BI207" s="58">
        <v>15.502362716519675</v>
      </c>
      <c r="BJ207" s="58">
        <v>0</v>
      </c>
      <c r="BK207" s="58">
        <v>6.436918991639744</v>
      </c>
      <c r="BL207" s="58">
        <v>20.444898340102597</v>
      </c>
      <c r="BM207" s="58">
        <v>1.4591939611575853</v>
      </c>
      <c r="BN207" s="58">
        <v>0</v>
      </c>
      <c r="BO207" s="58">
        <v>0</v>
      </c>
    </row>
    <row r="208" spans="1:67" x14ac:dyDescent="0.25">
      <c r="A208">
        <v>2001</v>
      </c>
      <c r="B208" s="51" t="s">
        <v>229</v>
      </c>
      <c r="C208" s="57" t="s">
        <v>291</v>
      </c>
      <c r="D208" s="51" t="s">
        <v>327</v>
      </c>
      <c r="E208" s="58">
        <v>70.386599671578153</v>
      </c>
      <c r="F208" s="58">
        <v>5.8896902113981149</v>
      </c>
      <c r="G208" s="58">
        <v>5.7697626677915768</v>
      </c>
      <c r="H208" s="58">
        <v>42.273162472962682</v>
      </c>
      <c r="I208" s="58">
        <v>51.992113909199617</v>
      </c>
      <c r="J208" s="58">
        <v>282.20397787997246</v>
      </c>
      <c r="K208" s="58">
        <v>21.406107989025081</v>
      </c>
      <c r="L208" s="58">
        <v>26.095841907517663</v>
      </c>
      <c r="M208" s="58">
        <v>14.492536062005742</v>
      </c>
      <c r="N208" s="58">
        <v>166.71728240678638</v>
      </c>
      <c r="O208" s="58">
        <v>143.6667029038085</v>
      </c>
      <c r="P208" s="58">
        <v>12.100791357366081</v>
      </c>
      <c r="Q208" s="58">
        <v>62.430573494874565</v>
      </c>
      <c r="R208" s="58">
        <v>64.611481116374875</v>
      </c>
      <c r="S208" s="58">
        <v>185.30322351805273</v>
      </c>
      <c r="T208" s="58">
        <v>54.261175602153173</v>
      </c>
      <c r="U208" s="58">
        <v>193.30025378202598</v>
      </c>
      <c r="V208" s="58">
        <v>70.078954586603388</v>
      </c>
      <c r="W208" s="58">
        <v>96.718165565669608</v>
      </c>
      <c r="X208" s="58">
        <v>31.326560012278158</v>
      </c>
      <c r="Y208" s="58">
        <v>17.273588232721167</v>
      </c>
      <c r="Z208" s="58">
        <v>33.124894698747248</v>
      </c>
      <c r="AA208" s="58">
        <v>0</v>
      </c>
      <c r="AB208" s="58">
        <v>211.81055553892895</v>
      </c>
      <c r="AC208" s="58">
        <v>2.7688561099183713</v>
      </c>
      <c r="AD208" s="58">
        <v>10.677181116643879</v>
      </c>
      <c r="AE208" s="58">
        <v>172.56706408347833</v>
      </c>
      <c r="AF208" s="58">
        <v>0</v>
      </c>
      <c r="AG208" s="58">
        <v>52.060567715606084</v>
      </c>
      <c r="AH208" s="58">
        <v>10.770054561722892</v>
      </c>
      <c r="AI208" s="58">
        <v>16.121738925241083</v>
      </c>
      <c r="AJ208" s="58">
        <v>10.116209832371839</v>
      </c>
      <c r="AK208" s="58">
        <v>3.6835966929379031</v>
      </c>
      <c r="AL208" s="58">
        <v>2.8503867099510676</v>
      </c>
      <c r="AM208" s="58">
        <v>1.592796234093417</v>
      </c>
      <c r="AN208" s="58">
        <v>16.833082036255092</v>
      </c>
      <c r="AO208" s="58">
        <v>0</v>
      </c>
      <c r="AP208" s="58">
        <v>0</v>
      </c>
      <c r="AQ208" s="58">
        <v>13.012195717322612</v>
      </c>
      <c r="AR208" s="58">
        <v>12.751591990659955</v>
      </c>
      <c r="AS208" s="58">
        <v>7.7177018876559185</v>
      </c>
      <c r="AT208" s="58">
        <v>2.4037334105407293</v>
      </c>
      <c r="AU208" s="58">
        <v>0</v>
      </c>
      <c r="AV208" s="58">
        <v>8.5144358039500627</v>
      </c>
      <c r="AW208" s="58">
        <v>26.398699139960765</v>
      </c>
      <c r="AX208" s="58">
        <v>0</v>
      </c>
      <c r="AY208" s="58">
        <v>4.3155077274355094</v>
      </c>
      <c r="AZ208" s="58">
        <v>0</v>
      </c>
      <c r="BA208" s="58">
        <v>3.017054891756302</v>
      </c>
      <c r="BB208" s="58">
        <v>0.43324730068517192</v>
      </c>
      <c r="BC208" s="58">
        <v>29.108060147453411</v>
      </c>
      <c r="BD208" s="58">
        <v>18.926705157488897</v>
      </c>
      <c r="BE208" s="58">
        <v>11.685688079747115</v>
      </c>
      <c r="BF208" s="58">
        <v>56.092870818279827</v>
      </c>
      <c r="BG208" s="58">
        <v>0</v>
      </c>
      <c r="BH208" s="58">
        <v>0</v>
      </c>
      <c r="BI208" s="58">
        <v>218.02813348795087</v>
      </c>
      <c r="BJ208" s="58">
        <v>0</v>
      </c>
      <c r="BK208" s="58">
        <v>6.5595015530808647</v>
      </c>
      <c r="BL208" s="58">
        <v>579.71353298301983</v>
      </c>
      <c r="BM208" s="58">
        <v>29.62371927557902</v>
      </c>
      <c r="BN208" s="58">
        <v>0</v>
      </c>
      <c r="BO208" s="58">
        <v>0</v>
      </c>
    </row>
    <row r="209" spans="1:67" x14ac:dyDescent="0.25">
      <c r="A209">
        <v>2001</v>
      </c>
      <c r="B209" s="51" t="s">
        <v>230</v>
      </c>
      <c r="C209" s="57" t="s">
        <v>292</v>
      </c>
      <c r="D209" s="51" t="s">
        <v>327</v>
      </c>
      <c r="E209" s="58">
        <v>19.89039504718194</v>
      </c>
      <c r="F209" s="58">
        <v>1.4412755826372836</v>
      </c>
      <c r="G209" s="58">
        <v>1.842718211838982</v>
      </c>
      <c r="H209" s="58">
        <v>6.8716196752408942</v>
      </c>
      <c r="I209" s="58">
        <v>17.418886938033765</v>
      </c>
      <c r="J209" s="58">
        <v>66.398179003896729</v>
      </c>
      <c r="K209" s="58">
        <v>3.5376061410517403</v>
      </c>
      <c r="L209" s="58">
        <v>4.566998944529737</v>
      </c>
      <c r="M209" s="58">
        <v>2.4442453594571303</v>
      </c>
      <c r="N209" s="58">
        <v>3.5577141314244445</v>
      </c>
      <c r="O209" s="58">
        <v>22.460765863232162</v>
      </c>
      <c r="P209" s="58">
        <v>3.6842149814008507</v>
      </c>
      <c r="Q209" s="58">
        <v>13.069145026022323</v>
      </c>
      <c r="R209" s="58">
        <v>7.1631312471891642</v>
      </c>
      <c r="S209" s="58">
        <v>17.181576579985336</v>
      </c>
      <c r="T209" s="58">
        <v>9.3068817586004382</v>
      </c>
      <c r="U209" s="58">
        <v>66.976056882492344</v>
      </c>
      <c r="V209" s="58">
        <v>14.342031932231192</v>
      </c>
      <c r="W209" s="58">
        <v>18.985345825314127</v>
      </c>
      <c r="X209" s="58">
        <v>6.2435557433923323</v>
      </c>
      <c r="Y209" s="58">
        <v>3.5588764382097682</v>
      </c>
      <c r="Z209" s="58">
        <v>7.1379792045666699</v>
      </c>
      <c r="AA209" s="58">
        <v>0</v>
      </c>
      <c r="AB209" s="58">
        <v>14.640059970184794</v>
      </c>
      <c r="AC209" s="58">
        <v>0.94100689305184371</v>
      </c>
      <c r="AD209" s="58">
        <v>3.1035172303611467</v>
      </c>
      <c r="AE209" s="58">
        <v>31.192760025785429</v>
      </c>
      <c r="AF209" s="58">
        <v>0</v>
      </c>
      <c r="AG209" s="58">
        <v>20.790955549257259</v>
      </c>
      <c r="AH209" s="58">
        <v>4.3011387095803215</v>
      </c>
      <c r="AI209" s="58">
        <v>3.2053945566443245</v>
      </c>
      <c r="AJ209" s="58">
        <v>2.4071343684022235</v>
      </c>
      <c r="AK209" s="58">
        <v>1.2276501941070355</v>
      </c>
      <c r="AL209" s="58">
        <v>0.74470705188823239</v>
      </c>
      <c r="AM209" s="58">
        <v>0.4206702729527016</v>
      </c>
      <c r="AN209" s="58">
        <v>8.3606684538060652</v>
      </c>
      <c r="AO209" s="58">
        <v>0</v>
      </c>
      <c r="AP209" s="58">
        <v>0</v>
      </c>
      <c r="AQ209" s="58">
        <v>4.2490320663755972</v>
      </c>
      <c r="AR209" s="58">
        <v>4.1787006409988869</v>
      </c>
      <c r="AS209" s="58">
        <v>2.5348402046907852</v>
      </c>
      <c r="AT209" s="58">
        <v>0.87596686266652612</v>
      </c>
      <c r="AU209" s="58">
        <v>0</v>
      </c>
      <c r="AV209" s="58">
        <v>2.8403057533175451</v>
      </c>
      <c r="AW209" s="58">
        <v>9.2017774640518031</v>
      </c>
      <c r="AX209" s="58">
        <v>0</v>
      </c>
      <c r="AY209" s="58">
        <v>1.3159797045900177</v>
      </c>
      <c r="AZ209" s="58">
        <v>0</v>
      </c>
      <c r="BA209" s="58">
        <v>1.0044998884281433</v>
      </c>
      <c r="BB209" s="58">
        <v>0.14132119467612228</v>
      </c>
      <c r="BC209" s="58">
        <v>7.7520903728877517</v>
      </c>
      <c r="BD209" s="58">
        <v>4.8985158344257798</v>
      </c>
      <c r="BE209" s="58">
        <v>3.412819679951109</v>
      </c>
      <c r="BF209" s="58">
        <v>17.634783583118882</v>
      </c>
      <c r="BG209" s="58">
        <v>0</v>
      </c>
      <c r="BH209" s="58">
        <v>0</v>
      </c>
      <c r="BI209" s="58">
        <v>102.51958872447443</v>
      </c>
      <c r="BJ209" s="58">
        <v>0</v>
      </c>
      <c r="BK209" s="58">
        <v>4.9851919326509524</v>
      </c>
      <c r="BL209" s="58">
        <v>101.50851921118416</v>
      </c>
      <c r="BM209" s="58">
        <v>7.4828110598484283</v>
      </c>
      <c r="BN209" s="58">
        <v>0</v>
      </c>
      <c r="BO209" s="58">
        <v>0</v>
      </c>
    </row>
    <row r="210" spans="1:67" x14ac:dyDescent="0.25">
      <c r="A210">
        <v>2001</v>
      </c>
      <c r="B210" s="51" t="s">
        <v>231</v>
      </c>
      <c r="C210" s="57" t="s">
        <v>293</v>
      </c>
      <c r="D210" s="51" t="s">
        <v>327</v>
      </c>
      <c r="E210" s="58">
        <v>65.098010906218718</v>
      </c>
      <c r="F210" s="58">
        <v>5.7150562398014415</v>
      </c>
      <c r="G210" s="58">
        <v>6.7451492387496819</v>
      </c>
      <c r="H210" s="58">
        <v>39.308314118454362</v>
      </c>
      <c r="I210" s="58">
        <v>60.350538440828139</v>
      </c>
      <c r="J210" s="58">
        <v>73.311435005462926</v>
      </c>
      <c r="K210" s="58">
        <v>10.954531954224915</v>
      </c>
      <c r="L210" s="58">
        <v>13.077680574208193</v>
      </c>
      <c r="M210" s="58">
        <v>5.0265116148982765</v>
      </c>
      <c r="N210" s="58">
        <v>130.49448831644946</v>
      </c>
      <c r="O210" s="58">
        <v>76.176636701357836</v>
      </c>
      <c r="P210" s="58">
        <v>8.0813240222556075</v>
      </c>
      <c r="Q210" s="58">
        <v>20.44005768100083</v>
      </c>
      <c r="R210" s="58">
        <v>51.347090547302855</v>
      </c>
      <c r="S210" s="58">
        <v>125.56191094849686</v>
      </c>
      <c r="T210" s="58">
        <v>25.55153359987591</v>
      </c>
      <c r="U210" s="58">
        <v>31.713659016017701</v>
      </c>
      <c r="V210" s="58">
        <v>23.233755891910182</v>
      </c>
      <c r="W210" s="58">
        <v>38.049146800742541</v>
      </c>
      <c r="X210" s="58">
        <v>13.513965352107602</v>
      </c>
      <c r="Y210" s="58">
        <v>6.5431447195006687</v>
      </c>
      <c r="Z210" s="58">
        <v>12.332905871319168</v>
      </c>
      <c r="AA210" s="58">
        <v>0</v>
      </c>
      <c r="AB210" s="58">
        <v>174.69184703453229</v>
      </c>
      <c r="AC210" s="58">
        <v>1.0233966958459171</v>
      </c>
      <c r="AD210" s="58">
        <v>5.4760112658006603</v>
      </c>
      <c r="AE210" s="58">
        <v>92.376669000057461</v>
      </c>
      <c r="AF210" s="58">
        <v>0</v>
      </c>
      <c r="AG210" s="58">
        <v>27.463983563138683</v>
      </c>
      <c r="AH210" s="58">
        <v>5.6816246842061631</v>
      </c>
      <c r="AI210" s="58">
        <v>43.831454854972385</v>
      </c>
      <c r="AJ210" s="58">
        <v>56.528972175359769</v>
      </c>
      <c r="AK210" s="58">
        <v>9.2846421477486309</v>
      </c>
      <c r="AL210" s="58">
        <v>4.5045829321678177</v>
      </c>
      <c r="AM210" s="58">
        <v>1.6946717806910891</v>
      </c>
      <c r="AN210" s="58">
        <v>15.542671185363368</v>
      </c>
      <c r="AO210" s="58">
        <v>0</v>
      </c>
      <c r="AP210" s="58">
        <v>0</v>
      </c>
      <c r="AQ210" s="58">
        <v>1.8116594598934876</v>
      </c>
      <c r="AR210" s="58">
        <v>2.8544120996937399</v>
      </c>
      <c r="AS210" s="58">
        <v>6.2018990833442631</v>
      </c>
      <c r="AT210" s="58">
        <v>3.4115379134850423</v>
      </c>
      <c r="AU210" s="58">
        <v>0</v>
      </c>
      <c r="AV210" s="58">
        <v>6.3476760671083552</v>
      </c>
      <c r="AW210" s="58">
        <v>11.880142289384844</v>
      </c>
      <c r="AX210" s="58">
        <v>0</v>
      </c>
      <c r="AY210" s="58">
        <v>1.8397692084227104</v>
      </c>
      <c r="AZ210" s="58">
        <v>0</v>
      </c>
      <c r="BA210" s="58">
        <v>2.9113399041908004</v>
      </c>
      <c r="BB210" s="58">
        <v>0.27479272684539757</v>
      </c>
      <c r="BC210" s="58">
        <v>25.167680277384303</v>
      </c>
      <c r="BD210" s="58">
        <v>17.037599006553162</v>
      </c>
      <c r="BE210" s="58">
        <v>4.4520008025190023</v>
      </c>
      <c r="BF210" s="58">
        <v>19.897059922957908</v>
      </c>
      <c r="BG210" s="58">
        <v>0</v>
      </c>
      <c r="BH210" s="58">
        <v>0</v>
      </c>
      <c r="BI210" s="58">
        <v>278.20356408210432</v>
      </c>
      <c r="BJ210" s="58">
        <v>0</v>
      </c>
      <c r="BK210" s="58">
        <v>75.105979488948677</v>
      </c>
      <c r="BL210" s="58">
        <v>63.87654004402502</v>
      </c>
      <c r="BM210" s="58">
        <v>3.6285300255478616</v>
      </c>
      <c r="BN210" s="58">
        <v>0</v>
      </c>
      <c r="BO210" s="58">
        <v>0</v>
      </c>
    </row>
    <row r="211" spans="1:67" x14ac:dyDescent="0.25">
      <c r="A211">
        <v>2001</v>
      </c>
      <c r="B211" s="51" t="s">
        <v>232</v>
      </c>
      <c r="C211" s="57" t="s">
        <v>294</v>
      </c>
      <c r="D211" s="51" t="s">
        <v>327</v>
      </c>
      <c r="E211" s="58">
        <v>13.7067593142229</v>
      </c>
      <c r="F211" s="58">
        <v>1.3657231922845789</v>
      </c>
      <c r="G211" s="58">
        <v>2.9247795190422936</v>
      </c>
      <c r="H211" s="58">
        <v>9.7413049108166234</v>
      </c>
      <c r="I211" s="58">
        <v>14.385462068861404</v>
      </c>
      <c r="J211" s="58">
        <v>12.2853064448556</v>
      </c>
      <c r="K211" s="58">
        <v>7.8652114180197268</v>
      </c>
      <c r="L211" s="58">
        <v>6.7455626736349705</v>
      </c>
      <c r="M211" s="58">
        <v>3.3780837734561731</v>
      </c>
      <c r="N211" s="58">
        <v>14.847370796922934</v>
      </c>
      <c r="O211" s="58">
        <v>21.280366030460765</v>
      </c>
      <c r="P211" s="58">
        <v>2.322607414719557</v>
      </c>
      <c r="Q211" s="58">
        <v>7.7937385230771952</v>
      </c>
      <c r="R211" s="58">
        <v>20.601806875877855</v>
      </c>
      <c r="S211" s="58">
        <v>36.415516722974672</v>
      </c>
      <c r="T211" s="58">
        <v>9.999533840989411</v>
      </c>
      <c r="U211" s="58">
        <v>10.405716979790663</v>
      </c>
      <c r="V211" s="58">
        <v>9.3911858413928506</v>
      </c>
      <c r="W211" s="58">
        <v>16.114674089197322</v>
      </c>
      <c r="X211" s="58">
        <v>7.6642719166687368</v>
      </c>
      <c r="Y211" s="58">
        <v>1.9603933871753489</v>
      </c>
      <c r="Z211" s="58">
        <v>5.3173814753373136</v>
      </c>
      <c r="AA211" s="58">
        <v>0</v>
      </c>
      <c r="AB211" s="58">
        <v>35.021764031226432</v>
      </c>
      <c r="AC211" s="58">
        <v>0.52585966968868658</v>
      </c>
      <c r="AD211" s="58">
        <v>2.078300642212815</v>
      </c>
      <c r="AE211" s="58">
        <v>44.832135929630127</v>
      </c>
      <c r="AF211" s="58">
        <v>0</v>
      </c>
      <c r="AG211" s="58">
        <v>21.143757735130794</v>
      </c>
      <c r="AH211" s="58">
        <v>4.3741249624559355</v>
      </c>
      <c r="AI211" s="58">
        <v>4.6318532242795456</v>
      </c>
      <c r="AJ211" s="58">
        <v>32.61466406828248</v>
      </c>
      <c r="AK211" s="58">
        <v>0.53161352001292528</v>
      </c>
      <c r="AL211" s="58">
        <v>2.3188045460733466</v>
      </c>
      <c r="AM211" s="58">
        <v>0.23716998804041944</v>
      </c>
      <c r="AN211" s="58">
        <v>3.7043464262724308</v>
      </c>
      <c r="AO211" s="58">
        <v>0</v>
      </c>
      <c r="AP211" s="58">
        <v>0</v>
      </c>
      <c r="AQ211" s="58">
        <v>0.68896977837612072</v>
      </c>
      <c r="AR211" s="58">
        <v>0.66236513254555807</v>
      </c>
      <c r="AS211" s="58">
        <v>0.65635997666957935</v>
      </c>
      <c r="AT211" s="58">
        <v>0.29744144179586912</v>
      </c>
      <c r="AU211" s="58">
        <v>0</v>
      </c>
      <c r="AV211" s="58">
        <v>1.9758512907382291</v>
      </c>
      <c r="AW211" s="58">
        <v>2.2248185875286457</v>
      </c>
      <c r="AX211" s="58">
        <v>0</v>
      </c>
      <c r="AY211" s="58">
        <v>0.26825194280731723</v>
      </c>
      <c r="AZ211" s="58">
        <v>0</v>
      </c>
      <c r="BA211" s="58">
        <v>0.32707517168655598</v>
      </c>
      <c r="BB211" s="58">
        <v>3.7170992832939023E-2</v>
      </c>
      <c r="BC211" s="58">
        <v>2.6334354566488414</v>
      </c>
      <c r="BD211" s="58">
        <v>3.0639402213480924</v>
      </c>
      <c r="BE211" s="58">
        <v>1.1461449123183749</v>
      </c>
      <c r="BF211" s="58">
        <v>4.0097134671547723</v>
      </c>
      <c r="BG211" s="58">
        <v>0</v>
      </c>
      <c r="BH211" s="58">
        <v>0</v>
      </c>
      <c r="BI211" s="58">
        <v>223.46110919388894</v>
      </c>
      <c r="BJ211" s="58">
        <v>0</v>
      </c>
      <c r="BK211" s="58">
        <v>0.86259038748658423</v>
      </c>
      <c r="BL211" s="58">
        <v>2.475479557821104</v>
      </c>
      <c r="BM211" s="58">
        <v>0.15178204515805638</v>
      </c>
      <c r="BN211" s="58">
        <v>0</v>
      </c>
      <c r="BO211" s="58">
        <v>0</v>
      </c>
    </row>
    <row r="212" spans="1:67" x14ac:dyDescent="0.25">
      <c r="A212">
        <v>2001</v>
      </c>
      <c r="B212" s="51" t="s">
        <v>233</v>
      </c>
      <c r="C212" s="57" t="s">
        <v>295</v>
      </c>
      <c r="D212" s="51" t="s">
        <v>327</v>
      </c>
      <c r="E212" s="58">
        <v>4.7956706876664121</v>
      </c>
      <c r="F212" s="58">
        <v>1.0241832648308005</v>
      </c>
      <c r="G212" s="58">
        <v>1.8649913646758871</v>
      </c>
      <c r="H212" s="58">
        <v>10.745460077799125</v>
      </c>
      <c r="I212" s="58">
        <v>9.6938576714321059</v>
      </c>
      <c r="J212" s="58">
        <v>14.615266467690379</v>
      </c>
      <c r="K212" s="58">
        <v>3.0827878022474189</v>
      </c>
      <c r="L212" s="58">
        <v>2.4973293196481241</v>
      </c>
      <c r="M212" s="58">
        <v>2.2447096641637718</v>
      </c>
      <c r="N212" s="58">
        <v>25.58456222882392</v>
      </c>
      <c r="O212" s="58">
        <v>17.023438036799689</v>
      </c>
      <c r="P212" s="58">
        <v>8.0784106840726597</v>
      </c>
      <c r="Q212" s="58">
        <v>8.5939164594512434</v>
      </c>
      <c r="R212" s="58">
        <v>8.7440960353229986</v>
      </c>
      <c r="S212" s="58">
        <v>7.2611083600787696</v>
      </c>
      <c r="T212" s="58">
        <v>6.4334274739575479</v>
      </c>
      <c r="U212" s="58">
        <v>25.68419776816684</v>
      </c>
      <c r="V212" s="58">
        <v>11.654808960558904</v>
      </c>
      <c r="W212" s="58">
        <v>26.950537070628048</v>
      </c>
      <c r="X212" s="58">
        <v>9.3537328982438463</v>
      </c>
      <c r="Y212" s="58">
        <v>3.6755916513502536</v>
      </c>
      <c r="Z212" s="58">
        <v>3.9372916283867925</v>
      </c>
      <c r="AA212" s="58">
        <v>0</v>
      </c>
      <c r="AB212" s="58">
        <v>9.3502209304140358</v>
      </c>
      <c r="AC212" s="58">
        <v>0.96234798214917472</v>
      </c>
      <c r="AD212" s="58">
        <v>14.838533974572931</v>
      </c>
      <c r="AE212" s="58">
        <v>12.359864658699959</v>
      </c>
      <c r="AF212" s="58">
        <v>0</v>
      </c>
      <c r="AG212" s="58">
        <v>76.621834182884157</v>
      </c>
      <c r="AH212" s="58">
        <v>15.851177385615932</v>
      </c>
      <c r="AI212" s="58">
        <v>7.7046326494697137</v>
      </c>
      <c r="AJ212" s="58">
        <v>9.6773806536009417</v>
      </c>
      <c r="AK212" s="58">
        <v>44.868933738302175</v>
      </c>
      <c r="AL212" s="58">
        <v>1.0283994969989334</v>
      </c>
      <c r="AM212" s="58">
        <v>12.55733104884321</v>
      </c>
      <c r="AN212" s="58">
        <v>4.3448870964439932</v>
      </c>
      <c r="AO212" s="58">
        <v>0</v>
      </c>
      <c r="AP212" s="58">
        <v>0</v>
      </c>
      <c r="AQ212" s="58">
        <v>1.856550380111289</v>
      </c>
      <c r="AR212" s="58">
        <v>5.5157750016115612</v>
      </c>
      <c r="AS212" s="58">
        <v>25.074568486315048</v>
      </c>
      <c r="AT212" s="58">
        <v>12.221418647681666</v>
      </c>
      <c r="AU212" s="58">
        <v>0</v>
      </c>
      <c r="AV212" s="58">
        <v>15.71392423182904</v>
      </c>
      <c r="AW212" s="58">
        <v>46.105471948065365</v>
      </c>
      <c r="AX212" s="58">
        <v>0</v>
      </c>
      <c r="AY212" s="58">
        <v>3.1496933532807923</v>
      </c>
      <c r="AZ212" s="58">
        <v>0</v>
      </c>
      <c r="BA212" s="58">
        <v>5.818136301617419</v>
      </c>
      <c r="BB212" s="58">
        <v>0.32800230556007481</v>
      </c>
      <c r="BC212" s="58">
        <v>73.563317121568161</v>
      </c>
      <c r="BD212" s="58">
        <v>38.458046576059957</v>
      </c>
      <c r="BE212" s="58">
        <v>6.2161842736762987</v>
      </c>
      <c r="BF212" s="58">
        <v>21.007487472413796</v>
      </c>
      <c r="BG212" s="58">
        <v>0</v>
      </c>
      <c r="BH212" s="58">
        <v>0</v>
      </c>
      <c r="BI212" s="58">
        <v>376.68482955199454</v>
      </c>
      <c r="BJ212" s="58">
        <v>0</v>
      </c>
      <c r="BK212" s="58">
        <v>0.17228563343466585</v>
      </c>
      <c r="BL212" s="58">
        <v>2.8097980092871335</v>
      </c>
      <c r="BM212" s="58">
        <v>0.18637386350631049</v>
      </c>
      <c r="BN212" s="58">
        <v>0</v>
      </c>
      <c r="BO212" s="58">
        <v>0</v>
      </c>
    </row>
    <row r="213" spans="1:67" x14ac:dyDescent="0.25">
      <c r="A213">
        <v>2001</v>
      </c>
      <c r="B213" s="51" t="s">
        <v>234</v>
      </c>
      <c r="C213" s="57" t="s">
        <v>296</v>
      </c>
      <c r="D213" s="51" t="s">
        <v>327</v>
      </c>
      <c r="E213" s="58">
        <v>2.3875104913723431</v>
      </c>
      <c r="F213" s="58">
        <v>0.23018264283390355</v>
      </c>
      <c r="G213" s="58">
        <v>0.4522752585325861</v>
      </c>
      <c r="H213" s="58">
        <v>1.1565609093704305</v>
      </c>
      <c r="I213" s="58">
        <v>2.4108368180109871</v>
      </c>
      <c r="J213" s="58">
        <v>2.0881603637808932</v>
      </c>
      <c r="K213" s="58">
        <v>0.49664210885274301</v>
      </c>
      <c r="L213" s="58">
        <v>0.5255301341265981</v>
      </c>
      <c r="M213" s="58">
        <v>0.24149139134006659</v>
      </c>
      <c r="N213" s="58">
        <v>0.92122930969337891</v>
      </c>
      <c r="O213" s="58">
        <v>1.7086921567168141</v>
      </c>
      <c r="P213" s="58">
        <v>0.42265737188156471</v>
      </c>
      <c r="Q213" s="58">
        <v>0.79131512769022549</v>
      </c>
      <c r="R213" s="58">
        <v>1.2375129376295311</v>
      </c>
      <c r="S213" s="58">
        <v>2.1938660959384295</v>
      </c>
      <c r="T213" s="58">
        <v>0.88546032428710808</v>
      </c>
      <c r="U213" s="58">
        <v>2.2773027767846301</v>
      </c>
      <c r="V213" s="58">
        <v>1.1517548881216098</v>
      </c>
      <c r="W213" s="58">
        <v>1.83809545280081</v>
      </c>
      <c r="X213" s="58">
        <v>1.0761426768183535</v>
      </c>
      <c r="Y213" s="58">
        <v>1.0693232342404349</v>
      </c>
      <c r="Z213" s="58">
        <v>0.51605295662868134</v>
      </c>
      <c r="AA213" s="58">
        <v>0</v>
      </c>
      <c r="AB213" s="58">
        <v>2.5197023124359261</v>
      </c>
      <c r="AC213" s="58">
        <v>6.2360782164954442E-2</v>
      </c>
      <c r="AD213" s="58">
        <v>0.38747951700210359</v>
      </c>
      <c r="AE213" s="58">
        <v>3.5734861436386911</v>
      </c>
      <c r="AF213" s="58">
        <v>0</v>
      </c>
      <c r="AG213" s="58">
        <v>2.4106216051751694</v>
      </c>
      <c r="AH213" s="58">
        <v>0.49869848001212086</v>
      </c>
      <c r="AI213" s="58">
        <v>1.7744942603090093</v>
      </c>
      <c r="AJ213" s="58">
        <v>2.7670550454390446</v>
      </c>
      <c r="AK213" s="58">
        <v>0.83954654456944688</v>
      </c>
      <c r="AL213" s="58">
        <v>0.18528797837988706</v>
      </c>
      <c r="AM213" s="58">
        <v>0.15109733610588011</v>
      </c>
      <c r="AN213" s="58">
        <v>0.72480846661026432</v>
      </c>
      <c r="AO213" s="58">
        <v>0</v>
      </c>
      <c r="AP213" s="58">
        <v>0</v>
      </c>
      <c r="AQ213" s="58">
        <v>0.20203300831632304</v>
      </c>
      <c r="AR213" s="58">
        <v>0.20535437367969897</v>
      </c>
      <c r="AS213" s="58">
        <v>0.52393953432899443</v>
      </c>
      <c r="AT213" s="58">
        <v>0.2797738503863505</v>
      </c>
      <c r="AU213" s="58">
        <v>0</v>
      </c>
      <c r="AV213" s="58">
        <v>0.52342537024646052</v>
      </c>
      <c r="AW213" s="58">
        <v>0.83474781151732425</v>
      </c>
      <c r="AX213" s="58">
        <v>0</v>
      </c>
      <c r="AY213" s="58">
        <v>9.7512556209763859E-2</v>
      </c>
      <c r="AZ213" s="58">
        <v>0</v>
      </c>
      <c r="BA213" s="58">
        <v>0.14273181377598623</v>
      </c>
      <c r="BB213" s="58">
        <v>1.4668279990010294E-2</v>
      </c>
      <c r="BC213" s="58">
        <v>1.6666358618785213</v>
      </c>
      <c r="BD213" s="58">
        <v>0.9178597978440397</v>
      </c>
      <c r="BE213" s="58">
        <v>0.33441306019118411</v>
      </c>
      <c r="BF213" s="58">
        <v>0.99443408633997499</v>
      </c>
      <c r="BG213" s="58">
        <v>0</v>
      </c>
      <c r="BH213" s="58">
        <v>0</v>
      </c>
      <c r="BI213" s="58">
        <v>16.470836169621442</v>
      </c>
      <c r="BJ213" s="58">
        <v>0</v>
      </c>
      <c r="BK213" s="58">
        <v>2.4506114175924409</v>
      </c>
      <c r="BL213" s="58">
        <v>13.846860650142309</v>
      </c>
      <c r="BM213" s="58">
        <v>0.91089650970983926</v>
      </c>
      <c r="BN213" s="58">
        <v>0</v>
      </c>
      <c r="BO213" s="58">
        <v>0</v>
      </c>
    </row>
    <row r="214" spans="1:67" x14ac:dyDescent="0.25">
      <c r="A214">
        <v>2001</v>
      </c>
      <c r="B214" s="51" t="s">
        <v>235</v>
      </c>
      <c r="C214" s="57" t="s">
        <v>297</v>
      </c>
      <c r="D214" s="51" t="s">
        <v>327</v>
      </c>
      <c r="E214" s="58">
        <v>2.7409642564372403</v>
      </c>
      <c r="F214" s="58">
        <v>0.98777001405335696</v>
      </c>
      <c r="G214" s="58">
        <v>0.95455759543180063</v>
      </c>
      <c r="H214" s="58">
        <v>1.5284980184179522</v>
      </c>
      <c r="I214" s="58">
        <v>1.9152748577969474</v>
      </c>
      <c r="J214" s="58">
        <v>4.2981879504567697</v>
      </c>
      <c r="K214" s="58">
        <v>0.56880502325405313</v>
      </c>
      <c r="L214" s="58">
        <v>0.65251738929075254</v>
      </c>
      <c r="M214" s="58">
        <v>0.47352487531364051</v>
      </c>
      <c r="N214" s="58">
        <v>0.1923799883868183</v>
      </c>
      <c r="O214" s="58">
        <v>1.8072001025673381</v>
      </c>
      <c r="P214" s="58">
        <v>2.0834776487489153</v>
      </c>
      <c r="Q214" s="58">
        <v>1.5354584965189231</v>
      </c>
      <c r="R214" s="58">
        <v>0.96859074201299311</v>
      </c>
      <c r="S214" s="58">
        <v>0.87990260341612692</v>
      </c>
      <c r="T214" s="58">
        <v>1.0940945424685551</v>
      </c>
      <c r="U214" s="58">
        <v>1.8883438271485558</v>
      </c>
      <c r="V214" s="58">
        <v>1.9530028606901562</v>
      </c>
      <c r="W214" s="58">
        <v>3.5531657022619592</v>
      </c>
      <c r="X214" s="58">
        <v>0.77867521197000999</v>
      </c>
      <c r="Y214" s="58">
        <v>0.41392202029341396</v>
      </c>
      <c r="Z214" s="58">
        <v>1.0046622042332671</v>
      </c>
      <c r="AA214" s="58">
        <v>0</v>
      </c>
      <c r="AB214" s="58">
        <v>1.2868202777139364</v>
      </c>
      <c r="AC214" s="58">
        <v>0.16608111328378303</v>
      </c>
      <c r="AD214" s="58">
        <v>0.56209909881369002</v>
      </c>
      <c r="AE214" s="58">
        <v>1.042398253556065</v>
      </c>
      <c r="AF214" s="58">
        <v>0</v>
      </c>
      <c r="AG214" s="58">
        <v>11.733504094643161</v>
      </c>
      <c r="AH214" s="58">
        <v>2.4273740795075733</v>
      </c>
      <c r="AI214" s="58">
        <v>1.9120106794429521</v>
      </c>
      <c r="AJ214" s="58">
        <v>0.90546317834876688</v>
      </c>
      <c r="AK214" s="58">
        <v>0.11613252839361544</v>
      </c>
      <c r="AL214" s="58">
        <v>2.417019188609431E-2</v>
      </c>
      <c r="AM214" s="58">
        <v>0.83951499148677167</v>
      </c>
      <c r="AN214" s="58">
        <v>0.66714495387593442</v>
      </c>
      <c r="AO214" s="58">
        <v>0</v>
      </c>
      <c r="AP214" s="58">
        <v>0</v>
      </c>
      <c r="AQ214" s="58">
        <v>0.46393685586135014</v>
      </c>
      <c r="AR214" s="58">
        <v>0.53199063122355761</v>
      </c>
      <c r="AS214" s="58">
        <v>6.0800010521997327</v>
      </c>
      <c r="AT214" s="58">
        <v>3.5420695614107904</v>
      </c>
      <c r="AU214" s="58">
        <v>0</v>
      </c>
      <c r="AV214" s="58">
        <v>0.21795653760075892</v>
      </c>
      <c r="AW214" s="58">
        <v>2.7870925286392136</v>
      </c>
      <c r="AX214" s="58">
        <v>0</v>
      </c>
      <c r="AY214" s="58">
        <v>0.1732185051737816</v>
      </c>
      <c r="AZ214" s="58">
        <v>0</v>
      </c>
      <c r="BA214" s="58">
        <v>0.23670123054808412</v>
      </c>
      <c r="BB214" s="58">
        <v>4.6214371441764331E-2</v>
      </c>
      <c r="BC214" s="58">
        <v>30.913763496822476</v>
      </c>
      <c r="BD214" s="58">
        <v>7.2856114227837807</v>
      </c>
      <c r="BE214" s="58">
        <v>5.8316713703088219</v>
      </c>
      <c r="BF214" s="58">
        <v>9.4567764606216418</v>
      </c>
      <c r="BG214" s="58">
        <v>0</v>
      </c>
      <c r="BH214" s="58">
        <v>0</v>
      </c>
      <c r="BI214" s="58">
        <v>66.68815005847236</v>
      </c>
      <c r="BJ214" s="58">
        <v>0</v>
      </c>
      <c r="BK214" s="58">
        <v>0.16464547754535819</v>
      </c>
      <c r="BL214" s="58">
        <v>1.0166898981324635</v>
      </c>
      <c r="BM214" s="58">
        <v>2.5312690334953453E-2</v>
      </c>
      <c r="BN214" s="58">
        <v>0</v>
      </c>
      <c r="BO214" s="58">
        <v>0</v>
      </c>
    </row>
    <row r="215" spans="1:67" x14ac:dyDescent="0.25">
      <c r="A215">
        <v>2001</v>
      </c>
      <c r="B215" s="51" t="s">
        <v>236</v>
      </c>
      <c r="C215" s="57" t="s">
        <v>298</v>
      </c>
      <c r="D215" s="51" t="s">
        <v>327</v>
      </c>
      <c r="E215" s="58">
        <v>7.1855524121198755</v>
      </c>
      <c r="F215" s="58">
        <v>0.34917433150699123</v>
      </c>
      <c r="G215" s="58">
        <v>1.0579011234174516</v>
      </c>
      <c r="H215" s="58">
        <v>1.9044062148329854</v>
      </c>
      <c r="I215" s="58">
        <v>8.9374837728061411</v>
      </c>
      <c r="J215" s="58">
        <v>3.1675880335754565</v>
      </c>
      <c r="K215" s="58">
        <v>0.3683008723519845</v>
      </c>
      <c r="L215" s="58">
        <v>0.66739597247811167</v>
      </c>
      <c r="M215" s="58">
        <v>0.3386791739387367</v>
      </c>
      <c r="N215" s="58">
        <v>0.73925351878817958</v>
      </c>
      <c r="O215" s="58">
        <v>2.3995398062120428</v>
      </c>
      <c r="P215" s="58">
        <v>0.98087493237076995</v>
      </c>
      <c r="Q215" s="58">
        <v>0.67317314365963554</v>
      </c>
      <c r="R215" s="58">
        <v>1.2645082849414759</v>
      </c>
      <c r="S215" s="58">
        <v>2.3234368100268861</v>
      </c>
      <c r="T215" s="58">
        <v>1.1009735434235703</v>
      </c>
      <c r="U215" s="58">
        <v>1.3342196039300784</v>
      </c>
      <c r="V215" s="58">
        <v>1.3583790045272672</v>
      </c>
      <c r="W215" s="58">
        <v>2.1673495766463415</v>
      </c>
      <c r="X215" s="58">
        <v>0.53232600061784974</v>
      </c>
      <c r="Y215" s="58">
        <v>0.42481681014137757</v>
      </c>
      <c r="Z215" s="58">
        <v>0.43571532091529852</v>
      </c>
      <c r="AA215" s="58">
        <v>0</v>
      </c>
      <c r="AB215" s="58">
        <v>4.2644661753755795</v>
      </c>
      <c r="AC215" s="58">
        <v>0.40490601280625543</v>
      </c>
      <c r="AD215" s="58">
        <v>1.5152365097297387</v>
      </c>
      <c r="AE215" s="58">
        <v>2.2515287867422602</v>
      </c>
      <c r="AF215" s="58">
        <v>0</v>
      </c>
      <c r="AG215" s="58">
        <v>11.962370146725348</v>
      </c>
      <c r="AH215" s="58">
        <v>2.4747210028480371</v>
      </c>
      <c r="AI215" s="58">
        <v>1.1080643596215527</v>
      </c>
      <c r="AJ215" s="58">
        <v>0.31809085710544766</v>
      </c>
      <c r="AK215" s="58">
        <v>0.53505227647396403</v>
      </c>
      <c r="AL215" s="58">
        <v>9.9149148612761487E-2</v>
      </c>
      <c r="AM215" s="58">
        <v>8.3596626529689327E-2</v>
      </c>
      <c r="AN215" s="58">
        <v>7.5505961858218313</v>
      </c>
      <c r="AO215" s="58">
        <v>0</v>
      </c>
      <c r="AP215" s="58">
        <v>0</v>
      </c>
      <c r="AQ215" s="58">
        <v>0.63493445637935397</v>
      </c>
      <c r="AR215" s="58">
        <v>0.24989223161420085</v>
      </c>
      <c r="AS215" s="58">
        <v>0.84474898928916864</v>
      </c>
      <c r="AT215" s="58">
        <v>0.89816391756350766</v>
      </c>
      <c r="AU215" s="58">
        <v>0</v>
      </c>
      <c r="AV215" s="58">
        <v>1.3190402945523512</v>
      </c>
      <c r="AW215" s="58">
        <v>1.8322539594549139</v>
      </c>
      <c r="AX215" s="58">
        <v>0</v>
      </c>
      <c r="AY215" s="58">
        <v>0.17774006482073368</v>
      </c>
      <c r="AZ215" s="58">
        <v>0</v>
      </c>
      <c r="BA215" s="58">
        <v>0.5548221622057925</v>
      </c>
      <c r="BB215" s="58">
        <v>2.6836997172800824E-2</v>
      </c>
      <c r="BC215" s="58">
        <v>4.712841722563005</v>
      </c>
      <c r="BD215" s="58">
        <v>2.5972089896563149</v>
      </c>
      <c r="BE215" s="58">
        <v>0.55497274825631948</v>
      </c>
      <c r="BF215" s="58">
        <v>6.8495616116825007</v>
      </c>
      <c r="BG215" s="58">
        <v>0</v>
      </c>
      <c r="BH215" s="58">
        <v>0</v>
      </c>
      <c r="BI215" s="58">
        <v>96.77337751140746</v>
      </c>
      <c r="BJ215" s="58">
        <v>0</v>
      </c>
      <c r="BK215" s="58">
        <v>4.5575678766045415</v>
      </c>
      <c r="BL215" s="58">
        <v>1.1409526916668193</v>
      </c>
      <c r="BM215" s="58">
        <v>4.2279520883220602E-2</v>
      </c>
      <c r="BN215" s="58">
        <v>0</v>
      </c>
      <c r="BO215" s="58">
        <v>0</v>
      </c>
    </row>
    <row r="216" spans="1:67" x14ac:dyDescent="0.25">
      <c r="A216">
        <v>2001</v>
      </c>
      <c r="B216" s="51" t="s">
        <v>237</v>
      </c>
      <c r="C216" s="57" t="s">
        <v>299</v>
      </c>
      <c r="D216" s="51" t="s">
        <v>327</v>
      </c>
      <c r="E216" s="58">
        <v>0.25844218096021343</v>
      </c>
      <c r="F216" s="58">
        <v>5.5048170532211865E-2</v>
      </c>
      <c r="G216" s="58">
        <v>5.008517792852462E-2</v>
      </c>
      <c r="H216" s="58">
        <v>0.51987522399956143</v>
      </c>
      <c r="I216" s="58">
        <v>1.6517797787078785</v>
      </c>
      <c r="J216" s="58">
        <v>1.5576602676632185</v>
      </c>
      <c r="K216" s="58">
        <v>0.23069345035740341</v>
      </c>
      <c r="L216" s="58">
        <v>0.55090507224723129</v>
      </c>
      <c r="M216" s="58">
        <v>0.34962728690826195</v>
      </c>
      <c r="N216" s="58">
        <v>0.18694924768137025</v>
      </c>
      <c r="O216" s="58">
        <v>0.99750485871159289</v>
      </c>
      <c r="P216" s="58">
        <v>0.78735746874514501</v>
      </c>
      <c r="Q216" s="58">
        <v>0.44474956591367953</v>
      </c>
      <c r="R216" s="58">
        <v>0.54324437399011605</v>
      </c>
      <c r="S216" s="58">
        <v>0.41276177527742536</v>
      </c>
      <c r="T216" s="58">
        <v>0.49433347822286333</v>
      </c>
      <c r="U216" s="58">
        <v>1.8651541218524263</v>
      </c>
      <c r="V216" s="58">
        <v>1.7628208934872838</v>
      </c>
      <c r="W216" s="58">
        <v>1.2492455492053074</v>
      </c>
      <c r="X216" s="58">
        <v>0.65964264019070518</v>
      </c>
      <c r="Y216" s="58">
        <v>0.29874062009308266</v>
      </c>
      <c r="Z216" s="58">
        <v>0.5335530571015441</v>
      </c>
      <c r="AA216" s="58">
        <v>0</v>
      </c>
      <c r="AB216" s="58">
        <v>0.78599547043969564</v>
      </c>
      <c r="AC216" s="58">
        <v>5.9861779200635415E-2</v>
      </c>
      <c r="AD216" s="58">
        <v>0.38709927516305476</v>
      </c>
      <c r="AE216" s="58">
        <v>5.0465681959407238</v>
      </c>
      <c r="AF216" s="58">
        <v>0</v>
      </c>
      <c r="AG216" s="58">
        <v>6.0825547369487492</v>
      </c>
      <c r="AH216" s="58">
        <v>1.2583313582776594</v>
      </c>
      <c r="AI216" s="58">
        <v>0.24936650889335715</v>
      </c>
      <c r="AJ216" s="58">
        <v>0.1945983975060353</v>
      </c>
      <c r="AK216" s="58">
        <v>0.49349126567875001</v>
      </c>
      <c r="AL216" s="58">
        <v>2.3281240316218206E-2</v>
      </c>
      <c r="AM216" s="58">
        <v>0.14040610087309779</v>
      </c>
      <c r="AN216" s="58">
        <v>0.57861366809672454</v>
      </c>
      <c r="AO216" s="58">
        <v>0</v>
      </c>
      <c r="AP216" s="58">
        <v>0</v>
      </c>
      <c r="AQ216" s="58">
        <v>0.46436366544208468</v>
      </c>
      <c r="AR216" s="58">
        <v>0.45825166841125087</v>
      </c>
      <c r="AS216" s="58">
        <v>1.9586975465987377</v>
      </c>
      <c r="AT216" s="58">
        <v>1.123849724214006</v>
      </c>
      <c r="AU216" s="58">
        <v>0</v>
      </c>
      <c r="AV216" s="58">
        <v>1.5090154764132591</v>
      </c>
      <c r="AW216" s="58">
        <v>0.82591245215871578</v>
      </c>
      <c r="AX216" s="58">
        <v>0</v>
      </c>
      <c r="AY216" s="58">
        <v>7.510349649686214E-2</v>
      </c>
      <c r="AZ216" s="58">
        <v>0</v>
      </c>
      <c r="BA216" s="58">
        <v>0.12707124717265783</v>
      </c>
      <c r="BB216" s="58">
        <v>1.4525562408954985E-2</v>
      </c>
      <c r="BC216" s="58">
        <v>1.1534164562727134</v>
      </c>
      <c r="BD216" s="58">
        <v>0.83513710296806809</v>
      </c>
      <c r="BE216" s="58">
        <v>0.17738096664703817</v>
      </c>
      <c r="BF216" s="58">
        <v>0.83498868569736295</v>
      </c>
      <c r="BG216" s="58">
        <v>0</v>
      </c>
      <c r="BH216" s="58">
        <v>0</v>
      </c>
      <c r="BI216" s="58">
        <v>8.9450552923591449</v>
      </c>
      <c r="BJ216" s="58">
        <v>0</v>
      </c>
      <c r="BK216" s="58">
        <v>1.7615946774012716</v>
      </c>
      <c r="BL216" s="58">
        <v>7.2021662884620827</v>
      </c>
      <c r="BM216" s="58">
        <v>0.14394185153373182</v>
      </c>
      <c r="BN216" s="58">
        <v>0</v>
      </c>
      <c r="BO216" s="58">
        <v>0</v>
      </c>
    </row>
    <row r="217" spans="1:67" x14ac:dyDescent="0.25">
      <c r="A217">
        <v>2001</v>
      </c>
      <c r="B217" s="51" t="s">
        <v>238</v>
      </c>
      <c r="C217" s="57" t="s">
        <v>300</v>
      </c>
      <c r="D217" s="51" t="s">
        <v>327</v>
      </c>
      <c r="E217" s="58">
        <v>0.69274578506641005</v>
      </c>
      <c r="F217" s="58">
        <v>0.12677039240797339</v>
      </c>
      <c r="G217" s="58">
        <v>8.0707054520096327E-2</v>
      </c>
      <c r="H217" s="58">
        <v>0.75045632360379078</v>
      </c>
      <c r="I217" s="58">
        <v>0.61341411100275145</v>
      </c>
      <c r="J217" s="58">
        <v>1.7794173957760617</v>
      </c>
      <c r="K217" s="58">
        <v>0.15249140913923945</v>
      </c>
      <c r="L217" s="58">
        <v>0.20959698411737213</v>
      </c>
      <c r="M217" s="58">
        <v>0.12920709382043585</v>
      </c>
      <c r="N217" s="58">
        <v>0.33400973812024987</v>
      </c>
      <c r="O217" s="58">
        <v>1.1694208260704528</v>
      </c>
      <c r="P217" s="58">
        <v>0.28875032086319519</v>
      </c>
      <c r="Q217" s="58">
        <v>0.47259484064389234</v>
      </c>
      <c r="R217" s="58">
        <v>0.47232624366134701</v>
      </c>
      <c r="S217" s="58">
        <v>1.0959263070537024</v>
      </c>
      <c r="T217" s="58">
        <v>0.49002420960974019</v>
      </c>
      <c r="U217" s="58">
        <v>3.7245642395996961</v>
      </c>
      <c r="V217" s="58">
        <v>0.75115466152630239</v>
      </c>
      <c r="W217" s="58">
        <v>1.1173835204010429</v>
      </c>
      <c r="X217" s="58">
        <v>0.31882243818738165</v>
      </c>
      <c r="Y217" s="58">
        <v>0.25219266113087707</v>
      </c>
      <c r="Z217" s="58">
        <v>0.2588744906537318</v>
      </c>
      <c r="AA217" s="58">
        <v>0</v>
      </c>
      <c r="AB217" s="58">
        <v>1.9662952963673699</v>
      </c>
      <c r="AC217" s="58">
        <v>0.17141086948323933</v>
      </c>
      <c r="AD217" s="58">
        <v>0.50621006388278122</v>
      </c>
      <c r="AE217" s="58">
        <v>1.295887237224193</v>
      </c>
      <c r="AF217" s="58">
        <v>0</v>
      </c>
      <c r="AG217" s="58">
        <v>3.9337131955825884</v>
      </c>
      <c r="AH217" s="58">
        <v>0.8137887794077765</v>
      </c>
      <c r="AI217" s="58">
        <v>0.25762843549415909</v>
      </c>
      <c r="AJ217" s="58">
        <v>0.17946041160656631</v>
      </c>
      <c r="AK217" s="58">
        <v>0.15319801788728127</v>
      </c>
      <c r="AL217" s="58">
        <v>4.3166862564764312E-2</v>
      </c>
      <c r="AM217" s="58">
        <v>3.9610453400927788E-2</v>
      </c>
      <c r="AN217" s="58">
        <v>0.34370817631085282</v>
      </c>
      <c r="AO217" s="58">
        <v>0</v>
      </c>
      <c r="AP217" s="58">
        <v>0</v>
      </c>
      <c r="AQ217" s="58">
        <v>0.39963167807306033</v>
      </c>
      <c r="AR217" s="58">
        <v>0.27391984474062131</v>
      </c>
      <c r="AS217" s="58">
        <v>0.30357778327316476</v>
      </c>
      <c r="AT217" s="58">
        <v>0.16686071110219769</v>
      </c>
      <c r="AU217" s="58">
        <v>0</v>
      </c>
      <c r="AV217" s="58">
        <v>0.3495285710464377</v>
      </c>
      <c r="AW217" s="58">
        <v>0.75575019183107528</v>
      </c>
      <c r="AX217" s="58">
        <v>0</v>
      </c>
      <c r="AY217" s="58">
        <v>9.2699993226086033E-2</v>
      </c>
      <c r="AZ217" s="58">
        <v>0</v>
      </c>
      <c r="BA217" s="58">
        <v>0.12739986472010545</v>
      </c>
      <c r="BB217" s="58">
        <v>1.2314752942292697E-2</v>
      </c>
      <c r="BC217" s="58">
        <v>0.48068086918861186</v>
      </c>
      <c r="BD217" s="58">
        <v>0.65418020943823407</v>
      </c>
      <c r="BE217" s="58">
        <v>0.17569432238393332</v>
      </c>
      <c r="BF217" s="58">
        <v>2.3667114555230131</v>
      </c>
      <c r="BG217" s="58">
        <v>0</v>
      </c>
      <c r="BH217" s="58">
        <v>0</v>
      </c>
      <c r="BI217" s="58">
        <v>3.8912579074160658</v>
      </c>
      <c r="BJ217" s="58">
        <v>0</v>
      </c>
      <c r="BK217" s="58">
        <v>1.0754849044569434</v>
      </c>
      <c r="BL217" s="58">
        <v>4.7377240694067435</v>
      </c>
      <c r="BM217" s="58">
        <v>0.35298841946037784</v>
      </c>
      <c r="BN217" s="58">
        <v>0</v>
      </c>
      <c r="BO217" s="58">
        <v>0</v>
      </c>
    </row>
    <row r="218" spans="1:67" x14ac:dyDescent="0.25">
      <c r="A218">
        <v>2001</v>
      </c>
      <c r="B218" s="51" t="s">
        <v>239</v>
      </c>
      <c r="C218" s="57" t="s">
        <v>301</v>
      </c>
      <c r="D218" s="51" t="s">
        <v>327</v>
      </c>
      <c r="E218" s="58">
        <v>1.555100551819762</v>
      </c>
      <c r="F218" s="58">
        <v>0.29867603462498099</v>
      </c>
      <c r="G218" s="58">
        <v>0.3794184463674139</v>
      </c>
      <c r="H218" s="58">
        <v>4.4396681729852769</v>
      </c>
      <c r="I218" s="58">
        <v>2.1975402680608731</v>
      </c>
      <c r="J218" s="58">
        <v>5.1478421572097268</v>
      </c>
      <c r="K218" s="58">
        <v>0.87668431125665092</v>
      </c>
      <c r="L218" s="58">
        <v>0.49088512804493711</v>
      </c>
      <c r="M218" s="58">
        <v>0.34777066408870838</v>
      </c>
      <c r="N218" s="58">
        <v>0.89931550765827473</v>
      </c>
      <c r="O218" s="58">
        <v>3.3885847211388329</v>
      </c>
      <c r="P218" s="58">
        <v>0.93424655366904907</v>
      </c>
      <c r="Q218" s="58">
        <v>1.9800923904667409</v>
      </c>
      <c r="R218" s="58">
        <v>2.867924947907273</v>
      </c>
      <c r="S218" s="58">
        <v>4.3236490511328993</v>
      </c>
      <c r="T218" s="58">
        <v>5.5816418083944415</v>
      </c>
      <c r="U218" s="58">
        <v>15.302546242788722</v>
      </c>
      <c r="V218" s="58">
        <v>4.1288737881628679</v>
      </c>
      <c r="W218" s="58">
        <v>7.2342815665934488</v>
      </c>
      <c r="X218" s="58">
        <v>3.0795838258880459</v>
      </c>
      <c r="Y218" s="58">
        <v>1.4013639979036432</v>
      </c>
      <c r="Z218" s="58">
        <v>1.5242867146669716</v>
      </c>
      <c r="AA218" s="58">
        <v>0</v>
      </c>
      <c r="AB218" s="58">
        <v>3.8340703294373371</v>
      </c>
      <c r="AC218" s="58">
        <v>0.98205417543153561</v>
      </c>
      <c r="AD218" s="58">
        <v>1.6403818492964541</v>
      </c>
      <c r="AE218" s="58">
        <v>31.593756739148002</v>
      </c>
      <c r="AF218" s="58">
        <v>0</v>
      </c>
      <c r="AG218" s="58">
        <v>11.468028697054073</v>
      </c>
      <c r="AH218" s="58">
        <v>2.3724537630792124</v>
      </c>
      <c r="AI218" s="58">
        <v>3.6002435909058228</v>
      </c>
      <c r="AJ218" s="58">
        <v>1.1077364266702061</v>
      </c>
      <c r="AK218" s="58">
        <v>0.62696803944040524</v>
      </c>
      <c r="AL218" s="58">
        <v>9.0638290542041824E-2</v>
      </c>
      <c r="AM218" s="58">
        <v>0.41090214764273769</v>
      </c>
      <c r="AN218" s="58">
        <v>2.7763317698061143</v>
      </c>
      <c r="AO218" s="58">
        <v>0</v>
      </c>
      <c r="AP218" s="58">
        <v>0</v>
      </c>
      <c r="AQ218" s="58">
        <v>1.803242975971421</v>
      </c>
      <c r="AR218" s="58">
        <v>1.5050755123510697</v>
      </c>
      <c r="AS218" s="58">
        <v>4.1603238833580569</v>
      </c>
      <c r="AT218" s="58">
        <v>2.3311552710355543</v>
      </c>
      <c r="AU218" s="58">
        <v>0</v>
      </c>
      <c r="AV218" s="58">
        <v>3.4259413599425441</v>
      </c>
      <c r="AW218" s="58">
        <v>3.792691135211995</v>
      </c>
      <c r="AX218" s="58">
        <v>0</v>
      </c>
      <c r="AY218" s="58">
        <v>0.42829266994460768</v>
      </c>
      <c r="AZ218" s="58">
        <v>0</v>
      </c>
      <c r="BA218" s="58">
        <v>0.94990223730969148</v>
      </c>
      <c r="BB218" s="58">
        <v>7.7320751594679216E-2</v>
      </c>
      <c r="BC218" s="58">
        <v>13.017407460772878</v>
      </c>
      <c r="BD218" s="58">
        <v>3.9837502073840412</v>
      </c>
      <c r="BE218" s="58">
        <v>1.6528549161508606</v>
      </c>
      <c r="BF218" s="58">
        <v>6.0216545798082031</v>
      </c>
      <c r="BG218" s="58">
        <v>0</v>
      </c>
      <c r="BH218" s="58">
        <v>0</v>
      </c>
      <c r="BI218" s="58">
        <v>78.855020307296826</v>
      </c>
      <c r="BJ218" s="58">
        <v>0</v>
      </c>
      <c r="BK218" s="58">
        <v>1.7018171599195533</v>
      </c>
      <c r="BL218" s="58">
        <v>20.560891211700309</v>
      </c>
      <c r="BM218" s="58">
        <v>1.8324082244613464</v>
      </c>
      <c r="BN218" s="58">
        <v>0</v>
      </c>
      <c r="BO218" s="58">
        <v>0</v>
      </c>
    </row>
    <row r="219" spans="1:67" x14ac:dyDescent="0.25">
      <c r="A219">
        <v>2001</v>
      </c>
      <c r="B219" s="51" t="s">
        <v>240</v>
      </c>
      <c r="C219" s="57" t="s">
        <v>302</v>
      </c>
      <c r="D219" s="51" t="s">
        <v>327</v>
      </c>
      <c r="E219" s="58">
        <v>0.69267944695742667</v>
      </c>
      <c r="F219" s="58">
        <v>0.20179340005302365</v>
      </c>
      <c r="G219" s="58">
        <v>0.10552271216657991</v>
      </c>
      <c r="H219" s="58">
        <v>5.0921503164751005</v>
      </c>
      <c r="I219" s="58">
        <v>17.076955303603025</v>
      </c>
      <c r="J219" s="58">
        <v>13.881585040922381</v>
      </c>
      <c r="K219" s="58">
        <v>1.7569434444111709</v>
      </c>
      <c r="L219" s="58">
        <v>2.4052462542898825</v>
      </c>
      <c r="M219" s="58">
        <v>0.84640420483692169</v>
      </c>
      <c r="N219" s="58">
        <v>1.7861737566570681</v>
      </c>
      <c r="O219" s="58">
        <v>11.702956512620283</v>
      </c>
      <c r="P219" s="58">
        <v>11.271857038744022</v>
      </c>
      <c r="Q219" s="58">
        <v>3.6743894609587531</v>
      </c>
      <c r="R219" s="58">
        <v>3.5428027407484981</v>
      </c>
      <c r="S219" s="58">
        <v>3.9362279513848657</v>
      </c>
      <c r="T219" s="58">
        <v>6.1064941592507038</v>
      </c>
      <c r="U219" s="58">
        <v>28.610324968216887</v>
      </c>
      <c r="V219" s="58">
        <v>33.786966005610246</v>
      </c>
      <c r="W219" s="58">
        <v>15.011148832131536</v>
      </c>
      <c r="X219" s="58">
        <v>5.3696007584326084</v>
      </c>
      <c r="Y219" s="58">
        <v>4.0851578770227235</v>
      </c>
      <c r="Z219" s="58">
        <v>7.7498159525370127</v>
      </c>
      <c r="AA219" s="58">
        <v>0</v>
      </c>
      <c r="AB219" s="58">
        <v>16.394732699505518</v>
      </c>
      <c r="AC219" s="58">
        <v>1.0042364587698576</v>
      </c>
      <c r="AD219" s="58">
        <v>5.774017415244507</v>
      </c>
      <c r="AE219" s="58">
        <v>116.74173096744273</v>
      </c>
      <c r="AF219" s="58">
        <v>0</v>
      </c>
      <c r="AG219" s="58">
        <v>113.53559653439804</v>
      </c>
      <c r="AH219" s="58">
        <v>23.487729998172458</v>
      </c>
      <c r="AI219" s="58">
        <v>1.5320461735954707</v>
      </c>
      <c r="AJ219" s="58">
        <v>3.5009526085227272</v>
      </c>
      <c r="AK219" s="58">
        <v>5.9434405442463278</v>
      </c>
      <c r="AL219" s="58">
        <v>0.13349077855950423</v>
      </c>
      <c r="AM219" s="58">
        <v>3.5493817920828516</v>
      </c>
      <c r="AN219" s="58">
        <v>1.7793816753640672</v>
      </c>
      <c r="AO219" s="58">
        <v>0</v>
      </c>
      <c r="AP219" s="58">
        <v>0</v>
      </c>
      <c r="AQ219" s="58">
        <v>11.468556408862478</v>
      </c>
      <c r="AR219" s="58">
        <v>11.691379799932868</v>
      </c>
      <c r="AS219" s="58">
        <v>52.019357728333809</v>
      </c>
      <c r="AT219" s="58">
        <v>26.693842695881813</v>
      </c>
      <c r="AU219" s="58">
        <v>0</v>
      </c>
      <c r="AV219" s="58">
        <v>4.299393783359692</v>
      </c>
      <c r="AW219" s="58">
        <v>6.4383247818384737</v>
      </c>
      <c r="AX219" s="58">
        <v>0</v>
      </c>
      <c r="AY219" s="58">
        <v>1.1430542329652726</v>
      </c>
      <c r="AZ219" s="58">
        <v>0</v>
      </c>
      <c r="BA219" s="58">
        <v>1.4681188700050263</v>
      </c>
      <c r="BB219" s="58">
        <v>0.24464573897207448</v>
      </c>
      <c r="BC219" s="58">
        <v>16.399069849517318</v>
      </c>
      <c r="BD219" s="58">
        <v>15.154399523040393</v>
      </c>
      <c r="BE219" s="58">
        <v>2.4069392117306569</v>
      </c>
      <c r="BF219" s="58">
        <v>11.965588482071979</v>
      </c>
      <c r="BG219" s="58">
        <v>0</v>
      </c>
      <c r="BH219" s="58">
        <v>0</v>
      </c>
      <c r="BI219" s="58">
        <v>27.403513658632498</v>
      </c>
      <c r="BJ219" s="58">
        <v>0</v>
      </c>
      <c r="BK219" s="58">
        <v>3.3580861496470629</v>
      </c>
      <c r="BL219" s="58">
        <v>162.56748361047704</v>
      </c>
      <c r="BM219" s="58">
        <v>2.6562956784320644</v>
      </c>
      <c r="BN219" s="58">
        <v>0</v>
      </c>
      <c r="BO219" s="58">
        <v>0</v>
      </c>
    </row>
    <row r="220" spans="1:67" x14ac:dyDescent="0.25">
      <c r="A220">
        <v>2001</v>
      </c>
      <c r="B220" s="51" t="s">
        <v>241</v>
      </c>
      <c r="C220" s="57" t="s">
        <v>303</v>
      </c>
      <c r="D220" s="51" t="s">
        <v>327</v>
      </c>
      <c r="E220" s="58">
        <v>3.0094821222409722</v>
      </c>
      <c r="F220" s="58">
        <v>0.55244085922841246</v>
      </c>
      <c r="G220" s="58">
        <v>0.54939354896948911</v>
      </c>
      <c r="H220" s="58">
        <v>1.6609402951078329</v>
      </c>
      <c r="I220" s="58">
        <v>1.7638006023614146</v>
      </c>
      <c r="J220" s="58">
        <v>2.0773582906737493</v>
      </c>
      <c r="K220" s="58">
        <v>0.47510677562952097</v>
      </c>
      <c r="L220" s="58">
        <v>0.63172157994999745</v>
      </c>
      <c r="M220" s="58">
        <v>0.25955584942839866</v>
      </c>
      <c r="N220" s="58">
        <v>0.48833221200312571</v>
      </c>
      <c r="O220" s="58">
        <v>1.7365066541660443</v>
      </c>
      <c r="P220" s="58">
        <v>0.6365222108394375</v>
      </c>
      <c r="Q220" s="58">
        <v>0.91782495038721823</v>
      </c>
      <c r="R220" s="58">
        <v>2.0855370226052385</v>
      </c>
      <c r="S220" s="58">
        <v>1.5553049076535324</v>
      </c>
      <c r="T220" s="58">
        <v>0.65633067766197994</v>
      </c>
      <c r="U220" s="58">
        <v>2.6333295068020099</v>
      </c>
      <c r="V220" s="58">
        <v>1.4636709098991676</v>
      </c>
      <c r="W220" s="58">
        <v>2.3715187842641452</v>
      </c>
      <c r="X220" s="58">
        <v>2.2927179441406835</v>
      </c>
      <c r="Y220" s="58">
        <v>0.39785588147209211</v>
      </c>
      <c r="Z220" s="58">
        <v>0.52184115349243165</v>
      </c>
      <c r="AA220" s="58">
        <v>0</v>
      </c>
      <c r="AB220" s="58">
        <v>4.5174224723892049</v>
      </c>
      <c r="AC220" s="58">
        <v>0.22701732325906079</v>
      </c>
      <c r="AD220" s="58">
        <v>0.48949852111755354</v>
      </c>
      <c r="AE220" s="58">
        <v>4.1884494089854574</v>
      </c>
      <c r="AF220" s="58">
        <v>0</v>
      </c>
      <c r="AG220" s="58">
        <v>12.394039359584692</v>
      </c>
      <c r="AH220" s="58">
        <v>2.5640227458092282</v>
      </c>
      <c r="AI220" s="58">
        <v>4.3901902374699571</v>
      </c>
      <c r="AJ220" s="58">
        <v>2.2476962912074372</v>
      </c>
      <c r="AK220" s="58">
        <v>0.9590493822089996</v>
      </c>
      <c r="AL220" s="58">
        <v>0.27732384892132328</v>
      </c>
      <c r="AM220" s="58">
        <v>0.18411839362554527</v>
      </c>
      <c r="AN220" s="58">
        <v>1.5123286204150528</v>
      </c>
      <c r="AO220" s="58">
        <v>0</v>
      </c>
      <c r="AP220" s="58">
        <v>0</v>
      </c>
      <c r="AQ220" s="58">
        <v>0.34167803111331541</v>
      </c>
      <c r="AR220" s="58">
        <v>0.45512182250210559</v>
      </c>
      <c r="AS220" s="58">
        <v>3.8541479924050579</v>
      </c>
      <c r="AT220" s="58">
        <v>1.0058143079721849</v>
      </c>
      <c r="AU220" s="58">
        <v>0</v>
      </c>
      <c r="AV220" s="58">
        <v>6.4812575214079509</v>
      </c>
      <c r="AW220" s="58">
        <v>1.7034399053171989</v>
      </c>
      <c r="AX220" s="58">
        <v>0</v>
      </c>
      <c r="AY220" s="58">
        <v>7.2863709700403151E-2</v>
      </c>
      <c r="AZ220" s="58">
        <v>0</v>
      </c>
      <c r="BA220" s="58">
        <v>0.73751047029489603</v>
      </c>
      <c r="BB220" s="58">
        <v>3.9895966255258236E-2</v>
      </c>
      <c r="BC220" s="58">
        <v>3.1525113067752888</v>
      </c>
      <c r="BD220" s="58">
        <v>0.60830474260027367</v>
      </c>
      <c r="BE220" s="58">
        <v>0.21646511465449983</v>
      </c>
      <c r="BF220" s="58">
        <v>1.7396257258253525</v>
      </c>
      <c r="BG220" s="58">
        <v>0</v>
      </c>
      <c r="BH220" s="58">
        <v>0</v>
      </c>
      <c r="BI220" s="58">
        <v>38.721131989055493</v>
      </c>
      <c r="BJ220" s="58">
        <v>0</v>
      </c>
      <c r="BK220" s="58">
        <v>1.0452965820849967</v>
      </c>
      <c r="BL220" s="58">
        <v>5.2747305579669899</v>
      </c>
      <c r="BM220" s="58">
        <v>0.16847082556026263</v>
      </c>
      <c r="BN220" s="58">
        <v>0</v>
      </c>
      <c r="BO220" s="58">
        <v>0</v>
      </c>
    </row>
    <row r="221" spans="1:67" x14ac:dyDescent="0.25">
      <c r="A221">
        <v>2001</v>
      </c>
      <c r="B221" s="51" t="s">
        <v>242</v>
      </c>
      <c r="C221" s="57" t="s">
        <v>304</v>
      </c>
      <c r="D221" s="51" t="s">
        <v>327</v>
      </c>
      <c r="E221" s="58">
        <v>19.246994906175015</v>
      </c>
      <c r="F221" s="58">
        <v>3.9418111427487101</v>
      </c>
      <c r="G221" s="58">
        <v>8.6194399344152366</v>
      </c>
      <c r="H221" s="58">
        <v>31.419085413967597</v>
      </c>
      <c r="I221" s="58">
        <v>12.46204016619979</v>
      </c>
      <c r="J221" s="58">
        <v>20.957862552216774</v>
      </c>
      <c r="K221" s="58">
        <v>4.9437736293302956</v>
      </c>
      <c r="L221" s="58">
        <v>3.758968119455167</v>
      </c>
      <c r="M221" s="58">
        <v>3.2023687021247675</v>
      </c>
      <c r="N221" s="58">
        <v>5.6760799661939885</v>
      </c>
      <c r="O221" s="58">
        <v>19.262896822479401</v>
      </c>
      <c r="P221" s="58">
        <v>3.6349918530218233</v>
      </c>
      <c r="Q221" s="58">
        <v>7.2253447433347064</v>
      </c>
      <c r="R221" s="58">
        <v>17.872007701960438</v>
      </c>
      <c r="S221" s="58">
        <v>9.9540220690981744</v>
      </c>
      <c r="T221" s="58">
        <v>4.1078315057445014</v>
      </c>
      <c r="U221" s="58">
        <v>8.0371763075629836</v>
      </c>
      <c r="V221" s="58">
        <v>8.1023418746869158</v>
      </c>
      <c r="W221" s="58">
        <v>9.0375340606438019</v>
      </c>
      <c r="X221" s="58">
        <v>9.3511236095539552</v>
      </c>
      <c r="Y221" s="58">
        <v>1.5352241448469974</v>
      </c>
      <c r="Z221" s="58">
        <v>4.1750954563725031</v>
      </c>
      <c r="AA221" s="58">
        <v>0</v>
      </c>
      <c r="AB221" s="58">
        <v>54.760206120975312</v>
      </c>
      <c r="AC221" s="58">
        <v>3.5440261604371446</v>
      </c>
      <c r="AD221" s="58">
        <v>8.6724310552629582</v>
      </c>
      <c r="AE221" s="58">
        <v>100.71742635697785</v>
      </c>
      <c r="AF221" s="58">
        <v>0</v>
      </c>
      <c r="AG221" s="58">
        <v>216.70305737374593</v>
      </c>
      <c r="AH221" s="58">
        <v>44.830546102504272</v>
      </c>
      <c r="AI221" s="58">
        <v>198.10710583753712</v>
      </c>
      <c r="AJ221" s="58">
        <v>89.069338989726361</v>
      </c>
      <c r="AK221" s="58">
        <v>27.480803135153664</v>
      </c>
      <c r="AL221" s="58">
        <v>7.2400049604067007</v>
      </c>
      <c r="AM221" s="58">
        <v>5.5765492928391129</v>
      </c>
      <c r="AN221" s="58">
        <v>35.55039069090121</v>
      </c>
      <c r="AO221" s="58">
        <v>0</v>
      </c>
      <c r="AP221" s="58">
        <v>0</v>
      </c>
      <c r="AQ221" s="58">
        <v>4.6352434581967774</v>
      </c>
      <c r="AR221" s="58">
        <v>7.6705772941997949</v>
      </c>
      <c r="AS221" s="58">
        <v>19.44804631853555</v>
      </c>
      <c r="AT221" s="58">
        <v>34.601346800927359</v>
      </c>
      <c r="AU221" s="58">
        <v>0</v>
      </c>
      <c r="AV221" s="58">
        <v>33.525979988120305</v>
      </c>
      <c r="AW221" s="58">
        <v>70.749434412067501</v>
      </c>
      <c r="AX221" s="58">
        <v>0</v>
      </c>
      <c r="AY221" s="58">
        <v>1.5810904608018901</v>
      </c>
      <c r="AZ221" s="58">
        <v>0</v>
      </c>
      <c r="BA221" s="58">
        <v>42.394780908313827</v>
      </c>
      <c r="BB221" s="58">
        <v>1.3061958013686783</v>
      </c>
      <c r="BC221" s="58">
        <v>59.143360174971605</v>
      </c>
      <c r="BD221" s="58">
        <v>15.945571688580747</v>
      </c>
      <c r="BE221" s="58">
        <v>5.8829681125080926</v>
      </c>
      <c r="BF221" s="58">
        <v>66.862279699123619</v>
      </c>
      <c r="BG221" s="58">
        <v>0</v>
      </c>
      <c r="BH221" s="58">
        <v>0</v>
      </c>
      <c r="BI221" s="58">
        <v>760.56850352545541</v>
      </c>
      <c r="BJ221" s="58">
        <v>0</v>
      </c>
      <c r="BK221" s="58">
        <v>0.72344432868292896</v>
      </c>
      <c r="BL221" s="58">
        <v>2.9666033946801496</v>
      </c>
      <c r="BM221" s="58">
        <v>7.074356400776044E-2</v>
      </c>
      <c r="BN221" s="58">
        <v>0</v>
      </c>
      <c r="BO221" s="58">
        <v>0</v>
      </c>
    </row>
    <row r="222" spans="1:67" x14ac:dyDescent="0.25">
      <c r="A222">
        <v>2001</v>
      </c>
      <c r="B222" s="51" t="s">
        <v>243</v>
      </c>
      <c r="C222" s="57" t="s">
        <v>305</v>
      </c>
      <c r="D222" s="51" t="s">
        <v>327</v>
      </c>
      <c r="E222" s="58">
        <v>8.3238050335008959E-2</v>
      </c>
      <c r="F222" s="58">
        <v>1.4105506114282872E-2</v>
      </c>
      <c r="G222" s="58">
        <v>1.8648675402819108E-2</v>
      </c>
      <c r="H222" s="58">
        <v>0.11572766940868232</v>
      </c>
      <c r="I222" s="58">
        <v>0.23925093187956753</v>
      </c>
      <c r="J222" s="58">
        <v>0.23905109164205221</v>
      </c>
      <c r="K222" s="58">
        <v>3.2861008245072723E-2</v>
      </c>
      <c r="L222" s="58">
        <v>3.6106643442829989E-2</v>
      </c>
      <c r="M222" s="58">
        <v>1.8372913982307691E-2</v>
      </c>
      <c r="N222" s="58">
        <v>3.7258486687062081E-2</v>
      </c>
      <c r="O222" s="58">
        <v>0.15812720675766229</v>
      </c>
      <c r="P222" s="58">
        <v>0.10943285018567098</v>
      </c>
      <c r="Q222" s="58">
        <v>6.3828051082003068E-2</v>
      </c>
      <c r="R222" s="58">
        <v>9.3330697536512783E-2</v>
      </c>
      <c r="S222" s="58">
        <v>8.7139895845102108E-2</v>
      </c>
      <c r="T222" s="58">
        <v>7.4293859973184301E-2</v>
      </c>
      <c r="U222" s="58">
        <v>0.21799304357813382</v>
      </c>
      <c r="V222" s="58">
        <v>0.25241022220239878</v>
      </c>
      <c r="W222" s="58">
        <v>0.2493306272744919</v>
      </c>
      <c r="X222" s="58">
        <v>0.10474415655605493</v>
      </c>
      <c r="Y222" s="58">
        <v>5.610375005778287E-2</v>
      </c>
      <c r="Z222" s="58">
        <v>7.0093296807902994E-2</v>
      </c>
      <c r="AA222" s="58">
        <v>0</v>
      </c>
      <c r="AB222" s="58">
        <v>0.21072720414791088</v>
      </c>
      <c r="AC222" s="58">
        <v>1.4428302170763673E-2</v>
      </c>
      <c r="AD222" s="58">
        <v>6.7299270041135881E-2</v>
      </c>
      <c r="AE222" s="58">
        <v>0.84840755763459885</v>
      </c>
      <c r="AF222" s="58">
        <v>0</v>
      </c>
      <c r="AG222" s="58">
        <v>1.1013107104719477</v>
      </c>
      <c r="AH222" s="58">
        <v>0.2278341682896162</v>
      </c>
      <c r="AI222" s="58">
        <v>0.23244823553999147</v>
      </c>
      <c r="AJ222" s="58">
        <v>0.12168885090346845</v>
      </c>
      <c r="AK222" s="58">
        <v>9.4780269461402222E-2</v>
      </c>
      <c r="AL222" s="58">
        <v>1.1513392330829941E-2</v>
      </c>
      <c r="AM222" s="58">
        <v>2.5272890187683597E-2</v>
      </c>
      <c r="AN222" s="58">
        <v>0.11310374728099622</v>
      </c>
      <c r="AO222" s="58">
        <v>0</v>
      </c>
      <c r="AP222" s="58">
        <v>0</v>
      </c>
      <c r="AQ222" s="58">
        <v>7.0995092698489165E-2</v>
      </c>
      <c r="AR222" s="58">
        <v>6.8984102269570274E-2</v>
      </c>
      <c r="AS222" s="58">
        <v>0.31558021746910736</v>
      </c>
      <c r="AT222" s="58">
        <v>0.19341828419659224</v>
      </c>
      <c r="AU222" s="58">
        <v>0</v>
      </c>
      <c r="AV222" s="58">
        <v>0.24326328295578678</v>
      </c>
      <c r="AW222" s="58">
        <v>0.16479781995538073</v>
      </c>
      <c r="AX222" s="58">
        <v>0</v>
      </c>
      <c r="AY222" s="58">
        <v>1.145943704777062E-2</v>
      </c>
      <c r="AZ222" s="58">
        <v>0</v>
      </c>
      <c r="BA222" s="58">
        <v>5.8716020413313696E-2</v>
      </c>
      <c r="BB222" s="58">
        <v>3.1184706352974934E-3</v>
      </c>
      <c r="BC222" s="58">
        <v>0.20887296309648606</v>
      </c>
      <c r="BD222" s="58">
        <v>0.12408564975812117</v>
      </c>
      <c r="BE222" s="58">
        <v>3.4216192124699077E-2</v>
      </c>
      <c r="BF222" s="58">
        <v>0.1825437719956205</v>
      </c>
      <c r="BG222" s="58">
        <v>0</v>
      </c>
      <c r="BH222" s="58">
        <v>0</v>
      </c>
      <c r="BI222" s="58">
        <v>1.908727217536776</v>
      </c>
      <c r="BJ222" s="58">
        <v>0</v>
      </c>
      <c r="BK222" s="58">
        <v>0.21581661739418026</v>
      </c>
      <c r="BL222" s="58">
        <v>1.607145201397145</v>
      </c>
      <c r="BM222" s="58">
        <v>2.5243567813957174E-2</v>
      </c>
      <c r="BN222" s="58">
        <v>0</v>
      </c>
      <c r="BO222" s="58">
        <v>0</v>
      </c>
    </row>
    <row r="223" spans="1:67" x14ac:dyDescent="0.25">
      <c r="A223">
        <v>2001</v>
      </c>
      <c r="B223" s="51" t="s">
        <v>244</v>
      </c>
      <c r="C223" s="57" t="s">
        <v>306</v>
      </c>
      <c r="D223" s="51" t="s">
        <v>327</v>
      </c>
      <c r="E223" s="58">
        <v>0.32454538742353539</v>
      </c>
      <c r="F223" s="58">
        <v>7.6040488637713483E-2</v>
      </c>
      <c r="G223" s="58">
        <v>3.5155716100314052E-2</v>
      </c>
      <c r="H223" s="58">
        <v>0.1952622606604088</v>
      </c>
      <c r="I223" s="58">
        <v>0.2064830037299259</v>
      </c>
      <c r="J223" s="58">
        <v>0.29676728867047941</v>
      </c>
      <c r="K223" s="58">
        <v>0.1723171873753653</v>
      </c>
      <c r="L223" s="58">
        <v>0.12774644714957625</v>
      </c>
      <c r="M223" s="58">
        <v>7.8440309684090326E-2</v>
      </c>
      <c r="N223" s="58">
        <v>6.9836698214209306E-2</v>
      </c>
      <c r="O223" s="58">
        <v>0.23194353274793317</v>
      </c>
      <c r="P223" s="58">
        <v>7.4501642265258822E-2</v>
      </c>
      <c r="Q223" s="58">
        <v>0.14666880211266181</v>
      </c>
      <c r="R223" s="58">
        <v>0.13357634983905819</v>
      </c>
      <c r="S223" s="58">
        <v>0.2353513825402184</v>
      </c>
      <c r="T223" s="58">
        <v>0.10786465844829073</v>
      </c>
      <c r="U223" s="58">
        <v>0.27816533434196844</v>
      </c>
      <c r="V223" s="58">
        <v>0.22666216650391391</v>
      </c>
      <c r="W223" s="58">
        <v>0.30024830860116208</v>
      </c>
      <c r="X223" s="58">
        <v>0.11792661802449325</v>
      </c>
      <c r="Y223" s="58">
        <v>8.5966498814462403E-2</v>
      </c>
      <c r="Z223" s="58">
        <v>0.11755679849702079</v>
      </c>
      <c r="AA223" s="58">
        <v>0</v>
      </c>
      <c r="AB223" s="58">
        <v>0.39262767897973194</v>
      </c>
      <c r="AC223" s="58">
        <v>3.1785347819386515E-2</v>
      </c>
      <c r="AD223" s="58">
        <v>0.53005465917190842</v>
      </c>
      <c r="AE223" s="58">
        <v>0.61406699167626722</v>
      </c>
      <c r="AF223" s="58">
        <v>0</v>
      </c>
      <c r="AG223" s="58">
        <v>1.234347122531104</v>
      </c>
      <c r="AH223" s="58">
        <v>0.25535613284113123</v>
      </c>
      <c r="AI223" s="58">
        <v>0.69933516125463124</v>
      </c>
      <c r="AJ223" s="58">
        <v>8.9771714981371653E-2</v>
      </c>
      <c r="AK223" s="58">
        <v>7.2832256389348135E-2</v>
      </c>
      <c r="AL223" s="58">
        <v>2.1598938107136575E-2</v>
      </c>
      <c r="AM223" s="58">
        <v>0.12999882700894183</v>
      </c>
      <c r="AN223" s="58">
        <v>0.5225163604280223</v>
      </c>
      <c r="AO223" s="58">
        <v>0</v>
      </c>
      <c r="AP223" s="58">
        <v>0</v>
      </c>
      <c r="AQ223" s="58">
        <v>0.21807177286929269</v>
      </c>
      <c r="AR223" s="58">
        <v>4.1013622595484148E-2</v>
      </c>
      <c r="AS223" s="58">
        <v>0.37934533864210151</v>
      </c>
      <c r="AT223" s="58">
        <v>0.10923781475797742</v>
      </c>
      <c r="AU223" s="58">
        <v>0</v>
      </c>
      <c r="AV223" s="58">
        <v>1.5727956058157102</v>
      </c>
      <c r="AW223" s="58">
        <v>0.19557615575465762</v>
      </c>
      <c r="AX223" s="58">
        <v>0</v>
      </c>
      <c r="AY223" s="58">
        <v>1.8691631764731251E-2</v>
      </c>
      <c r="AZ223" s="58">
        <v>0</v>
      </c>
      <c r="BA223" s="58">
        <v>0.15216964866612892</v>
      </c>
      <c r="BB223" s="58">
        <v>2.459031545551129E-3</v>
      </c>
      <c r="BC223" s="58">
        <v>0.77793193517647086</v>
      </c>
      <c r="BD223" s="58">
        <v>1.6471033922166196</v>
      </c>
      <c r="BE223" s="58">
        <v>0.40438560314619443</v>
      </c>
      <c r="BF223" s="58">
        <v>0.91057865270328497</v>
      </c>
      <c r="BG223" s="58">
        <v>0</v>
      </c>
      <c r="BH223" s="58">
        <v>0</v>
      </c>
      <c r="BI223" s="58">
        <v>0.8660329731027121</v>
      </c>
      <c r="BJ223" s="58">
        <v>0</v>
      </c>
      <c r="BK223" s="58">
        <v>0.18786800009663931</v>
      </c>
      <c r="BL223" s="58">
        <v>1.5526650361835765</v>
      </c>
      <c r="BM223" s="58">
        <v>4.3292557996187683E-2</v>
      </c>
      <c r="BN223" s="58">
        <v>0</v>
      </c>
      <c r="BO223" s="58">
        <v>0</v>
      </c>
    </row>
    <row r="224" spans="1:67" x14ac:dyDescent="0.25">
      <c r="A224">
        <v>2001</v>
      </c>
      <c r="B224" s="51" t="s">
        <v>245</v>
      </c>
      <c r="C224" s="57" t="s">
        <v>307</v>
      </c>
      <c r="D224" s="51" t="s">
        <v>327</v>
      </c>
      <c r="E224" s="58">
        <v>37.615185134611323</v>
      </c>
      <c r="F224" s="58">
        <v>8.1123264278996281</v>
      </c>
      <c r="G224" s="58">
        <v>6.539429375839747</v>
      </c>
      <c r="H224" s="58">
        <v>61.649414810231704</v>
      </c>
      <c r="I224" s="58">
        <v>201.13197405173179</v>
      </c>
      <c r="J224" s="58">
        <v>187.70495524381045</v>
      </c>
      <c r="K224" s="58">
        <v>25.752837634739858</v>
      </c>
      <c r="L224" s="58">
        <v>24.061775644736215</v>
      </c>
      <c r="M224" s="58">
        <v>13.563177910999675</v>
      </c>
      <c r="N224" s="58">
        <v>22.21241338253024</v>
      </c>
      <c r="O224" s="58">
        <v>99.892370539451321</v>
      </c>
      <c r="P224" s="58">
        <v>79.62273887940627</v>
      </c>
      <c r="Q224" s="58">
        <v>48.464796235547993</v>
      </c>
      <c r="R224" s="58">
        <v>62.111808862277741</v>
      </c>
      <c r="S224" s="58">
        <v>37.971442440845465</v>
      </c>
      <c r="T224" s="58">
        <v>50.140647994359668</v>
      </c>
      <c r="U224" s="58">
        <v>168.88553539005073</v>
      </c>
      <c r="V224" s="58">
        <v>108.77746693142718</v>
      </c>
      <c r="W224" s="58">
        <v>104.00022899144849</v>
      </c>
      <c r="X224" s="58">
        <v>88.1713991882079</v>
      </c>
      <c r="Y224" s="58">
        <v>22.939499802616993</v>
      </c>
      <c r="Z224" s="58">
        <v>40.631236030470035</v>
      </c>
      <c r="AA224" s="58">
        <v>0</v>
      </c>
      <c r="AB224" s="58">
        <v>35.056756248857816</v>
      </c>
      <c r="AC224" s="58">
        <v>4.7599041561185684</v>
      </c>
      <c r="AD224" s="58">
        <v>37.399576792900696</v>
      </c>
      <c r="AE224" s="58">
        <v>241.09293407755402</v>
      </c>
      <c r="AF224" s="58">
        <v>0</v>
      </c>
      <c r="AG224" s="58">
        <v>474.37317758873797</v>
      </c>
      <c r="AH224" s="58">
        <v>98.136170486765451</v>
      </c>
      <c r="AI224" s="58">
        <v>33.698345207823181</v>
      </c>
      <c r="AJ224" s="58">
        <v>12.815771057036008</v>
      </c>
      <c r="AK224" s="58">
        <v>58.820497984102325</v>
      </c>
      <c r="AL224" s="58">
        <v>3.1472546657521621</v>
      </c>
      <c r="AM224" s="58">
        <v>3.0703986654991677</v>
      </c>
      <c r="AN224" s="58">
        <v>101.34417173046231</v>
      </c>
      <c r="AO224" s="58">
        <v>0</v>
      </c>
      <c r="AP224" s="58">
        <v>0</v>
      </c>
      <c r="AQ224" s="58">
        <v>18.045894647772741</v>
      </c>
      <c r="AR224" s="58">
        <v>10.600352646937385</v>
      </c>
      <c r="AS224" s="58">
        <v>62.983890483836134</v>
      </c>
      <c r="AT224" s="58">
        <v>54.900361659687768</v>
      </c>
      <c r="AU224" s="58">
        <v>0</v>
      </c>
      <c r="AV224" s="58">
        <v>270.76941752222757</v>
      </c>
      <c r="AW224" s="58">
        <v>104.05355435685196</v>
      </c>
      <c r="AX224" s="58">
        <v>0</v>
      </c>
      <c r="AY224" s="58">
        <v>6.8793044954044902</v>
      </c>
      <c r="AZ224" s="58">
        <v>0</v>
      </c>
      <c r="BA224" s="58">
        <v>14.685161068701634</v>
      </c>
      <c r="BB224" s="58">
        <v>1.0383381323679208</v>
      </c>
      <c r="BC224" s="58">
        <v>104.1246620016243</v>
      </c>
      <c r="BD224" s="58">
        <v>49.338059913224683</v>
      </c>
      <c r="BE224" s="58">
        <v>15.124587413117833</v>
      </c>
      <c r="BF224" s="58">
        <v>61.132001325404623</v>
      </c>
      <c r="BG224" s="58">
        <v>0</v>
      </c>
      <c r="BH224" s="58">
        <v>0</v>
      </c>
      <c r="BI224" s="58">
        <v>1546.7799111273525</v>
      </c>
      <c r="BJ224" s="58">
        <v>0</v>
      </c>
      <c r="BK224" s="58">
        <v>330.01499736759803</v>
      </c>
      <c r="BL224" s="58">
        <v>5.6064783659136825</v>
      </c>
      <c r="BM224" s="58">
        <v>0.15162105473007009</v>
      </c>
      <c r="BN224" s="58">
        <v>0</v>
      </c>
      <c r="BO224" s="58">
        <v>0</v>
      </c>
    </row>
    <row r="225" spans="1:67" x14ac:dyDescent="0.25">
      <c r="A225">
        <v>2001</v>
      </c>
      <c r="B225" s="51" t="s">
        <v>246</v>
      </c>
      <c r="C225" s="57" t="s">
        <v>308</v>
      </c>
      <c r="D225" s="51" t="s">
        <v>327</v>
      </c>
      <c r="E225" s="58">
        <v>0.32686712751530328</v>
      </c>
      <c r="F225" s="58">
        <v>6.0282334605762058E-2</v>
      </c>
      <c r="G225" s="58">
        <v>6.7526484563081926E-2</v>
      </c>
      <c r="H225" s="58">
        <v>0.52438430929360869</v>
      </c>
      <c r="I225" s="58">
        <v>0.55318500813212812</v>
      </c>
      <c r="J225" s="58">
        <v>0.72936799493888471</v>
      </c>
      <c r="K225" s="58">
        <v>0.14050449521179098</v>
      </c>
      <c r="L225" s="58">
        <v>0.20684855037842609</v>
      </c>
      <c r="M225" s="58">
        <v>0.12663347287991381</v>
      </c>
      <c r="N225" s="58">
        <v>0.18780244009478914</v>
      </c>
      <c r="O225" s="58">
        <v>0.6072529264224682</v>
      </c>
      <c r="P225" s="58">
        <v>0.25960640700488424</v>
      </c>
      <c r="Q225" s="58">
        <v>0.26150769119690165</v>
      </c>
      <c r="R225" s="58">
        <v>0.42263166221904042</v>
      </c>
      <c r="S225" s="58">
        <v>0.62576166421081358</v>
      </c>
      <c r="T225" s="58">
        <v>0.53213503220189307</v>
      </c>
      <c r="U225" s="58">
        <v>2.2050380535557856</v>
      </c>
      <c r="V225" s="58">
        <v>1.0842801839646241</v>
      </c>
      <c r="W225" s="58">
        <v>1.9041752140630179</v>
      </c>
      <c r="X225" s="58">
        <v>0.4584518093594096</v>
      </c>
      <c r="Y225" s="58">
        <v>0.40881181361874008</v>
      </c>
      <c r="Z225" s="58">
        <v>0.2650209547996108</v>
      </c>
      <c r="AA225" s="58">
        <v>0</v>
      </c>
      <c r="AB225" s="58">
        <v>1.1133081975661652</v>
      </c>
      <c r="AC225" s="58">
        <v>7.4382449573353451E-2</v>
      </c>
      <c r="AD225" s="58">
        <v>0.39738342084472567</v>
      </c>
      <c r="AE225" s="58">
        <v>2.7147209718342173</v>
      </c>
      <c r="AF225" s="58">
        <v>0</v>
      </c>
      <c r="AG225" s="58">
        <v>2.6010317527254205</v>
      </c>
      <c r="AH225" s="58">
        <v>0.5380896703610234</v>
      </c>
      <c r="AI225" s="58">
        <v>0.39353186327647516</v>
      </c>
      <c r="AJ225" s="58">
        <v>0.17781922964274513</v>
      </c>
      <c r="AK225" s="58">
        <v>0.18494294309588361</v>
      </c>
      <c r="AL225" s="58">
        <v>3.0205849121761295E-2</v>
      </c>
      <c r="AM225" s="58">
        <v>9.1342520735546967E-2</v>
      </c>
      <c r="AN225" s="58">
        <v>0.34013040953114237</v>
      </c>
      <c r="AO225" s="58">
        <v>0</v>
      </c>
      <c r="AP225" s="58">
        <v>0</v>
      </c>
      <c r="AQ225" s="58">
        <v>0.34045108752469722</v>
      </c>
      <c r="AR225" s="58">
        <v>0.25517490023044576</v>
      </c>
      <c r="AS225" s="58">
        <v>0.69557308220040537</v>
      </c>
      <c r="AT225" s="58">
        <v>0.33812983359670656</v>
      </c>
      <c r="AU225" s="58">
        <v>0</v>
      </c>
      <c r="AV225" s="58">
        <v>0.90176848531223031</v>
      </c>
      <c r="AW225" s="58">
        <v>0.51914966872455592</v>
      </c>
      <c r="AX225" s="58">
        <v>0</v>
      </c>
      <c r="AY225" s="58">
        <v>6.6395897214687138E-2</v>
      </c>
      <c r="AZ225" s="58">
        <v>0</v>
      </c>
      <c r="BA225" s="58">
        <v>0.11530587205772504</v>
      </c>
      <c r="BB225" s="58">
        <v>8.3056956698266925E-3</v>
      </c>
      <c r="BC225" s="58">
        <v>0.58957980094697282</v>
      </c>
      <c r="BD225" s="58">
        <v>0.84710380464531798</v>
      </c>
      <c r="BE225" s="58">
        <v>0.27333366182313928</v>
      </c>
      <c r="BF225" s="58">
        <v>0.84227796064664662</v>
      </c>
      <c r="BG225" s="58">
        <v>0</v>
      </c>
      <c r="BH225" s="58">
        <v>0</v>
      </c>
      <c r="BI225" s="58">
        <v>2.8782662121326203</v>
      </c>
      <c r="BJ225" s="58">
        <v>0</v>
      </c>
      <c r="BK225" s="58">
        <v>0.46913857739020004</v>
      </c>
      <c r="BL225" s="58">
        <v>14.984423662673397</v>
      </c>
      <c r="BM225" s="58">
        <v>0.44843604308458795</v>
      </c>
      <c r="BN225" s="58">
        <v>0</v>
      </c>
      <c r="BO225" s="58">
        <v>0</v>
      </c>
    </row>
    <row r="226" spans="1:67" x14ac:dyDescent="0.25">
      <c r="A226">
        <v>2001</v>
      </c>
      <c r="B226" s="51" t="s">
        <v>247</v>
      </c>
      <c r="C226" s="57" t="s">
        <v>309</v>
      </c>
      <c r="D226" s="51" t="s">
        <v>327</v>
      </c>
      <c r="E226" s="58">
        <v>0.19599246000965453</v>
      </c>
      <c r="F226" s="58">
        <v>2.6938389200082648E-2</v>
      </c>
      <c r="G226" s="58">
        <v>2.4584287231091441E-2</v>
      </c>
      <c r="H226" s="58">
        <v>0.19122683609599786</v>
      </c>
      <c r="I226" s="58">
        <v>0.22443220664489189</v>
      </c>
      <c r="J226" s="58">
        <v>0.37282293303098646</v>
      </c>
      <c r="K226" s="58">
        <v>6.3197314984654474E-2</v>
      </c>
      <c r="L226" s="58">
        <v>9.1434783444774695E-2</v>
      </c>
      <c r="M226" s="58">
        <v>5.1972247440822732E-2</v>
      </c>
      <c r="N226" s="58">
        <v>6.5483865464051175E-2</v>
      </c>
      <c r="O226" s="58">
        <v>0.45767192600956802</v>
      </c>
      <c r="P226" s="58">
        <v>0.18939194622915434</v>
      </c>
      <c r="Q226" s="58">
        <v>0.21620705803190965</v>
      </c>
      <c r="R226" s="58">
        <v>0.15633685863994051</v>
      </c>
      <c r="S226" s="58">
        <v>0.29942765628566015</v>
      </c>
      <c r="T226" s="58">
        <v>0.15847726318789823</v>
      </c>
      <c r="U226" s="58">
        <v>0.93704435151797127</v>
      </c>
      <c r="V226" s="58">
        <v>0.4350411165950524</v>
      </c>
      <c r="W226" s="58">
        <v>0.70404493200967044</v>
      </c>
      <c r="X226" s="58">
        <v>0.18437158467976891</v>
      </c>
      <c r="Y226" s="58">
        <v>0.14796195127817069</v>
      </c>
      <c r="Z226" s="58">
        <v>0.1082142498877105</v>
      </c>
      <c r="AA226" s="58">
        <v>0</v>
      </c>
      <c r="AB226" s="58">
        <v>0.4167046805986856</v>
      </c>
      <c r="AC226" s="58">
        <v>2.8061337768738072E-2</v>
      </c>
      <c r="AD226" s="58">
        <v>0.1089969857908803</v>
      </c>
      <c r="AE226" s="58">
        <v>1.1411854509092541</v>
      </c>
      <c r="AF226" s="58">
        <v>0</v>
      </c>
      <c r="AG226" s="58">
        <v>1.1266877361323406</v>
      </c>
      <c r="AH226" s="58">
        <v>0.23308405927652359</v>
      </c>
      <c r="AI226" s="58">
        <v>7.9213354636194444E-2</v>
      </c>
      <c r="AJ226" s="58">
        <v>6.738470972269027E-2</v>
      </c>
      <c r="AK226" s="58">
        <v>7.0542071056185193E-2</v>
      </c>
      <c r="AL226" s="58">
        <v>1.0007290009776409E-2</v>
      </c>
      <c r="AM226" s="58">
        <v>2.9000467652515148E-2</v>
      </c>
      <c r="AN226" s="58">
        <v>7.1814775816440149E-2</v>
      </c>
      <c r="AO226" s="58">
        <v>0</v>
      </c>
      <c r="AP226" s="58">
        <v>0</v>
      </c>
      <c r="AQ226" s="58">
        <v>0.12835059009416944</v>
      </c>
      <c r="AR226" s="58">
        <v>0.11850519052411992</v>
      </c>
      <c r="AS226" s="58">
        <v>0.3337122934902178</v>
      </c>
      <c r="AT226" s="58">
        <v>0.17112753320962737</v>
      </c>
      <c r="AU226" s="58">
        <v>0</v>
      </c>
      <c r="AV226" s="58">
        <v>0.15175261208057209</v>
      </c>
      <c r="AW226" s="58">
        <v>0.18753109221023301</v>
      </c>
      <c r="AX226" s="58">
        <v>0</v>
      </c>
      <c r="AY226" s="58">
        <v>2.5467298395889577E-2</v>
      </c>
      <c r="AZ226" s="58">
        <v>0</v>
      </c>
      <c r="BA226" s="58">
        <v>3.1753407964269953E-2</v>
      </c>
      <c r="BB226" s="58">
        <v>3.375242688486749E-3</v>
      </c>
      <c r="BC226" s="58">
        <v>0.17290328005040337</v>
      </c>
      <c r="BD226" s="58">
        <v>0.18843078412014058</v>
      </c>
      <c r="BE226" s="58">
        <v>0.24601103376435346</v>
      </c>
      <c r="BF226" s="58">
        <v>0.31588520707295348</v>
      </c>
      <c r="BG226" s="58">
        <v>0</v>
      </c>
      <c r="BH226" s="58">
        <v>0</v>
      </c>
      <c r="BI226" s="58">
        <v>2.2795990658361411</v>
      </c>
      <c r="BJ226" s="58">
        <v>0</v>
      </c>
      <c r="BK226" s="58">
        <v>0.1453071658843921</v>
      </c>
      <c r="BL226" s="58">
        <v>5.89935472793674</v>
      </c>
      <c r="BM226" s="58">
        <v>0.19547515977763985</v>
      </c>
      <c r="BN226" s="58">
        <v>0</v>
      </c>
      <c r="BO226" s="58">
        <v>0</v>
      </c>
    </row>
    <row r="227" spans="1:67" x14ac:dyDescent="0.25">
      <c r="A227">
        <v>2001</v>
      </c>
      <c r="B227" s="51" t="s">
        <v>248</v>
      </c>
      <c r="C227" s="57" t="s">
        <v>310</v>
      </c>
      <c r="D227" s="51" t="s">
        <v>327</v>
      </c>
      <c r="E227" s="58">
        <v>0.22313833728126858</v>
      </c>
      <c r="F227" s="58">
        <v>4.7810294724794748E-2</v>
      </c>
      <c r="G227" s="58">
        <v>3.8523741713727751E-2</v>
      </c>
      <c r="H227" s="58">
        <v>0.36996660257788666</v>
      </c>
      <c r="I227" s="58">
        <v>1.11934860951254</v>
      </c>
      <c r="J227" s="58">
        <v>1.0649795869977017</v>
      </c>
      <c r="K227" s="58">
        <v>0.15218420068194743</v>
      </c>
      <c r="L227" s="58">
        <v>0.15551334415964635</v>
      </c>
      <c r="M227" s="58">
        <v>8.8516834604097039E-2</v>
      </c>
      <c r="N227" s="58">
        <v>0.14476683482205371</v>
      </c>
      <c r="O227" s="58">
        <v>0.60722180957213123</v>
      </c>
      <c r="P227" s="58">
        <v>0.46117239063429083</v>
      </c>
      <c r="Q227" s="58">
        <v>0.28988319328922607</v>
      </c>
      <c r="R227" s="58">
        <v>0.35911671794905825</v>
      </c>
      <c r="S227" s="58">
        <v>0.26456339901331993</v>
      </c>
      <c r="T227" s="58">
        <v>0.30319351606287109</v>
      </c>
      <c r="U227" s="58">
        <v>1.0672552280040177</v>
      </c>
      <c r="V227" s="58">
        <v>0.73333560245494089</v>
      </c>
      <c r="W227" s="58">
        <v>0.66910158607313153</v>
      </c>
      <c r="X227" s="58">
        <v>0.49322841630758973</v>
      </c>
      <c r="Y227" s="58">
        <v>0.15173554894324143</v>
      </c>
      <c r="Z227" s="58">
        <v>0.2514556564893366</v>
      </c>
      <c r="AA227" s="58">
        <v>0</v>
      </c>
      <c r="AB227" s="58">
        <v>0.33686096372809882</v>
      </c>
      <c r="AC227" s="58">
        <v>3.4609870765936017E-2</v>
      </c>
      <c r="AD227" s="58">
        <v>0.23429917935083003</v>
      </c>
      <c r="AE227" s="58">
        <v>1.7464804994330221</v>
      </c>
      <c r="AF227" s="58">
        <v>0</v>
      </c>
      <c r="AG227" s="58">
        <v>2.9946132206996472</v>
      </c>
      <c r="AH227" s="58">
        <v>0.61951200170430765</v>
      </c>
      <c r="AI227" s="58">
        <v>0.19317219386228904</v>
      </c>
      <c r="AJ227" s="58">
        <v>8.7716095429087315E-2</v>
      </c>
      <c r="AK227" s="58">
        <v>0.33000201401010887</v>
      </c>
      <c r="AL227" s="58">
        <v>1.851786352740115E-2</v>
      </c>
      <c r="AM227" s="58">
        <v>3.1035036577765834E-2</v>
      </c>
      <c r="AN227" s="58">
        <v>0.54000355204023998</v>
      </c>
      <c r="AO227" s="58">
        <v>0</v>
      </c>
      <c r="AP227" s="58">
        <v>0</v>
      </c>
      <c r="AQ227" s="58">
        <v>0.15153510824843019</v>
      </c>
      <c r="AR227" s="58">
        <v>0.10638491454118901</v>
      </c>
      <c r="AS227" s="58">
        <v>0.52406030073796073</v>
      </c>
      <c r="AT227" s="58">
        <v>0.38524257180057875</v>
      </c>
      <c r="AU227" s="58">
        <v>0</v>
      </c>
      <c r="AV227" s="58">
        <v>1.4233915293874757</v>
      </c>
      <c r="AW227" s="58">
        <v>0.58437240760131559</v>
      </c>
      <c r="AX227" s="58">
        <v>0</v>
      </c>
      <c r="AY227" s="58">
        <v>4.2771537316638263E-2</v>
      </c>
      <c r="AZ227" s="58">
        <v>0</v>
      </c>
      <c r="BA227" s="58">
        <v>8.5734134391690142E-2</v>
      </c>
      <c r="BB227" s="58">
        <v>6.629894050069131E-3</v>
      </c>
      <c r="BC227" s="58">
        <v>0.61387205797380751</v>
      </c>
      <c r="BD227" s="58">
        <v>0.34095283160535184</v>
      </c>
      <c r="BE227" s="58">
        <v>9.6621851279992191E-2</v>
      </c>
      <c r="BF227" s="58">
        <v>0.44423659556466821</v>
      </c>
      <c r="BG227" s="58">
        <v>0</v>
      </c>
      <c r="BH227" s="58">
        <v>0</v>
      </c>
      <c r="BI227" s="58">
        <v>8.204608603178464</v>
      </c>
      <c r="BJ227" s="58">
        <v>0</v>
      </c>
      <c r="BK227" s="58">
        <v>1.7397084391023883</v>
      </c>
      <c r="BL227" s="58">
        <v>1.1377149244651401</v>
      </c>
      <c r="BM227" s="58">
        <v>2.6152229189812293E-2</v>
      </c>
      <c r="BN227" s="58">
        <v>0</v>
      </c>
      <c r="BO227" s="58">
        <v>0</v>
      </c>
    </row>
    <row r="228" spans="1:67" x14ac:dyDescent="0.25">
      <c r="A228">
        <v>2001</v>
      </c>
      <c r="B228" s="51" t="s">
        <v>249</v>
      </c>
      <c r="C228" s="57" t="s">
        <v>311</v>
      </c>
      <c r="D228" s="51" t="s">
        <v>327</v>
      </c>
      <c r="E228" s="58">
        <v>0.30565971639509948</v>
      </c>
      <c r="F228" s="58">
        <v>8.4383415090558994E-2</v>
      </c>
      <c r="G228" s="58">
        <v>3.9617069401021977E-2</v>
      </c>
      <c r="H228" s="58">
        <v>0.28939355139591227</v>
      </c>
      <c r="I228" s="58">
        <v>0.34412387430343155</v>
      </c>
      <c r="J228" s="58">
        <v>0.46576225775136315</v>
      </c>
      <c r="K228" s="58">
        <v>0.13521656387279296</v>
      </c>
      <c r="L228" s="58">
        <v>0.10567173554845603</v>
      </c>
      <c r="M228" s="58">
        <v>5.835127542819258E-2</v>
      </c>
      <c r="N228" s="58">
        <v>0.12431602337229532</v>
      </c>
      <c r="O228" s="58">
        <v>0.49129895871861029</v>
      </c>
      <c r="P228" s="58">
        <v>0.15148535548535089</v>
      </c>
      <c r="Q228" s="58">
        <v>0.24556291152040863</v>
      </c>
      <c r="R228" s="58">
        <v>0.18162483852162509</v>
      </c>
      <c r="S228" s="58">
        <v>0.37724003906550763</v>
      </c>
      <c r="T228" s="58">
        <v>0.17315745886775369</v>
      </c>
      <c r="U228" s="58">
        <v>0.64097269660474943</v>
      </c>
      <c r="V228" s="58">
        <v>0.43267655544200062</v>
      </c>
      <c r="W228" s="58">
        <v>0.48599361798763852</v>
      </c>
      <c r="X228" s="58">
        <v>0.13737658219608939</v>
      </c>
      <c r="Y228" s="58">
        <v>0.11755492594601868</v>
      </c>
      <c r="Z228" s="58">
        <v>0.12260433896787454</v>
      </c>
      <c r="AA228" s="58">
        <v>0</v>
      </c>
      <c r="AB228" s="58">
        <v>0.75889215331207738</v>
      </c>
      <c r="AC228" s="58">
        <v>6.3124152582876888E-2</v>
      </c>
      <c r="AD228" s="58">
        <v>0.20202145441685748</v>
      </c>
      <c r="AE228" s="58">
        <v>1.0605352078502321</v>
      </c>
      <c r="AF228" s="58">
        <v>0</v>
      </c>
      <c r="AG228" s="58">
        <v>1.8507903766361928</v>
      </c>
      <c r="AH228" s="58">
        <v>0.38288313698993415</v>
      </c>
      <c r="AI228" s="58">
        <v>8.6750810066974229E-2</v>
      </c>
      <c r="AJ228" s="58">
        <v>6.8288758299693303E-2</v>
      </c>
      <c r="AK228" s="58">
        <v>7.7661206395573251E-2</v>
      </c>
      <c r="AL228" s="58">
        <v>1.4369508688487477E-2</v>
      </c>
      <c r="AM228" s="58">
        <v>2.8827004380062617E-2</v>
      </c>
      <c r="AN228" s="58">
        <v>0.17697090683101796</v>
      </c>
      <c r="AO228" s="58">
        <v>0</v>
      </c>
      <c r="AP228" s="58">
        <v>0</v>
      </c>
      <c r="AQ228" s="58">
        <v>0.1723074900015637</v>
      </c>
      <c r="AR228" s="58">
        <v>0.10417352888243414</v>
      </c>
      <c r="AS228" s="58">
        <v>0.31220660525937771</v>
      </c>
      <c r="AT228" s="58">
        <v>0.17153822197169413</v>
      </c>
      <c r="AU228" s="58">
        <v>0</v>
      </c>
      <c r="AV228" s="58">
        <v>0.14719196848863231</v>
      </c>
      <c r="AW228" s="58">
        <v>0.213454760342774</v>
      </c>
      <c r="AX228" s="58">
        <v>0</v>
      </c>
      <c r="AY228" s="58">
        <v>2.7485776549198315E-2</v>
      </c>
      <c r="AZ228" s="58">
        <v>0</v>
      </c>
      <c r="BA228" s="58">
        <v>4.5295221417676994E-2</v>
      </c>
      <c r="BB228" s="58">
        <v>3.9578475006333425E-3</v>
      </c>
      <c r="BC228" s="58">
        <v>0.19858480821049301</v>
      </c>
      <c r="BD228" s="58">
        <v>0.28842124856002904</v>
      </c>
      <c r="BE228" s="58">
        <v>6.9138970004184161E-2</v>
      </c>
      <c r="BF228" s="58">
        <v>0.83020188949538631</v>
      </c>
      <c r="BG228" s="58">
        <v>0</v>
      </c>
      <c r="BH228" s="58">
        <v>0</v>
      </c>
      <c r="BI228" s="58">
        <v>1.9635354725448337</v>
      </c>
      <c r="BJ228" s="58">
        <v>0</v>
      </c>
      <c r="BK228" s="58">
        <v>0.60922986543945989</v>
      </c>
      <c r="BL228" s="58">
        <v>2.3590553942960462</v>
      </c>
      <c r="BM228" s="58">
        <v>5.8964984433547661E-2</v>
      </c>
      <c r="BN228" s="58">
        <v>0</v>
      </c>
      <c r="BO228" s="58">
        <v>0</v>
      </c>
    </row>
    <row r="229" spans="1:67" x14ac:dyDescent="0.25">
      <c r="A229">
        <v>2001</v>
      </c>
      <c r="B229" s="51" t="s">
        <v>250</v>
      </c>
      <c r="C229" s="57" t="s">
        <v>312</v>
      </c>
      <c r="D229" s="51" t="s">
        <v>327</v>
      </c>
      <c r="E229" s="58">
        <v>1.0158307671786306</v>
      </c>
      <c r="F229" s="58">
        <v>0.14513555738217046</v>
      </c>
      <c r="G229" s="58">
        <v>8.2564576607718126E-2</v>
      </c>
      <c r="H229" s="58">
        <v>0.75447086518289241</v>
      </c>
      <c r="I229" s="58">
        <v>1.1141989881058429</v>
      </c>
      <c r="J229" s="58">
        <v>1.6608018156820561</v>
      </c>
      <c r="K229" s="58">
        <v>0.30466246814493297</v>
      </c>
      <c r="L229" s="58">
        <v>0.42660663423826639</v>
      </c>
      <c r="M229" s="58">
        <v>0.23745719411713834</v>
      </c>
      <c r="N229" s="58">
        <v>0.27238365138022236</v>
      </c>
      <c r="O229" s="58">
        <v>2.2300581547677938</v>
      </c>
      <c r="P229" s="58">
        <v>0.51013033789479856</v>
      </c>
      <c r="Q229" s="58">
        <v>1.1227343560085943</v>
      </c>
      <c r="R229" s="58">
        <v>0.59721504611365039</v>
      </c>
      <c r="S229" s="58">
        <v>0.81147343146571194</v>
      </c>
      <c r="T229" s="58">
        <v>0.46774030527606808</v>
      </c>
      <c r="U229" s="58">
        <v>1.9628280835219929</v>
      </c>
      <c r="V229" s="58">
        <v>1.192164506946829</v>
      </c>
      <c r="W229" s="58">
        <v>1.3063971826398946</v>
      </c>
      <c r="X229" s="58">
        <v>3.2475795050502665</v>
      </c>
      <c r="Y229" s="58">
        <v>0.28356080919914162</v>
      </c>
      <c r="Z229" s="58">
        <v>0.39047918790553066</v>
      </c>
      <c r="AA229" s="58">
        <v>0</v>
      </c>
      <c r="AB229" s="58">
        <v>1.2898031793607436</v>
      </c>
      <c r="AC229" s="58">
        <v>0.11579459610795302</v>
      </c>
      <c r="AD229" s="58">
        <v>0.70417638296360585</v>
      </c>
      <c r="AE229" s="58">
        <v>2.6976088103626576</v>
      </c>
      <c r="AF229" s="58">
        <v>0</v>
      </c>
      <c r="AG229" s="58">
        <v>4.5594930808637768</v>
      </c>
      <c r="AH229" s="58">
        <v>0.94324727812774212</v>
      </c>
      <c r="AI229" s="58">
        <v>0.87487586785255811</v>
      </c>
      <c r="AJ229" s="58">
        <v>0.23512184651286738</v>
      </c>
      <c r="AK229" s="58">
        <v>0.30287082871199345</v>
      </c>
      <c r="AL229" s="58">
        <v>6.4619266534311048E-2</v>
      </c>
      <c r="AM229" s="58">
        <v>0.11220617943052913</v>
      </c>
      <c r="AN229" s="58">
        <v>0.56984826149080881</v>
      </c>
      <c r="AO229" s="58">
        <v>0</v>
      </c>
      <c r="AP229" s="58">
        <v>0</v>
      </c>
      <c r="AQ229" s="58">
        <v>0.43737260570183273</v>
      </c>
      <c r="AR229" s="58">
        <v>0.25583813441845227</v>
      </c>
      <c r="AS229" s="58">
        <v>0.82007551490645403</v>
      </c>
      <c r="AT229" s="58">
        <v>0.47200202638112954</v>
      </c>
      <c r="AU229" s="58">
        <v>0</v>
      </c>
      <c r="AV229" s="58">
        <v>1.3849961631421466</v>
      </c>
      <c r="AW229" s="58">
        <v>0.81755843161511432</v>
      </c>
      <c r="AX229" s="58">
        <v>0</v>
      </c>
      <c r="AY229" s="58">
        <v>6.9632499190409022E-2</v>
      </c>
      <c r="AZ229" s="58">
        <v>0</v>
      </c>
      <c r="BA229" s="58">
        <v>0.15359617874588846</v>
      </c>
      <c r="BB229" s="58">
        <v>1.3108166197040206E-2</v>
      </c>
      <c r="BC229" s="58">
        <v>1.060282850395363</v>
      </c>
      <c r="BD229" s="58">
        <v>0.96999623824334114</v>
      </c>
      <c r="BE229" s="58">
        <v>0.24754753975767341</v>
      </c>
      <c r="BF229" s="58">
        <v>1.4845060858332122</v>
      </c>
      <c r="BG229" s="58">
        <v>0</v>
      </c>
      <c r="BH229" s="58">
        <v>0</v>
      </c>
      <c r="BI229" s="58">
        <v>7.0292493729695238</v>
      </c>
      <c r="BJ229" s="58">
        <v>0</v>
      </c>
      <c r="BK229" s="58">
        <v>1.3684548607428348</v>
      </c>
      <c r="BL229" s="58">
        <v>6.0056896083049889</v>
      </c>
      <c r="BM229" s="58">
        <v>0.20982337931539985</v>
      </c>
      <c r="BN229" s="58">
        <v>0</v>
      </c>
      <c r="BO229" s="58">
        <v>0</v>
      </c>
    </row>
    <row r="230" spans="1:67" x14ac:dyDescent="0.25">
      <c r="A230">
        <v>2001</v>
      </c>
      <c r="B230" s="51" t="s">
        <v>251</v>
      </c>
      <c r="C230" s="57" t="s">
        <v>313</v>
      </c>
      <c r="D230" s="51" t="s">
        <v>327</v>
      </c>
      <c r="E230" s="58">
        <v>3.7259299947259401</v>
      </c>
      <c r="F230" s="58">
        <v>3.4277677784454479</v>
      </c>
      <c r="G230" s="58">
        <v>0.80045809833845261</v>
      </c>
      <c r="H230" s="58">
        <v>3.0784279685373397</v>
      </c>
      <c r="I230" s="58">
        <v>5.0516999111054597</v>
      </c>
      <c r="J230" s="58">
        <v>8.9847288538470913</v>
      </c>
      <c r="K230" s="58">
        <v>6.0449083603959899</v>
      </c>
      <c r="L230" s="58">
        <v>2.0497481490871095</v>
      </c>
      <c r="M230" s="58">
        <v>0.77737868844578317</v>
      </c>
      <c r="N230" s="58">
        <v>1.892870347848862</v>
      </c>
      <c r="O230" s="58">
        <v>4.3671128245027582</v>
      </c>
      <c r="P230" s="58">
        <v>1.5733685969012221</v>
      </c>
      <c r="Q230" s="58">
        <v>5.9929401481219964</v>
      </c>
      <c r="R230" s="58">
        <v>2.3178941318742625</v>
      </c>
      <c r="S230" s="58">
        <v>3.2072694183408981</v>
      </c>
      <c r="T230" s="58">
        <v>1.4789338348334331</v>
      </c>
      <c r="U230" s="58">
        <v>3.0832364609816829</v>
      </c>
      <c r="V230" s="58">
        <v>2.6208657954639527</v>
      </c>
      <c r="W230" s="58">
        <v>2.9469512317930162</v>
      </c>
      <c r="X230" s="58">
        <v>1.6379224658737663</v>
      </c>
      <c r="Y230" s="58">
        <v>0.75055648002533126</v>
      </c>
      <c r="Z230" s="58">
        <v>2.6042886497397957</v>
      </c>
      <c r="AA230" s="58">
        <v>0</v>
      </c>
      <c r="AB230" s="58">
        <v>5.1808773027004982</v>
      </c>
      <c r="AC230" s="58">
        <v>0.37418687432006259</v>
      </c>
      <c r="AD230" s="58">
        <v>1.4710149553441041</v>
      </c>
      <c r="AE230" s="58">
        <v>16.666247784898015</v>
      </c>
      <c r="AF230" s="58">
        <v>0</v>
      </c>
      <c r="AG230" s="58">
        <v>16.031574741297305</v>
      </c>
      <c r="AH230" s="58">
        <v>3.3165395102284938</v>
      </c>
      <c r="AI230" s="58">
        <v>4.607464276046267</v>
      </c>
      <c r="AJ230" s="58">
        <v>2.5691097190646404</v>
      </c>
      <c r="AK230" s="58">
        <v>1.4162980677079426</v>
      </c>
      <c r="AL230" s="58">
        <v>0.27238663914527989</v>
      </c>
      <c r="AM230" s="58">
        <v>0.3380106106393157</v>
      </c>
      <c r="AN230" s="58">
        <v>2.7455370188629864</v>
      </c>
      <c r="AO230" s="58">
        <v>0</v>
      </c>
      <c r="AP230" s="58">
        <v>0</v>
      </c>
      <c r="AQ230" s="58">
        <v>0.76945202323662021</v>
      </c>
      <c r="AR230" s="58">
        <v>0.5582349584384998</v>
      </c>
      <c r="AS230" s="58">
        <v>2.4227378384390406</v>
      </c>
      <c r="AT230" s="58">
        <v>1.8747984581426536</v>
      </c>
      <c r="AU230" s="58">
        <v>0</v>
      </c>
      <c r="AV230" s="58">
        <v>4.1949910132643566</v>
      </c>
      <c r="AW230" s="58">
        <v>2.9184037231240754</v>
      </c>
      <c r="AX230" s="58">
        <v>0</v>
      </c>
      <c r="AY230" s="58">
        <v>0.20362230303823797</v>
      </c>
      <c r="AZ230" s="58">
        <v>0</v>
      </c>
      <c r="BA230" s="58">
        <v>1.0501356842656171</v>
      </c>
      <c r="BB230" s="58">
        <v>4.7788645963900159E-2</v>
      </c>
      <c r="BC230" s="58">
        <v>4.7174253891800788</v>
      </c>
      <c r="BD230" s="58">
        <v>2.940922433379936</v>
      </c>
      <c r="BE230" s="58">
        <v>0.92189433131378828</v>
      </c>
      <c r="BF230" s="58">
        <v>5.2545836322577006</v>
      </c>
      <c r="BG230" s="58">
        <v>0</v>
      </c>
      <c r="BH230" s="58">
        <v>0</v>
      </c>
      <c r="BI230" s="58">
        <v>45.930460531801415</v>
      </c>
      <c r="BJ230" s="58">
        <v>0</v>
      </c>
      <c r="BK230" s="58">
        <v>309.77108020010525</v>
      </c>
      <c r="BL230" s="58">
        <v>5.0236854578115189</v>
      </c>
      <c r="BM230" s="58">
        <v>0.1515861208342873</v>
      </c>
      <c r="BN230" s="58">
        <v>0</v>
      </c>
      <c r="BO230" s="58">
        <v>0</v>
      </c>
    </row>
    <row r="231" spans="1:67" x14ac:dyDescent="0.25">
      <c r="A231">
        <v>2001</v>
      </c>
      <c r="B231" s="51" t="s">
        <v>252</v>
      </c>
      <c r="C231" s="57" t="s">
        <v>314</v>
      </c>
      <c r="D231" s="51" t="s">
        <v>327</v>
      </c>
      <c r="E231" s="58">
        <v>2.7487057251196387</v>
      </c>
      <c r="F231" s="58">
        <v>0.36928590703957209</v>
      </c>
      <c r="G231" s="58">
        <v>0.37897116772665579</v>
      </c>
      <c r="H231" s="58">
        <v>2.9672916311305126</v>
      </c>
      <c r="I231" s="58">
        <v>2.1667438300593487</v>
      </c>
      <c r="J231" s="58">
        <v>2.5572728326679663</v>
      </c>
      <c r="K231" s="58">
        <v>0.43005882657511313</v>
      </c>
      <c r="L231" s="58">
        <v>0.63232465187329212</v>
      </c>
      <c r="M231" s="58">
        <v>0.40818380187970121</v>
      </c>
      <c r="N231" s="58">
        <v>0.59229568119398945</v>
      </c>
      <c r="O231" s="58">
        <v>2.0126897203386602</v>
      </c>
      <c r="P231" s="58">
        <v>0.7882734389769761</v>
      </c>
      <c r="Q231" s="58">
        <v>1.0005484415065506</v>
      </c>
      <c r="R231" s="58">
        <v>1.4166983688131363</v>
      </c>
      <c r="S231" s="58">
        <v>1.6041222483840905</v>
      </c>
      <c r="T231" s="58">
        <v>1.452637975533829</v>
      </c>
      <c r="U231" s="58">
        <v>1.9795924957662043</v>
      </c>
      <c r="V231" s="58">
        <v>1.3600415389847584</v>
      </c>
      <c r="W231" s="58">
        <v>3.1738954039012275</v>
      </c>
      <c r="X231" s="58">
        <v>1.2167476997370126</v>
      </c>
      <c r="Y231" s="58">
        <v>0.63853628665800122</v>
      </c>
      <c r="Z231" s="58">
        <v>0.59301198788425236</v>
      </c>
      <c r="AA231" s="58">
        <v>0</v>
      </c>
      <c r="AB231" s="58">
        <v>2.8769644912903516</v>
      </c>
      <c r="AC231" s="58">
        <v>0.41444779401155207</v>
      </c>
      <c r="AD231" s="58">
        <v>1.8288025510302355</v>
      </c>
      <c r="AE231" s="58">
        <v>4.4377792335630772</v>
      </c>
      <c r="AF231" s="58">
        <v>0</v>
      </c>
      <c r="AG231" s="58">
        <v>7.4255635727050837</v>
      </c>
      <c r="AH231" s="58">
        <v>1.5361669513296357</v>
      </c>
      <c r="AI231" s="58">
        <v>3.0325818780892373</v>
      </c>
      <c r="AJ231" s="58">
        <v>0.64396155034442604</v>
      </c>
      <c r="AK231" s="58">
        <v>0.5850496926116574</v>
      </c>
      <c r="AL231" s="58">
        <v>7.9404729231973198E-2</v>
      </c>
      <c r="AM231" s="58">
        <v>0.58046083524130743</v>
      </c>
      <c r="AN231" s="58">
        <v>2.1018798247499424</v>
      </c>
      <c r="AO231" s="58">
        <v>0</v>
      </c>
      <c r="AP231" s="58">
        <v>0</v>
      </c>
      <c r="AQ231" s="58">
        <v>0.49635666683255636</v>
      </c>
      <c r="AR231" s="58">
        <v>0.31197109040384996</v>
      </c>
      <c r="AS231" s="58">
        <v>2.5345442485306267</v>
      </c>
      <c r="AT231" s="58">
        <v>2.0206097166228125</v>
      </c>
      <c r="AU231" s="58">
        <v>0</v>
      </c>
      <c r="AV231" s="58">
        <v>1.7783857233792839</v>
      </c>
      <c r="AW231" s="58">
        <v>1.4774697396886241</v>
      </c>
      <c r="AX231" s="58">
        <v>0</v>
      </c>
      <c r="AY231" s="58">
        <v>0.27116373101998859</v>
      </c>
      <c r="AZ231" s="58">
        <v>0</v>
      </c>
      <c r="BA231" s="58">
        <v>0.30749202636002415</v>
      </c>
      <c r="BB231" s="58">
        <v>1.6783631435228319E-2</v>
      </c>
      <c r="BC231" s="58">
        <v>7.8308474663633163</v>
      </c>
      <c r="BD231" s="58">
        <v>2.7997019940465706</v>
      </c>
      <c r="BE231" s="58">
        <v>1.6612260056625754</v>
      </c>
      <c r="BF231" s="58">
        <v>2.1076625854555817</v>
      </c>
      <c r="BG231" s="58">
        <v>0</v>
      </c>
      <c r="BH231" s="58">
        <v>0</v>
      </c>
      <c r="BI231" s="58">
        <v>18.832991994693746</v>
      </c>
      <c r="BJ231" s="58">
        <v>0</v>
      </c>
      <c r="BK231" s="58">
        <v>19.987070774524767</v>
      </c>
      <c r="BL231" s="58">
        <v>10.223493273329273</v>
      </c>
      <c r="BM231" s="58">
        <v>0.30744581692801487</v>
      </c>
      <c r="BN231" s="58">
        <v>0</v>
      </c>
      <c r="BO231" s="58">
        <v>0</v>
      </c>
    </row>
    <row r="232" spans="1:67" x14ac:dyDescent="0.25">
      <c r="A232">
        <v>2001</v>
      </c>
      <c r="B232" s="51" t="s">
        <v>253</v>
      </c>
      <c r="C232" s="57" t="s">
        <v>315</v>
      </c>
      <c r="D232" s="51" t="s">
        <v>327</v>
      </c>
      <c r="E232" s="58">
        <v>0.25002260458279441</v>
      </c>
      <c r="F232" s="58">
        <v>4.3531265555036405E-2</v>
      </c>
      <c r="G232" s="58">
        <v>4.5759002676375449E-2</v>
      </c>
      <c r="H232" s="58">
        <v>0.36143317132519986</v>
      </c>
      <c r="I232" s="58">
        <v>0.41642842063958846</v>
      </c>
      <c r="J232" s="58">
        <v>0.64600420215513277</v>
      </c>
      <c r="K232" s="58">
        <v>0.12360301822862249</v>
      </c>
      <c r="L232" s="58">
        <v>0.11271016850824975</v>
      </c>
      <c r="M232" s="58">
        <v>6.5348985680229926E-2</v>
      </c>
      <c r="N232" s="58">
        <v>0.11642272897780023</v>
      </c>
      <c r="O232" s="58">
        <v>0.44279111627691803</v>
      </c>
      <c r="P232" s="58">
        <v>0.17487733237215825</v>
      </c>
      <c r="Q232" s="58">
        <v>0.20040976194257926</v>
      </c>
      <c r="R232" s="58">
        <v>0.24328571577816568</v>
      </c>
      <c r="S232" s="58">
        <v>0.36651127395800515</v>
      </c>
      <c r="T232" s="58">
        <v>0.20104132630833765</v>
      </c>
      <c r="U232" s="58">
        <v>9.6253492623697738</v>
      </c>
      <c r="V232" s="58">
        <v>0.86583773605353809</v>
      </c>
      <c r="W232" s="58">
        <v>1.0752951678270621</v>
      </c>
      <c r="X232" s="58">
        <v>0.24524632503761801</v>
      </c>
      <c r="Y232" s="58">
        <v>0.20712167884016086</v>
      </c>
      <c r="Z232" s="58">
        <v>0.22790176204481594</v>
      </c>
      <c r="AA232" s="58">
        <v>0</v>
      </c>
      <c r="AB232" s="58">
        <v>1.002403391082495</v>
      </c>
      <c r="AC232" s="58">
        <v>4.8911943487310608E-2</v>
      </c>
      <c r="AD232" s="58">
        <v>0.18771884795377303</v>
      </c>
      <c r="AE232" s="58">
        <v>1.4816314747849317</v>
      </c>
      <c r="AF232" s="58">
        <v>0</v>
      </c>
      <c r="AG232" s="58">
        <v>1.7793709346060176</v>
      </c>
      <c r="AH232" s="58">
        <v>0.36810820568970304</v>
      </c>
      <c r="AI232" s="58">
        <v>0.14462141137029361</v>
      </c>
      <c r="AJ232" s="58">
        <v>8.9201641093076003E-2</v>
      </c>
      <c r="AK232" s="58">
        <v>0.10342909779809462</v>
      </c>
      <c r="AL232" s="58">
        <v>3.1412562812479575E-2</v>
      </c>
      <c r="AM232" s="58">
        <v>3.3118919564295066E-2</v>
      </c>
      <c r="AN232" s="58">
        <v>0.21225812936742786</v>
      </c>
      <c r="AO232" s="58">
        <v>0</v>
      </c>
      <c r="AP232" s="58">
        <v>0</v>
      </c>
      <c r="AQ232" s="58">
        <v>0.51756584719079457</v>
      </c>
      <c r="AR232" s="58">
        <v>0.59889345629347501</v>
      </c>
      <c r="AS232" s="58">
        <v>0.40227230854143026</v>
      </c>
      <c r="AT232" s="58">
        <v>0.13782993392873361</v>
      </c>
      <c r="AU232" s="58">
        <v>0</v>
      </c>
      <c r="AV232" s="58">
        <v>0.31669622731050578</v>
      </c>
      <c r="AW232" s="58">
        <v>1.1801813657268219</v>
      </c>
      <c r="AX232" s="58">
        <v>0</v>
      </c>
      <c r="AY232" s="58">
        <v>0.16256818963191955</v>
      </c>
      <c r="AZ232" s="58">
        <v>0</v>
      </c>
      <c r="BA232" s="58">
        <v>0.11129285228800906</v>
      </c>
      <c r="BB232" s="58">
        <v>1.7499657083853461E-2</v>
      </c>
      <c r="BC232" s="58">
        <v>0.34396156097534569</v>
      </c>
      <c r="BD232" s="58">
        <v>0.39895355405870891</v>
      </c>
      <c r="BE232" s="58">
        <v>0.15574878380888316</v>
      </c>
      <c r="BF232" s="58">
        <v>0.83285236036810129</v>
      </c>
      <c r="BG232" s="58">
        <v>0</v>
      </c>
      <c r="BH232" s="58">
        <v>0</v>
      </c>
      <c r="BI232" s="58">
        <v>6.1629554824508279</v>
      </c>
      <c r="BJ232" s="58">
        <v>0</v>
      </c>
      <c r="BK232" s="58">
        <v>0.49304674979647822</v>
      </c>
      <c r="BL232" s="58">
        <v>16.106043435782681</v>
      </c>
      <c r="BM232" s="58">
        <v>1.8178901165970891</v>
      </c>
      <c r="BN232" s="58">
        <v>0</v>
      </c>
      <c r="BO232" s="58">
        <v>0</v>
      </c>
    </row>
    <row r="233" spans="1:67" x14ac:dyDescent="0.25">
      <c r="A233">
        <v>2001</v>
      </c>
      <c r="B233" s="51" t="s">
        <v>254</v>
      </c>
      <c r="C233" s="57" t="s">
        <v>316</v>
      </c>
      <c r="D233" s="51" t="s">
        <v>327</v>
      </c>
      <c r="E233" s="58">
        <v>91.784046326626097</v>
      </c>
      <c r="F233" s="58">
        <v>20.177043051223443</v>
      </c>
      <c r="G233" s="58">
        <v>10.159584803431278</v>
      </c>
      <c r="H233" s="58">
        <v>112.86812309981214</v>
      </c>
      <c r="I233" s="58">
        <v>63.231819563230182</v>
      </c>
      <c r="J233" s="58">
        <v>108.42595163201044</v>
      </c>
      <c r="K233" s="58">
        <v>16.653279351075401</v>
      </c>
      <c r="L233" s="58">
        <v>25.770741707909167</v>
      </c>
      <c r="M233" s="58">
        <v>17.594263862724816</v>
      </c>
      <c r="N233" s="58">
        <v>55.843563992465249</v>
      </c>
      <c r="O233" s="58">
        <v>127.09495253200477</v>
      </c>
      <c r="P233" s="58">
        <v>32.035616249579455</v>
      </c>
      <c r="Q233" s="58">
        <v>33.101121307787942</v>
      </c>
      <c r="R233" s="58">
        <v>61.02118402897532</v>
      </c>
      <c r="S233" s="58">
        <v>165.21132055739054</v>
      </c>
      <c r="T233" s="58">
        <v>56.900949976099675</v>
      </c>
      <c r="U233" s="58">
        <v>58.811545785212886</v>
      </c>
      <c r="V233" s="58">
        <v>53.136293612342833</v>
      </c>
      <c r="W233" s="58">
        <v>97.424027145206111</v>
      </c>
      <c r="X233" s="58">
        <v>24.644584079946583</v>
      </c>
      <c r="Y233" s="58">
        <v>26.964390196959911</v>
      </c>
      <c r="Z233" s="58">
        <v>16.109512641193223</v>
      </c>
      <c r="AA233" s="58">
        <v>0</v>
      </c>
      <c r="AB233" s="58">
        <v>324.2551392111136</v>
      </c>
      <c r="AC233" s="58">
        <v>30.85371643499192</v>
      </c>
      <c r="AD233" s="58">
        <v>86.327894502204146</v>
      </c>
      <c r="AE233" s="58">
        <v>49.643658934385115</v>
      </c>
      <c r="AF233" s="58">
        <v>0</v>
      </c>
      <c r="AG233" s="58">
        <v>612.25454676484276</v>
      </c>
      <c r="AH233" s="58">
        <v>126.66044839751865</v>
      </c>
      <c r="AI233" s="58">
        <v>27.285363453145298</v>
      </c>
      <c r="AJ233" s="58">
        <v>16.785780602276223</v>
      </c>
      <c r="AK233" s="58">
        <v>14.460436778176598</v>
      </c>
      <c r="AL233" s="58">
        <v>5.4677012965467</v>
      </c>
      <c r="AM233" s="58">
        <v>3.8181625935752641</v>
      </c>
      <c r="AN233" s="58">
        <v>39.090876291244385</v>
      </c>
      <c r="AO233" s="58">
        <v>0</v>
      </c>
      <c r="AP233" s="58">
        <v>0</v>
      </c>
      <c r="AQ233" s="58">
        <v>42.724885713600706</v>
      </c>
      <c r="AR233" s="58">
        <v>9.9463080428319515</v>
      </c>
      <c r="AS233" s="58">
        <v>13.087252029745919</v>
      </c>
      <c r="AT233" s="58">
        <v>11.341341456708882</v>
      </c>
      <c r="AU233" s="58">
        <v>0</v>
      </c>
      <c r="AV233" s="58">
        <v>17.334551985449316</v>
      </c>
      <c r="AW233" s="58">
        <v>58.867867566766051</v>
      </c>
      <c r="AX233" s="58">
        <v>0</v>
      </c>
      <c r="AY233" s="58">
        <v>6.6020393409121239</v>
      </c>
      <c r="AZ233" s="58">
        <v>0</v>
      </c>
      <c r="BA233" s="58">
        <v>16.362598829028837</v>
      </c>
      <c r="BB233" s="58">
        <v>1.0948545091608115</v>
      </c>
      <c r="BC233" s="58">
        <v>33.15983201891639</v>
      </c>
      <c r="BD233" s="58">
        <v>96.830380892455707</v>
      </c>
      <c r="BE233" s="58">
        <v>17.751685774515082</v>
      </c>
      <c r="BF233" s="58">
        <v>407.05971769719929</v>
      </c>
      <c r="BG233" s="58">
        <v>0</v>
      </c>
      <c r="BH233" s="58">
        <v>0</v>
      </c>
      <c r="BI233" s="58">
        <v>367.45584787917608</v>
      </c>
      <c r="BJ233" s="58">
        <v>0</v>
      </c>
      <c r="BK233" s="58">
        <v>395.61804736139482</v>
      </c>
      <c r="BL233" s="58">
        <v>11.648300700902327</v>
      </c>
      <c r="BM233" s="58">
        <v>1.1393123865254462</v>
      </c>
      <c r="BN233" s="58">
        <v>0</v>
      </c>
      <c r="BO233" s="58">
        <v>0</v>
      </c>
    </row>
    <row r="234" spans="1:67" x14ac:dyDescent="0.25">
      <c r="A234">
        <v>2001</v>
      </c>
      <c r="B234" s="51" t="s">
        <v>255</v>
      </c>
      <c r="C234" s="57" t="s">
        <v>317</v>
      </c>
      <c r="D234" s="51" t="s">
        <v>327</v>
      </c>
      <c r="E234" s="58">
        <v>0.23472518974338716</v>
      </c>
      <c r="F234" s="58">
        <v>5.4295292585731847E-2</v>
      </c>
      <c r="G234" s="58">
        <v>2.6038693935316888E-2</v>
      </c>
      <c r="H234" s="58">
        <v>0.32691354345715012</v>
      </c>
      <c r="I234" s="58">
        <v>0.20135114655614425</v>
      </c>
      <c r="J234" s="58">
        <v>0.31717042511903248</v>
      </c>
      <c r="K234" s="58">
        <v>5.5905979819867634E-2</v>
      </c>
      <c r="L234" s="58">
        <v>7.424857154226823E-2</v>
      </c>
      <c r="M234" s="58">
        <v>5.683184155269335E-2</v>
      </c>
      <c r="N234" s="58">
        <v>0.14844234772393522</v>
      </c>
      <c r="O234" s="58">
        <v>0.3635829932854861</v>
      </c>
      <c r="P234" s="58">
        <v>9.933123875376676E-2</v>
      </c>
      <c r="Q234" s="58">
        <v>9.689110003282804E-2</v>
      </c>
      <c r="R234" s="58">
        <v>0.20953310975886769</v>
      </c>
      <c r="S234" s="58">
        <v>0.43939229896350213</v>
      </c>
      <c r="T234" s="58">
        <v>0.16025745945476988</v>
      </c>
      <c r="U234" s="58">
        <v>0.15889195434317321</v>
      </c>
      <c r="V234" s="58">
        <v>0.15856542367432916</v>
      </c>
      <c r="W234" s="58">
        <v>0.28322831097066559</v>
      </c>
      <c r="X234" s="58">
        <v>7.4443833117317906E-2</v>
      </c>
      <c r="Y234" s="58">
        <v>7.3663089072780116E-2</v>
      </c>
      <c r="Z234" s="58">
        <v>5.8683343392242994E-2</v>
      </c>
      <c r="AA234" s="58">
        <v>0</v>
      </c>
      <c r="AB234" s="58">
        <v>0.86932320732323221</v>
      </c>
      <c r="AC234" s="58">
        <v>8.4156826510736901E-2</v>
      </c>
      <c r="AD234" s="58">
        <v>0.26631259608026336</v>
      </c>
      <c r="AE234" s="58">
        <v>0.15281872317895237</v>
      </c>
      <c r="AF234" s="58">
        <v>0</v>
      </c>
      <c r="AG234" s="58">
        <v>1.6137172453117306</v>
      </c>
      <c r="AH234" s="58">
        <v>0.3338385369682389</v>
      </c>
      <c r="AI234" s="58">
        <v>7.1687488720093048E-2</v>
      </c>
      <c r="AJ234" s="58">
        <v>4.3258552765463726E-2</v>
      </c>
      <c r="AK234" s="58">
        <v>3.924926293352788E-2</v>
      </c>
      <c r="AL234" s="58">
        <v>1.4102275117772111E-2</v>
      </c>
      <c r="AM234" s="58">
        <v>1.1805755295457984E-2</v>
      </c>
      <c r="AN234" s="58">
        <v>0.11873050314296951</v>
      </c>
      <c r="AO234" s="58">
        <v>0</v>
      </c>
      <c r="AP234" s="58">
        <v>0</v>
      </c>
      <c r="AQ234" s="58">
        <v>0.11521772777420138</v>
      </c>
      <c r="AR234" s="58">
        <v>2.4917893564251545E-2</v>
      </c>
      <c r="AS234" s="58">
        <v>5.8726924541153268E-2</v>
      </c>
      <c r="AT234" s="58">
        <v>3.8316586129776384E-2</v>
      </c>
      <c r="AU234" s="58">
        <v>0</v>
      </c>
      <c r="AV234" s="58">
        <v>5.7658922959956449E-2</v>
      </c>
      <c r="AW234" s="58">
        <v>0.15941655145128519</v>
      </c>
      <c r="AX234" s="58">
        <v>0</v>
      </c>
      <c r="AY234" s="58">
        <v>2.2363321808621498E-2</v>
      </c>
      <c r="AZ234" s="58">
        <v>0</v>
      </c>
      <c r="BA234" s="58">
        <v>4.2143151131707995E-2</v>
      </c>
      <c r="BB234" s="58">
        <v>3.0206884877303046E-3</v>
      </c>
      <c r="BC234" s="58">
        <v>0.11341447969041525</v>
      </c>
      <c r="BD234" s="58">
        <v>0.27774996132336194</v>
      </c>
      <c r="BE234" s="58">
        <v>5.8719673191016918E-2</v>
      </c>
      <c r="BF234" s="58">
        <v>1.0595634314893838</v>
      </c>
      <c r="BG234" s="58">
        <v>0</v>
      </c>
      <c r="BH234" s="58">
        <v>0</v>
      </c>
      <c r="BI234" s="58">
        <v>0.70995354200376082</v>
      </c>
      <c r="BJ234" s="58">
        <v>0</v>
      </c>
      <c r="BK234" s="58">
        <v>0.56570201661550634</v>
      </c>
      <c r="BL234" s="58">
        <v>3.2724183817372304E-3</v>
      </c>
      <c r="BM234" s="58">
        <v>2.4438907499222998E-5</v>
      </c>
      <c r="BN234" s="58">
        <v>0</v>
      </c>
      <c r="BO234" s="58">
        <v>0</v>
      </c>
    </row>
    <row r="235" spans="1:67" x14ac:dyDescent="0.25">
      <c r="A235">
        <v>2001</v>
      </c>
      <c r="B235" s="51" t="s">
        <v>256</v>
      </c>
      <c r="C235" s="57" t="s">
        <v>318</v>
      </c>
      <c r="D235" s="51" t="s">
        <v>327</v>
      </c>
      <c r="E235" s="58">
        <v>0</v>
      </c>
      <c r="F235" s="58">
        <v>0</v>
      </c>
      <c r="G235" s="58">
        <v>0</v>
      </c>
      <c r="H235" s="58">
        <v>0</v>
      </c>
      <c r="I235" s="58">
        <v>0</v>
      </c>
      <c r="J235" s="58">
        <v>0</v>
      </c>
      <c r="K235" s="58">
        <v>0</v>
      </c>
      <c r="L235" s="58">
        <v>0</v>
      </c>
      <c r="M235" s="58">
        <v>0</v>
      </c>
      <c r="N235" s="58">
        <v>0</v>
      </c>
      <c r="O235" s="58">
        <v>0</v>
      </c>
      <c r="P235" s="58">
        <v>0</v>
      </c>
      <c r="Q235" s="58">
        <v>0</v>
      </c>
      <c r="R235" s="58">
        <v>0</v>
      </c>
      <c r="S235" s="58">
        <v>0</v>
      </c>
      <c r="T235" s="58">
        <v>0</v>
      </c>
      <c r="U235" s="58">
        <v>0</v>
      </c>
      <c r="V235" s="58">
        <v>0</v>
      </c>
      <c r="W235" s="58">
        <v>0</v>
      </c>
      <c r="X235" s="58">
        <v>0</v>
      </c>
      <c r="Y235" s="58">
        <v>0</v>
      </c>
      <c r="Z235" s="58">
        <v>0</v>
      </c>
      <c r="AA235" s="58">
        <v>0</v>
      </c>
      <c r="AB235" s="58">
        <v>0</v>
      </c>
      <c r="AC235" s="58">
        <v>0</v>
      </c>
      <c r="AD235" s="58">
        <v>0</v>
      </c>
      <c r="AE235" s="58">
        <v>0</v>
      </c>
      <c r="AF235" s="58">
        <v>0</v>
      </c>
      <c r="AG235" s="58">
        <v>0</v>
      </c>
      <c r="AH235" s="58">
        <v>0</v>
      </c>
      <c r="AI235" s="58">
        <v>0</v>
      </c>
      <c r="AJ235" s="58">
        <v>0</v>
      </c>
      <c r="AK235" s="58">
        <v>0</v>
      </c>
      <c r="AL235" s="58">
        <v>0</v>
      </c>
      <c r="AM235" s="58">
        <v>0</v>
      </c>
      <c r="AN235" s="58">
        <v>0</v>
      </c>
      <c r="AO235" s="58">
        <v>0</v>
      </c>
      <c r="AP235" s="58">
        <v>0</v>
      </c>
      <c r="AQ235" s="58">
        <v>0</v>
      </c>
      <c r="AR235" s="58">
        <v>0</v>
      </c>
      <c r="AS235" s="58">
        <v>0</v>
      </c>
      <c r="AT235" s="58">
        <v>0</v>
      </c>
      <c r="AU235" s="58">
        <v>0</v>
      </c>
      <c r="AV235" s="58">
        <v>0</v>
      </c>
      <c r="AW235" s="58">
        <v>0</v>
      </c>
      <c r="AX235" s="58">
        <v>0</v>
      </c>
      <c r="AY235" s="58">
        <v>0</v>
      </c>
      <c r="AZ235" s="58">
        <v>0</v>
      </c>
      <c r="BA235" s="58">
        <v>0</v>
      </c>
      <c r="BB235" s="58">
        <v>0</v>
      </c>
      <c r="BC235" s="58">
        <v>0</v>
      </c>
      <c r="BD235" s="58">
        <v>0</v>
      </c>
      <c r="BE235" s="58">
        <v>0</v>
      </c>
      <c r="BF235" s="58">
        <v>0</v>
      </c>
      <c r="BG235" s="58">
        <v>0</v>
      </c>
      <c r="BH235" s="58">
        <v>0</v>
      </c>
      <c r="BI235" s="58">
        <v>0</v>
      </c>
      <c r="BJ235" s="58">
        <v>0</v>
      </c>
      <c r="BK235" s="58">
        <v>0</v>
      </c>
      <c r="BL235" s="58">
        <v>0</v>
      </c>
      <c r="BM235" s="58">
        <v>0</v>
      </c>
      <c r="BN235" s="58">
        <v>0</v>
      </c>
      <c r="BO235" s="58">
        <v>0</v>
      </c>
    </row>
    <row r="236" spans="1:67" x14ac:dyDescent="0.25">
      <c r="A236">
        <v>2001</v>
      </c>
      <c r="B236" s="59" t="s">
        <v>328</v>
      </c>
      <c r="C236" s="59" t="s">
        <v>329</v>
      </c>
      <c r="D236" s="51" t="s">
        <v>330</v>
      </c>
      <c r="E236" s="58">
        <v>113021.11378005675</v>
      </c>
      <c r="F236" s="58">
        <v>9673.3012475921023</v>
      </c>
      <c r="G236" s="58">
        <v>15457.390088932423</v>
      </c>
      <c r="H236" s="58">
        <v>45702.426142908735</v>
      </c>
      <c r="I236" s="58">
        <v>108248.99971993345</v>
      </c>
      <c r="J236" s="58">
        <v>138409.79720814334</v>
      </c>
      <c r="K236" s="58">
        <v>31142.688719043334</v>
      </c>
      <c r="L236" s="58">
        <v>26678.891521738053</v>
      </c>
      <c r="M236" s="58">
        <v>14225.489428008423</v>
      </c>
      <c r="N236" s="58">
        <v>41155.030046905704</v>
      </c>
      <c r="O236" s="58">
        <v>102430.86949461595</v>
      </c>
      <c r="P236" s="58">
        <v>20360.067008189137</v>
      </c>
      <c r="Q236" s="58">
        <v>58587.351740281949</v>
      </c>
      <c r="R236" s="58">
        <v>54401.875479364135</v>
      </c>
      <c r="S236" s="58">
        <v>134251.05646348424</v>
      </c>
      <c r="T236" s="58">
        <v>55284.896531034952</v>
      </c>
      <c r="U236" s="58">
        <v>109242.25138606539</v>
      </c>
      <c r="V236" s="58">
        <v>64842.922205007904</v>
      </c>
      <c r="W236" s="58">
        <v>100126.38191007268</v>
      </c>
      <c r="X236" s="58">
        <v>51025.82281035059</v>
      </c>
      <c r="Y236" s="58">
        <v>19886.472210653978</v>
      </c>
      <c r="Z236" s="58">
        <v>31069.27532162199</v>
      </c>
      <c r="AA236" s="58">
        <v>0</v>
      </c>
      <c r="AB236" s="58">
        <v>97367.399232897325</v>
      </c>
      <c r="AC236" s="58">
        <v>6634.8347488800937</v>
      </c>
      <c r="AD236" s="58">
        <v>18121.097945859972</v>
      </c>
      <c r="AE236" s="58">
        <v>212459.47316561226</v>
      </c>
      <c r="AF236" s="58">
        <v>0</v>
      </c>
      <c r="AG236" s="58">
        <v>90852.422329112684</v>
      </c>
      <c r="AH236" s="58">
        <v>18795.137330550358</v>
      </c>
      <c r="AI236" s="58">
        <v>36319.786213168823</v>
      </c>
      <c r="AJ236" s="58">
        <v>28393.313006021555</v>
      </c>
      <c r="AK236" s="58">
        <v>9058.1696452080123</v>
      </c>
      <c r="AL236" s="58">
        <v>5174.2953723197588</v>
      </c>
      <c r="AM236" s="58">
        <v>3353.4237666891272</v>
      </c>
      <c r="AN236" s="58">
        <v>46704.545141640323</v>
      </c>
      <c r="AO236" s="58">
        <v>0</v>
      </c>
      <c r="AP236" s="58">
        <v>0</v>
      </c>
      <c r="AQ236" s="58">
        <v>11147.985618387247</v>
      </c>
      <c r="AR236" s="58">
        <v>9287.9522243249339</v>
      </c>
      <c r="AS236" s="58">
        <v>15733.885155604619</v>
      </c>
      <c r="AT236" s="58">
        <v>7656.6434863505265</v>
      </c>
      <c r="AU236" s="58">
        <v>0</v>
      </c>
      <c r="AV236" s="58">
        <v>23681.033809682071</v>
      </c>
      <c r="AW236" s="58">
        <v>25535.751758881754</v>
      </c>
      <c r="AX236" s="58">
        <v>0</v>
      </c>
      <c r="AY236" s="58">
        <v>3328.2034128703554</v>
      </c>
      <c r="AZ236" s="58">
        <v>0</v>
      </c>
      <c r="BA236" s="58">
        <v>5076.1111001684167</v>
      </c>
      <c r="BB236" s="58">
        <v>494.77371986044847</v>
      </c>
      <c r="BC236" s="58">
        <v>54278.484091778861</v>
      </c>
      <c r="BD236" s="58">
        <v>31274.200418095137</v>
      </c>
      <c r="BE236" s="58">
        <v>26651.284021120624</v>
      </c>
      <c r="BF236" s="58">
        <v>50590.687185715055</v>
      </c>
      <c r="BG236" s="58">
        <v>0</v>
      </c>
      <c r="BH236" s="58">
        <v>0</v>
      </c>
      <c r="BI236" s="58">
        <v>606204.30948411825</v>
      </c>
      <c r="BJ236" s="58">
        <v>0</v>
      </c>
      <c r="BK236" s="58">
        <v>213328.84250501465</v>
      </c>
      <c r="BL236" s="58">
        <v>452182.1061043638</v>
      </c>
      <c r="BM236" s="58">
        <v>24319.660989124623</v>
      </c>
      <c r="BN236" s="58">
        <v>0</v>
      </c>
      <c r="BO236" s="58">
        <v>0</v>
      </c>
    </row>
    <row r="237" spans="1:67" x14ac:dyDescent="0.25">
      <c r="A237">
        <v>2001</v>
      </c>
      <c r="B237" s="60" t="s">
        <v>331</v>
      </c>
      <c r="C237" s="60" t="s">
        <v>332</v>
      </c>
      <c r="D237" s="51" t="s">
        <v>330</v>
      </c>
      <c r="E237" s="58">
        <v>0</v>
      </c>
      <c r="F237" s="58">
        <v>0</v>
      </c>
      <c r="G237" s="58">
        <v>0</v>
      </c>
      <c r="H237" s="58">
        <v>0</v>
      </c>
      <c r="I237" s="58">
        <v>0</v>
      </c>
      <c r="J237" s="58">
        <v>0</v>
      </c>
      <c r="K237" s="58">
        <v>0</v>
      </c>
      <c r="L237" s="58">
        <v>0</v>
      </c>
      <c r="M237" s="58">
        <v>0</v>
      </c>
      <c r="N237" s="58">
        <v>0</v>
      </c>
      <c r="O237" s="58">
        <v>0</v>
      </c>
      <c r="P237" s="58">
        <v>0</v>
      </c>
      <c r="Q237" s="58">
        <v>0</v>
      </c>
      <c r="R237" s="58">
        <v>0</v>
      </c>
      <c r="S237" s="58">
        <v>0</v>
      </c>
      <c r="T237" s="58">
        <v>0</v>
      </c>
      <c r="U237" s="58">
        <v>0</v>
      </c>
      <c r="V237" s="58">
        <v>0</v>
      </c>
      <c r="W237" s="58">
        <v>0</v>
      </c>
      <c r="X237" s="58">
        <v>0</v>
      </c>
      <c r="Y237" s="58">
        <v>0</v>
      </c>
      <c r="Z237" s="58">
        <v>0</v>
      </c>
      <c r="AA237" s="58">
        <v>0</v>
      </c>
      <c r="AB237" s="58">
        <v>0</v>
      </c>
      <c r="AC237" s="58">
        <v>0</v>
      </c>
      <c r="AD237" s="58">
        <v>0</v>
      </c>
      <c r="AE237" s="58">
        <v>0</v>
      </c>
      <c r="AF237" s="58">
        <v>0</v>
      </c>
      <c r="AG237" s="58">
        <v>0</v>
      </c>
      <c r="AH237" s="58">
        <v>0</v>
      </c>
      <c r="AI237" s="58">
        <v>0</v>
      </c>
      <c r="AJ237" s="58">
        <v>0</v>
      </c>
      <c r="AK237" s="58">
        <v>0</v>
      </c>
      <c r="AL237" s="58">
        <v>0</v>
      </c>
      <c r="AM237" s="58">
        <v>0</v>
      </c>
      <c r="AN237" s="58">
        <v>0</v>
      </c>
      <c r="AO237" s="58">
        <v>0</v>
      </c>
      <c r="AP237" s="58">
        <v>0</v>
      </c>
      <c r="AQ237" s="58">
        <v>0</v>
      </c>
      <c r="AR237" s="58">
        <v>0</v>
      </c>
      <c r="AS237" s="58">
        <v>0</v>
      </c>
      <c r="AT237" s="58">
        <v>0</v>
      </c>
      <c r="AU237" s="58">
        <v>0</v>
      </c>
      <c r="AV237" s="58">
        <v>0</v>
      </c>
      <c r="AW237" s="58">
        <v>0</v>
      </c>
      <c r="AX237" s="58">
        <v>0</v>
      </c>
      <c r="AY237" s="58">
        <v>0</v>
      </c>
      <c r="AZ237" s="58">
        <v>0</v>
      </c>
      <c r="BA237" s="58">
        <v>0</v>
      </c>
      <c r="BB237" s="58">
        <v>0</v>
      </c>
      <c r="BC237" s="58">
        <v>0</v>
      </c>
      <c r="BD237" s="58">
        <v>0</v>
      </c>
      <c r="BE237" s="58">
        <v>0</v>
      </c>
      <c r="BF237" s="58">
        <v>0</v>
      </c>
      <c r="BG237" s="58">
        <v>0</v>
      </c>
      <c r="BH237" s="58">
        <v>0</v>
      </c>
      <c r="BI237" s="58">
        <v>0</v>
      </c>
      <c r="BJ237" s="58">
        <v>0</v>
      </c>
      <c r="BK237" s="58">
        <v>0</v>
      </c>
      <c r="BL237" s="58">
        <v>0</v>
      </c>
      <c r="BM237" s="58">
        <v>0</v>
      </c>
      <c r="BN237" s="58">
        <v>0</v>
      </c>
      <c r="BO237" s="58">
        <v>0</v>
      </c>
    </row>
    <row r="238" spans="1:67" x14ac:dyDescent="0.25">
      <c r="A238">
        <v>2001</v>
      </c>
      <c r="B238" s="60" t="s">
        <v>333</v>
      </c>
      <c r="C238" s="60" t="s">
        <v>334</v>
      </c>
      <c r="D238" s="51" t="s">
        <v>330</v>
      </c>
      <c r="E238" s="58">
        <v>0</v>
      </c>
      <c r="F238" s="58">
        <v>0</v>
      </c>
      <c r="G238" s="58">
        <v>0</v>
      </c>
      <c r="H238" s="58">
        <v>0</v>
      </c>
      <c r="I238" s="58">
        <v>0</v>
      </c>
      <c r="J238" s="58">
        <v>0</v>
      </c>
      <c r="K238" s="58">
        <v>0</v>
      </c>
      <c r="L238" s="58">
        <v>0</v>
      </c>
      <c r="M238" s="58">
        <v>0</v>
      </c>
      <c r="N238" s="58">
        <v>0</v>
      </c>
      <c r="O238" s="58">
        <v>0</v>
      </c>
      <c r="P238" s="58">
        <v>0</v>
      </c>
      <c r="Q238" s="58">
        <v>0</v>
      </c>
      <c r="R238" s="58">
        <v>0</v>
      </c>
      <c r="S238" s="58">
        <v>0</v>
      </c>
      <c r="T238" s="58">
        <v>0</v>
      </c>
      <c r="U238" s="58">
        <v>0</v>
      </c>
      <c r="V238" s="58">
        <v>0</v>
      </c>
      <c r="W238" s="58">
        <v>0</v>
      </c>
      <c r="X238" s="58">
        <v>0</v>
      </c>
      <c r="Y238" s="58">
        <v>0</v>
      </c>
      <c r="Z238" s="58">
        <v>0</v>
      </c>
      <c r="AA238" s="58">
        <v>0</v>
      </c>
      <c r="AB238" s="58">
        <v>0</v>
      </c>
      <c r="AC238" s="58">
        <v>0</v>
      </c>
      <c r="AD238" s="58">
        <v>0</v>
      </c>
      <c r="AE238" s="58">
        <v>0</v>
      </c>
      <c r="AF238" s="58">
        <v>0</v>
      </c>
      <c r="AG238" s="58">
        <v>0</v>
      </c>
      <c r="AH238" s="58">
        <v>0</v>
      </c>
      <c r="AI238" s="58">
        <v>0</v>
      </c>
      <c r="AJ238" s="58">
        <v>0</v>
      </c>
      <c r="AK238" s="58">
        <v>0</v>
      </c>
      <c r="AL238" s="58">
        <v>0</v>
      </c>
      <c r="AM238" s="58">
        <v>0</v>
      </c>
      <c r="AN238" s="58">
        <v>0</v>
      </c>
      <c r="AO238" s="58">
        <v>0</v>
      </c>
      <c r="AP238" s="58">
        <v>0</v>
      </c>
      <c r="AQ238" s="58">
        <v>0</v>
      </c>
      <c r="AR238" s="58">
        <v>0</v>
      </c>
      <c r="AS238" s="58">
        <v>0</v>
      </c>
      <c r="AT238" s="58">
        <v>0</v>
      </c>
      <c r="AU238" s="58">
        <v>0</v>
      </c>
      <c r="AV238" s="58">
        <v>0</v>
      </c>
      <c r="AW238" s="58">
        <v>0</v>
      </c>
      <c r="AX238" s="58">
        <v>0</v>
      </c>
      <c r="AY238" s="58">
        <v>0</v>
      </c>
      <c r="AZ238" s="58">
        <v>0</v>
      </c>
      <c r="BA238" s="58">
        <v>0</v>
      </c>
      <c r="BB238" s="58">
        <v>0</v>
      </c>
      <c r="BC238" s="58">
        <v>0</v>
      </c>
      <c r="BD238" s="58">
        <v>0</v>
      </c>
      <c r="BE238" s="58">
        <v>0</v>
      </c>
      <c r="BF238" s="58">
        <v>0</v>
      </c>
      <c r="BG238" s="58">
        <v>0</v>
      </c>
      <c r="BH238" s="58">
        <v>0</v>
      </c>
      <c r="BI238" s="58">
        <v>0</v>
      </c>
      <c r="BJ238" s="58">
        <v>0</v>
      </c>
      <c r="BK238" s="58">
        <v>0</v>
      </c>
      <c r="BL238" s="58">
        <v>0</v>
      </c>
      <c r="BM238" s="58">
        <v>0</v>
      </c>
      <c r="BN238" s="58">
        <v>0</v>
      </c>
      <c r="BO238" s="58">
        <v>0</v>
      </c>
    </row>
    <row r="239" spans="1:67" x14ac:dyDescent="0.25">
      <c r="A239">
        <v>2001</v>
      </c>
      <c r="B239" s="60" t="s">
        <v>335</v>
      </c>
      <c r="C239" s="60" t="s">
        <v>336</v>
      </c>
      <c r="D239" s="51" t="s">
        <v>330</v>
      </c>
      <c r="E239" s="58">
        <v>0</v>
      </c>
      <c r="F239" s="58">
        <v>0</v>
      </c>
      <c r="G239" s="58">
        <v>0</v>
      </c>
      <c r="H239" s="58">
        <v>0</v>
      </c>
      <c r="I239" s="58">
        <v>0</v>
      </c>
      <c r="J239" s="58">
        <v>0</v>
      </c>
      <c r="K239" s="58">
        <v>0</v>
      </c>
      <c r="L239" s="58">
        <v>0</v>
      </c>
      <c r="M239" s="58">
        <v>0</v>
      </c>
      <c r="N239" s="58">
        <v>0</v>
      </c>
      <c r="O239" s="58">
        <v>0</v>
      </c>
      <c r="P239" s="58">
        <v>0</v>
      </c>
      <c r="Q239" s="58">
        <v>0</v>
      </c>
      <c r="R239" s="58">
        <v>0</v>
      </c>
      <c r="S239" s="58">
        <v>0</v>
      </c>
      <c r="T239" s="58">
        <v>0</v>
      </c>
      <c r="U239" s="58">
        <v>0</v>
      </c>
      <c r="V239" s="58">
        <v>0</v>
      </c>
      <c r="W239" s="58">
        <v>0</v>
      </c>
      <c r="X239" s="58">
        <v>0</v>
      </c>
      <c r="Y239" s="58">
        <v>0</v>
      </c>
      <c r="Z239" s="58">
        <v>0</v>
      </c>
      <c r="AA239" s="58">
        <v>0</v>
      </c>
      <c r="AB239" s="58">
        <v>0</v>
      </c>
      <c r="AC239" s="58">
        <v>0</v>
      </c>
      <c r="AD239" s="58">
        <v>0</v>
      </c>
      <c r="AE239" s="58">
        <v>0</v>
      </c>
      <c r="AF239" s="58">
        <v>0</v>
      </c>
      <c r="AG239" s="58">
        <v>0</v>
      </c>
      <c r="AH239" s="58">
        <v>0</v>
      </c>
      <c r="AI239" s="58">
        <v>0</v>
      </c>
      <c r="AJ239" s="58">
        <v>0</v>
      </c>
      <c r="AK239" s="58">
        <v>0</v>
      </c>
      <c r="AL239" s="58">
        <v>0</v>
      </c>
      <c r="AM239" s="58">
        <v>0</v>
      </c>
      <c r="AN239" s="58">
        <v>0</v>
      </c>
      <c r="AO239" s="58">
        <v>0</v>
      </c>
      <c r="AP239" s="58">
        <v>0</v>
      </c>
      <c r="AQ239" s="58">
        <v>0</v>
      </c>
      <c r="AR239" s="58">
        <v>0</v>
      </c>
      <c r="AS239" s="58">
        <v>0</v>
      </c>
      <c r="AT239" s="58">
        <v>0</v>
      </c>
      <c r="AU239" s="58">
        <v>0</v>
      </c>
      <c r="AV239" s="58">
        <v>0</v>
      </c>
      <c r="AW239" s="58">
        <v>0</v>
      </c>
      <c r="AX239" s="58">
        <v>0</v>
      </c>
      <c r="AY239" s="58">
        <v>0</v>
      </c>
      <c r="AZ239" s="58">
        <v>0</v>
      </c>
      <c r="BA239" s="58">
        <v>0</v>
      </c>
      <c r="BB239" s="58">
        <v>0</v>
      </c>
      <c r="BC239" s="58">
        <v>0</v>
      </c>
      <c r="BD239" s="58">
        <v>0</v>
      </c>
      <c r="BE239" s="58">
        <v>0</v>
      </c>
      <c r="BF239" s="58">
        <v>0</v>
      </c>
      <c r="BG239" s="58">
        <v>0</v>
      </c>
      <c r="BH239" s="58">
        <v>0</v>
      </c>
      <c r="BI239" s="58">
        <v>14347.591123491135</v>
      </c>
      <c r="BJ239" s="58">
        <v>0</v>
      </c>
      <c r="BK239" s="58">
        <v>0</v>
      </c>
      <c r="BL239" s="58">
        <v>0</v>
      </c>
      <c r="BM239" s="58">
        <v>0</v>
      </c>
      <c r="BN239" s="58">
        <v>0</v>
      </c>
      <c r="BO239" s="58">
        <v>0</v>
      </c>
    </row>
    <row r="240" spans="1:67" x14ac:dyDescent="0.25">
      <c r="A240">
        <v>2001</v>
      </c>
      <c r="B240" s="60" t="s">
        <v>337</v>
      </c>
      <c r="C240" s="60" t="s">
        <v>338</v>
      </c>
      <c r="D240" s="51" t="s">
        <v>330</v>
      </c>
      <c r="E240" s="58">
        <v>0</v>
      </c>
      <c r="F240" s="58">
        <v>0</v>
      </c>
      <c r="G240" s="58">
        <v>0</v>
      </c>
      <c r="H240" s="58">
        <v>0</v>
      </c>
      <c r="I240" s="58">
        <v>0</v>
      </c>
      <c r="J240" s="58">
        <v>0</v>
      </c>
      <c r="K240" s="58">
        <v>0</v>
      </c>
      <c r="L240" s="58">
        <v>0</v>
      </c>
      <c r="M240" s="58">
        <v>0</v>
      </c>
      <c r="N240" s="58">
        <v>0</v>
      </c>
      <c r="O240" s="58">
        <v>0</v>
      </c>
      <c r="P240" s="58">
        <v>0</v>
      </c>
      <c r="Q240" s="58">
        <v>0</v>
      </c>
      <c r="R240" s="58">
        <v>0</v>
      </c>
      <c r="S240" s="58">
        <v>0</v>
      </c>
      <c r="T240" s="58">
        <v>0</v>
      </c>
      <c r="U240" s="58">
        <v>0</v>
      </c>
      <c r="V240" s="58">
        <v>0</v>
      </c>
      <c r="W240" s="58">
        <v>0</v>
      </c>
      <c r="X240" s="58">
        <v>0</v>
      </c>
      <c r="Y240" s="58">
        <v>0</v>
      </c>
      <c r="Z240" s="58">
        <v>0</v>
      </c>
      <c r="AA240" s="58">
        <v>0</v>
      </c>
      <c r="AB240" s="58">
        <v>0</v>
      </c>
      <c r="AC240" s="58">
        <v>0</v>
      </c>
      <c r="AD240" s="58">
        <v>0</v>
      </c>
      <c r="AE240" s="58">
        <v>0</v>
      </c>
      <c r="AF240" s="58">
        <v>0</v>
      </c>
      <c r="AG240" s="58">
        <v>0</v>
      </c>
      <c r="AH240" s="58">
        <v>0</v>
      </c>
      <c r="AI240" s="58">
        <v>0</v>
      </c>
      <c r="AJ240" s="58">
        <v>0</v>
      </c>
      <c r="AK240" s="58">
        <v>0</v>
      </c>
      <c r="AL240" s="58">
        <v>0</v>
      </c>
      <c r="AM240" s="58">
        <v>0</v>
      </c>
      <c r="AN240" s="58">
        <v>0</v>
      </c>
      <c r="AO240" s="58">
        <v>0</v>
      </c>
      <c r="AP240" s="58">
        <v>0</v>
      </c>
      <c r="AQ240" s="58">
        <v>0</v>
      </c>
      <c r="AR240" s="58">
        <v>0</v>
      </c>
      <c r="AS240" s="58">
        <v>0</v>
      </c>
      <c r="AT240" s="58">
        <v>0</v>
      </c>
      <c r="AU240" s="58">
        <v>0</v>
      </c>
      <c r="AV240" s="58">
        <v>0</v>
      </c>
      <c r="AW240" s="58">
        <v>0</v>
      </c>
      <c r="AX240" s="58">
        <v>0</v>
      </c>
      <c r="AY240" s="58">
        <v>0</v>
      </c>
      <c r="AZ240" s="58">
        <v>0</v>
      </c>
      <c r="BA240" s="58">
        <v>0</v>
      </c>
      <c r="BB240" s="58">
        <v>0</v>
      </c>
      <c r="BC240" s="58">
        <v>0</v>
      </c>
      <c r="BD240" s="58">
        <v>0</v>
      </c>
      <c r="BE240" s="58">
        <v>0</v>
      </c>
      <c r="BF240" s="58">
        <v>0</v>
      </c>
      <c r="BG240" s="58">
        <v>0</v>
      </c>
      <c r="BH240" s="58">
        <v>0</v>
      </c>
      <c r="BI240" s="58">
        <v>-18993.878659491133</v>
      </c>
      <c r="BJ240" s="58">
        <v>0</v>
      </c>
      <c r="BK240" s="58">
        <v>0</v>
      </c>
      <c r="BL240" s="58">
        <v>0</v>
      </c>
      <c r="BM240" s="58">
        <v>0</v>
      </c>
      <c r="BN240" s="58">
        <v>0</v>
      </c>
      <c r="BO240" s="58">
        <v>0</v>
      </c>
    </row>
    <row r="241" spans="1:67" x14ac:dyDescent="0.25">
      <c r="A241">
        <v>2001</v>
      </c>
      <c r="B241" s="59" t="s">
        <v>339</v>
      </c>
      <c r="C241" s="59" t="s">
        <v>340</v>
      </c>
      <c r="D241" s="51" t="s">
        <v>330</v>
      </c>
      <c r="E241" s="58">
        <v>155126.27519522427</v>
      </c>
      <c r="F241" s="58">
        <v>17679.069714730758</v>
      </c>
      <c r="G241" s="58">
        <v>18845.167197035953</v>
      </c>
      <c r="H241" s="58">
        <v>65211.183586326224</v>
      </c>
      <c r="I241" s="58">
        <v>49755.387072063044</v>
      </c>
      <c r="J241" s="58">
        <v>47885.808569858847</v>
      </c>
      <c r="K241" s="58">
        <v>11536.672073093474</v>
      </c>
      <c r="L241" s="58">
        <v>10669.406317369787</v>
      </c>
      <c r="M241" s="58">
        <v>9734.7457305438274</v>
      </c>
      <c r="N241" s="58">
        <v>11090.271924367556</v>
      </c>
      <c r="O241" s="58">
        <v>32076.822165323058</v>
      </c>
      <c r="P241" s="58">
        <v>11890.825220337219</v>
      </c>
      <c r="Q241" s="58">
        <v>18787.028685807662</v>
      </c>
      <c r="R241" s="58">
        <v>24830.581412128035</v>
      </c>
      <c r="S241" s="58">
        <v>38056.479577223006</v>
      </c>
      <c r="T241" s="58">
        <v>15877.690628260794</v>
      </c>
      <c r="U241" s="58">
        <v>30036.896699468507</v>
      </c>
      <c r="V241" s="58">
        <v>18932.165609245199</v>
      </c>
      <c r="W241" s="58">
        <v>39435.2482663997</v>
      </c>
      <c r="X241" s="58">
        <v>17434.184064901452</v>
      </c>
      <c r="Y241" s="58">
        <v>6347.9760847672815</v>
      </c>
      <c r="Z241" s="58">
        <v>22450.007755882216</v>
      </c>
      <c r="AA241" s="58">
        <v>0</v>
      </c>
      <c r="AB241" s="58">
        <v>34897.191348730274</v>
      </c>
      <c r="AC241" s="58">
        <v>2450.97252060653</v>
      </c>
      <c r="AD241" s="58">
        <v>6160.3666779560108</v>
      </c>
      <c r="AE241" s="58">
        <v>71665.30933946259</v>
      </c>
      <c r="AF241" s="58">
        <v>0</v>
      </c>
      <c r="AG241" s="58">
        <v>91292.654465050931</v>
      </c>
      <c r="AH241" s="58">
        <v>18886.210543797853</v>
      </c>
      <c r="AI241" s="58">
        <v>50625.641153963945</v>
      </c>
      <c r="AJ241" s="58">
        <v>19972.474806226262</v>
      </c>
      <c r="AK241" s="58">
        <v>6038.4220197959721</v>
      </c>
      <c r="AL241" s="58">
        <v>1452.4067623282358</v>
      </c>
      <c r="AM241" s="58">
        <v>2334.3966867802628</v>
      </c>
      <c r="AN241" s="58">
        <v>28997.890473450261</v>
      </c>
      <c r="AO241" s="58">
        <v>0</v>
      </c>
      <c r="AP241" s="58">
        <v>0</v>
      </c>
      <c r="AQ241" s="58">
        <v>23780.39466902773</v>
      </c>
      <c r="AR241" s="58">
        <v>3441.7662672400743</v>
      </c>
      <c r="AS241" s="58">
        <v>47266.63227441167</v>
      </c>
      <c r="AT241" s="58">
        <v>5330.957146552415</v>
      </c>
      <c r="AU241" s="58">
        <v>0</v>
      </c>
      <c r="AV241" s="58">
        <v>56966.521606924645</v>
      </c>
      <c r="AW241" s="58">
        <v>18320.159143598543</v>
      </c>
      <c r="AX241" s="58">
        <v>0</v>
      </c>
      <c r="AY241" s="58">
        <v>3008.904996478354</v>
      </c>
      <c r="AZ241" s="58">
        <v>0</v>
      </c>
      <c r="BA241" s="58">
        <v>8688.760026019716</v>
      </c>
      <c r="BB241" s="58">
        <v>517.26107717920047</v>
      </c>
      <c r="BC241" s="58">
        <v>49651.134149282734</v>
      </c>
      <c r="BD241" s="58">
        <v>42253.571153176403</v>
      </c>
      <c r="BE241" s="58">
        <v>20973.951613794303</v>
      </c>
      <c r="BF241" s="58">
        <v>36167.995177374876</v>
      </c>
      <c r="BG241" s="58">
        <v>0</v>
      </c>
      <c r="BH241" s="58">
        <v>0</v>
      </c>
      <c r="BI241" s="58">
        <v>0</v>
      </c>
      <c r="BJ241" s="58">
        <v>0</v>
      </c>
      <c r="BK241" s="58">
        <v>0</v>
      </c>
      <c r="BL241" s="58">
        <v>0</v>
      </c>
      <c r="BM241" s="58">
        <v>0</v>
      </c>
      <c r="BN241" s="58">
        <v>0</v>
      </c>
      <c r="BO241" s="58">
        <v>0</v>
      </c>
    </row>
    <row r="242" spans="1:67" x14ac:dyDescent="0.25">
      <c r="A242">
        <v>2001</v>
      </c>
      <c r="B242" s="60" t="s">
        <v>341</v>
      </c>
      <c r="C242" s="60" t="s">
        <v>342</v>
      </c>
      <c r="D242" s="51" t="s">
        <v>330</v>
      </c>
      <c r="E242" s="58">
        <v>457.67222886361844</v>
      </c>
      <c r="F242" s="58">
        <v>56.971331380609953</v>
      </c>
      <c r="G242" s="58">
        <v>42.20527080942523</v>
      </c>
      <c r="H242" s="58">
        <v>210.5784910086347</v>
      </c>
      <c r="I242" s="58">
        <v>238.59533662143943</v>
      </c>
      <c r="J242" s="58">
        <v>1010.5616743301208</v>
      </c>
      <c r="K242" s="58">
        <v>158.82278499178554</v>
      </c>
      <c r="L242" s="58">
        <v>184.84849877798908</v>
      </c>
      <c r="M242" s="58">
        <v>105.9070304308844</v>
      </c>
      <c r="N242" s="58">
        <v>447.49892206385221</v>
      </c>
      <c r="O242" s="58">
        <v>958.48351559151763</v>
      </c>
      <c r="P242" s="58">
        <v>72.962955999353525</v>
      </c>
      <c r="Q242" s="58">
        <v>503.11674591971462</v>
      </c>
      <c r="R242" s="58">
        <v>284.06320462840807</v>
      </c>
      <c r="S242" s="58">
        <v>853.79933743886147</v>
      </c>
      <c r="T242" s="58">
        <v>319.40650918262389</v>
      </c>
      <c r="U242" s="58">
        <v>1861.2109967275487</v>
      </c>
      <c r="V242" s="58">
        <v>477.27997013723666</v>
      </c>
      <c r="W242" s="58">
        <v>623.86022231770198</v>
      </c>
      <c r="X242" s="58">
        <v>240.9904659483941</v>
      </c>
      <c r="Y242" s="58">
        <v>151.78898197059166</v>
      </c>
      <c r="Z242" s="58">
        <v>178.62404055768641</v>
      </c>
      <c r="AA242" s="58">
        <v>0</v>
      </c>
      <c r="AB242" s="58">
        <v>714.17531121284185</v>
      </c>
      <c r="AC242" s="58">
        <v>16.768246091766017</v>
      </c>
      <c r="AD242" s="58">
        <v>60.335848150339217</v>
      </c>
      <c r="AE242" s="58">
        <v>1041.859697206904</v>
      </c>
      <c r="AF242" s="58">
        <v>0</v>
      </c>
      <c r="AG242" s="58">
        <v>283.69876028833369</v>
      </c>
      <c r="AH242" s="58">
        <v>58.690330591184832</v>
      </c>
      <c r="AI242" s="58">
        <v>119.69719720648199</v>
      </c>
      <c r="AJ242" s="58">
        <v>109.20364401938127</v>
      </c>
      <c r="AK242" s="58">
        <v>38.687707215695632</v>
      </c>
      <c r="AL242" s="58">
        <v>16.371030142614444</v>
      </c>
      <c r="AM242" s="58">
        <v>9.1066872347096695</v>
      </c>
      <c r="AN242" s="58">
        <v>69.410854124103594</v>
      </c>
      <c r="AO242" s="58">
        <v>0</v>
      </c>
      <c r="AP242" s="58">
        <v>0</v>
      </c>
      <c r="AQ242" s="58">
        <v>107.07784443275061</v>
      </c>
      <c r="AR242" s="58">
        <v>115.10688637078533</v>
      </c>
      <c r="AS242" s="58">
        <v>47.595057415166529</v>
      </c>
      <c r="AT242" s="58">
        <v>8.2855790027598175</v>
      </c>
      <c r="AU242" s="58">
        <v>0</v>
      </c>
      <c r="AV242" s="58">
        <v>35.156782671919302</v>
      </c>
      <c r="AW242" s="58">
        <v>229.80446050370659</v>
      </c>
      <c r="AX242" s="58">
        <v>0</v>
      </c>
      <c r="AY242" s="58">
        <v>34.891588551612053</v>
      </c>
      <c r="AZ242" s="58">
        <v>0</v>
      </c>
      <c r="BA242" s="58">
        <v>21.607616024025127</v>
      </c>
      <c r="BB242" s="58">
        <v>3.608989310073115</v>
      </c>
      <c r="BC242" s="58">
        <v>125.65723526162895</v>
      </c>
      <c r="BD242" s="58">
        <v>104.87380428625647</v>
      </c>
      <c r="BE242" s="58">
        <v>54.493628961980882</v>
      </c>
      <c r="BF242" s="58">
        <v>285.39363409372226</v>
      </c>
      <c r="BG242" s="58">
        <v>0</v>
      </c>
      <c r="BH242" s="58">
        <v>0</v>
      </c>
      <c r="BI242" s="58">
        <v>1149.551099338177</v>
      </c>
      <c r="BJ242" s="58">
        <v>0</v>
      </c>
      <c r="BK242" s="58">
        <v>1.4926495429902218</v>
      </c>
      <c r="BL242" s="58">
        <v>3960.2114979528287</v>
      </c>
      <c r="BM242" s="58">
        <v>245.39170133588891</v>
      </c>
      <c r="BN242" s="58">
        <v>0</v>
      </c>
      <c r="BO242" s="58">
        <v>0</v>
      </c>
    </row>
    <row r="243" spans="1:67" x14ac:dyDescent="0.25">
      <c r="A243">
        <v>2001</v>
      </c>
      <c r="B243" s="61" t="s">
        <v>263</v>
      </c>
      <c r="C243" s="62" t="s">
        <v>343</v>
      </c>
      <c r="D243" s="51" t="s">
        <v>330</v>
      </c>
      <c r="E243" s="58">
        <v>268605.06131836039</v>
      </c>
      <c r="F243" s="58">
        <v>27409.342282058758</v>
      </c>
      <c r="G243" s="58">
        <v>34344.762562248718</v>
      </c>
      <c r="H243" s="58">
        <v>111124.18824364436</v>
      </c>
      <c r="I243" s="58">
        <v>158242.98220152842</v>
      </c>
      <c r="J243" s="58">
        <v>187306.16773257867</v>
      </c>
      <c r="K243" s="58">
        <v>42838.18359778267</v>
      </c>
      <c r="L243" s="58">
        <v>37533.146337737235</v>
      </c>
      <c r="M243" s="58">
        <v>24066.142124505008</v>
      </c>
      <c r="N243" s="58">
        <v>52692.800897940557</v>
      </c>
      <c r="O243" s="58">
        <v>135466.17505061458</v>
      </c>
      <c r="P243" s="58">
        <v>32323.855180789113</v>
      </c>
      <c r="Q243" s="58">
        <v>77877.497463158667</v>
      </c>
      <c r="R243" s="58">
        <v>79516.520060242052</v>
      </c>
      <c r="S243" s="58">
        <v>173161.33512976268</v>
      </c>
      <c r="T243" s="58">
        <v>71481.993628834141</v>
      </c>
      <c r="U243" s="58">
        <v>141140.35955578223</v>
      </c>
      <c r="V243" s="58">
        <v>84252.367766372176</v>
      </c>
      <c r="W243" s="58">
        <v>140185.4902049638</v>
      </c>
      <c r="X243" s="58">
        <v>68700.997369555247</v>
      </c>
      <c r="Y243" s="58">
        <v>26386.237316603459</v>
      </c>
      <c r="Z243" s="58">
        <v>53697.907113622372</v>
      </c>
      <c r="AA243" s="58">
        <v>0</v>
      </c>
      <c r="AB243" s="58">
        <v>132978.76606534261</v>
      </c>
      <c r="AC243" s="58">
        <v>9102.5755163280974</v>
      </c>
      <c r="AD243" s="58">
        <v>24341.800460747472</v>
      </c>
      <c r="AE243" s="58">
        <v>285166.64210049447</v>
      </c>
      <c r="AF243" s="58">
        <v>0</v>
      </c>
      <c r="AG243" s="58">
        <v>182428.77563520666</v>
      </c>
      <c r="AH243" s="58">
        <v>37740.038189082894</v>
      </c>
      <c r="AI243" s="58">
        <v>87065.12456363962</v>
      </c>
      <c r="AJ243" s="58">
        <v>48474.991457587639</v>
      </c>
      <c r="AK243" s="58">
        <v>15135.279357423366</v>
      </c>
      <c r="AL243" s="58">
        <v>6643.0731672400407</v>
      </c>
      <c r="AM243" s="58">
        <v>5696.9271395899796</v>
      </c>
      <c r="AN243" s="58">
        <v>75771.846480147229</v>
      </c>
      <c r="AO243" s="58">
        <v>0</v>
      </c>
      <c r="AP243" s="58">
        <v>0</v>
      </c>
      <c r="AQ243" s="58">
        <v>35035.458089842323</v>
      </c>
      <c r="AR243" s="58">
        <v>12844.825407165617</v>
      </c>
      <c r="AS243" s="58">
        <v>63048.112483667341</v>
      </c>
      <c r="AT243" s="58">
        <v>12995.886214005614</v>
      </c>
      <c r="AU243" s="58">
        <v>0</v>
      </c>
      <c r="AV243" s="58">
        <v>80682.712194903914</v>
      </c>
      <c r="AW243" s="58">
        <v>44085.715340882787</v>
      </c>
      <c r="AX243" s="58">
        <v>0</v>
      </c>
      <c r="AY243" s="58">
        <v>6371.9999888608736</v>
      </c>
      <c r="AZ243" s="58">
        <v>0</v>
      </c>
      <c r="BA243" s="58">
        <v>13786.478739583741</v>
      </c>
      <c r="BB243" s="58">
        <v>1015.6437859528479</v>
      </c>
      <c r="BC243" s="58">
        <v>104055.27537127698</v>
      </c>
      <c r="BD243" s="58">
        <v>73632.64535013173</v>
      </c>
      <c r="BE243" s="58">
        <v>47679.729247309471</v>
      </c>
      <c r="BF243" s="58">
        <v>87044.076051550859</v>
      </c>
      <c r="BG243" s="58">
        <v>0</v>
      </c>
      <c r="BH243" s="58">
        <v>0</v>
      </c>
      <c r="BI243" s="58">
        <v>0</v>
      </c>
      <c r="BJ243" s="58">
        <v>0</v>
      </c>
      <c r="BK243" s="58">
        <v>0</v>
      </c>
      <c r="BL243" s="58">
        <v>0</v>
      </c>
      <c r="BM243" s="58">
        <v>0</v>
      </c>
      <c r="BN243" s="58">
        <v>0</v>
      </c>
      <c r="BO243" s="58">
        <v>0</v>
      </c>
    </row>
    <row r="244" spans="1:67" x14ac:dyDescent="0.25">
      <c r="A244">
        <v>2002</v>
      </c>
      <c r="B244" s="51" t="s">
        <v>201</v>
      </c>
      <c r="C244" s="57" t="s">
        <v>264</v>
      </c>
      <c r="D244" s="51" t="s">
        <v>326</v>
      </c>
      <c r="E244" s="58">
        <v>44791.789580845194</v>
      </c>
      <c r="F244" s="58">
        <v>1059.3167565591616</v>
      </c>
      <c r="G244" s="58">
        <v>1999.5517641222787</v>
      </c>
      <c r="H244" s="58">
        <v>44.280208557974511</v>
      </c>
      <c r="I244" s="58">
        <v>49489.835421161799</v>
      </c>
      <c r="J244" s="58">
        <v>16925.079511404751</v>
      </c>
      <c r="K244" s="58">
        <v>201.88630925160655</v>
      </c>
      <c r="L244" s="58">
        <v>1396.5649675290713</v>
      </c>
      <c r="M244" s="58">
        <v>0</v>
      </c>
      <c r="N244" s="58">
        <v>0</v>
      </c>
      <c r="O244" s="58">
        <v>325.52523580477822</v>
      </c>
      <c r="P244" s="58">
        <v>2279.0483294965215</v>
      </c>
      <c r="Q244" s="58">
        <v>36.444208256183224</v>
      </c>
      <c r="R244" s="58">
        <v>40.159934247756134</v>
      </c>
      <c r="S244" s="58">
        <v>0</v>
      </c>
      <c r="T244" s="58">
        <v>6.6180042860296888</v>
      </c>
      <c r="U244" s="58">
        <v>0</v>
      </c>
      <c r="V244" s="58">
        <v>0.66296340224399863</v>
      </c>
      <c r="W244" s="58">
        <v>33.425690855537624</v>
      </c>
      <c r="X244" s="58">
        <v>0</v>
      </c>
      <c r="Y244" s="58">
        <v>0</v>
      </c>
      <c r="Z244" s="58">
        <v>1171.0740870330478</v>
      </c>
      <c r="AA244" s="58">
        <v>0</v>
      </c>
      <c r="AB244" s="58">
        <v>13.129615267523633</v>
      </c>
      <c r="AC244" s="58">
        <v>0</v>
      </c>
      <c r="AD244" s="58">
        <v>224.15842606904187</v>
      </c>
      <c r="AE244" s="58">
        <v>17239.267489973197</v>
      </c>
      <c r="AF244" s="58">
        <v>0</v>
      </c>
      <c r="AG244" s="58">
        <v>1118.1442638784665</v>
      </c>
      <c r="AH244" s="58">
        <v>231.31661697965927</v>
      </c>
      <c r="AI244" s="58">
        <v>7.7077126119619734</v>
      </c>
      <c r="AJ244" s="58">
        <v>2.4515639600229915</v>
      </c>
      <c r="AK244" s="58">
        <v>0</v>
      </c>
      <c r="AL244" s="58">
        <v>1584.0033547240371</v>
      </c>
      <c r="AM244" s="58">
        <v>0</v>
      </c>
      <c r="AN244" s="58">
        <v>4800.7067987870505</v>
      </c>
      <c r="AO244" s="58">
        <v>0</v>
      </c>
      <c r="AP244" s="58">
        <v>0</v>
      </c>
      <c r="AQ244" s="58">
        <v>0</v>
      </c>
      <c r="AR244" s="58">
        <v>11.304700635357648</v>
      </c>
      <c r="AS244" s="58">
        <v>0</v>
      </c>
      <c r="AT244" s="58">
        <v>0</v>
      </c>
      <c r="AU244" s="58">
        <v>0</v>
      </c>
      <c r="AV244" s="58">
        <v>6.6760292001140513</v>
      </c>
      <c r="AW244" s="58">
        <v>78.476659593705946</v>
      </c>
      <c r="AX244" s="58">
        <v>0</v>
      </c>
      <c r="AY244" s="58">
        <v>17.78449565367173</v>
      </c>
      <c r="AZ244" s="58">
        <v>0</v>
      </c>
      <c r="BA244" s="58">
        <v>55.826893402613898</v>
      </c>
      <c r="BB244" s="58">
        <v>3.3114463707782691</v>
      </c>
      <c r="BC244" s="58">
        <v>0</v>
      </c>
      <c r="BD244" s="58">
        <v>299.10141844855633</v>
      </c>
      <c r="BE244" s="58">
        <v>128.94516571190462</v>
      </c>
      <c r="BF244" s="58">
        <v>216.39155417168655</v>
      </c>
      <c r="BG244" s="58">
        <v>0</v>
      </c>
      <c r="BH244" s="58">
        <v>0</v>
      </c>
      <c r="BI244" s="58">
        <v>114970.84211328784</v>
      </c>
      <c r="BJ244" s="58">
        <v>0</v>
      </c>
      <c r="BK244" s="58">
        <v>2281.6693399568571</v>
      </c>
      <c r="BL244" s="58">
        <v>7069.0438440295929</v>
      </c>
      <c r="BM244" s="58">
        <v>4082.4369164517848</v>
      </c>
      <c r="BN244" s="58">
        <v>4912.8445207278965</v>
      </c>
      <c r="BO244" s="58">
        <v>279156.80391270702</v>
      </c>
    </row>
    <row r="245" spans="1:67" x14ac:dyDescent="0.25">
      <c r="A245">
        <v>2002</v>
      </c>
      <c r="B245" s="51" t="s">
        <v>202</v>
      </c>
      <c r="C245" s="57" t="s">
        <v>120</v>
      </c>
      <c r="D245" s="51" t="s">
        <v>326</v>
      </c>
      <c r="E245" s="58">
        <v>366.34549952029136</v>
      </c>
      <c r="F245" s="58">
        <v>2376.8407235148661</v>
      </c>
      <c r="G245" s="58">
        <v>239.6369813390985</v>
      </c>
      <c r="H245" s="58">
        <v>356.48277976875477</v>
      </c>
      <c r="I245" s="58">
        <v>154.68885212976477</v>
      </c>
      <c r="J245" s="58">
        <v>8.5271523216232286</v>
      </c>
      <c r="K245" s="58">
        <v>4345.7929051103602</v>
      </c>
      <c r="L245" s="58">
        <v>553.40985624738391</v>
      </c>
      <c r="M245" s="58">
        <v>0</v>
      </c>
      <c r="N245" s="58">
        <v>9.6607414103584635</v>
      </c>
      <c r="O245" s="58">
        <v>388.49013581083176</v>
      </c>
      <c r="P245" s="58">
        <v>16.630261417998405</v>
      </c>
      <c r="Q245" s="58">
        <v>3489.0374510972579</v>
      </c>
      <c r="R245" s="58">
        <v>10.59515365925609</v>
      </c>
      <c r="S245" s="58">
        <v>9.8590945331622279</v>
      </c>
      <c r="T245" s="58">
        <v>21.527203915523025</v>
      </c>
      <c r="U245" s="58">
        <v>20.669505997494969</v>
      </c>
      <c r="V245" s="58">
        <v>6.4369419008529238</v>
      </c>
      <c r="W245" s="58">
        <v>40.945178363131788</v>
      </c>
      <c r="X245" s="58">
        <v>2.7329576956746928</v>
      </c>
      <c r="Y245" s="58">
        <v>13.997142852601995</v>
      </c>
      <c r="Z245" s="58">
        <v>904.59882074310474</v>
      </c>
      <c r="AA245" s="58">
        <v>0</v>
      </c>
      <c r="AB245" s="58">
        <v>127.75785135375234</v>
      </c>
      <c r="AC245" s="58">
        <v>2.912316374770758E-2</v>
      </c>
      <c r="AD245" s="58">
        <v>100.59956863266515</v>
      </c>
      <c r="AE245" s="58">
        <v>8073.3147269874489</v>
      </c>
      <c r="AF245" s="58">
        <v>0</v>
      </c>
      <c r="AG245" s="58">
        <v>1373.2152454081761</v>
      </c>
      <c r="AH245" s="58">
        <v>284.08454545113841</v>
      </c>
      <c r="AI245" s="58">
        <v>14.662390639330511</v>
      </c>
      <c r="AJ245" s="58">
        <v>7.457270734266781</v>
      </c>
      <c r="AK245" s="58">
        <v>0.21137744218362195</v>
      </c>
      <c r="AL245" s="58">
        <v>0.2764591748295781</v>
      </c>
      <c r="AM245" s="58">
        <v>0</v>
      </c>
      <c r="AN245" s="58">
        <v>88.992933845261078</v>
      </c>
      <c r="AO245" s="58">
        <v>0</v>
      </c>
      <c r="AP245" s="58">
        <v>0</v>
      </c>
      <c r="AQ245" s="58">
        <v>0</v>
      </c>
      <c r="AR245" s="58">
        <v>2.408695212763436</v>
      </c>
      <c r="AS245" s="58">
        <v>0</v>
      </c>
      <c r="AT245" s="58">
        <v>0</v>
      </c>
      <c r="AU245" s="58">
        <v>0</v>
      </c>
      <c r="AV245" s="58">
        <v>7.0896586992322073</v>
      </c>
      <c r="AW245" s="58">
        <v>17.132543998509657</v>
      </c>
      <c r="AX245" s="58">
        <v>0</v>
      </c>
      <c r="AY245" s="58">
        <v>11.082391484324896</v>
      </c>
      <c r="AZ245" s="58">
        <v>0</v>
      </c>
      <c r="BA245" s="58">
        <v>62.475890444557244</v>
      </c>
      <c r="BB245" s="58">
        <v>0.79236124674553832</v>
      </c>
      <c r="BC245" s="58">
        <v>0</v>
      </c>
      <c r="BD245" s="58">
        <v>106.52069418955294</v>
      </c>
      <c r="BE245" s="58">
        <v>5.7127647759792497</v>
      </c>
      <c r="BF245" s="58">
        <v>226.14493735105185</v>
      </c>
      <c r="BG245" s="58">
        <v>0</v>
      </c>
      <c r="BH245" s="58">
        <v>0</v>
      </c>
      <c r="BI245" s="58">
        <v>447.35805342862068</v>
      </c>
      <c r="BJ245" s="58">
        <v>0</v>
      </c>
      <c r="BK245" s="58">
        <v>0</v>
      </c>
      <c r="BL245" s="58">
        <v>4161.4113241632676</v>
      </c>
      <c r="BM245" s="58">
        <v>-34.852820206533551</v>
      </c>
      <c r="BN245" s="58">
        <v>65.293410578995008</v>
      </c>
      <c r="BO245" s="58">
        <v>28486.07673754928</v>
      </c>
    </row>
    <row r="246" spans="1:67" x14ac:dyDescent="0.25">
      <c r="A246">
        <v>2002</v>
      </c>
      <c r="B246" s="51" t="s">
        <v>203</v>
      </c>
      <c r="C246" s="57" t="s">
        <v>265</v>
      </c>
      <c r="D246" s="51" t="s">
        <v>326</v>
      </c>
      <c r="E246" s="58">
        <v>50.951798925534312</v>
      </c>
      <c r="F246" s="58">
        <v>0</v>
      </c>
      <c r="G246" s="58">
        <v>3120.060002703513</v>
      </c>
      <c r="H246" s="58">
        <v>0</v>
      </c>
      <c r="I246" s="58">
        <v>6925.6840180248473</v>
      </c>
      <c r="J246" s="58">
        <v>0</v>
      </c>
      <c r="K246" s="58">
        <v>0.24546065179514617</v>
      </c>
      <c r="L246" s="58">
        <v>0</v>
      </c>
      <c r="M246" s="58">
        <v>0</v>
      </c>
      <c r="N246" s="58">
        <v>0</v>
      </c>
      <c r="O246" s="58">
        <v>561.88329291018704</v>
      </c>
      <c r="P246" s="58">
        <v>13.207499910591881</v>
      </c>
      <c r="Q246" s="58">
        <v>0</v>
      </c>
      <c r="R246" s="58">
        <v>0</v>
      </c>
      <c r="S246" s="58">
        <v>0</v>
      </c>
      <c r="T246" s="58">
        <v>0</v>
      </c>
      <c r="U246" s="58">
        <v>0</v>
      </c>
      <c r="V246" s="58">
        <v>0</v>
      </c>
      <c r="W246" s="58">
        <v>0</v>
      </c>
      <c r="X246" s="58">
        <v>0</v>
      </c>
      <c r="Y246" s="58">
        <v>0</v>
      </c>
      <c r="Z246" s="58">
        <v>5.8503203528048955</v>
      </c>
      <c r="AA246" s="58">
        <v>0</v>
      </c>
      <c r="AB246" s="58">
        <v>0</v>
      </c>
      <c r="AC246" s="58">
        <v>0</v>
      </c>
      <c r="AD246" s="58">
        <v>35.611090736432033</v>
      </c>
      <c r="AE246" s="58">
        <v>0</v>
      </c>
      <c r="AF246" s="58">
        <v>0</v>
      </c>
      <c r="AG246" s="58">
        <v>4.574230153173283</v>
      </c>
      <c r="AH246" s="58">
        <v>0.9462959999886017</v>
      </c>
      <c r="AI246" s="58">
        <v>0</v>
      </c>
      <c r="AJ246" s="58">
        <v>0</v>
      </c>
      <c r="AK246" s="58">
        <v>0</v>
      </c>
      <c r="AL246" s="58">
        <v>0</v>
      </c>
      <c r="AM246" s="58">
        <v>0</v>
      </c>
      <c r="AN246" s="58">
        <v>6598.1181398990757</v>
      </c>
      <c r="AO246" s="58">
        <v>0</v>
      </c>
      <c r="AP246" s="58">
        <v>0</v>
      </c>
      <c r="AQ246" s="58">
        <v>0</v>
      </c>
      <c r="AR246" s="58">
        <v>0</v>
      </c>
      <c r="AS246" s="58">
        <v>0</v>
      </c>
      <c r="AT246" s="58">
        <v>0</v>
      </c>
      <c r="AU246" s="58">
        <v>0</v>
      </c>
      <c r="AV246" s="58">
        <v>0</v>
      </c>
      <c r="AW246" s="58">
        <v>2.0175655963332044</v>
      </c>
      <c r="AX246" s="58">
        <v>0</v>
      </c>
      <c r="AY246" s="58">
        <v>0.73561561123164732</v>
      </c>
      <c r="AZ246" s="58">
        <v>0</v>
      </c>
      <c r="BA246" s="58">
        <v>0</v>
      </c>
      <c r="BB246" s="58">
        <v>0.57139452789331813</v>
      </c>
      <c r="BC246" s="58">
        <v>0</v>
      </c>
      <c r="BD246" s="58">
        <v>36.127700768483365</v>
      </c>
      <c r="BE246" s="58">
        <v>1.4265562188507301</v>
      </c>
      <c r="BF246" s="58">
        <v>124.38903033256081</v>
      </c>
      <c r="BG246" s="58">
        <v>0</v>
      </c>
      <c r="BH246" s="58">
        <v>0</v>
      </c>
      <c r="BI246" s="58">
        <v>17992.202332084085</v>
      </c>
      <c r="BJ246" s="58">
        <v>0</v>
      </c>
      <c r="BK246" s="58">
        <v>0</v>
      </c>
      <c r="BL246" s="58">
        <v>0</v>
      </c>
      <c r="BM246" s="58">
        <v>-173.42161288028362</v>
      </c>
      <c r="BN246" s="58">
        <v>392.76375593735588</v>
      </c>
      <c r="BO246" s="58">
        <v>35693.94448846444</v>
      </c>
    </row>
    <row r="247" spans="1:67" x14ac:dyDescent="0.25">
      <c r="A247">
        <v>2002</v>
      </c>
      <c r="B247" s="51" t="s">
        <v>204</v>
      </c>
      <c r="C247" s="57" t="s">
        <v>266</v>
      </c>
      <c r="D247" s="51" t="s">
        <v>326</v>
      </c>
      <c r="E247" s="58">
        <v>760.3704842343958</v>
      </c>
      <c r="F247" s="58">
        <v>44.813804271278613</v>
      </c>
      <c r="G247" s="58">
        <v>65.796705303018697</v>
      </c>
      <c r="H247" s="58">
        <v>2868.7591517713086</v>
      </c>
      <c r="I247" s="58">
        <v>484.08582116569289</v>
      </c>
      <c r="J247" s="58">
        <v>436.11287848872064</v>
      </c>
      <c r="K247" s="58">
        <v>288.2795101406769</v>
      </c>
      <c r="L247" s="58">
        <v>269.1339729489913</v>
      </c>
      <c r="M247" s="58">
        <v>25.426925744396758</v>
      </c>
      <c r="N247" s="58">
        <v>33878.781413353063</v>
      </c>
      <c r="O247" s="58">
        <v>7712.3522257854111</v>
      </c>
      <c r="P247" s="58">
        <v>71.117269369780828</v>
      </c>
      <c r="Q247" s="58">
        <v>239.88927163458629</v>
      </c>
      <c r="R247" s="58">
        <v>4625.8160331957542</v>
      </c>
      <c r="S247" s="58">
        <v>15562.381322140904</v>
      </c>
      <c r="T247" s="58">
        <v>1215.6061124688822</v>
      </c>
      <c r="U247" s="58">
        <v>138.84087750927085</v>
      </c>
      <c r="V247" s="58">
        <v>490.16511474674581</v>
      </c>
      <c r="W247" s="58">
        <v>1166.420521303676</v>
      </c>
      <c r="X247" s="58">
        <v>335.57220932626171</v>
      </c>
      <c r="Y247" s="58">
        <v>110.21493578667337</v>
      </c>
      <c r="Z247" s="58">
        <v>174.06669411722288</v>
      </c>
      <c r="AA247" s="58">
        <v>0</v>
      </c>
      <c r="AB247" s="58">
        <v>28356.685796834478</v>
      </c>
      <c r="AC247" s="58">
        <v>27.688747951170917</v>
      </c>
      <c r="AD247" s="58">
        <v>318.6231346908321</v>
      </c>
      <c r="AE247" s="58">
        <v>5907.0259712324942</v>
      </c>
      <c r="AF247" s="58">
        <v>0</v>
      </c>
      <c r="AG247" s="58">
        <v>197.66492252555352</v>
      </c>
      <c r="AH247" s="58">
        <v>40.89202319525311</v>
      </c>
      <c r="AI247" s="58">
        <v>721.50316647122759</v>
      </c>
      <c r="AJ247" s="58">
        <v>185.28294573769205</v>
      </c>
      <c r="AK247" s="58">
        <v>43.672948261311213</v>
      </c>
      <c r="AL247" s="58">
        <v>13.728284216811996</v>
      </c>
      <c r="AM247" s="58">
        <v>10.854631054929188</v>
      </c>
      <c r="AN247" s="58">
        <v>239.07207549123601</v>
      </c>
      <c r="AO247" s="58">
        <v>0</v>
      </c>
      <c r="AP247" s="58">
        <v>0</v>
      </c>
      <c r="AQ247" s="58">
        <v>3.8116033694834468</v>
      </c>
      <c r="AR247" s="58">
        <v>55.027911728232738</v>
      </c>
      <c r="AS247" s="58">
        <v>27.172685551477954</v>
      </c>
      <c r="AT247" s="58">
        <v>2.9446220298388237</v>
      </c>
      <c r="AU247" s="58">
        <v>0</v>
      </c>
      <c r="AV247" s="58">
        <v>282.31303819021025</v>
      </c>
      <c r="AW247" s="58">
        <v>42.208084593652202</v>
      </c>
      <c r="AX247" s="58">
        <v>0</v>
      </c>
      <c r="AY247" s="58">
        <v>73.937290392220859</v>
      </c>
      <c r="AZ247" s="58">
        <v>0</v>
      </c>
      <c r="BA247" s="58">
        <v>63.224294124624791</v>
      </c>
      <c r="BB247" s="58">
        <v>5.5247486441113054</v>
      </c>
      <c r="BC247" s="58">
        <v>262.43239039555556</v>
      </c>
      <c r="BD247" s="58">
        <v>662.11762230704517</v>
      </c>
      <c r="BE247" s="58">
        <v>136.90049887685277</v>
      </c>
      <c r="BF247" s="58">
        <v>526.09061541650317</v>
      </c>
      <c r="BG247" s="58">
        <v>0</v>
      </c>
      <c r="BH247" s="58">
        <v>0</v>
      </c>
      <c r="BI247" s="58">
        <v>3484.7851290044709</v>
      </c>
      <c r="BJ247" s="58">
        <v>0</v>
      </c>
      <c r="BK247" s="58">
        <v>1.3623547903569737</v>
      </c>
      <c r="BL247" s="58">
        <v>61.938011485721205</v>
      </c>
      <c r="BM247" s="58">
        <v>3120.1083657132085</v>
      </c>
      <c r="BN247" s="58">
        <v>7163.4288950908085</v>
      </c>
      <c r="BO247" s="58">
        <v>123002.02606417399</v>
      </c>
    </row>
    <row r="248" spans="1:67" x14ac:dyDescent="0.25">
      <c r="A248">
        <v>2002</v>
      </c>
      <c r="B248" s="51" t="s">
        <v>205</v>
      </c>
      <c r="C248" s="57" t="s">
        <v>267</v>
      </c>
      <c r="D248" s="51" t="s">
        <v>326</v>
      </c>
      <c r="E248" s="58">
        <v>15738.405135550589</v>
      </c>
      <c r="F248" s="58">
        <v>29.468744686192693</v>
      </c>
      <c r="G248" s="58">
        <v>2379.0033243918974</v>
      </c>
      <c r="H248" s="58">
        <v>53.75118547594564</v>
      </c>
      <c r="I248" s="58">
        <v>22251.276585085034</v>
      </c>
      <c r="J248" s="58">
        <v>2820.3098273518949</v>
      </c>
      <c r="K248" s="58">
        <v>20.110451283303323</v>
      </c>
      <c r="L248" s="58">
        <v>52.241010057458048</v>
      </c>
      <c r="M248" s="58">
        <v>24.482156730171472</v>
      </c>
      <c r="N248" s="58">
        <v>32.263380136004194</v>
      </c>
      <c r="O248" s="58">
        <v>1127.8699927895493</v>
      </c>
      <c r="P248" s="58">
        <v>934.65775805652777</v>
      </c>
      <c r="Q248" s="58">
        <v>87.377838503663511</v>
      </c>
      <c r="R248" s="58">
        <v>36.061998649080309</v>
      </c>
      <c r="S248" s="58">
        <v>44.470842809555151</v>
      </c>
      <c r="T248" s="58">
        <v>20.792909079655285</v>
      </c>
      <c r="U248" s="58">
        <v>36.136005580837804</v>
      </c>
      <c r="V248" s="58">
        <v>31.708344077931965</v>
      </c>
      <c r="W248" s="58">
        <v>39.660278533336879</v>
      </c>
      <c r="X248" s="58">
        <v>15.930606135609567</v>
      </c>
      <c r="Y248" s="58">
        <v>7.7048192030120113</v>
      </c>
      <c r="Z248" s="58">
        <v>97.051197032732773</v>
      </c>
      <c r="AA248" s="58">
        <v>0</v>
      </c>
      <c r="AB248" s="58">
        <v>42.339897132375469</v>
      </c>
      <c r="AC248" s="58">
        <v>5.4977275557614211</v>
      </c>
      <c r="AD248" s="58">
        <v>262.51730667895072</v>
      </c>
      <c r="AE248" s="58">
        <v>395.02823228836979</v>
      </c>
      <c r="AF248" s="58">
        <v>0</v>
      </c>
      <c r="AG248" s="58">
        <v>2152.7252162283589</v>
      </c>
      <c r="AH248" s="58">
        <v>445.34603484660369</v>
      </c>
      <c r="AI248" s="58">
        <v>123.6006215354389</v>
      </c>
      <c r="AJ248" s="58">
        <v>32.006077936502294</v>
      </c>
      <c r="AK248" s="58">
        <v>281.12040280590554</v>
      </c>
      <c r="AL248" s="58">
        <v>26.427076019222046</v>
      </c>
      <c r="AM248" s="58">
        <v>2.5197559325046157</v>
      </c>
      <c r="AN248" s="58">
        <v>17536.730182149422</v>
      </c>
      <c r="AO248" s="58">
        <v>0</v>
      </c>
      <c r="AP248" s="58">
        <v>0</v>
      </c>
      <c r="AQ248" s="58">
        <v>3.2556650002569616</v>
      </c>
      <c r="AR248" s="58">
        <v>33.338186492634868</v>
      </c>
      <c r="AS248" s="58">
        <v>15.486334450873102</v>
      </c>
      <c r="AT248" s="58">
        <v>3.4231302024835797</v>
      </c>
      <c r="AU248" s="58">
        <v>0</v>
      </c>
      <c r="AV248" s="58">
        <v>4.7923554607203585</v>
      </c>
      <c r="AW248" s="58">
        <v>217.83964242139933</v>
      </c>
      <c r="AX248" s="58">
        <v>0</v>
      </c>
      <c r="AY248" s="58">
        <v>22.543372841760711</v>
      </c>
      <c r="AZ248" s="58">
        <v>0</v>
      </c>
      <c r="BA248" s="58">
        <v>7.3082850038186695</v>
      </c>
      <c r="BB248" s="58">
        <v>1.0933830237228637</v>
      </c>
      <c r="BC248" s="58">
        <v>21.137830717019053</v>
      </c>
      <c r="BD248" s="58">
        <v>791.58837015297138</v>
      </c>
      <c r="BE248" s="58">
        <v>185.25952303857906</v>
      </c>
      <c r="BF248" s="58">
        <v>2701.8852126088741</v>
      </c>
      <c r="BG248" s="58">
        <v>0</v>
      </c>
      <c r="BH248" s="58">
        <v>0</v>
      </c>
      <c r="BI248" s="58">
        <v>87547.172280475788</v>
      </c>
      <c r="BJ248" s="58">
        <v>0</v>
      </c>
      <c r="BK248" s="58">
        <v>0.47404639290584905</v>
      </c>
      <c r="BL248" s="58">
        <v>26.391217835940065</v>
      </c>
      <c r="BM248" s="58">
        <v>3161.4965915795615</v>
      </c>
      <c r="BN248" s="58">
        <v>10210.72660355705</v>
      </c>
      <c r="BO248" s="58">
        <v>172141.80495356553</v>
      </c>
    </row>
    <row r="249" spans="1:67" x14ac:dyDescent="0.25">
      <c r="A249">
        <v>2002</v>
      </c>
      <c r="B249" s="51" t="s">
        <v>206</v>
      </c>
      <c r="C249" s="57" t="s">
        <v>268</v>
      </c>
      <c r="D249" s="51" t="s">
        <v>326</v>
      </c>
      <c r="E249" s="58">
        <v>250.19108546946853</v>
      </c>
      <c r="F249" s="58">
        <v>39.769876977324266</v>
      </c>
      <c r="G249" s="58">
        <v>25.303197574273078</v>
      </c>
      <c r="H249" s="58">
        <v>559.64490178220569</v>
      </c>
      <c r="I249" s="58">
        <v>329.28296360721799</v>
      </c>
      <c r="J249" s="58">
        <v>58603.828102807871</v>
      </c>
      <c r="K249" s="58">
        <v>173.19945032565013</v>
      </c>
      <c r="L249" s="58">
        <v>508.65199327913837</v>
      </c>
      <c r="M249" s="58">
        <v>137.01947461090447</v>
      </c>
      <c r="N249" s="58">
        <v>106.50130056857019</v>
      </c>
      <c r="O249" s="58">
        <v>667.83839131645186</v>
      </c>
      <c r="P249" s="58">
        <v>159.51293713803636</v>
      </c>
      <c r="Q249" s="58">
        <v>973.69191779426274</v>
      </c>
      <c r="R249" s="58">
        <v>510.30941529122612</v>
      </c>
      <c r="S249" s="58">
        <v>412.67501424011635</v>
      </c>
      <c r="T249" s="58">
        <v>332.29301484062506</v>
      </c>
      <c r="U249" s="58">
        <v>412.85307468385514</v>
      </c>
      <c r="V249" s="58">
        <v>214.74003875383889</v>
      </c>
      <c r="W249" s="58">
        <v>1072.7169372391197</v>
      </c>
      <c r="X249" s="58">
        <v>445.74259057368727</v>
      </c>
      <c r="Y249" s="58">
        <v>128.74727454790283</v>
      </c>
      <c r="Z249" s="58">
        <v>2689.0503726141005</v>
      </c>
      <c r="AA249" s="58">
        <v>0</v>
      </c>
      <c r="AB249" s="58">
        <v>587.17172549756833</v>
      </c>
      <c r="AC249" s="58">
        <v>51.797363626280912</v>
      </c>
      <c r="AD249" s="58">
        <v>205.22190098875257</v>
      </c>
      <c r="AE249" s="58">
        <v>1227.2423831088834</v>
      </c>
      <c r="AF249" s="58">
        <v>0</v>
      </c>
      <c r="AG249" s="58">
        <v>1628.9044869602326</v>
      </c>
      <c r="AH249" s="58">
        <v>336.98037675358768</v>
      </c>
      <c r="AI249" s="58">
        <v>278.66288613654217</v>
      </c>
      <c r="AJ249" s="58">
        <v>84.392627775780625</v>
      </c>
      <c r="AK249" s="58">
        <v>47.076911292251594</v>
      </c>
      <c r="AL249" s="58">
        <v>153.73386407484662</v>
      </c>
      <c r="AM249" s="58">
        <v>151.96264645009046</v>
      </c>
      <c r="AN249" s="58">
        <v>422.49071841802299</v>
      </c>
      <c r="AO249" s="58">
        <v>0</v>
      </c>
      <c r="AP249" s="58">
        <v>0</v>
      </c>
      <c r="AQ249" s="58">
        <v>116.28982688999179</v>
      </c>
      <c r="AR249" s="58">
        <v>21.422937772374979</v>
      </c>
      <c r="AS249" s="58">
        <v>235.81621703713603</v>
      </c>
      <c r="AT249" s="58">
        <v>73.224126252126837</v>
      </c>
      <c r="AU249" s="58">
        <v>0</v>
      </c>
      <c r="AV249" s="58">
        <v>54.29781526556836</v>
      </c>
      <c r="AW249" s="58">
        <v>222.35209328273103</v>
      </c>
      <c r="AX249" s="58">
        <v>0</v>
      </c>
      <c r="AY249" s="58">
        <v>65.023748502658904</v>
      </c>
      <c r="AZ249" s="58">
        <v>0</v>
      </c>
      <c r="BA249" s="58">
        <v>30.591725160040671</v>
      </c>
      <c r="BB249" s="58">
        <v>5.4543393267880163</v>
      </c>
      <c r="BC249" s="58">
        <v>4255.9137394503296</v>
      </c>
      <c r="BD249" s="58">
        <v>334.52448475796803</v>
      </c>
      <c r="BE249" s="58">
        <v>339.7087071022973</v>
      </c>
      <c r="BF249" s="58">
        <v>5098.2889362135884</v>
      </c>
      <c r="BG249" s="58">
        <v>0</v>
      </c>
      <c r="BH249" s="58">
        <v>0</v>
      </c>
      <c r="BI249" s="58">
        <v>39830.909254857856</v>
      </c>
      <c r="BJ249" s="58">
        <v>0</v>
      </c>
      <c r="BK249" s="58">
        <v>0.17174274462968767</v>
      </c>
      <c r="BL249" s="58">
        <v>82.149446266418778</v>
      </c>
      <c r="BM249" s="58">
        <v>162.39868516028591</v>
      </c>
      <c r="BN249" s="58">
        <v>61010.125475742876</v>
      </c>
      <c r="BO249" s="58">
        <v>185867.86451890416</v>
      </c>
    </row>
    <row r="250" spans="1:67" x14ac:dyDescent="0.25">
      <c r="A250">
        <v>2002</v>
      </c>
      <c r="B250" s="51" t="s">
        <v>207</v>
      </c>
      <c r="C250" s="57" t="s">
        <v>269</v>
      </c>
      <c r="D250" s="51" t="s">
        <v>326</v>
      </c>
      <c r="E250" s="58">
        <v>579.06840987063129</v>
      </c>
      <c r="F250" s="58">
        <v>124.14304478993131</v>
      </c>
      <c r="G250" s="58">
        <v>260.06938407283843</v>
      </c>
      <c r="H250" s="58">
        <v>481.59110753370732</v>
      </c>
      <c r="I250" s="58">
        <v>167.27781720138935</v>
      </c>
      <c r="J250" s="58">
        <v>212.74369431037934</v>
      </c>
      <c r="K250" s="58">
        <v>13924.089597008122</v>
      </c>
      <c r="L250" s="58">
        <v>792.09758571706766</v>
      </c>
      <c r="M250" s="58">
        <v>56.154781261294687</v>
      </c>
      <c r="N250" s="58">
        <v>29.363183594778818</v>
      </c>
      <c r="O250" s="58">
        <v>318.54290635048579</v>
      </c>
      <c r="P250" s="58">
        <v>41.755105734576588</v>
      </c>
      <c r="Q250" s="58">
        <v>297.0326357286022</v>
      </c>
      <c r="R250" s="58">
        <v>523.27349795511077</v>
      </c>
      <c r="S250" s="58">
        <v>157.25632357656056</v>
      </c>
      <c r="T250" s="58">
        <v>1127.4745440540175</v>
      </c>
      <c r="U250" s="58">
        <v>229.01615511882903</v>
      </c>
      <c r="V250" s="58">
        <v>381.05531562329691</v>
      </c>
      <c r="W250" s="58">
        <v>579.22585617117113</v>
      </c>
      <c r="X250" s="58">
        <v>168.34822754294402</v>
      </c>
      <c r="Y250" s="58">
        <v>119.28411792088947</v>
      </c>
      <c r="Z250" s="58">
        <v>4088.587295604842</v>
      </c>
      <c r="AA250" s="58">
        <v>0</v>
      </c>
      <c r="AB250" s="58">
        <v>157.95616491687716</v>
      </c>
      <c r="AC250" s="58">
        <v>14.273069551405436</v>
      </c>
      <c r="AD250" s="58">
        <v>269.34224543760826</v>
      </c>
      <c r="AE250" s="58">
        <v>14596.997571238409</v>
      </c>
      <c r="AF250" s="58">
        <v>0</v>
      </c>
      <c r="AG250" s="58">
        <v>458.13152647538709</v>
      </c>
      <c r="AH250" s="58">
        <v>94.776173575695466</v>
      </c>
      <c r="AI250" s="58">
        <v>89.319264985848818</v>
      </c>
      <c r="AJ250" s="58">
        <v>39.764196639212237</v>
      </c>
      <c r="AK250" s="58">
        <v>1.7077562425145572</v>
      </c>
      <c r="AL250" s="58">
        <v>49.454136825651375</v>
      </c>
      <c r="AM250" s="58">
        <v>4.1607702794498849</v>
      </c>
      <c r="AN250" s="58">
        <v>98.049897804613295</v>
      </c>
      <c r="AO250" s="58">
        <v>0</v>
      </c>
      <c r="AP250" s="58">
        <v>0</v>
      </c>
      <c r="AQ250" s="58">
        <v>11.799412935260904</v>
      </c>
      <c r="AR250" s="58">
        <v>3.4577156586598319</v>
      </c>
      <c r="AS250" s="58">
        <v>28.189750399891373</v>
      </c>
      <c r="AT250" s="58">
        <v>0.91891619960588544</v>
      </c>
      <c r="AU250" s="58">
        <v>0</v>
      </c>
      <c r="AV250" s="58">
        <v>37.61367227656563</v>
      </c>
      <c r="AW250" s="58">
        <v>29.177824077992348</v>
      </c>
      <c r="AX250" s="58">
        <v>0</v>
      </c>
      <c r="AY250" s="58">
        <v>40.446561780254271</v>
      </c>
      <c r="AZ250" s="58">
        <v>0</v>
      </c>
      <c r="BA250" s="58">
        <v>8.7627124983790257</v>
      </c>
      <c r="BB250" s="58">
        <v>0.23667798618806124</v>
      </c>
      <c r="BC250" s="58">
        <v>404.47673904435487</v>
      </c>
      <c r="BD250" s="58">
        <v>991.23936922392841</v>
      </c>
      <c r="BE250" s="58">
        <v>217.97259157104463</v>
      </c>
      <c r="BF250" s="58">
        <v>508.08435305340873</v>
      </c>
      <c r="BG250" s="58">
        <v>0</v>
      </c>
      <c r="BH250" s="58">
        <v>0</v>
      </c>
      <c r="BI250" s="58">
        <v>1676.4432141166913</v>
      </c>
      <c r="BJ250" s="58">
        <v>0</v>
      </c>
      <c r="BK250" s="58">
        <v>0</v>
      </c>
      <c r="BL250" s="58">
        <v>4.8845464122186115</v>
      </c>
      <c r="BM250" s="58">
        <v>46.575697166800353</v>
      </c>
      <c r="BN250" s="58">
        <v>2401.7691626130695</v>
      </c>
      <c r="BO250" s="58">
        <v>46943.432277728163</v>
      </c>
    </row>
    <row r="251" spans="1:67" x14ac:dyDescent="0.25">
      <c r="A251">
        <v>2002</v>
      </c>
      <c r="B251" s="51" t="s">
        <v>208</v>
      </c>
      <c r="C251" s="57" t="s">
        <v>270</v>
      </c>
      <c r="D251" s="51" t="s">
        <v>326</v>
      </c>
      <c r="E251" s="58">
        <v>128.41486753870345</v>
      </c>
      <c r="F251" s="58">
        <v>38.562026848777364</v>
      </c>
      <c r="G251" s="58">
        <v>86.019812313861806</v>
      </c>
      <c r="H251" s="58">
        <v>106.04514106564821</v>
      </c>
      <c r="I251" s="58">
        <v>2230.959344598275</v>
      </c>
      <c r="J251" s="58">
        <v>1226.5563536166494</v>
      </c>
      <c r="K251" s="58">
        <v>430.58823917299924</v>
      </c>
      <c r="L251" s="58">
        <v>8599.5053205032564</v>
      </c>
      <c r="M251" s="58">
        <v>5913.4007341942624</v>
      </c>
      <c r="N251" s="58">
        <v>35.316029122859014</v>
      </c>
      <c r="O251" s="58">
        <v>1077.5794956316161</v>
      </c>
      <c r="P251" s="58">
        <v>575.81674788135319</v>
      </c>
      <c r="Q251" s="58">
        <v>699.25378435933055</v>
      </c>
      <c r="R251" s="58">
        <v>1671.4418744703792</v>
      </c>
      <c r="S251" s="58">
        <v>124.49856940548818</v>
      </c>
      <c r="T251" s="58">
        <v>403.65673673750848</v>
      </c>
      <c r="U251" s="58">
        <v>967.88621070003137</v>
      </c>
      <c r="V251" s="58">
        <v>1654.4164590306855</v>
      </c>
      <c r="W251" s="58">
        <v>466.66438980812086</v>
      </c>
      <c r="X251" s="58">
        <v>107.75170386329089</v>
      </c>
      <c r="Y251" s="58">
        <v>84.536923144469782</v>
      </c>
      <c r="Z251" s="58">
        <v>1326.5773079846974</v>
      </c>
      <c r="AA251" s="58">
        <v>0</v>
      </c>
      <c r="AB251" s="58">
        <v>158.28073617926896</v>
      </c>
      <c r="AC251" s="58">
        <v>17.023056167477083</v>
      </c>
      <c r="AD251" s="58">
        <v>43.14515396972913</v>
      </c>
      <c r="AE251" s="58">
        <v>160.59155152128798</v>
      </c>
      <c r="AF251" s="58">
        <v>0</v>
      </c>
      <c r="AG251" s="58">
        <v>456.0528606919533</v>
      </c>
      <c r="AH251" s="58">
        <v>94.346148620608261</v>
      </c>
      <c r="AI251" s="58">
        <v>142.16810599704323</v>
      </c>
      <c r="AJ251" s="58">
        <v>12.364989403434215</v>
      </c>
      <c r="AK251" s="58">
        <v>7.75248622800909</v>
      </c>
      <c r="AL251" s="58">
        <v>19.25822147899645</v>
      </c>
      <c r="AM251" s="58">
        <v>58.097748762970923</v>
      </c>
      <c r="AN251" s="58">
        <v>127.8614264496631</v>
      </c>
      <c r="AO251" s="58">
        <v>0</v>
      </c>
      <c r="AP251" s="58">
        <v>0</v>
      </c>
      <c r="AQ251" s="58">
        <v>15.581711221026737</v>
      </c>
      <c r="AR251" s="58">
        <v>638.94820124492242</v>
      </c>
      <c r="AS251" s="58">
        <v>370.57259410963798</v>
      </c>
      <c r="AT251" s="58">
        <v>211.74211350209976</v>
      </c>
      <c r="AU251" s="58">
        <v>0</v>
      </c>
      <c r="AV251" s="58">
        <v>17.888348756901152</v>
      </c>
      <c r="AW251" s="58">
        <v>1718.8271430490545</v>
      </c>
      <c r="AX251" s="58">
        <v>0</v>
      </c>
      <c r="AY251" s="58">
        <v>4.8898481599042567</v>
      </c>
      <c r="AZ251" s="58">
        <v>0</v>
      </c>
      <c r="BA251" s="58">
        <v>104.61476009259405</v>
      </c>
      <c r="BB251" s="58">
        <v>29.194787019319079</v>
      </c>
      <c r="BC251" s="58">
        <v>747.05527999946116</v>
      </c>
      <c r="BD251" s="58">
        <v>1523.1186679984628</v>
      </c>
      <c r="BE251" s="58">
        <v>34.191829333571349</v>
      </c>
      <c r="BF251" s="58">
        <v>2166.6475951719285</v>
      </c>
      <c r="BG251" s="58">
        <v>0</v>
      </c>
      <c r="BH251" s="58">
        <v>0</v>
      </c>
      <c r="BI251" s="58">
        <v>1560.0259143463563</v>
      </c>
      <c r="BJ251" s="58">
        <v>0</v>
      </c>
      <c r="BK251" s="58">
        <v>0</v>
      </c>
      <c r="BL251" s="58">
        <v>20.021930327923581</v>
      </c>
      <c r="BM251" s="58">
        <v>942.59199649175275</v>
      </c>
      <c r="BN251" s="58">
        <v>1682.1197062838919</v>
      </c>
      <c r="BO251" s="58">
        <v>41040.422984571713</v>
      </c>
    </row>
    <row r="252" spans="1:67" x14ac:dyDescent="0.25">
      <c r="A252">
        <v>2002</v>
      </c>
      <c r="B252" s="51" t="s">
        <v>209</v>
      </c>
      <c r="C252" s="57" t="s">
        <v>271</v>
      </c>
      <c r="D252" s="51" t="s">
        <v>326</v>
      </c>
      <c r="E252" s="58">
        <v>109.17775217414844</v>
      </c>
      <c r="F252" s="58">
        <v>38.969320073758198</v>
      </c>
      <c r="G252" s="58">
        <v>73.278387564825621</v>
      </c>
      <c r="H252" s="58">
        <v>130.6358596951053</v>
      </c>
      <c r="I252" s="58">
        <v>933.58640130882725</v>
      </c>
      <c r="J252" s="58">
        <v>336.22140088086417</v>
      </c>
      <c r="K252" s="58">
        <v>52.756192610693624</v>
      </c>
      <c r="L252" s="58">
        <v>370.80146725325369</v>
      </c>
      <c r="M252" s="58">
        <v>923.49660880982128</v>
      </c>
      <c r="N252" s="58">
        <v>40.618328396234901</v>
      </c>
      <c r="O252" s="58">
        <v>235.61938219127697</v>
      </c>
      <c r="P252" s="58">
        <v>274.34329274113537</v>
      </c>
      <c r="Q252" s="58">
        <v>152.8586973812138</v>
      </c>
      <c r="R252" s="58">
        <v>150.77645335154847</v>
      </c>
      <c r="S252" s="58">
        <v>88.005703080991807</v>
      </c>
      <c r="T252" s="58">
        <v>84.939197499734178</v>
      </c>
      <c r="U252" s="58">
        <v>279.75374126789444</v>
      </c>
      <c r="V252" s="58">
        <v>178.5357791939015</v>
      </c>
      <c r="W252" s="58">
        <v>368.64738700147149</v>
      </c>
      <c r="X252" s="58">
        <v>59.87130729362692</v>
      </c>
      <c r="Y252" s="58">
        <v>43.052229355527388</v>
      </c>
      <c r="Z252" s="58">
        <v>136.30455144780592</v>
      </c>
      <c r="AA252" s="58">
        <v>0</v>
      </c>
      <c r="AB252" s="58">
        <v>309.27909006571105</v>
      </c>
      <c r="AC252" s="58">
        <v>32.778700328278489</v>
      </c>
      <c r="AD252" s="58">
        <v>199.1037689679757</v>
      </c>
      <c r="AE252" s="58">
        <v>119.14412170212917</v>
      </c>
      <c r="AF252" s="58">
        <v>0</v>
      </c>
      <c r="AG252" s="58">
        <v>5579.5708762021577</v>
      </c>
      <c r="AH252" s="58">
        <v>1154.2763317539136</v>
      </c>
      <c r="AI252" s="58">
        <v>229.71393428231687</v>
      </c>
      <c r="AJ252" s="58">
        <v>15.300820825497546</v>
      </c>
      <c r="AK252" s="58">
        <v>17.013653376328691</v>
      </c>
      <c r="AL252" s="58">
        <v>2.2757803738760365</v>
      </c>
      <c r="AM252" s="58">
        <v>546.47018214883781</v>
      </c>
      <c r="AN252" s="58">
        <v>37.706501669188057</v>
      </c>
      <c r="AO252" s="58">
        <v>0</v>
      </c>
      <c r="AP252" s="58">
        <v>0</v>
      </c>
      <c r="AQ252" s="58">
        <v>94.593494094872241</v>
      </c>
      <c r="AR252" s="58">
        <v>941.90197083003375</v>
      </c>
      <c r="AS252" s="58">
        <v>186.85588976014594</v>
      </c>
      <c r="AT252" s="58">
        <v>432.8846796427755</v>
      </c>
      <c r="AU252" s="58">
        <v>0</v>
      </c>
      <c r="AV252" s="58">
        <v>42.000606529453421</v>
      </c>
      <c r="AW252" s="58">
        <v>1924.1911157579568</v>
      </c>
      <c r="AX252" s="58">
        <v>0</v>
      </c>
      <c r="AY252" s="58">
        <v>58.864398331449983</v>
      </c>
      <c r="AZ252" s="58">
        <v>0</v>
      </c>
      <c r="BA252" s="58">
        <v>37.616695507322255</v>
      </c>
      <c r="BB252" s="58">
        <v>45.844647896171118</v>
      </c>
      <c r="BC252" s="58">
        <v>3668.5660722050707</v>
      </c>
      <c r="BD252" s="58">
        <v>1850.5547765525557</v>
      </c>
      <c r="BE252" s="58">
        <v>182.08906152790374</v>
      </c>
      <c r="BF252" s="58">
        <v>1695.026424724861</v>
      </c>
      <c r="BG252" s="58">
        <v>0</v>
      </c>
      <c r="BH252" s="58">
        <v>0</v>
      </c>
      <c r="BI252" s="58">
        <v>283.39753004578546</v>
      </c>
      <c r="BJ252" s="58">
        <v>0</v>
      </c>
      <c r="BK252" s="58">
        <v>0</v>
      </c>
      <c r="BL252" s="58">
        <v>12.108228317367361</v>
      </c>
      <c r="BM252" s="58">
        <v>241.29555572599247</v>
      </c>
      <c r="BN252" s="58">
        <v>1312.3231596538985</v>
      </c>
      <c r="BO252" s="58">
        <v>26314.997509373457</v>
      </c>
    </row>
    <row r="253" spans="1:67" x14ac:dyDescent="0.25">
      <c r="A253">
        <v>2002</v>
      </c>
      <c r="B253" s="51" t="s">
        <v>210</v>
      </c>
      <c r="C253" s="57" t="s">
        <v>272</v>
      </c>
      <c r="D253" s="51" t="s">
        <v>326</v>
      </c>
      <c r="E253" s="58">
        <v>1978.602925546588</v>
      </c>
      <c r="F253" s="58">
        <v>252.63922244911305</v>
      </c>
      <c r="G253" s="58">
        <v>737.55247596909601</v>
      </c>
      <c r="H253" s="58">
        <v>2413.8589160537517</v>
      </c>
      <c r="I253" s="58">
        <v>330.9250541068734</v>
      </c>
      <c r="J253" s="58">
        <v>636.06023671301728</v>
      </c>
      <c r="K253" s="58">
        <v>294.27710947094022</v>
      </c>
      <c r="L253" s="58">
        <v>274.06092722425404</v>
      </c>
      <c r="M253" s="58">
        <v>96.175948424915191</v>
      </c>
      <c r="N253" s="58">
        <v>2830.5564711931297</v>
      </c>
      <c r="O253" s="58">
        <v>6844.9478266506731</v>
      </c>
      <c r="P253" s="58">
        <v>212.08982533836701</v>
      </c>
      <c r="Q253" s="58">
        <v>877.31386289516956</v>
      </c>
      <c r="R253" s="58">
        <v>1631.0385667786363</v>
      </c>
      <c r="S253" s="58">
        <v>5175.9867320279627</v>
      </c>
      <c r="T253" s="58">
        <v>519.56327814773363</v>
      </c>
      <c r="U253" s="58">
        <v>377.65517321948744</v>
      </c>
      <c r="V253" s="58">
        <v>453.75835193279823</v>
      </c>
      <c r="W253" s="58">
        <v>935.39528344020812</v>
      </c>
      <c r="X253" s="58">
        <v>268.48016330572727</v>
      </c>
      <c r="Y253" s="58">
        <v>151.45490614200133</v>
      </c>
      <c r="Z253" s="58">
        <v>328.84762286989547</v>
      </c>
      <c r="AA253" s="58">
        <v>0</v>
      </c>
      <c r="AB253" s="58">
        <v>8101.6206338871825</v>
      </c>
      <c r="AC253" s="58">
        <v>51.309974749030637</v>
      </c>
      <c r="AD253" s="58">
        <v>1517.7175945319293</v>
      </c>
      <c r="AE253" s="58">
        <v>6731.474682465805</v>
      </c>
      <c r="AF253" s="58">
        <v>0</v>
      </c>
      <c r="AG253" s="58">
        <v>2020.5660142956704</v>
      </c>
      <c r="AH253" s="58">
        <v>418.00553820285035</v>
      </c>
      <c r="AI253" s="58">
        <v>7206.7968492904793</v>
      </c>
      <c r="AJ253" s="58">
        <v>8857.8823251773592</v>
      </c>
      <c r="AK253" s="58">
        <v>1566.5207332496552</v>
      </c>
      <c r="AL253" s="58">
        <v>266.72748807841526</v>
      </c>
      <c r="AM253" s="58">
        <v>70.332273350908423</v>
      </c>
      <c r="AN253" s="58">
        <v>307.51849013669556</v>
      </c>
      <c r="AO253" s="58">
        <v>0</v>
      </c>
      <c r="AP253" s="58">
        <v>0</v>
      </c>
      <c r="AQ253" s="58">
        <v>31.626869770880162</v>
      </c>
      <c r="AR253" s="58">
        <v>9.088537083269058</v>
      </c>
      <c r="AS253" s="58">
        <v>189.6665201021807</v>
      </c>
      <c r="AT253" s="58">
        <v>66.253442817183512</v>
      </c>
      <c r="AU253" s="58">
        <v>0</v>
      </c>
      <c r="AV253" s="58">
        <v>216.09402907248682</v>
      </c>
      <c r="AW253" s="58">
        <v>174.50673481769036</v>
      </c>
      <c r="AX253" s="58">
        <v>0</v>
      </c>
      <c r="AY253" s="58">
        <v>73.146227105298124</v>
      </c>
      <c r="AZ253" s="58">
        <v>0</v>
      </c>
      <c r="BA253" s="58">
        <v>78.417301589306632</v>
      </c>
      <c r="BB253" s="58">
        <v>10.874214433577004</v>
      </c>
      <c r="BC253" s="58">
        <v>809.58266239518048</v>
      </c>
      <c r="BD253" s="58">
        <v>274.35949389138733</v>
      </c>
      <c r="BE253" s="58">
        <v>434.19264895527709</v>
      </c>
      <c r="BF253" s="58">
        <v>646.56867819067986</v>
      </c>
      <c r="BG253" s="58">
        <v>0</v>
      </c>
      <c r="BH253" s="58">
        <v>0</v>
      </c>
      <c r="BI253" s="58">
        <v>1114.7205271010475</v>
      </c>
      <c r="BJ253" s="58">
        <v>0</v>
      </c>
      <c r="BK253" s="58">
        <v>2.6161322280198678</v>
      </c>
      <c r="BL253" s="58">
        <v>5.7830145873296956</v>
      </c>
      <c r="BM253" s="58">
        <v>-303.53300704197989</v>
      </c>
      <c r="BN253" s="58">
        <v>3759.8527514073189</v>
      </c>
      <c r="BO253" s="58">
        <v>72331.530255822276</v>
      </c>
    </row>
    <row r="254" spans="1:67" x14ac:dyDescent="0.25">
      <c r="A254">
        <v>2002</v>
      </c>
      <c r="B254" s="51" t="s">
        <v>211</v>
      </c>
      <c r="C254" s="57" t="s">
        <v>273</v>
      </c>
      <c r="D254" s="51" t="s">
        <v>326</v>
      </c>
      <c r="E254" s="58">
        <v>13482.620755148144</v>
      </c>
      <c r="F254" s="58">
        <v>1085.578382869001</v>
      </c>
      <c r="G254" s="58">
        <v>225.78003845466336</v>
      </c>
      <c r="H254" s="58">
        <v>1966.1726234081016</v>
      </c>
      <c r="I254" s="58">
        <v>1929.4202508726682</v>
      </c>
      <c r="J254" s="58">
        <v>9916.3504520749284</v>
      </c>
      <c r="K254" s="58">
        <v>2707.5873517236032</v>
      </c>
      <c r="L254" s="58">
        <v>2547.4300851510911</v>
      </c>
      <c r="M254" s="58">
        <v>1096.3475281238361</v>
      </c>
      <c r="N254" s="58">
        <v>1199.2028212114494</v>
      </c>
      <c r="O254" s="58">
        <v>31827.001942486648</v>
      </c>
      <c r="P254" s="58">
        <v>1753.5957774387271</v>
      </c>
      <c r="Q254" s="58">
        <v>17662.708439536422</v>
      </c>
      <c r="R254" s="58">
        <v>2691.0048835080111</v>
      </c>
      <c r="S254" s="58">
        <v>2085.1023578418162</v>
      </c>
      <c r="T254" s="58">
        <v>1197.9557207717469</v>
      </c>
      <c r="U254" s="58">
        <v>3196.9908902984034</v>
      </c>
      <c r="V254" s="58">
        <v>2818.7356109076209</v>
      </c>
      <c r="W254" s="58">
        <v>2004.0330498391943</v>
      </c>
      <c r="X254" s="58">
        <v>1329.3221120114254</v>
      </c>
      <c r="Y254" s="58">
        <v>543.83125289704935</v>
      </c>
      <c r="Z254" s="58">
        <v>1627.4938235788813</v>
      </c>
      <c r="AA254" s="58">
        <v>0</v>
      </c>
      <c r="AB254" s="58">
        <v>1085.975199133333</v>
      </c>
      <c r="AC254" s="58">
        <v>377.75896617330272</v>
      </c>
      <c r="AD254" s="58">
        <v>394.25500881995492</v>
      </c>
      <c r="AE254" s="58">
        <v>7790.7773464141956</v>
      </c>
      <c r="AF254" s="58">
        <v>0</v>
      </c>
      <c r="AG254" s="58">
        <v>1024.5554329418167</v>
      </c>
      <c r="AH254" s="58">
        <v>211.95538385554056</v>
      </c>
      <c r="AI254" s="58">
        <v>451.67357454034976</v>
      </c>
      <c r="AJ254" s="58">
        <v>528.02891810399353</v>
      </c>
      <c r="AK254" s="58">
        <v>88.614079857140979</v>
      </c>
      <c r="AL254" s="58">
        <v>100.40824734339952</v>
      </c>
      <c r="AM254" s="58">
        <v>9.2103862155763991</v>
      </c>
      <c r="AN254" s="58">
        <v>391.06331861655798</v>
      </c>
      <c r="AO254" s="58">
        <v>0</v>
      </c>
      <c r="AP254" s="58">
        <v>0</v>
      </c>
      <c r="AQ254" s="58">
        <v>68.105096128110461</v>
      </c>
      <c r="AR254" s="58">
        <v>34.239821777748951</v>
      </c>
      <c r="AS254" s="58">
        <v>217.07684363047272</v>
      </c>
      <c r="AT254" s="58">
        <v>93.353905409316638</v>
      </c>
      <c r="AU254" s="58">
        <v>0</v>
      </c>
      <c r="AV254" s="58">
        <v>59.44193089687905</v>
      </c>
      <c r="AW254" s="58">
        <v>199.88408972854918</v>
      </c>
      <c r="AX254" s="58">
        <v>0</v>
      </c>
      <c r="AY254" s="58">
        <v>78.303718731698652</v>
      </c>
      <c r="AZ254" s="58">
        <v>0</v>
      </c>
      <c r="BA254" s="58">
        <v>53.52015810520723</v>
      </c>
      <c r="BB254" s="58">
        <v>3.6150448490183051</v>
      </c>
      <c r="BC254" s="58">
        <v>680.77329862583588</v>
      </c>
      <c r="BD254" s="58">
        <v>532.34487332618949</v>
      </c>
      <c r="BE254" s="58">
        <v>364.40332694048533</v>
      </c>
      <c r="BF254" s="58">
        <v>3018.4097583881544</v>
      </c>
      <c r="BG254" s="58">
        <v>0</v>
      </c>
      <c r="BH254" s="58">
        <v>0</v>
      </c>
      <c r="BI254" s="58">
        <v>3831.9435953066522</v>
      </c>
      <c r="BJ254" s="58">
        <v>0</v>
      </c>
      <c r="BK254" s="58">
        <v>3.3257233298416726</v>
      </c>
      <c r="BL254" s="58">
        <v>204.62528551952383</v>
      </c>
      <c r="BM254" s="58">
        <v>1111.3698480780565</v>
      </c>
      <c r="BN254" s="58">
        <v>11882.956103700772</v>
      </c>
      <c r="BO254" s="58">
        <v>139786.2344346414</v>
      </c>
    </row>
    <row r="255" spans="1:67" x14ac:dyDescent="0.25">
      <c r="A255">
        <v>2002</v>
      </c>
      <c r="B255" s="51" t="s">
        <v>212</v>
      </c>
      <c r="C255" s="57" t="s">
        <v>274</v>
      </c>
      <c r="D255" s="51" t="s">
        <v>326</v>
      </c>
      <c r="E255" s="58">
        <v>546.07139895346938</v>
      </c>
      <c r="F255" s="58">
        <v>32.03081395947364</v>
      </c>
      <c r="G255" s="58">
        <v>110.78759680821831</v>
      </c>
      <c r="H255" s="58">
        <v>62.621548110474869</v>
      </c>
      <c r="I255" s="58">
        <v>194.14399588117502</v>
      </c>
      <c r="J255" s="58">
        <v>70.482510388246894</v>
      </c>
      <c r="K255" s="58">
        <v>6.3745224087312602</v>
      </c>
      <c r="L255" s="58">
        <v>12.536971492342616</v>
      </c>
      <c r="M255" s="58">
        <v>7.7145169235074409</v>
      </c>
      <c r="N255" s="58">
        <v>56.871810750942117</v>
      </c>
      <c r="O255" s="58">
        <v>136.4522117869075</v>
      </c>
      <c r="P255" s="58">
        <v>5517.9167127675528</v>
      </c>
      <c r="Q255" s="58">
        <v>16.597774918269515</v>
      </c>
      <c r="R255" s="58">
        <v>31.610081055737808</v>
      </c>
      <c r="S255" s="58">
        <v>96.402663041699029</v>
      </c>
      <c r="T255" s="58">
        <v>16.829846364967999</v>
      </c>
      <c r="U255" s="58">
        <v>30.904264556268501</v>
      </c>
      <c r="V255" s="58">
        <v>18.248812439652941</v>
      </c>
      <c r="W255" s="58">
        <v>59.026786523820526</v>
      </c>
      <c r="X255" s="58">
        <v>18.292984660558236</v>
      </c>
      <c r="Y255" s="58">
        <v>8.102402170537454</v>
      </c>
      <c r="Z255" s="58">
        <v>10.159605105979514</v>
      </c>
      <c r="AA255" s="58">
        <v>0</v>
      </c>
      <c r="AB255" s="58">
        <v>125.39437431266194</v>
      </c>
      <c r="AC255" s="58">
        <v>3.2378666456363523</v>
      </c>
      <c r="AD255" s="58">
        <v>67.954521160393455</v>
      </c>
      <c r="AE255" s="58">
        <v>234.58694020191649</v>
      </c>
      <c r="AF255" s="58">
        <v>0</v>
      </c>
      <c r="AG255" s="58">
        <v>280.95013036243819</v>
      </c>
      <c r="AH255" s="58">
        <v>58.121689476821565</v>
      </c>
      <c r="AI255" s="58">
        <v>107.18731928522368</v>
      </c>
      <c r="AJ255" s="58">
        <v>104.77276550056311</v>
      </c>
      <c r="AK255" s="58">
        <v>21.170299664647565</v>
      </c>
      <c r="AL255" s="58">
        <v>3.7555608135121994</v>
      </c>
      <c r="AM255" s="58">
        <v>4.8349233418460251</v>
      </c>
      <c r="AN255" s="58">
        <v>50.769329677997931</v>
      </c>
      <c r="AO255" s="58">
        <v>0</v>
      </c>
      <c r="AP255" s="58">
        <v>0</v>
      </c>
      <c r="AQ255" s="58">
        <v>24.962298839604607</v>
      </c>
      <c r="AR255" s="58">
        <v>3.1495752904735967</v>
      </c>
      <c r="AS255" s="58">
        <v>18.940472828401294</v>
      </c>
      <c r="AT255" s="58">
        <v>2.1787083504200142</v>
      </c>
      <c r="AU255" s="58">
        <v>0</v>
      </c>
      <c r="AV255" s="58">
        <v>6.0830026847028851</v>
      </c>
      <c r="AW255" s="58">
        <v>14.583025158752347</v>
      </c>
      <c r="AX255" s="58">
        <v>0</v>
      </c>
      <c r="AY255" s="58">
        <v>34.945239381075233</v>
      </c>
      <c r="AZ255" s="58">
        <v>0</v>
      </c>
      <c r="BA255" s="58">
        <v>46.708637886259972</v>
      </c>
      <c r="BB255" s="58">
        <v>0.35284571062081732</v>
      </c>
      <c r="BC255" s="58">
        <v>25.198271257516137</v>
      </c>
      <c r="BD255" s="58">
        <v>245.86173990008209</v>
      </c>
      <c r="BE255" s="58">
        <v>13549.753897939961</v>
      </c>
      <c r="BF255" s="58">
        <v>199.98936587637178</v>
      </c>
      <c r="BG255" s="58">
        <v>0</v>
      </c>
      <c r="BH255" s="58">
        <v>0</v>
      </c>
      <c r="BI255" s="58">
        <v>8254.89667424248</v>
      </c>
      <c r="BJ255" s="58">
        <v>0</v>
      </c>
      <c r="BK255" s="58">
        <v>0.7929763577953165</v>
      </c>
      <c r="BL255" s="58">
        <v>48.790292375831307</v>
      </c>
      <c r="BM255" s="58">
        <v>661.30186564108499</v>
      </c>
      <c r="BN255" s="58">
        <v>2093.268756300321</v>
      </c>
      <c r="BO255" s="58">
        <v>33354.673197534023</v>
      </c>
    </row>
    <row r="256" spans="1:67" x14ac:dyDescent="0.25">
      <c r="A256">
        <v>2002</v>
      </c>
      <c r="B256" s="51" t="s">
        <v>213</v>
      </c>
      <c r="C256" s="57" t="s">
        <v>275</v>
      </c>
      <c r="D256" s="51" t="s">
        <v>326</v>
      </c>
      <c r="E256" s="58">
        <v>1980.1980312934736</v>
      </c>
      <c r="F256" s="58">
        <v>164.62370564412268</v>
      </c>
      <c r="G256" s="58">
        <v>219.17541638527939</v>
      </c>
      <c r="H256" s="58">
        <v>1627.8985060768166</v>
      </c>
      <c r="I256" s="58">
        <v>2844.2247039365684</v>
      </c>
      <c r="J256" s="58">
        <v>2507.2676071589253</v>
      </c>
      <c r="K256" s="58">
        <v>275.91497090038962</v>
      </c>
      <c r="L256" s="58">
        <v>408.99721903973239</v>
      </c>
      <c r="M256" s="58">
        <v>886.88263205661065</v>
      </c>
      <c r="N256" s="58">
        <v>212.62850057299786</v>
      </c>
      <c r="O256" s="58">
        <v>4662.2948819955564</v>
      </c>
      <c r="P256" s="58">
        <v>480.02747325101416</v>
      </c>
      <c r="Q256" s="58">
        <v>14676.896460272779</v>
      </c>
      <c r="R256" s="58">
        <v>1098.477263702518</v>
      </c>
      <c r="S256" s="58">
        <v>617.18053613768006</v>
      </c>
      <c r="T256" s="58">
        <v>732.41500012607298</v>
      </c>
      <c r="U256" s="58">
        <v>6285.1601487799953</v>
      </c>
      <c r="V256" s="58">
        <v>6331.9236999758232</v>
      </c>
      <c r="W256" s="58">
        <v>5450.6557597384735</v>
      </c>
      <c r="X256" s="58">
        <v>3682.4513800555001</v>
      </c>
      <c r="Y256" s="58">
        <v>999.73794531430622</v>
      </c>
      <c r="Z256" s="58">
        <v>1702.5978336090639</v>
      </c>
      <c r="AA256" s="58">
        <v>0</v>
      </c>
      <c r="AB256" s="58">
        <v>860.27452407494877</v>
      </c>
      <c r="AC256" s="58">
        <v>47.424906554474575</v>
      </c>
      <c r="AD256" s="58">
        <v>634.05862710597773</v>
      </c>
      <c r="AE256" s="58">
        <v>2424.8292153043317</v>
      </c>
      <c r="AF256" s="58">
        <v>0</v>
      </c>
      <c r="AG256" s="58">
        <v>2241.348779332714</v>
      </c>
      <c r="AH256" s="58">
        <v>463.68007586817509</v>
      </c>
      <c r="AI256" s="58">
        <v>1088.7539814283236</v>
      </c>
      <c r="AJ256" s="58">
        <v>118.84790789549453</v>
      </c>
      <c r="AK256" s="58">
        <v>14.884049183269658</v>
      </c>
      <c r="AL256" s="58">
        <v>59.334098143296387</v>
      </c>
      <c r="AM256" s="58">
        <v>39.309769827030387</v>
      </c>
      <c r="AN256" s="58">
        <v>220.82062496171005</v>
      </c>
      <c r="AO256" s="58">
        <v>0</v>
      </c>
      <c r="AP256" s="58">
        <v>0</v>
      </c>
      <c r="AQ256" s="58">
        <v>177.83557173818065</v>
      </c>
      <c r="AR256" s="58">
        <v>34.093899978436511</v>
      </c>
      <c r="AS256" s="58">
        <v>17.616164197235051</v>
      </c>
      <c r="AT256" s="58">
        <v>2.789031421752016</v>
      </c>
      <c r="AU256" s="58">
        <v>0</v>
      </c>
      <c r="AV256" s="58">
        <v>91.54716765256245</v>
      </c>
      <c r="AW256" s="58">
        <v>64.87616580118079</v>
      </c>
      <c r="AX256" s="58">
        <v>0</v>
      </c>
      <c r="AY256" s="58">
        <v>24.13003274215728</v>
      </c>
      <c r="AZ256" s="58">
        <v>0</v>
      </c>
      <c r="BA256" s="58">
        <v>30.861089042459721</v>
      </c>
      <c r="BB256" s="58">
        <v>0.72460219675965287</v>
      </c>
      <c r="BC256" s="58">
        <v>93.731099938109026</v>
      </c>
      <c r="BD256" s="58">
        <v>95.224448537468177</v>
      </c>
      <c r="BE256" s="58">
        <v>328.59112610766175</v>
      </c>
      <c r="BF256" s="58">
        <v>238.49630669375054</v>
      </c>
      <c r="BG256" s="58">
        <v>0</v>
      </c>
      <c r="BH256" s="58">
        <v>0</v>
      </c>
      <c r="BI256" s="58">
        <v>3755.5660137735808</v>
      </c>
      <c r="BJ256" s="58">
        <v>0</v>
      </c>
      <c r="BK256" s="58">
        <v>4.2382850317983861E-2</v>
      </c>
      <c r="BL256" s="58">
        <v>71.201849186134723</v>
      </c>
      <c r="BM256" s="58">
        <v>1018.8957847581815</v>
      </c>
      <c r="BN256" s="58">
        <v>11198.389199328083</v>
      </c>
      <c r="BO256" s="58">
        <v>83305.808171647615</v>
      </c>
    </row>
    <row r="257" spans="1:67" x14ac:dyDescent="0.25">
      <c r="A257">
        <v>2002</v>
      </c>
      <c r="B257" s="51" t="s">
        <v>214</v>
      </c>
      <c r="C257" s="57" t="s">
        <v>276</v>
      </c>
      <c r="D257" s="51" t="s">
        <v>326</v>
      </c>
      <c r="E257" s="58">
        <v>640.73981677377435</v>
      </c>
      <c r="F257" s="58">
        <v>156.08173621774111</v>
      </c>
      <c r="G257" s="58">
        <v>258.77914920668019</v>
      </c>
      <c r="H257" s="58">
        <v>811.47755211514186</v>
      </c>
      <c r="I257" s="58">
        <v>941.57659179960729</v>
      </c>
      <c r="J257" s="58">
        <v>397.06853060061735</v>
      </c>
      <c r="K257" s="58">
        <v>98.67094832613931</v>
      </c>
      <c r="L257" s="58">
        <v>97.94966497872413</v>
      </c>
      <c r="M257" s="58">
        <v>45.639268504523827</v>
      </c>
      <c r="N257" s="58">
        <v>240.32704899526138</v>
      </c>
      <c r="O257" s="58">
        <v>687.32290056513853</v>
      </c>
      <c r="P257" s="58">
        <v>400.06293748194247</v>
      </c>
      <c r="Q257" s="58">
        <v>370.08984450981507</v>
      </c>
      <c r="R257" s="58">
        <v>5312.7737286517849</v>
      </c>
      <c r="S257" s="58">
        <v>3255.9853687787509</v>
      </c>
      <c r="T257" s="58">
        <v>676.0804618883634</v>
      </c>
      <c r="U257" s="58">
        <v>4076.6978549014766</v>
      </c>
      <c r="V257" s="58">
        <v>1126.1017035811378</v>
      </c>
      <c r="W257" s="58">
        <v>794.97773867114211</v>
      </c>
      <c r="X257" s="58">
        <v>554.80802280755654</v>
      </c>
      <c r="Y257" s="58">
        <v>127.75990882901641</v>
      </c>
      <c r="Z257" s="58">
        <v>425.45057582545257</v>
      </c>
      <c r="AA257" s="58">
        <v>0</v>
      </c>
      <c r="AB257" s="58">
        <v>528.57341522785828</v>
      </c>
      <c r="AC257" s="58">
        <v>40.61926320512304</v>
      </c>
      <c r="AD257" s="58">
        <v>628.01363989149104</v>
      </c>
      <c r="AE257" s="58">
        <v>34361.29758352723</v>
      </c>
      <c r="AF257" s="58">
        <v>0</v>
      </c>
      <c r="AG257" s="58">
        <v>239.60536841716248</v>
      </c>
      <c r="AH257" s="58">
        <v>49.568472533386043</v>
      </c>
      <c r="AI257" s="58">
        <v>140.18140334385365</v>
      </c>
      <c r="AJ257" s="58">
        <v>42.845069977157131</v>
      </c>
      <c r="AK257" s="58">
        <v>9.6140337744401609</v>
      </c>
      <c r="AL257" s="58">
        <v>68.10703806976602</v>
      </c>
      <c r="AM257" s="58">
        <v>65.36347398036105</v>
      </c>
      <c r="AN257" s="58">
        <v>209.19430581258473</v>
      </c>
      <c r="AO257" s="58">
        <v>0</v>
      </c>
      <c r="AP257" s="58">
        <v>0</v>
      </c>
      <c r="AQ257" s="58">
        <v>12.373920559921739</v>
      </c>
      <c r="AR257" s="58">
        <v>14.917097976693212</v>
      </c>
      <c r="AS257" s="58">
        <v>100.68020706014069</v>
      </c>
      <c r="AT257" s="58">
        <v>4.8045666495184802</v>
      </c>
      <c r="AU257" s="58">
        <v>0</v>
      </c>
      <c r="AV257" s="58">
        <v>1072.2954449687629</v>
      </c>
      <c r="AW257" s="58">
        <v>40.378898936392623</v>
      </c>
      <c r="AX257" s="58">
        <v>0</v>
      </c>
      <c r="AY257" s="58">
        <v>39.647953100993938</v>
      </c>
      <c r="AZ257" s="58">
        <v>0</v>
      </c>
      <c r="BA257" s="58">
        <v>98.505677285080438</v>
      </c>
      <c r="BB257" s="58">
        <v>4.7786373612141739</v>
      </c>
      <c r="BC257" s="58">
        <v>277.95084520407312</v>
      </c>
      <c r="BD257" s="58">
        <v>428.72278459079376</v>
      </c>
      <c r="BE257" s="58">
        <v>141.46819913305885</v>
      </c>
      <c r="BF257" s="58">
        <v>344.83878614387731</v>
      </c>
      <c r="BG257" s="58">
        <v>0</v>
      </c>
      <c r="BH257" s="58">
        <v>0</v>
      </c>
      <c r="BI257" s="58">
        <v>6213.894828530837</v>
      </c>
      <c r="BJ257" s="58">
        <v>0</v>
      </c>
      <c r="BK257" s="58">
        <v>3.4845618004883151E-2</v>
      </c>
      <c r="BL257" s="58">
        <v>58.539537085560191</v>
      </c>
      <c r="BM257" s="58">
        <v>-1999.2979020445778</v>
      </c>
      <c r="BN257" s="58">
        <v>4268.0579347986113</v>
      </c>
      <c r="BO257" s="58">
        <v>69001.99668472918</v>
      </c>
    </row>
    <row r="258" spans="1:67" x14ac:dyDescent="0.25">
      <c r="A258">
        <v>2002</v>
      </c>
      <c r="B258" s="51" t="s">
        <v>215</v>
      </c>
      <c r="C258" s="57" t="s">
        <v>277</v>
      </c>
      <c r="D258" s="51" t="s">
        <v>326</v>
      </c>
      <c r="E258" s="58">
        <v>220.3920472084065</v>
      </c>
      <c r="F258" s="58">
        <v>121.57930875838393</v>
      </c>
      <c r="G258" s="58">
        <v>116.62705101969804</v>
      </c>
      <c r="H258" s="58">
        <v>2806.1524588931838</v>
      </c>
      <c r="I258" s="58">
        <v>308.21097330047598</v>
      </c>
      <c r="J258" s="58">
        <v>341.81473286693603</v>
      </c>
      <c r="K258" s="58">
        <v>168.43878695936536</v>
      </c>
      <c r="L258" s="58">
        <v>88.079520581402775</v>
      </c>
      <c r="M258" s="58">
        <v>191.54819229463445</v>
      </c>
      <c r="N258" s="58">
        <v>751.73664913030279</v>
      </c>
      <c r="O258" s="58">
        <v>1180.5523279416868</v>
      </c>
      <c r="P258" s="58">
        <v>117.14918745145155</v>
      </c>
      <c r="Q258" s="58">
        <v>924.01935179229565</v>
      </c>
      <c r="R258" s="58">
        <v>1652.5200841811914</v>
      </c>
      <c r="S258" s="58">
        <v>49283.626538272772</v>
      </c>
      <c r="T258" s="58">
        <v>20797.277925351555</v>
      </c>
      <c r="U258" s="58">
        <v>3561.2341306296139</v>
      </c>
      <c r="V258" s="58">
        <v>14834.730002340091</v>
      </c>
      <c r="W258" s="58">
        <v>24371.874983812606</v>
      </c>
      <c r="X258" s="58">
        <v>7961.7442928347946</v>
      </c>
      <c r="Y258" s="58">
        <v>3262.7078087832533</v>
      </c>
      <c r="Z258" s="58">
        <v>1678.7520972541504</v>
      </c>
      <c r="AA258" s="58">
        <v>0</v>
      </c>
      <c r="AB258" s="58">
        <v>868.10572217342246</v>
      </c>
      <c r="AC258" s="58">
        <v>38.548811614353156</v>
      </c>
      <c r="AD258" s="58">
        <v>276.3485178443122</v>
      </c>
      <c r="AE258" s="58">
        <v>33728.040789090039</v>
      </c>
      <c r="AF258" s="58">
        <v>0</v>
      </c>
      <c r="AG258" s="58">
        <v>157.43812869144367</v>
      </c>
      <c r="AH258" s="58">
        <v>32.570086427122554</v>
      </c>
      <c r="AI258" s="58">
        <v>473.52403492176933</v>
      </c>
      <c r="AJ258" s="58">
        <v>125.78754342473947</v>
      </c>
      <c r="AK258" s="58">
        <v>25.222028089329065</v>
      </c>
      <c r="AL258" s="58">
        <v>98.474724583724196</v>
      </c>
      <c r="AM258" s="58">
        <v>14.291345984403737</v>
      </c>
      <c r="AN258" s="58">
        <v>26.064953606981653</v>
      </c>
      <c r="AO258" s="58">
        <v>0</v>
      </c>
      <c r="AP258" s="58">
        <v>0</v>
      </c>
      <c r="AQ258" s="58">
        <v>17.850175799646763</v>
      </c>
      <c r="AR258" s="58">
        <v>7.4161943253300455</v>
      </c>
      <c r="AS258" s="58">
        <v>9.3186651917558727</v>
      </c>
      <c r="AT258" s="58">
        <v>2.7186922378051301</v>
      </c>
      <c r="AU258" s="58">
        <v>0</v>
      </c>
      <c r="AV258" s="58">
        <v>248.45632056137202</v>
      </c>
      <c r="AW258" s="58">
        <v>43.355974888828435</v>
      </c>
      <c r="AX258" s="58">
        <v>0</v>
      </c>
      <c r="AY258" s="58">
        <v>53.950694519967037</v>
      </c>
      <c r="AZ258" s="58">
        <v>0</v>
      </c>
      <c r="BA258" s="58">
        <v>105.33581022757605</v>
      </c>
      <c r="BB258" s="58">
        <v>7.2146632731227811</v>
      </c>
      <c r="BC258" s="58">
        <v>25.323633292361709</v>
      </c>
      <c r="BD258" s="58">
        <v>123.00321452379077</v>
      </c>
      <c r="BE258" s="58">
        <v>73.128610000494561</v>
      </c>
      <c r="BF258" s="58">
        <v>209.42225252991432</v>
      </c>
      <c r="BG258" s="58">
        <v>0</v>
      </c>
      <c r="BH258" s="58">
        <v>0</v>
      </c>
      <c r="BI258" s="58">
        <v>772.15067963156434</v>
      </c>
      <c r="BJ258" s="58">
        <v>0</v>
      </c>
      <c r="BK258" s="58">
        <v>8.2072137683579385</v>
      </c>
      <c r="BL258" s="58">
        <v>328.31135038542783</v>
      </c>
      <c r="BM258" s="58">
        <v>34.451419663043438</v>
      </c>
      <c r="BN258" s="58">
        <v>10010.251839042667</v>
      </c>
      <c r="BO258" s="58">
        <v>182685.05254197272</v>
      </c>
    </row>
    <row r="259" spans="1:67" x14ac:dyDescent="0.25">
      <c r="A259">
        <v>2002</v>
      </c>
      <c r="B259" s="51" t="s">
        <v>216</v>
      </c>
      <c r="C259" s="57" t="s">
        <v>278</v>
      </c>
      <c r="D259" s="51" t="s">
        <v>326</v>
      </c>
      <c r="E259" s="58">
        <v>681.48509694148117</v>
      </c>
      <c r="F259" s="58">
        <v>160.34848085133154</v>
      </c>
      <c r="G259" s="58">
        <v>84.116289469448958</v>
      </c>
      <c r="H259" s="58">
        <v>1532.9210005062666</v>
      </c>
      <c r="I259" s="58">
        <v>1075.7378448460818</v>
      </c>
      <c r="J259" s="58">
        <v>468.14833870142246</v>
      </c>
      <c r="K259" s="58">
        <v>617.86459637080634</v>
      </c>
      <c r="L259" s="58">
        <v>235.78318939388873</v>
      </c>
      <c r="M259" s="58">
        <v>157.14810383922884</v>
      </c>
      <c r="N259" s="58">
        <v>266.83326861812469</v>
      </c>
      <c r="O259" s="58">
        <v>986.31050595882721</v>
      </c>
      <c r="P259" s="58">
        <v>153.19752769569618</v>
      </c>
      <c r="Q259" s="58">
        <v>723.41401177427008</v>
      </c>
      <c r="R259" s="58">
        <v>1659.5222836018222</v>
      </c>
      <c r="S259" s="58">
        <v>1902.4932901784557</v>
      </c>
      <c r="T259" s="58">
        <v>7399.0108945800339</v>
      </c>
      <c r="U259" s="58">
        <v>3386.3555736087555</v>
      </c>
      <c r="V259" s="58">
        <v>3331.1411798140962</v>
      </c>
      <c r="W259" s="58">
        <v>5280.8606228146336</v>
      </c>
      <c r="X259" s="58">
        <v>973.93463492971432</v>
      </c>
      <c r="Y259" s="58">
        <v>956.0330662258142</v>
      </c>
      <c r="Z259" s="58">
        <v>1371.5409099057042</v>
      </c>
      <c r="AA259" s="58">
        <v>0</v>
      </c>
      <c r="AB259" s="58">
        <v>1028.2448547691151</v>
      </c>
      <c r="AC259" s="58">
        <v>354.94553038636434</v>
      </c>
      <c r="AD259" s="58">
        <v>565.99709312313269</v>
      </c>
      <c r="AE259" s="58">
        <v>15599.715762893235</v>
      </c>
      <c r="AF259" s="58">
        <v>0</v>
      </c>
      <c r="AG259" s="58">
        <v>531.97689199561796</v>
      </c>
      <c r="AH259" s="58">
        <v>110.0529680677726</v>
      </c>
      <c r="AI259" s="58">
        <v>227.93019478193287</v>
      </c>
      <c r="AJ259" s="58">
        <v>63.47925337158059</v>
      </c>
      <c r="AK259" s="58">
        <v>17.922108522140103</v>
      </c>
      <c r="AL259" s="58">
        <v>61.421226407129424</v>
      </c>
      <c r="AM259" s="58">
        <v>6.7038315467062919</v>
      </c>
      <c r="AN259" s="58">
        <v>153.3961659127464</v>
      </c>
      <c r="AO259" s="58">
        <v>0</v>
      </c>
      <c r="AP259" s="58">
        <v>0</v>
      </c>
      <c r="AQ259" s="58">
        <v>93.566214431238848</v>
      </c>
      <c r="AR259" s="58">
        <v>454.87423391056905</v>
      </c>
      <c r="AS259" s="58">
        <v>146.75846574884292</v>
      </c>
      <c r="AT259" s="58">
        <v>22.990035942648035</v>
      </c>
      <c r="AU259" s="58">
        <v>0</v>
      </c>
      <c r="AV259" s="58">
        <v>256.24954377223139</v>
      </c>
      <c r="AW259" s="58">
        <v>930.51468433272805</v>
      </c>
      <c r="AX259" s="58">
        <v>0</v>
      </c>
      <c r="AY259" s="58">
        <v>155.91486738926517</v>
      </c>
      <c r="AZ259" s="58">
        <v>0</v>
      </c>
      <c r="BA259" s="58">
        <v>79.970056598529084</v>
      </c>
      <c r="BB259" s="58">
        <v>33.020193972023812</v>
      </c>
      <c r="BC259" s="58">
        <v>730.8641759129722</v>
      </c>
      <c r="BD259" s="58">
        <v>234.36094266213263</v>
      </c>
      <c r="BE259" s="58">
        <v>110.54946966587418</v>
      </c>
      <c r="BF259" s="58">
        <v>205.28432705355232</v>
      </c>
      <c r="BG259" s="58">
        <v>0</v>
      </c>
      <c r="BH259" s="58">
        <v>0</v>
      </c>
      <c r="BI259" s="58">
        <v>3722.0606472082932</v>
      </c>
      <c r="BJ259" s="58">
        <v>0</v>
      </c>
      <c r="BK259" s="58">
        <v>0</v>
      </c>
      <c r="BL259" s="58">
        <v>2018.0042484240007</v>
      </c>
      <c r="BM259" s="58">
        <v>33.553764683903879</v>
      </c>
      <c r="BN259" s="58">
        <v>9943.1358153337842</v>
      </c>
      <c r="BO259" s="58">
        <v>71297.658279445939</v>
      </c>
    </row>
    <row r="260" spans="1:67" x14ac:dyDescent="0.25">
      <c r="A260">
        <v>2002</v>
      </c>
      <c r="B260" s="51" t="s">
        <v>217</v>
      </c>
      <c r="C260" s="57" t="s">
        <v>279</v>
      </c>
      <c r="D260" s="51" t="s">
        <v>326</v>
      </c>
      <c r="E260" s="58">
        <v>85.33252682029503</v>
      </c>
      <c r="F260" s="58">
        <v>37.892189645763473</v>
      </c>
      <c r="G260" s="58">
        <v>38.360440983631591</v>
      </c>
      <c r="H260" s="58">
        <v>594.21949709575108</v>
      </c>
      <c r="I260" s="58">
        <v>137.6188353426576</v>
      </c>
      <c r="J260" s="58">
        <v>327.19098637308048</v>
      </c>
      <c r="K260" s="58">
        <v>76.055797210253672</v>
      </c>
      <c r="L260" s="58">
        <v>82.99776432847635</v>
      </c>
      <c r="M260" s="58">
        <v>69.543808571131052</v>
      </c>
      <c r="N260" s="58">
        <v>194.31146927231126</v>
      </c>
      <c r="O260" s="58">
        <v>543.30859254491872</v>
      </c>
      <c r="P260" s="58">
        <v>111.00352483823967</v>
      </c>
      <c r="Q260" s="58">
        <v>283.36886400940398</v>
      </c>
      <c r="R260" s="58">
        <v>260.23938861978132</v>
      </c>
      <c r="S260" s="58">
        <v>348.18689581853812</v>
      </c>
      <c r="T260" s="58">
        <v>152.28872633168862</v>
      </c>
      <c r="U260" s="58">
        <v>36589.382364318793</v>
      </c>
      <c r="V260" s="58">
        <v>1734.1084765146834</v>
      </c>
      <c r="W260" s="58">
        <v>2083.7043386734254</v>
      </c>
      <c r="X260" s="58">
        <v>348.23565878110486</v>
      </c>
      <c r="Y260" s="58">
        <v>360.59632504521863</v>
      </c>
      <c r="Z260" s="58">
        <v>332.48395435739189</v>
      </c>
      <c r="AA260" s="58">
        <v>0</v>
      </c>
      <c r="AB260" s="58">
        <v>2299.2015322009365</v>
      </c>
      <c r="AC260" s="58">
        <v>63.578609882911501</v>
      </c>
      <c r="AD260" s="58">
        <v>222.217106700719</v>
      </c>
      <c r="AE260" s="58">
        <v>2569.1692137891678</v>
      </c>
      <c r="AF260" s="58">
        <v>0</v>
      </c>
      <c r="AG260" s="58">
        <v>1813.14197117963</v>
      </c>
      <c r="AH260" s="58">
        <v>375.09459237604187</v>
      </c>
      <c r="AI260" s="58">
        <v>191.19028739064859</v>
      </c>
      <c r="AJ260" s="58">
        <v>115.08072330862723</v>
      </c>
      <c r="AK260" s="58">
        <v>62.889594582075738</v>
      </c>
      <c r="AL260" s="58">
        <v>74.387006518469761</v>
      </c>
      <c r="AM260" s="58">
        <v>41.737709631843487</v>
      </c>
      <c r="AN260" s="58">
        <v>48.314096262786528</v>
      </c>
      <c r="AO260" s="58">
        <v>0</v>
      </c>
      <c r="AP260" s="58">
        <v>0</v>
      </c>
      <c r="AQ260" s="58">
        <v>1874.8121766355828</v>
      </c>
      <c r="AR260" s="58">
        <v>2281.8695872978178</v>
      </c>
      <c r="AS260" s="58">
        <v>824.85938039437769</v>
      </c>
      <c r="AT260" s="58">
        <v>17.496603491184363</v>
      </c>
      <c r="AU260" s="58">
        <v>0</v>
      </c>
      <c r="AV260" s="58">
        <v>63.250572231410878</v>
      </c>
      <c r="AW260" s="58">
        <v>4247.0346489761687</v>
      </c>
      <c r="AX260" s="58">
        <v>0</v>
      </c>
      <c r="AY260" s="58">
        <v>619.50434831565553</v>
      </c>
      <c r="AZ260" s="58">
        <v>0</v>
      </c>
      <c r="BA260" s="58">
        <v>327.23331974260475</v>
      </c>
      <c r="BB260" s="58">
        <v>63.408901328976832</v>
      </c>
      <c r="BC260" s="58">
        <v>404.68653211920457</v>
      </c>
      <c r="BD260" s="58">
        <v>630.42314618948706</v>
      </c>
      <c r="BE260" s="58">
        <v>194.31276019633989</v>
      </c>
      <c r="BF260" s="58">
        <v>1310.1268738028659</v>
      </c>
      <c r="BG260" s="58">
        <v>0</v>
      </c>
      <c r="BH260" s="58">
        <v>0</v>
      </c>
      <c r="BI260" s="58">
        <v>9339.6243191315662</v>
      </c>
      <c r="BJ260" s="58">
        <v>0</v>
      </c>
      <c r="BK260" s="58">
        <v>1.0952125205860384</v>
      </c>
      <c r="BL260" s="58">
        <v>15047.904779082748</v>
      </c>
      <c r="BM260" s="58">
        <v>1716.7197601168746</v>
      </c>
      <c r="BN260" s="58">
        <v>68779.1675989988</v>
      </c>
      <c r="BO260" s="58">
        <v>160409.96338989257</v>
      </c>
    </row>
    <row r="261" spans="1:67" x14ac:dyDescent="0.25">
      <c r="A261">
        <v>2002</v>
      </c>
      <c r="B261" s="51" t="s">
        <v>218</v>
      </c>
      <c r="C261" s="57" t="s">
        <v>280</v>
      </c>
      <c r="D261" s="51" t="s">
        <v>326</v>
      </c>
      <c r="E261" s="58">
        <v>114.37116646874412</v>
      </c>
      <c r="F261" s="58">
        <v>51.41274496446561</v>
      </c>
      <c r="G261" s="58">
        <v>110.17227685521024</v>
      </c>
      <c r="H261" s="58">
        <v>1408.1790980782027</v>
      </c>
      <c r="I261" s="58">
        <v>174.94706225651188</v>
      </c>
      <c r="J261" s="58">
        <v>397.51381151113191</v>
      </c>
      <c r="K261" s="58">
        <v>120.28107966376898</v>
      </c>
      <c r="L261" s="58">
        <v>130.34591514388217</v>
      </c>
      <c r="M261" s="58">
        <v>77.549298497659208</v>
      </c>
      <c r="N261" s="58">
        <v>393.98870614771425</v>
      </c>
      <c r="O261" s="58">
        <v>507.46617888521541</v>
      </c>
      <c r="P261" s="58">
        <v>79.576903104092779</v>
      </c>
      <c r="Q261" s="58">
        <v>279.33149088694984</v>
      </c>
      <c r="R261" s="58">
        <v>369.45814081133153</v>
      </c>
      <c r="S261" s="58">
        <v>905.70103209393858</v>
      </c>
      <c r="T261" s="58">
        <v>348.48039466401406</v>
      </c>
      <c r="U261" s="58">
        <v>8595.3468558852746</v>
      </c>
      <c r="V261" s="58">
        <v>6327.5755711683059</v>
      </c>
      <c r="W261" s="58">
        <v>5222.6422234679112</v>
      </c>
      <c r="X261" s="58">
        <v>1222.4542838834648</v>
      </c>
      <c r="Y261" s="58">
        <v>1023.6288679467339</v>
      </c>
      <c r="Z261" s="58">
        <v>205.26579158393329</v>
      </c>
      <c r="AA261" s="58">
        <v>0</v>
      </c>
      <c r="AB261" s="58">
        <v>5085.4980823410388</v>
      </c>
      <c r="AC261" s="58">
        <v>74.393264811569182</v>
      </c>
      <c r="AD261" s="58">
        <v>252.71504237177851</v>
      </c>
      <c r="AE261" s="58">
        <v>7650.2100673746791</v>
      </c>
      <c r="AF261" s="58">
        <v>0</v>
      </c>
      <c r="AG261" s="58">
        <v>2109.1539679958714</v>
      </c>
      <c r="AH261" s="58">
        <v>436.33221251230106</v>
      </c>
      <c r="AI261" s="58">
        <v>209.08677863382999</v>
      </c>
      <c r="AJ261" s="58">
        <v>197.06798364166653</v>
      </c>
      <c r="AK261" s="58">
        <v>37.475855209762372</v>
      </c>
      <c r="AL261" s="58">
        <v>106.58669088034839</v>
      </c>
      <c r="AM261" s="58">
        <v>31.790043202400039</v>
      </c>
      <c r="AN261" s="58">
        <v>355.56973133918046</v>
      </c>
      <c r="AO261" s="58">
        <v>0</v>
      </c>
      <c r="AP261" s="58">
        <v>0</v>
      </c>
      <c r="AQ261" s="58">
        <v>2432.8833972296106</v>
      </c>
      <c r="AR261" s="58">
        <v>788.10452812130495</v>
      </c>
      <c r="AS261" s="58">
        <v>124.74205579082326</v>
      </c>
      <c r="AT261" s="58">
        <v>60.473833209974238</v>
      </c>
      <c r="AU261" s="58">
        <v>0</v>
      </c>
      <c r="AV261" s="58">
        <v>610.20076234054625</v>
      </c>
      <c r="AW261" s="58">
        <v>1564.0306397407819</v>
      </c>
      <c r="AX261" s="58">
        <v>0</v>
      </c>
      <c r="AY261" s="58">
        <v>352.18012367429952</v>
      </c>
      <c r="AZ261" s="58">
        <v>0</v>
      </c>
      <c r="BA261" s="58">
        <v>72.878005455234842</v>
      </c>
      <c r="BB261" s="58">
        <v>4.4399561467759474</v>
      </c>
      <c r="BC261" s="58">
        <v>166.95825856583861</v>
      </c>
      <c r="BD261" s="58">
        <v>307.46196956224458</v>
      </c>
      <c r="BE261" s="58">
        <v>104.95193986710616</v>
      </c>
      <c r="BF261" s="58">
        <v>258.0239762619467</v>
      </c>
      <c r="BG261" s="58">
        <v>0</v>
      </c>
      <c r="BH261" s="58">
        <v>0</v>
      </c>
      <c r="BI261" s="58">
        <v>9455.511521513361</v>
      </c>
      <c r="BJ261" s="58">
        <v>0</v>
      </c>
      <c r="BK261" s="58">
        <v>0.55195458871311431</v>
      </c>
      <c r="BL261" s="58">
        <v>2254.9606976910682</v>
      </c>
      <c r="BM261" s="58">
        <v>-76.401063095746082</v>
      </c>
      <c r="BN261" s="58">
        <v>21565.671651572375</v>
      </c>
      <c r="BO261" s="58">
        <v>84659.19282251918</v>
      </c>
    </row>
    <row r="262" spans="1:67" x14ac:dyDescent="0.25">
      <c r="A262">
        <v>2002</v>
      </c>
      <c r="B262" s="51" t="s">
        <v>219</v>
      </c>
      <c r="C262" s="57" t="s">
        <v>281</v>
      </c>
      <c r="D262" s="51" t="s">
        <v>326</v>
      </c>
      <c r="E262" s="58">
        <v>1359.7568579459278</v>
      </c>
      <c r="F262" s="58">
        <v>209.29926843126151</v>
      </c>
      <c r="G262" s="58">
        <v>612.1329991956286</v>
      </c>
      <c r="H262" s="58">
        <v>3333.9032715166636</v>
      </c>
      <c r="I262" s="58">
        <v>507.39583078827792</v>
      </c>
      <c r="J262" s="58">
        <v>1699.262097423235</v>
      </c>
      <c r="K262" s="58">
        <v>340.59632101823308</v>
      </c>
      <c r="L262" s="58">
        <v>407.50594610826516</v>
      </c>
      <c r="M262" s="58">
        <v>209.21403717425235</v>
      </c>
      <c r="N262" s="58">
        <v>801.85398408910146</v>
      </c>
      <c r="O262" s="58">
        <v>1634.0848956599693</v>
      </c>
      <c r="P262" s="58">
        <v>190.97606703775858</v>
      </c>
      <c r="Q262" s="58">
        <v>689.38783926591566</v>
      </c>
      <c r="R262" s="58">
        <v>1926.2596627785031</v>
      </c>
      <c r="S262" s="58">
        <v>4051.058629073359</v>
      </c>
      <c r="T262" s="58">
        <v>1087.7405422328611</v>
      </c>
      <c r="U262" s="58">
        <v>2183.7309237185655</v>
      </c>
      <c r="V262" s="58">
        <v>3214.4544288931629</v>
      </c>
      <c r="W262" s="58">
        <v>22741.869620921105</v>
      </c>
      <c r="X262" s="58">
        <v>3760.4145728794174</v>
      </c>
      <c r="Y262" s="58">
        <v>4947.8518658305111</v>
      </c>
      <c r="Z262" s="58">
        <v>345.2706017856583</v>
      </c>
      <c r="AA262" s="58">
        <v>0</v>
      </c>
      <c r="AB262" s="58">
        <v>6679.4531850949916</v>
      </c>
      <c r="AC262" s="58">
        <v>290.86520845968857</v>
      </c>
      <c r="AD262" s="58">
        <v>1080.0349082794889</v>
      </c>
      <c r="AE262" s="58">
        <v>12078.126020507169</v>
      </c>
      <c r="AF262" s="58">
        <v>0</v>
      </c>
      <c r="AG262" s="58">
        <v>2509.9642149352849</v>
      </c>
      <c r="AH262" s="58">
        <v>519.25001960385919</v>
      </c>
      <c r="AI262" s="58">
        <v>1526.247328514617</v>
      </c>
      <c r="AJ262" s="58">
        <v>1399.1217091746864</v>
      </c>
      <c r="AK262" s="58">
        <v>543.87058299825912</v>
      </c>
      <c r="AL262" s="58">
        <v>156.06760796006463</v>
      </c>
      <c r="AM262" s="58">
        <v>228.11257539684982</v>
      </c>
      <c r="AN262" s="58">
        <v>127.82815730134115</v>
      </c>
      <c r="AO262" s="58">
        <v>0</v>
      </c>
      <c r="AP262" s="58">
        <v>0</v>
      </c>
      <c r="AQ262" s="58">
        <v>381.22491152512856</v>
      </c>
      <c r="AR262" s="58">
        <v>420.87960852158466</v>
      </c>
      <c r="AS262" s="58">
        <v>559.83257133693428</v>
      </c>
      <c r="AT262" s="58">
        <v>78.367471557273163</v>
      </c>
      <c r="AU262" s="58">
        <v>0</v>
      </c>
      <c r="AV262" s="58">
        <v>559.90275148089461</v>
      </c>
      <c r="AW262" s="58">
        <v>998.27102778569099</v>
      </c>
      <c r="AX262" s="58">
        <v>0</v>
      </c>
      <c r="AY262" s="58">
        <v>176.40142754229996</v>
      </c>
      <c r="AZ262" s="58">
        <v>0</v>
      </c>
      <c r="BA262" s="58">
        <v>315.44646814266258</v>
      </c>
      <c r="BB262" s="58">
        <v>8.46216957943364</v>
      </c>
      <c r="BC262" s="58">
        <v>196.40978245613687</v>
      </c>
      <c r="BD262" s="58">
        <v>521.82306263242083</v>
      </c>
      <c r="BE262" s="58">
        <v>1297.2899588870835</v>
      </c>
      <c r="BF262" s="58">
        <v>298.13126011508257</v>
      </c>
      <c r="BG262" s="58">
        <v>0</v>
      </c>
      <c r="BH262" s="58">
        <v>0</v>
      </c>
      <c r="BI262" s="58">
        <v>1034.8224589865108</v>
      </c>
      <c r="BJ262" s="58">
        <v>0</v>
      </c>
      <c r="BK262" s="58">
        <v>8.0804290103468013E-2</v>
      </c>
      <c r="BL262" s="58">
        <v>49295.182466303406</v>
      </c>
      <c r="BM262" s="58">
        <v>1019.107111539694</v>
      </c>
      <c r="BN262" s="58">
        <v>13952.269775531266</v>
      </c>
      <c r="BO262" s="58">
        <v>154506.86687020725</v>
      </c>
    </row>
    <row r="263" spans="1:67" x14ac:dyDescent="0.25">
      <c r="A263">
        <v>2002</v>
      </c>
      <c r="B263" s="51" t="s">
        <v>220</v>
      </c>
      <c r="C263" s="57" t="s">
        <v>282</v>
      </c>
      <c r="D263" s="51" t="s">
        <v>326</v>
      </c>
      <c r="E263" s="58">
        <v>146.07085566839663</v>
      </c>
      <c r="F263" s="58">
        <v>110.23535283152061</v>
      </c>
      <c r="G263" s="58">
        <v>71.163871476101633</v>
      </c>
      <c r="H263" s="58">
        <v>1098.7497065051214</v>
      </c>
      <c r="I263" s="58">
        <v>378.62655526608381</v>
      </c>
      <c r="J263" s="58">
        <v>286.09231348157152</v>
      </c>
      <c r="K263" s="58">
        <v>170.19736621830947</v>
      </c>
      <c r="L263" s="58">
        <v>291.11994898526041</v>
      </c>
      <c r="M263" s="58">
        <v>79.59940701253727</v>
      </c>
      <c r="N263" s="58">
        <v>213.99694756888994</v>
      </c>
      <c r="O263" s="58">
        <v>349.55363168677809</v>
      </c>
      <c r="P263" s="58">
        <v>22.788895586648088</v>
      </c>
      <c r="Q263" s="58">
        <v>237.34148839166502</v>
      </c>
      <c r="R263" s="58">
        <v>162.73684621863185</v>
      </c>
      <c r="S263" s="58">
        <v>1030.36259934799</v>
      </c>
      <c r="T263" s="58">
        <v>234.01639471706582</v>
      </c>
      <c r="U263" s="58">
        <v>331.33586221794417</v>
      </c>
      <c r="V263" s="58">
        <v>316.81314471771134</v>
      </c>
      <c r="W263" s="58">
        <v>1585.9093546726654</v>
      </c>
      <c r="X263" s="58">
        <v>24352.477488135773</v>
      </c>
      <c r="Y263" s="58">
        <v>229.83771361331389</v>
      </c>
      <c r="Z263" s="58">
        <v>117.76682172195723</v>
      </c>
      <c r="AA263" s="58">
        <v>0</v>
      </c>
      <c r="AB263" s="58">
        <v>1492.3415020440989</v>
      </c>
      <c r="AC263" s="58">
        <v>149.73682312837627</v>
      </c>
      <c r="AD263" s="58">
        <v>2178.2853540077249</v>
      </c>
      <c r="AE263" s="58">
        <v>1171.0281002151673</v>
      </c>
      <c r="AF263" s="58">
        <v>0</v>
      </c>
      <c r="AG263" s="58">
        <v>4664.5587019449713</v>
      </c>
      <c r="AH263" s="58">
        <v>964.98276071666146</v>
      </c>
      <c r="AI263" s="58">
        <v>3719.0123964393679</v>
      </c>
      <c r="AJ263" s="58">
        <v>86.049568803351661</v>
      </c>
      <c r="AK263" s="58">
        <v>41.666842973543709</v>
      </c>
      <c r="AL263" s="58">
        <v>224.9770180006079</v>
      </c>
      <c r="AM263" s="58">
        <v>188.75500769360195</v>
      </c>
      <c r="AN263" s="58">
        <v>49.825525771023749</v>
      </c>
      <c r="AO263" s="58">
        <v>0</v>
      </c>
      <c r="AP263" s="58">
        <v>0</v>
      </c>
      <c r="AQ263" s="58">
        <v>929.83602043356848</v>
      </c>
      <c r="AR263" s="58">
        <v>245.51033607557838</v>
      </c>
      <c r="AS263" s="58">
        <v>340.26476761339694</v>
      </c>
      <c r="AT263" s="58">
        <v>166.39086098651902</v>
      </c>
      <c r="AU263" s="58">
        <v>0</v>
      </c>
      <c r="AV263" s="58">
        <v>676.44294648826303</v>
      </c>
      <c r="AW263" s="58">
        <v>1376.459031291904</v>
      </c>
      <c r="AX263" s="58">
        <v>0</v>
      </c>
      <c r="AY263" s="58">
        <v>15.421083723188064</v>
      </c>
      <c r="AZ263" s="58">
        <v>0</v>
      </c>
      <c r="BA263" s="58">
        <v>171.48181642131323</v>
      </c>
      <c r="BB263" s="58">
        <v>31.579049544899089</v>
      </c>
      <c r="BC263" s="58">
        <v>1730.866574472815</v>
      </c>
      <c r="BD263" s="58">
        <v>381.62024762454507</v>
      </c>
      <c r="BE263" s="58">
        <v>57.522160882210883</v>
      </c>
      <c r="BF263" s="58">
        <v>746.69729591183011</v>
      </c>
      <c r="BG263" s="58">
        <v>0</v>
      </c>
      <c r="BH263" s="58">
        <v>0</v>
      </c>
      <c r="BI263" s="58">
        <v>1737.6327053928926</v>
      </c>
      <c r="BJ263" s="58">
        <v>0</v>
      </c>
      <c r="BK263" s="58">
        <v>0.33552389798151155</v>
      </c>
      <c r="BL263" s="58">
        <v>23295.804170656531</v>
      </c>
      <c r="BM263" s="58">
        <v>1690.168729281701</v>
      </c>
      <c r="BN263" s="58">
        <v>2512.0205345387121</v>
      </c>
      <c r="BO263" s="58">
        <v>82854.066023018371</v>
      </c>
    </row>
    <row r="264" spans="1:67" x14ac:dyDescent="0.25">
      <c r="A264">
        <v>2002</v>
      </c>
      <c r="B264" s="51" t="s">
        <v>221</v>
      </c>
      <c r="C264" s="57" t="s">
        <v>283</v>
      </c>
      <c r="D264" s="51" t="s">
        <v>326</v>
      </c>
      <c r="E264" s="58">
        <v>157.68023812349008</v>
      </c>
      <c r="F264" s="58">
        <v>35.730669876340009</v>
      </c>
      <c r="G264" s="58">
        <v>676.73967569443153</v>
      </c>
      <c r="H264" s="58">
        <v>118.74469012620106</v>
      </c>
      <c r="I264" s="58">
        <v>11.035452840925229</v>
      </c>
      <c r="J264" s="58">
        <v>16.277220873761092</v>
      </c>
      <c r="K264" s="58">
        <v>4.8925316963935224</v>
      </c>
      <c r="L264" s="58">
        <v>10.836984379163983</v>
      </c>
      <c r="M264" s="58">
        <v>2.648363786388237</v>
      </c>
      <c r="N264" s="58">
        <v>7.0853531341001643</v>
      </c>
      <c r="O264" s="58">
        <v>20.515223787357701</v>
      </c>
      <c r="P264" s="58">
        <v>3.2348413813077221</v>
      </c>
      <c r="Q264" s="58">
        <v>33.29675405033332</v>
      </c>
      <c r="R264" s="58">
        <v>23.150259416288463</v>
      </c>
      <c r="S264" s="58">
        <v>151.05936418647769</v>
      </c>
      <c r="T264" s="58">
        <v>63.711208997887702</v>
      </c>
      <c r="U264" s="58">
        <v>183.98851298089079</v>
      </c>
      <c r="V264" s="58">
        <v>118.85876111723174</v>
      </c>
      <c r="W264" s="58">
        <v>342.80887432248102</v>
      </c>
      <c r="X264" s="58">
        <v>84.368844468018821</v>
      </c>
      <c r="Y264" s="58">
        <v>3683.092288731898</v>
      </c>
      <c r="Z264" s="58">
        <v>58.449072110844135</v>
      </c>
      <c r="AA264" s="58">
        <v>0</v>
      </c>
      <c r="AB264" s="58">
        <v>192.40489099975113</v>
      </c>
      <c r="AC264" s="58">
        <v>2.6404423814358613</v>
      </c>
      <c r="AD264" s="58">
        <v>148.20159116021273</v>
      </c>
      <c r="AE264" s="58">
        <v>134.15839452946761</v>
      </c>
      <c r="AF264" s="58">
        <v>0</v>
      </c>
      <c r="AG264" s="58">
        <v>198.34929293627846</v>
      </c>
      <c r="AH264" s="58">
        <v>41.033602643705301</v>
      </c>
      <c r="AI264" s="58">
        <v>1522.8027139963383</v>
      </c>
      <c r="AJ264" s="58">
        <v>2485.717497325501</v>
      </c>
      <c r="AK264" s="58">
        <v>1397.7158982328046</v>
      </c>
      <c r="AL264" s="58">
        <v>6.3999546179210283</v>
      </c>
      <c r="AM264" s="58">
        <v>68.137896616495553</v>
      </c>
      <c r="AN264" s="58">
        <v>7.6165411396455465</v>
      </c>
      <c r="AO264" s="58">
        <v>0</v>
      </c>
      <c r="AP264" s="58">
        <v>0</v>
      </c>
      <c r="AQ264" s="58">
        <v>5.298339208653629</v>
      </c>
      <c r="AR264" s="58">
        <v>3.4365766665223387</v>
      </c>
      <c r="AS264" s="58">
        <v>29.610635439038916</v>
      </c>
      <c r="AT264" s="58">
        <v>11.059490705119284</v>
      </c>
      <c r="AU264" s="58">
        <v>0</v>
      </c>
      <c r="AV264" s="58">
        <v>4.7880800590776156</v>
      </c>
      <c r="AW264" s="58">
        <v>8.2302188747230165</v>
      </c>
      <c r="AX264" s="58">
        <v>0</v>
      </c>
      <c r="AY264" s="58">
        <v>37.209332058375516</v>
      </c>
      <c r="AZ264" s="58">
        <v>0</v>
      </c>
      <c r="BA264" s="58">
        <v>7.36367438475094</v>
      </c>
      <c r="BB264" s="58">
        <v>8.1355627619573454</v>
      </c>
      <c r="BC264" s="58">
        <v>59.704276908174911</v>
      </c>
      <c r="BD264" s="58">
        <v>65.564825960689106</v>
      </c>
      <c r="BE264" s="58">
        <v>12.940296974154759</v>
      </c>
      <c r="BF264" s="58">
        <v>112.47760821632667</v>
      </c>
      <c r="BG264" s="58">
        <v>0</v>
      </c>
      <c r="BH264" s="58">
        <v>0</v>
      </c>
      <c r="BI264" s="58">
        <v>4256.6041920987582</v>
      </c>
      <c r="BJ264" s="58">
        <v>0</v>
      </c>
      <c r="BK264" s="58">
        <v>0.13124503398190554</v>
      </c>
      <c r="BL264" s="58">
        <v>9795.2159816625099</v>
      </c>
      <c r="BM264" s="58">
        <v>594.90797589728243</v>
      </c>
      <c r="BN264" s="58">
        <v>4795.9947040516654</v>
      </c>
      <c r="BO264" s="58">
        <v>31822.056919623537</v>
      </c>
    </row>
    <row r="265" spans="1:67" x14ac:dyDescent="0.25">
      <c r="A265">
        <v>2002</v>
      </c>
      <c r="B265" s="51" t="s">
        <v>222</v>
      </c>
      <c r="C265" s="57" t="s">
        <v>284</v>
      </c>
      <c r="D265" s="51" t="s">
        <v>326</v>
      </c>
      <c r="E265" s="58">
        <v>271.55950158284207</v>
      </c>
      <c r="F265" s="58">
        <v>123.52113998047605</v>
      </c>
      <c r="G265" s="58">
        <v>113.14529292890062</v>
      </c>
      <c r="H265" s="58">
        <v>364.64997619087143</v>
      </c>
      <c r="I265" s="58">
        <v>240.86529231418632</v>
      </c>
      <c r="J265" s="58">
        <v>462.53157191075326</v>
      </c>
      <c r="K265" s="58">
        <v>146.99767067835256</v>
      </c>
      <c r="L265" s="58">
        <v>1075.1827127321635</v>
      </c>
      <c r="M265" s="58">
        <v>111.15012809062073</v>
      </c>
      <c r="N265" s="58">
        <v>88.636434190195089</v>
      </c>
      <c r="O265" s="58">
        <v>279.99902875766946</v>
      </c>
      <c r="P265" s="58">
        <v>90.293074409280436</v>
      </c>
      <c r="Q265" s="58">
        <v>288.89631744676444</v>
      </c>
      <c r="R265" s="58">
        <v>392.49899713862226</v>
      </c>
      <c r="S265" s="58">
        <v>5135.2946470849383</v>
      </c>
      <c r="T265" s="58">
        <v>325.15338687061796</v>
      </c>
      <c r="U265" s="58">
        <v>447.47961844869667</v>
      </c>
      <c r="V265" s="58">
        <v>359.79552632961293</v>
      </c>
      <c r="W265" s="58">
        <v>933.71825309762062</v>
      </c>
      <c r="X265" s="58">
        <v>175.35117678122114</v>
      </c>
      <c r="Y265" s="58">
        <v>114.31613762703333</v>
      </c>
      <c r="Z265" s="58">
        <v>1094.130455680774</v>
      </c>
      <c r="AA265" s="58">
        <v>0</v>
      </c>
      <c r="AB265" s="58">
        <v>158.5054303658554</v>
      </c>
      <c r="AC265" s="58">
        <v>55.348602099026543</v>
      </c>
      <c r="AD265" s="58">
        <v>235.0076081848139</v>
      </c>
      <c r="AE265" s="58">
        <v>1324.7459291922887</v>
      </c>
      <c r="AF265" s="58">
        <v>0</v>
      </c>
      <c r="AG265" s="58">
        <v>724.43569024463568</v>
      </c>
      <c r="AH265" s="58">
        <v>149.86797187104958</v>
      </c>
      <c r="AI265" s="58">
        <v>173.55104011750231</v>
      </c>
      <c r="AJ265" s="58">
        <v>72.321190260008862</v>
      </c>
      <c r="AK265" s="58">
        <v>23.300060742861778</v>
      </c>
      <c r="AL265" s="58">
        <v>20.225876493710171</v>
      </c>
      <c r="AM265" s="58">
        <v>92.696693886446027</v>
      </c>
      <c r="AN265" s="58">
        <v>278.35912549760684</v>
      </c>
      <c r="AO265" s="58">
        <v>0</v>
      </c>
      <c r="AP265" s="58">
        <v>0</v>
      </c>
      <c r="AQ265" s="58">
        <v>46.36439415800141</v>
      </c>
      <c r="AR265" s="58">
        <v>71.078030866644895</v>
      </c>
      <c r="AS265" s="58">
        <v>310.35194750355038</v>
      </c>
      <c r="AT265" s="58">
        <v>126.80610658925227</v>
      </c>
      <c r="AU265" s="58">
        <v>0</v>
      </c>
      <c r="AV265" s="58">
        <v>223.34887349430306</v>
      </c>
      <c r="AW265" s="58">
        <v>240.15200498159371</v>
      </c>
      <c r="AX265" s="58">
        <v>0</v>
      </c>
      <c r="AY265" s="58">
        <v>41.898549349344201</v>
      </c>
      <c r="AZ265" s="58">
        <v>0</v>
      </c>
      <c r="BA265" s="58">
        <v>58.123058576992015</v>
      </c>
      <c r="BB265" s="58">
        <v>2.5235026756450143</v>
      </c>
      <c r="BC265" s="58">
        <v>1756.5206227775848</v>
      </c>
      <c r="BD265" s="58">
        <v>743.03921297054376</v>
      </c>
      <c r="BE265" s="58">
        <v>185.03689294895662</v>
      </c>
      <c r="BF265" s="58">
        <v>1704.2308300347711</v>
      </c>
      <c r="BG265" s="58">
        <v>0</v>
      </c>
      <c r="BH265" s="58">
        <v>0</v>
      </c>
      <c r="BI265" s="58">
        <v>8155.8937231228228</v>
      </c>
      <c r="BJ265" s="58">
        <v>0</v>
      </c>
      <c r="BK265" s="58">
        <v>0</v>
      </c>
      <c r="BL265" s="58">
        <v>2383.9223296648556</v>
      </c>
      <c r="BM265" s="58">
        <v>551.96288041470837</v>
      </c>
      <c r="BN265" s="58">
        <v>17943.981840218115</v>
      </c>
      <c r="BO265" s="58">
        <v>50488.766359575624</v>
      </c>
    </row>
    <row r="266" spans="1:67" x14ac:dyDescent="0.25">
      <c r="A266">
        <v>2002</v>
      </c>
      <c r="B266" s="51" t="s">
        <v>223</v>
      </c>
      <c r="C266" s="57" t="s">
        <v>285</v>
      </c>
      <c r="D266" s="51" t="s">
        <v>326</v>
      </c>
      <c r="E266" s="58">
        <v>0</v>
      </c>
      <c r="F266" s="58">
        <v>0</v>
      </c>
      <c r="G266" s="58">
        <v>0</v>
      </c>
      <c r="H266" s="58">
        <v>0</v>
      </c>
      <c r="I266" s="58">
        <v>0</v>
      </c>
      <c r="J266" s="58">
        <v>0</v>
      </c>
      <c r="K266" s="58">
        <v>0</v>
      </c>
      <c r="L266" s="58">
        <v>0</v>
      </c>
      <c r="M266" s="58">
        <v>0</v>
      </c>
      <c r="N266" s="58">
        <v>0</v>
      </c>
      <c r="O266" s="58">
        <v>0</v>
      </c>
      <c r="P266" s="58">
        <v>0</v>
      </c>
      <c r="Q266" s="58">
        <v>0</v>
      </c>
      <c r="R266" s="58">
        <v>0</v>
      </c>
      <c r="S266" s="58">
        <v>0</v>
      </c>
      <c r="T266" s="58">
        <v>0</v>
      </c>
      <c r="U266" s="58">
        <v>0</v>
      </c>
      <c r="V266" s="58">
        <v>0</v>
      </c>
      <c r="W266" s="58">
        <v>0</v>
      </c>
      <c r="X266" s="58">
        <v>0</v>
      </c>
      <c r="Y266" s="58">
        <v>0</v>
      </c>
      <c r="Z266" s="58">
        <v>0</v>
      </c>
      <c r="AA266" s="58">
        <v>0</v>
      </c>
      <c r="AB266" s="58">
        <v>0</v>
      </c>
      <c r="AC266" s="58">
        <v>0</v>
      </c>
      <c r="AD266" s="58">
        <v>0</v>
      </c>
      <c r="AE266" s="58">
        <v>0</v>
      </c>
      <c r="AF266" s="58">
        <v>0</v>
      </c>
      <c r="AG266" s="58">
        <v>0</v>
      </c>
      <c r="AH266" s="58">
        <v>0</v>
      </c>
      <c r="AI266" s="58">
        <v>0</v>
      </c>
      <c r="AJ266" s="58">
        <v>0</v>
      </c>
      <c r="AK266" s="58">
        <v>0</v>
      </c>
      <c r="AL266" s="58">
        <v>0</v>
      </c>
      <c r="AM266" s="58">
        <v>0</v>
      </c>
      <c r="AN266" s="58">
        <v>0</v>
      </c>
      <c r="AO266" s="58">
        <v>0</v>
      </c>
      <c r="AP266" s="58">
        <v>0</v>
      </c>
      <c r="AQ266" s="58">
        <v>0</v>
      </c>
      <c r="AR266" s="58">
        <v>0</v>
      </c>
      <c r="AS266" s="58">
        <v>0</v>
      </c>
      <c r="AT266" s="58">
        <v>0</v>
      </c>
      <c r="AU266" s="58">
        <v>0</v>
      </c>
      <c r="AV266" s="58">
        <v>0</v>
      </c>
      <c r="AW266" s="58">
        <v>0</v>
      </c>
      <c r="AX266" s="58">
        <v>0</v>
      </c>
      <c r="AY266" s="58">
        <v>0</v>
      </c>
      <c r="AZ266" s="58">
        <v>0</v>
      </c>
      <c r="BA266" s="58">
        <v>0</v>
      </c>
      <c r="BB266" s="58">
        <v>0</v>
      </c>
      <c r="BC266" s="58">
        <v>0</v>
      </c>
      <c r="BD266" s="58">
        <v>0</v>
      </c>
      <c r="BE266" s="58">
        <v>0</v>
      </c>
      <c r="BF266" s="58">
        <v>0</v>
      </c>
      <c r="BG266" s="58">
        <v>0</v>
      </c>
      <c r="BH266" s="58">
        <v>0</v>
      </c>
      <c r="BI266" s="58">
        <v>0</v>
      </c>
      <c r="BJ266" s="58">
        <v>0</v>
      </c>
      <c r="BK266" s="58">
        <v>0</v>
      </c>
      <c r="BL266" s="58">
        <v>0</v>
      </c>
      <c r="BM266" s="58">
        <v>0</v>
      </c>
      <c r="BN266" s="58">
        <v>0</v>
      </c>
      <c r="BO266" s="58">
        <v>0</v>
      </c>
    </row>
    <row r="267" spans="1:67" x14ac:dyDescent="0.25">
      <c r="A267">
        <v>2002</v>
      </c>
      <c r="B267" s="51" t="s">
        <v>224</v>
      </c>
      <c r="C267" s="57" t="s">
        <v>286</v>
      </c>
      <c r="D267" s="51" t="s">
        <v>326</v>
      </c>
      <c r="E267" s="58">
        <v>4840.1269191917208</v>
      </c>
      <c r="F267" s="58">
        <v>137.63689890354556</v>
      </c>
      <c r="G267" s="58">
        <v>483.28242319938181</v>
      </c>
      <c r="H267" s="58">
        <v>10780.610389162041</v>
      </c>
      <c r="I267" s="58">
        <v>2598.5283334166106</v>
      </c>
      <c r="J267" s="58">
        <v>4053.5735732598769</v>
      </c>
      <c r="K267" s="58">
        <v>1479.3787799358045</v>
      </c>
      <c r="L267" s="58">
        <v>1795.671668513824</v>
      </c>
      <c r="M267" s="58">
        <v>401.30259169218823</v>
      </c>
      <c r="N267" s="58">
        <v>2709.8560370814434</v>
      </c>
      <c r="O267" s="58">
        <v>12779.311592148848</v>
      </c>
      <c r="P267" s="58">
        <v>1083.7543101281008</v>
      </c>
      <c r="Q267" s="58">
        <v>2999.4977959140506</v>
      </c>
      <c r="R267" s="58">
        <v>5993.7914158331369</v>
      </c>
      <c r="S267" s="58">
        <v>14889.283286754933</v>
      </c>
      <c r="T267" s="58">
        <v>4237.4935604782959</v>
      </c>
      <c r="U267" s="58">
        <v>2299.794338854595</v>
      </c>
      <c r="V267" s="58">
        <v>1974.676063254411</v>
      </c>
      <c r="W267" s="58">
        <v>5579.9779085755417</v>
      </c>
      <c r="X267" s="58">
        <v>1744.5412093040163</v>
      </c>
      <c r="Y267" s="58">
        <v>700.55665424527388</v>
      </c>
      <c r="Z267" s="58">
        <v>919.9314309750979</v>
      </c>
      <c r="AA267" s="58">
        <v>0</v>
      </c>
      <c r="AB267" s="58">
        <v>11975.835264195839</v>
      </c>
      <c r="AC267" s="58">
        <v>3404.4488293868349</v>
      </c>
      <c r="AD267" s="58">
        <v>1256.5058914937699</v>
      </c>
      <c r="AE267" s="58">
        <v>7250.7960188984116</v>
      </c>
      <c r="AF267" s="58">
        <v>0</v>
      </c>
      <c r="AG267" s="58">
        <v>4616.5043247838239</v>
      </c>
      <c r="AH267" s="58">
        <v>955.04148899075381</v>
      </c>
      <c r="AI267" s="58">
        <v>2793.2247167735104</v>
      </c>
      <c r="AJ267" s="58">
        <v>167.65162635951401</v>
      </c>
      <c r="AK267" s="58">
        <v>420.65135678126819</v>
      </c>
      <c r="AL267" s="58">
        <v>146.34374667561622</v>
      </c>
      <c r="AM267" s="58">
        <v>206.55863303467851</v>
      </c>
      <c r="AN267" s="58">
        <v>2621.0696765034118</v>
      </c>
      <c r="AO267" s="58">
        <v>0</v>
      </c>
      <c r="AP267" s="58">
        <v>0</v>
      </c>
      <c r="AQ267" s="58">
        <v>1972.7487642799126</v>
      </c>
      <c r="AR267" s="58">
        <v>40.901012971532822</v>
      </c>
      <c r="AS267" s="58">
        <v>882.44472363318448</v>
      </c>
      <c r="AT267" s="58">
        <v>395.97099451691037</v>
      </c>
      <c r="AU267" s="58">
        <v>0</v>
      </c>
      <c r="AV267" s="58">
        <v>884.58734119981193</v>
      </c>
      <c r="AW267" s="58">
        <v>751.911847785139</v>
      </c>
      <c r="AX267" s="58">
        <v>0</v>
      </c>
      <c r="AY267" s="58">
        <v>250.16458159874981</v>
      </c>
      <c r="AZ267" s="58">
        <v>0</v>
      </c>
      <c r="BA267" s="58">
        <v>202.72331092403113</v>
      </c>
      <c r="BB267" s="58">
        <v>36.247749347151931</v>
      </c>
      <c r="BC267" s="58">
        <v>2178.7980060649529</v>
      </c>
      <c r="BD267" s="58">
        <v>3733.2981023271082</v>
      </c>
      <c r="BE267" s="58">
        <v>988.68374666424484</v>
      </c>
      <c r="BF267" s="58">
        <v>1525.5633133838144</v>
      </c>
      <c r="BG267" s="58">
        <v>0</v>
      </c>
      <c r="BH267" s="58">
        <v>0</v>
      </c>
      <c r="BI267" s="58">
        <v>18569.302395904146</v>
      </c>
      <c r="BJ267" s="58">
        <v>0</v>
      </c>
      <c r="BK267" s="58">
        <v>28.814152577274456</v>
      </c>
      <c r="BL267" s="58">
        <v>153.87195532696865</v>
      </c>
      <c r="BM267" s="58">
        <v>99.66604161577331</v>
      </c>
      <c r="BN267" s="58">
        <v>826.14151662684912</v>
      </c>
      <c r="BO267" s="58">
        <v>153819.04831144749</v>
      </c>
    </row>
    <row r="268" spans="1:67" x14ac:dyDescent="0.25">
      <c r="A268">
        <v>2002</v>
      </c>
      <c r="B268" s="51" t="s">
        <v>225</v>
      </c>
      <c r="C268" s="57" t="s">
        <v>287</v>
      </c>
      <c r="D268" s="51" t="s">
        <v>326</v>
      </c>
      <c r="E268" s="58">
        <v>119.66900989003267</v>
      </c>
      <c r="F268" s="58">
        <v>18.983413501889885</v>
      </c>
      <c r="G268" s="58">
        <v>24.187639795324671</v>
      </c>
      <c r="H268" s="58">
        <v>265.92648772359183</v>
      </c>
      <c r="I268" s="58">
        <v>186.67080870266491</v>
      </c>
      <c r="J268" s="58">
        <v>198.51377508219755</v>
      </c>
      <c r="K268" s="58">
        <v>69.035093503341542</v>
      </c>
      <c r="L268" s="58">
        <v>113.18244377650964</v>
      </c>
      <c r="M268" s="58">
        <v>32.359179704517921</v>
      </c>
      <c r="N268" s="58">
        <v>268.45725493331292</v>
      </c>
      <c r="O268" s="58">
        <v>482.08678445070376</v>
      </c>
      <c r="P268" s="58">
        <v>70.45191014454447</v>
      </c>
      <c r="Q268" s="58">
        <v>129.16342421097306</v>
      </c>
      <c r="R268" s="58">
        <v>180.54947590273039</v>
      </c>
      <c r="S268" s="58">
        <v>439.93779657976995</v>
      </c>
      <c r="T268" s="58">
        <v>127.35097166059208</v>
      </c>
      <c r="U268" s="58">
        <v>180.01853682331586</v>
      </c>
      <c r="V268" s="58">
        <v>118.852907896286</v>
      </c>
      <c r="W268" s="58">
        <v>206.60667310164325</v>
      </c>
      <c r="X268" s="58">
        <v>98.783592257313671</v>
      </c>
      <c r="Y268" s="58">
        <v>89.361087474955738</v>
      </c>
      <c r="Z268" s="58">
        <v>95.901707636663787</v>
      </c>
      <c r="AA268" s="58">
        <v>0</v>
      </c>
      <c r="AB268" s="58">
        <v>867.0215463562829</v>
      </c>
      <c r="AC268" s="58">
        <v>692.51560574252301</v>
      </c>
      <c r="AD268" s="58">
        <v>184.54994495834484</v>
      </c>
      <c r="AE268" s="58">
        <v>549.03356339685934</v>
      </c>
      <c r="AF268" s="58">
        <v>0</v>
      </c>
      <c r="AG268" s="58">
        <v>419.79359266989229</v>
      </c>
      <c r="AH268" s="58">
        <v>86.844995608447874</v>
      </c>
      <c r="AI268" s="58">
        <v>304.80416199126211</v>
      </c>
      <c r="AJ268" s="58">
        <v>153.76911419635803</v>
      </c>
      <c r="AK268" s="58">
        <v>26.028209614130766</v>
      </c>
      <c r="AL268" s="58">
        <v>4.3908569535735884</v>
      </c>
      <c r="AM268" s="58">
        <v>30.963623633750885</v>
      </c>
      <c r="AN268" s="58">
        <v>376.79501234777592</v>
      </c>
      <c r="AO268" s="58">
        <v>0</v>
      </c>
      <c r="AP268" s="58">
        <v>0</v>
      </c>
      <c r="AQ268" s="58">
        <v>184.07531439763528</v>
      </c>
      <c r="AR268" s="58">
        <v>5.8424463149981261</v>
      </c>
      <c r="AS268" s="58">
        <v>101.28637411726018</v>
      </c>
      <c r="AT268" s="58">
        <v>43.371502388134964</v>
      </c>
      <c r="AU268" s="58">
        <v>0</v>
      </c>
      <c r="AV268" s="58">
        <v>77.728353953915686</v>
      </c>
      <c r="AW268" s="58">
        <v>88.753080708476332</v>
      </c>
      <c r="AX268" s="58">
        <v>0</v>
      </c>
      <c r="AY268" s="58">
        <v>21.345747983115821</v>
      </c>
      <c r="AZ268" s="58">
        <v>0</v>
      </c>
      <c r="BA268" s="58">
        <v>35.393200418950357</v>
      </c>
      <c r="BB268" s="58">
        <v>3.6041988841430586</v>
      </c>
      <c r="BC268" s="58">
        <v>175.8721224896008</v>
      </c>
      <c r="BD268" s="58">
        <v>586.56773609377831</v>
      </c>
      <c r="BE268" s="58">
        <v>127.52822470630436</v>
      </c>
      <c r="BF268" s="58">
        <v>277.84803834793775</v>
      </c>
      <c r="BG268" s="58">
        <v>0</v>
      </c>
      <c r="BH268" s="58">
        <v>0</v>
      </c>
      <c r="BI268" s="58">
        <v>1530.9251629650939</v>
      </c>
      <c r="BJ268" s="58">
        <v>0</v>
      </c>
      <c r="BK268" s="58">
        <v>0</v>
      </c>
      <c r="BL268" s="58">
        <v>0.79254500548775275</v>
      </c>
      <c r="BM268" s="58">
        <v>3.399953778655977</v>
      </c>
      <c r="BN268" s="58">
        <v>52.226680709786763</v>
      </c>
      <c r="BO268" s="58">
        <v>10529.120885485359</v>
      </c>
    </row>
    <row r="269" spans="1:67" x14ac:dyDescent="0.25">
      <c r="A269">
        <v>2002</v>
      </c>
      <c r="B269" s="51" t="s">
        <v>226</v>
      </c>
      <c r="C269" s="57" t="s">
        <v>288</v>
      </c>
      <c r="D269" s="51" t="s">
        <v>326</v>
      </c>
      <c r="E269" s="58">
        <v>848.78061581330485</v>
      </c>
      <c r="F269" s="58">
        <v>65.096373405041362</v>
      </c>
      <c r="G269" s="58">
        <v>74.141390334822788</v>
      </c>
      <c r="H269" s="58">
        <v>879.7419598663563</v>
      </c>
      <c r="I269" s="58">
        <v>36.588156303344661</v>
      </c>
      <c r="J269" s="58">
        <v>35.877936098889023</v>
      </c>
      <c r="K269" s="58">
        <v>3.8035038039287703</v>
      </c>
      <c r="L269" s="58">
        <v>0.42199692603327127</v>
      </c>
      <c r="M269" s="58">
        <v>4.6774576331301851</v>
      </c>
      <c r="N269" s="58">
        <v>5.5409743235251367</v>
      </c>
      <c r="O269" s="58">
        <v>115.77411237372088</v>
      </c>
      <c r="P269" s="58">
        <v>16.515459645788276</v>
      </c>
      <c r="Q269" s="58">
        <v>15.515817648482408</v>
      </c>
      <c r="R269" s="58">
        <v>16.102205847921297</v>
      </c>
      <c r="S269" s="58">
        <v>27.753339581014732</v>
      </c>
      <c r="T269" s="58">
        <v>6.827373009778209</v>
      </c>
      <c r="U269" s="58">
        <v>40.898597936653729</v>
      </c>
      <c r="V269" s="58">
        <v>10.345347098544984</v>
      </c>
      <c r="W269" s="58">
        <v>10.193854710344429</v>
      </c>
      <c r="X269" s="58">
        <v>5.7045050114028992</v>
      </c>
      <c r="Y269" s="58">
        <v>1.7289198718562098</v>
      </c>
      <c r="Z269" s="58">
        <v>2.8092600895386797</v>
      </c>
      <c r="AA269" s="58">
        <v>0</v>
      </c>
      <c r="AB269" s="58">
        <v>194.80536642937207</v>
      </c>
      <c r="AC269" s="58">
        <v>102.7452944968492</v>
      </c>
      <c r="AD269" s="58">
        <v>1877.4175361785815</v>
      </c>
      <c r="AE269" s="58">
        <v>4202.3674996046921</v>
      </c>
      <c r="AF269" s="58">
        <v>0</v>
      </c>
      <c r="AG269" s="58">
        <v>537.1537563707119</v>
      </c>
      <c r="AH269" s="58">
        <v>111.12393430396784</v>
      </c>
      <c r="AI269" s="58">
        <v>432.37954772898905</v>
      </c>
      <c r="AJ269" s="58">
        <v>14.499734787699323</v>
      </c>
      <c r="AK269" s="58">
        <v>29.912230862870299</v>
      </c>
      <c r="AL269" s="58">
        <v>4.7821300990284827</v>
      </c>
      <c r="AM269" s="58">
        <v>0.17489566272615834</v>
      </c>
      <c r="AN269" s="58">
        <v>12.08177602067442</v>
      </c>
      <c r="AO269" s="58">
        <v>0</v>
      </c>
      <c r="AP269" s="58">
        <v>0</v>
      </c>
      <c r="AQ269" s="58">
        <v>2.0807206851970395</v>
      </c>
      <c r="AR269" s="58">
        <v>16.344555668100405</v>
      </c>
      <c r="AS269" s="58">
        <v>58.652047734535401</v>
      </c>
      <c r="AT269" s="58">
        <v>109.73623501472008</v>
      </c>
      <c r="AU269" s="58">
        <v>0</v>
      </c>
      <c r="AV269" s="58">
        <v>97.203618851264636</v>
      </c>
      <c r="AW269" s="58">
        <v>326.96806983012146</v>
      </c>
      <c r="AX269" s="58">
        <v>0</v>
      </c>
      <c r="AY269" s="58">
        <v>13.774394561560028</v>
      </c>
      <c r="AZ269" s="58">
        <v>0</v>
      </c>
      <c r="BA269" s="58">
        <v>40.398979099300355</v>
      </c>
      <c r="BB269" s="58">
        <v>14.323457539508636</v>
      </c>
      <c r="BC269" s="58">
        <v>1565.134440897416</v>
      </c>
      <c r="BD269" s="58">
        <v>199.17180882372932</v>
      </c>
      <c r="BE269" s="58">
        <v>40.194459573596532</v>
      </c>
      <c r="BF269" s="58">
        <v>891.58560134989466</v>
      </c>
      <c r="BG269" s="58">
        <v>0</v>
      </c>
      <c r="BH269" s="58">
        <v>0</v>
      </c>
      <c r="BI269" s="58">
        <v>1021.774658138686</v>
      </c>
      <c r="BJ269" s="58">
        <v>0</v>
      </c>
      <c r="BK269" s="58">
        <v>13431.337252908408</v>
      </c>
      <c r="BL269" s="58">
        <v>527.33618317146443</v>
      </c>
      <c r="BM269" s="58">
        <v>0.88090520371804482</v>
      </c>
      <c r="BN269" s="58">
        <v>55.439727671313356</v>
      </c>
      <c r="BO269" s="58">
        <v>28156.619976602156</v>
      </c>
    </row>
    <row r="270" spans="1:67" x14ac:dyDescent="0.25">
      <c r="A270">
        <v>2002</v>
      </c>
      <c r="B270" s="51" t="s">
        <v>227</v>
      </c>
      <c r="C270" s="57" t="s">
        <v>289</v>
      </c>
      <c r="D270" s="51" t="s">
        <v>326</v>
      </c>
      <c r="E270" s="58">
        <v>408.062963797284</v>
      </c>
      <c r="F270" s="58">
        <v>46.032013780025061</v>
      </c>
      <c r="G270" s="58">
        <v>21.647538363414917</v>
      </c>
      <c r="H270" s="58">
        <v>131.12289042855389</v>
      </c>
      <c r="I270" s="58">
        <v>37.158405935110295</v>
      </c>
      <c r="J270" s="58">
        <v>61.460201169690464</v>
      </c>
      <c r="K270" s="58">
        <v>13.252728323103918</v>
      </c>
      <c r="L270" s="58">
        <v>11.636061796697614</v>
      </c>
      <c r="M270" s="58">
        <v>11.053117581155373</v>
      </c>
      <c r="N270" s="58">
        <v>22.012603585600754</v>
      </c>
      <c r="O270" s="58">
        <v>66.719456742321299</v>
      </c>
      <c r="P270" s="58">
        <v>15.308639132542918</v>
      </c>
      <c r="Q270" s="58">
        <v>31.071782794923745</v>
      </c>
      <c r="R270" s="58">
        <v>46.49798122781327</v>
      </c>
      <c r="S270" s="58">
        <v>90.195544552892372</v>
      </c>
      <c r="T270" s="58">
        <v>17.180952684609409</v>
      </c>
      <c r="U270" s="58">
        <v>33.117745058356014</v>
      </c>
      <c r="V270" s="58">
        <v>30.395858775191044</v>
      </c>
      <c r="W270" s="58">
        <v>66.419775489585234</v>
      </c>
      <c r="X270" s="58">
        <v>65.607482330961815</v>
      </c>
      <c r="Y270" s="58">
        <v>17.582716615275178</v>
      </c>
      <c r="Z270" s="58">
        <v>43.62238687508372</v>
      </c>
      <c r="AA270" s="58">
        <v>0</v>
      </c>
      <c r="AB270" s="58">
        <v>160.81799699962642</v>
      </c>
      <c r="AC270" s="58">
        <v>15.662613882081297</v>
      </c>
      <c r="AD270" s="58">
        <v>1103.2650594965839</v>
      </c>
      <c r="AE270" s="58">
        <v>321.45589387849907</v>
      </c>
      <c r="AF270" s="58">
        <v>0</v>
      </c>
      <c r="AG270" s="58">
        <v>1055.6351161809994</v>
      </c>
      <c r="AH270" s="58">
        <v>218.38500784587433</v>
      </c>
      <c r="AI270" s="58">
        <v>1523.3342590593847</v>
      </c>
      <c r="AJ270" s="58">
        <v>107.76266229514844</v>
      </c>
      <c r="AK270" s="58">
        <v>63.904983025014332</v>
      </c>
      <c r="AL270" s="58">
        <v>31.950978624463076</v>
      </c>
      <c r="AM270" s="58">
        <v>300.67178643987444</v>
      </c>
      <c r="AN270" s="58">
        <v>1010.8845224007249</v>
      </c>
      <c r="AO270" s="58">
        <v>0</v>
      </c>
      <c r="AP270" s="58">
        <v>0</v>
      </c>
      <c r="AQ270" s="58">
        <v>452.24367836087117</v>
      </c>
      <c r="AR270" s="58">
        <v>27.181053701629676</v>
      </c>
      <c r="AS270" s="58">
        <v>956.59680658268769</v>
      </c>
      <c r="AT270" s="58">
        <v>174.41325742262947</v>
      </c>
      <c r="AU270" s="58">
        <v>0</v>
      </c>
      <c r="AV270" s="58">
        <v>3090.6109505222398</v>
      </c>
      <c r="AW270" s="58">
        <v>217.05831809243273</v>
      </c>
      <c r="AX270" s="58">
        <v>0</v>
      </c>
      <c r="AY270" s="58">
        <v>17.656060679615191</v>
      </c>
      <c r="AZ270" s="58">
        <v>0</v>
      </c>
      <c r="BA270" s="58">
        <v>364.94725266052058</v>
      </c>
      <c r="BB270" s="58">
        <v>2.2321121972497027</v>
      </c>
      <c r="BC270" s="58">
        <v>1564.5503074772284</v>
      </c>
      <c r="BD270" s="58">
        <v>3265.8242086132082</v>
      </c>
      <c r="BE270" s="58">
        <v>738.52447811785953</v>
      </c>
      <c r="BF270" s="58">
        <v>1139.9510575965453</v>
      </c>
      <c r="BG270" s="58">
        <v>0</v>
      </c>
      <c r="BH270" s="58">
        <v>0</v>
      </c>
      <c r="BI270" s="58">
        <v>0</v>
      </c>
      <c r="BJ270" s="58">
        <v>0</v>
      </c>
      <c r="BK270" s="58">
        <v>0</v>
      </c>
      <c r="BL270" s="58">
        <v>312962.44691368908</v>
      </c>
      <c r="BM270" s="58">
        <v>0</v>
      </c>
      <c r="BN270" s="58">
        <v>1077.5182173010242</v>
      </c>
      <c r="BO270" s="58">
        <v>333252.64440018334</v>
      </c>
    </row>
    <row r="271" spans="1:67" x14ac:dyDescent="0.25">
      <c r="A271">
        <v>2002</v>
      </c>
      <c r="B271" s="51" t="s">
        <v>228</v>
      </c>
      <c r="C271" s="57" t="s">
        <v>290</v>
      </c>
      <c r="D271" s="51" t="s">
        <v>326</v>
      </c>
      <c r="E271" s="58">
        <v>0</v>
      </c>
      <c r="F271" s="58">
        <v>0</v>
      </c>
      <c r="G271" s="58">
        <v>0</v>
      </c>
      <c r="H271" s="58">
        <v>0</v>
      </c>
      <c r="I271" s="58">
        <v>0</v>
      </c>
      <c r="J271" s="58">
        <v>0</v>
      </c>
      <c r="K271" s="58">
        <v>0</v>
      </c>
      <c r="L271" s="58">
        <v>0</v>
      </c>
      <c r="M271" s="58">
        <v>0</v>
      </c>
      <c r="N271" s="58">
        <v>0</v>
      </c>
      <c r="O271" s="58">
        <v>0</v>
      </c>
      <c r="P271" s="58">
        <v>0</v>
      </c>
      <c r="Q271" s="58">
        <v>0</v>
      </c>
      <c r="R271" s="58">
        <v>0</v>
      </c>
      <c r="S271" s="58">
        <v>0</v>
      </c>
      <c r="T271" s="58">
        <v>0</v>
      </c>
      <c r="U271" s="58">
        <v>0</v>
      </c>
      <c r="V271" s="58">
        <v>0</v>
      </c>
      <c r="W271" s="58">
        <v>0</v>
      </c>
      <c r="X271" s="58">
        <v>0</v>
      </c>
      <c r="Y271" s="58">
        <v>0</v>
      </c>
      <c r="Z271" s="58">
        <v>0</v>
      </c>
      <c r="AA271" s="58">
        <v>0</v>
      </c>
      <c r="AB271" s="58">
        <v>0</v>
      </c>
      <c r="AC271" s="58">
        <v>0</v>
      </c>
      <c r="AD271" s="58">
        <v>0</v>
      </c>
      <c r="AE271" s="58">
        <v>0</v>
      </c>
      <c r="AF271" s="58">
        <v>0</v>
      </c>
      <c r="AG271" s="58">
        <v>0</v>
      </c>
      <c r="AH271" s="58">
        <v>0</v>
      </c>
      <c r="AI271" s="58">
        <v>0</v>
      </c>
      <c r="AJ271" s="58">
        <v>0</v>
      </c>
      <c r="AK271" s="58">
        <v>0</v>
      </c>
      <c r="AL271" s="58">
        <v>0</v>
      </c>
      <c r="AM271" s="58">
        <v>0</v>
      </c>
      <c r="AN271" s="58">
        <v>0</v>
      </c>
      <c r="AO271" s="58">
        <v>0</v>
      </c>
      <c r="AP271" s="58">
        <v>0</v>
      </c>
      <c r="AQ271" s="58">
        <v>0</v>
      </c>
      <c r="AR271" s="58">
        <v>0</v>
      </c>
      <c r="AS271" s="58">
        <v>0</v>
      </c>
      <c r="AT271" s="58">
        <v>0</v>
      </c>
      <c r="AU271" s="58">
        <v>0</v>
      </c>
      <c r="AV271" s="58">
        <v>0</v>
      </c>
      <c r="AW271" s="58">
        <v>0</v>
      </c>
      <c r="AX271" s="58">
        <v>0</v>
      </c>
      <c r="AY271" s="58">
        <v>0</v>
      </c>
      <c r="AZ271" s="58">
        <v>0</v>
      </c>
      <c r="BA271" s="58">
        <v>0</v>
      </c>
      <c r="BB271" s="58">
        <v>0</v>
      </c>
      <c r="BC271" s="58">
        <v>0</v>
      </c>
      <c r="BD271" s="58">
        <v>0</v>
      </c>
      <c r="BE271" s="58">
        <v>0</v>
      </c>
      <c r="BF271" s="58">
        <v>0</v>
      </c>
      <c r="BG271" s="58">
        <v>0</v>
      </c>
      <c r="BH271" s="58">
        <v>0</v>
      </c>
      <c r="BI271" s="58">
        <v>0</v>
      </c>
      <c r="BJ271" s="58">
        <v>0</v>
      </c>
      <c r="BK271" s="58">
        <v>0</v>
      </c>
      <c r="BL271" s="58">
        <v>0</v>
      </c>
      <c r="BM271" s="58">
        <v>0</v>
      </c>
      <c r="BN271" s="58">
        <v>0</v>
      </c>
      <c r="BO271" s="58">
        <v>0</v>
      </c>
    </row>
    <row r="272" spans="1:67" x14ac:dyDescent="0.25">
      <c r="A272">
        <v>2002</v>
      </c>
      <c r="B272" s="51" t="s">
        <v>229</v>
      </c>
      <c r="C272" s="57" t="s">
        <v>291</v>
      </c>
      <c r="D272" s="51" t="s">
        <v>326</v>
      </c>
      <c r="E272" s="58">
        <v>6422.3039552441196</v>
      </c>
      <c r="F272" s="58">
        <v>433.15113426131296</v>
      </c>
      <c r="G272" s="58">
        <v>1019.9812343257379</v>
      </c>
      <c r="H272" s="58">
        <v>2412.0028689051696</v>
      </c>
      <c r="I272" s="58">
        <v>7549.8761529948051</v>
      </c>
      <c r="J272" s="58">
        <v>7629.1389609955968</v>
      </c>
      <c r="K272" s="58">
        <v>1855.0904515620264</v>
      </c>
      <c r="L272" s="58">
        <v>2063.6391332366393</v>
      </c>
      <c r="M272" s="58">
        <v>1332.5916199994986</v>
      </c>
      <c r="N272" s="58">
        <v>2187.3205344917856</v>
      </c>
      <c r="O272" s="58">
        <v>4887.8667904556405</v>
      </c>
      <c r="P272" s="58">
        <v>1174.0576562976594</v>
      </c>
      <c r="Q272" s="58">
        <v>2523.6940647468195</v>
      </c>
      <c r="R272" s="58">
        <v>2885.879711058004</v>
      </c>
      <c r="S272" s="58">
        <v>6605.9072332897103</v>
      </c>
      <c r="T272" s="58">
        <v>2126.9898743674203</v>
      </c>
      <c r="U272" s="58">
        <v>5980.333119337839</v>
      </c>
      <c r="V272" s="58">
        <v>3175.7983675764553</v>
      </c>
      <c r="W272" s="58">
        <v>5062.8411340265175</v>
      </c>
      <c r="X272" s="58">
        <v>2949.0277938663753</v>
      </c>
      <c r="Y272" s="58">
        <v>1107.7550588057493</v>
      </c>
      <c r="Z272" s="58">
        <v>1833.14725154234</v>
      </c>
      <c r="AA272" s="58">
        <v>0</v>
      </c>
      <c r="AB272" s="58">
        <v>8188.3444882308595</v>
      </c>
      <c r="AC272" s="58">
        <v>260.85416370547398</v>
      </c>
      <c r="AD272" s="58">
        <v>808.57091701873071</v>
      </c>
      <c r="AE272" s="58">
        <v>13029.167519286757</v>
      </c>
      <c r="AF272" s="58">
        <v>0</v>
      </c>
      <c r="AG272" s="58">
        <v>4257.3860652416188</v>
      </c>
      <c r="AH272" s="58">
        <v>0</v>
      </c>
      <c r="AI272" s="58">
        <v>1456.6503990205142</v>
      </c>
      <c r="AJ272" s="58">
        <v>911.12177776538329</v>
      </c>
      <c r="AK272" s="58">
        <v>408.44689780187554</v>
      </c>
      <c r="AL272" s="58">
        <v>197.46632366474711</v>
      </c>
      <c r="AM272" s="58">
        <v>258.34205364696231</v>
      </c>
      <c r="AN272" s="58">
        <v>3849.7590140750926</v>
      </c>
      <c r="AO272" s="58">
        <v>0</v>
      </c>
      <c r="AP272" s="58">
        <v>0</v>
      </c>
      <c r="AQ272" s="58">
        <v>953.03602884240786</v>
      </c>
      <c r="AR272" s="58">
        <v>840.48786724921308</v>
      </c>
      <c r="AS272" s="58">
        <v>431.95668943755209</v>
      </c>
      <c r="AT272" s="58">
        <v>197.52004557806563</v>
      </c>
      <c r="AU272" s="58">
        <v>0</v>
      </c>
      <c r="AV272" s="58">
        <v>456.64869309386904</v>
      </c>
      <c r="AW272" s="58">
        <v>1808.1308874760466</v>
      </c>
      <c r="AX272" s="58">
        <v>0</v>
      </c>
      <c r="AY272" s="58">
        <v>192.18281240011041</v>
      </c>
      <c r="AZ272" s="58">
        <v>0</v>
      </c>
      <c r="BA272" s="58">
        <v>300.46513859610502</v>
      </c>
      <c r="BB272" s="58">
        <v>38.957355037675995</v>
      </c>
      <c r="BC272" s="58">
        <v>1865.6121206424723</v>
      </c>
      <c r="BD272" s="58">
        <v>1486.2654300402924</v>
      </c>
      <c r="BE272" s="58">
        <v>1466.2028929189432</v>
      </c>
      <c r="BF272" s="58">
        <v>2690.497618669207</v>
      </c>
      <c r="BG272" s="58">
        <v>0</v>
      </c>
      <c r="BH272" s="58">
        <v>0</v>
      </c>
      <c r="BI272" s="58">
        <v>30867.023988177127</v>
      </c>
      <c r="BJ272" s="58">
        <v>0</v>
      </c>
      <c r="BK272" s="58">
        <v>0</v>
      </c>
      <c r="BL272" s="58">
        <v>11549.825991518343</v>
      </c>
      <c r="BM272" s="58">
        <v>1222.4487451168679</v>
      </c>
      <c r="BN272" s="58">
        <v>21604.639729495022</v>
      </c>
      <c r="BO272" s="58">
        <v>184816.40575513477</v>
      </c>
    </row>
    <row r="273" spans="1:67" x14ac:dyDescent="0.25">
      <c r="A273">
        <v>2002</v>
      </c>
      <c r="B273" s="51" t="s">
        <v>230</v>
      </c>
      <c r="C273" s="57" t="s">
        <v>292</v>
      </c>
      <c r="D273" s="51" t="s">
        <v>326</v>
      </c>
      <c r="E273" s="58">
        <v>1328.617128394292</v>
      </c>
      <c r="F273" s="58">
        <v>89.608343076487245</v>
      </c>
      <c r="G273" s="58">
        <v>211.00909393417453</v>
      </c>
      <c r="H273" s="58">
        <v>498.98421932316796</v>
      </c>
      <c r="I273" s="58">
        <v>1561.8841531058015</v>
      </c>
      <c r="J273" s="58">
        <v>1578.2816835074088</v>
      </c>
      <c r="K273" s="58">
        <v>383.77270304272344</v>
      </c>
      <c r="L273" s="58">
        <v>426.91630890564574</v>
      </c>
      <c r="M273" s="58">
        <v>275.68051338341428</v>
      </c>
      <c r="N273" s="58">
        <v>452.5029565194223</v>
      </c>
      <c r="O273" s="58">
        <v>1011.1797237199041</v>
      </c>
      <c r="P273" s="58">
        <v>242.88372564581235</v>
      </c>
      <c r="Q273" s="58">
        <v>522.09038759551902</v>
      </c>
      <c r="R273" s="58">
        <v>597.01771222870923</v>
      </c>
      <c r="S273" s="58">
        <v>1366.6001422380264</v>
      </c>
      <c r="T273" s="58">
        <v>440.02202304645658</v>
      </c>
      <c r="U273" s="58">
        <v>1237.1842054233473</v>
      </c>
      <c r="V273" s="58">
        <v>656.99476961742846</v>
      </c>
      <c r="W273" s="58">
        <v>1047.3776227165704</v>
      </c>
      <c r="X273" s="58">
        <v>610.08150133447953</v>
      </c>
      <c r="Y273" s="58">
        <v>229.16734484249432</v>
      </c>
      <c r="Z273" s="58">
        <v>379.23319329651605</v>
      </c>
      <c r="AA273" s="58">
        <v>0</v>
      </c>
      <c r="AB273" s="58">
        <v>1693.9675879671101</v>
      </c>
      <c r="AC273" s="58">
        <v>53.964326871988973</v>
      </c>
      <c r="AD273" s="58">
        <v>167.27348586411318</v>
      </c>
      <c r="AE273" s="58">
        <v>2695.4151120032043</v>
      </c>
      <c r="AF273" s="58">
        <v>0</v>
      </c>
      <c r="AG273" s="58">
        <v>0</v>
      </c>
      <c r="AH273" s="58">
        <v>880.7487294101735</v>
      </c>
      <c r="AI273" s="58">
        <v>301.34523119864866</v>
      </c>
      <c r="AJ273" s="58">
        <v>188.4887430473745</v>
      </c>
      <c r="AK273" s="58">
        <v>84.497642628074132</v>
      </c>
      <c r="AL273" s="58">
        <v>40.850937876866901</v>
      </c>
      <c r="AM273" s="58">
        <v>53.444632931090261</v>
      </c>
      <c r="AN273" s="58">
        <v>796.42069293745658</v>
      </c>
      <c r="AO273" s="58">
        <v>0</v>
      </c>
      <c r="AP273" s="58">
        <v>0</v>
      </c>
      <c r="AQ273" s="58">
        <v>197.15977330268996</v>
      </c>
      <c r="AR273" s="58">
        <v>173.87631984049338</v>
      </c>
      <c r="AS273" s="58">
        <v>89.361241746056621</v>
      </c>
      <c r="AT273" s="58">
        <v>40.862051622759729</v>
      </c>
      <c r="AU273" s="58">
        <v>0</v>
      </c>
      <c r="AV273" s="58">
        <v>94.46941152761444</v>
      </c>
      <c r="AW273" s="58">
        <v>374.05792130374681</v>
      </c>
      <c r="AX273" s="58">
        <v>0</v>
      </c>
      <c r="AY273" s="58">
        <v>39.75790901788109</v>
      </c>
      <c r="AZ273" s="58">
        <v>0</v>
      </c>
      <c r="BA273" s="58">
        <v>62.158865791174733</v>
      </c>
      <c r="BB273" s="58">
        <v>8.0593210070242716</v>
      </c>
      <c r="BC273" s="58">
        <v>385.9493782447999</v>
      </c>
      <c r="BD273" s="58">
        <v>307.47185456387831</v>
      </c>
      <c r="BE273" s="58">
        <v>303.32140783257631</v>
      </c>
      <c r="BF273" s="58">
        <v>556.59795066988318</v>
      </c>
      <c r="BG273" s="58">
        <v>0</v>
      </c>
      <c r="BH273" s="58">
        <v>0</v>
      </c>
      <c r="BI273" s="58">
        <v>6385.629994943265</v>
      </c>
      <c r="BJ273" s="58">
        <v>0</v>
      </c>
      <c r="BK273" s="58">
        <v>0</v>
      </c>
      <c r="BL273" s="58">
        <v>2389.3756429535988</v>
      </c>
      <c r="BM273" s="58">
        <v>252.89465473214926</v>
      </c>
      <c r="BN273" s="58">
        <v>4469.4700088950185</v>
      </c>
      <c r="BO273" s="58">
        <v>38233.980285628444</v>
      </c>
    </row>
    <row r="274" spans="1:67" x14ac:dyDescent="0.25">
      <c r="A274">
        <v>2002</v>
      </c>
      <c r="B274" s="51" t="s">
        <v>231</v>
      </c>
      <c r="C274" s="57" t="s">
        <v>293</v>
      </c>
      <c r="D274" s="51" t="s">
        <v>326</v>
      </c>
      <c r="E274" s="58">
        <v>2911.0909454220441</v>
      </c>
      <c r="F274" s="58">
        <v>532.64400163874097</v>
      </c>
      <c r="G274" s="58">
        <v>490.56746347293824</v>
      </c>
      <c r="H274" s="58">
        <v>3069.2361034203277</v>
      </c>
      <c r="I274" s="58">
        <v>2719.7043808574003</v>
      </c>
      <c r="J274" s="58">
        <v>2178.6649628240016</v>
      </c>
      <c r="K274" s="58">
        <v>945.26857006482999</v>
      </c>
      <c r="L274" s="58">
        <v>932.35989182968933</v>
      </c>
      <c r="M274" s="58">
        <v>325.93945906020434</v>
      </c>
      <c r="N274" s="58">
        <v>961.81274823526837</v>
      </c>
      <c r="O274" s="58">
        <v>2690.7439915680789</v>
      </c>
      <c r="P274" s="58">
        <v>537.18430074750893</v>
      </c>
      <c r="Q274" s="58">
        <v>1369.4626001289303</v>
      </c>
      <c r="R274" s="58">
        <v>2045.4341214015471</v>
      </c>
      <c r="S274" s="58">
        <v>4031.2312467690053</v>
      </c>
      <c r="T274" s="58">
        <v>1407.6092054135652</v>
      </c>
      <c r="U274" s="58">
        <v>1626.8785942987511</v>
      </c>
      <c r="V274" s="58">
        <v>1368.3445200658523</v>
      </c>
      <c r="W274" s="58">
        <v>2758.8401231390285</v>
      </c>
      <c r="X274" s="58">
        <v>1045.8082424023846</v>
      </c>
      <c r="Y274" s="58">
        <v>347.44665598984113</v>
      </c>
      <c r="Z274" s="58">
        <v>687.02707885976804</v>
      </c>
      <c r="AA274" s="58">
        <v>0</v>
      </c>
      <c r="AB274" s="58">
        <v>5275.5922653570997</v>
      </c>
      <c r="AC274" s="58">
        <v>72.215307111437951</v>
      </c>
      <c r="AD274" s="58">
        <v>352.46418753377424</v>
      </c>
      <c r="AE274" s="58">
        <v>6110.8306087987039</v>
      </c>
      <c r="AF274" s="58">
        <v>0</v>
      </c>
      <c r="AG274" s="58">
        <v>2019.747354168441</v>
      </c>
      <c r="AH274" s="58">
        <v>417.83617750655702</v>
      </c>
      <c r="AI274" s="58">
        <v>5125.2143813014882</v>
      </c>
      <c r="AJ274" s="58">
        <v>7043.2976308751504</v>
      </c>
      <c r="AK274" s="58">
        <v>1067.1672628454983</v>
      </c>
      <c r="AL274" s="58">
        <v>444.02703853674734</v>
      </c>
      <c r="AM274" s="58">
        <v>193.23500190309903</v>
      </c>
      <c r="AN274" s="58">
        <v>786.8986814127918</v>
      </c>
      <c r="AO274" s="58">
        <v>0</v>
      </c>
      <c r="AP274" s="58">
        <v>0</v>
      </c>
      <c r="AQ274" s="58">
        <v>52.827338994232043</v>
      </c>
      <c r="AR274" s="58">
        <v>203.07504441592994</v>
      </c>
      <c r="AS274" s="58">
        <v>875.38789041057078</v>
      </c>
      <c r="AT274" s="58">
        <v>442.20919414070335</v>
      </c>
      <c r="AU274" s="58">
        <v>0</v>
      </c>
      <c r="AV274" s="58">
        <v>453.95615700431409</v>
      </c>
      <c r="AW274" s="58">
        <v>1347.3809570070607</v>
      </c>
      <c r="AX274" s="58">
        <v>0</v>
      </c>
      <c r="AY274" s="58">
        <v>171.10198659895838</v>
      </c>
      <c r="AZ274" s="58">
        <v>0</v>
      </c>
      <c r="BA274" s="58">
        <v>356.66393241239899</v>
      </c>
      <c r="BB274" s="58">
        <v>31.133554868208048</v>
      </c>
      <c r="BC274" s="58">
        <v>2480.1238288437817</v>
      </c>
      <c r="BD274" s="58">
        <v>1308.0683519387376</v>
      </c>
      <c r="BE274" s="58">
        <v>215.95474044800173</v>
      </c>
      <c r="BF274" s="58">
        <v>907.24954834790151</v>
      </c>
      <c r="BG274" s="58">
        <v>0</v>
      </c>
      <c r="BH274" s="58">
        <v>0</v>
      </c>
      <c r="BI274" s="58">
        <v>14663.690438167376</v>
      </c>
      <c r="BJ274" s="58">
        <v>0</v>
      </c>
      <c r="BK274" s="58">
        <v>4118.2140566892795</v>
      </c>
      <c r="BL274" s="58">
        <v>924.82081735000395</v>
      </c>
      <c r="BM274" s="58">
        <v>241.92302503959317</v>
      </c>
      <c r="BN274" s="58">
        <v>4148.6060412088427</v>
      </c>
      <c r="BO274" s="58">
        <v>96834.212008846196</v>
      </c>
    </row>
    <row r="275" spans="1:67" x14ac:dyDescent="0.25">
      <c r="A275">
        <v>2002</v>
      </c>
      <c r="B275" s="51" t="s">
        <v>232</v>
      </c>
      <c r="C275" s="57" t="s">
        <v>294</v>
      </c>
      <c r="D275" s="51" t="s">
        <v>326</v>
      </c>
      <c r="E275" s="58">
        <v>1358.4181042336172</v>
      </c>
      <c r="F275" s="58">
        <v>134.92292789522222</v>
      </c>
      <c r="G275" s="58">
        <v>290.36173442987672</v>
      </c>
      <c r="H275" s="58">
        <v>1031.4667822295048</v>
      </c>
      <c r="I275" s="58">
        <v>1533.2778697213885</v>
      </c>
      <c r="J275" s="58">
        <v>1205.7162333512167</v>
      </c>
      <c r="K275" s="58">
        <v>830.46683016910015</v>
      </c>
      <c r="L275" s="58">
        <v>687.79304669622888</v>
      </c>
      <c r="M275" s="58">
        <v>336.18468510721681</v>
      </c>
      <c r="N275" s="58">
        <v>2089.300418049675</v>
      </c>
      <c r="O275" s="58">
        <v>1999.6917511694239</v>
      </c>
      <c r="P275" s="58">
        <v>215.98778632091771</v>
      </c>
      <c r="Q275" s="58">
        <v>761.91385876361414</v>
      </c>
      <c r="R275" s="58">
        <v>1720.5457971657311</v>
      </c>
      <c r="S275" s="58">
        <v>3616.7090608108297</v>
      </c>
      <c r="T275" s="58">
        <v>947.93457279411632</v>
      </c>
      <c r="U275" s="58">
        <v>1041.9039941550343</v>
      </c>
      <c r="V275" s="58">
        <v>885.09541164200573</v>
      </c>
      <c r="W275" s="58">
        <v>1693.6487505603093</v>
      </c>
      <c r="X275" s="58">
        <v>837.4420400529076</v>
      </c>
      <c r="Y275" s="58">
        <v>215.81469116272496</v>
      </c>
      <c r="Z275" s="58">
        <v>477.86070829941792</v>
      </c>
      <c r="AA275" s="58">
        <v>0</v>
      </c>
      <c r="AB275" s="58">
        <v>3844.4521328697047</v>
      </c>
      <c r="AC275" s="58">
        <v>54.81418753632466</v>
      </c>
      <c r="AD275" s="58">
        <v>219.63191833352204</v>
      </c>
      <c r="AE275" s="58">
        <v>5371.3977488409546</v>
      </c>
      <c r="AF275" s="58">
        <v>0</v>
      </c>
      <c r="AG275" s="58">
        <v>1816.2452705879007</v>
      </c>
      <c r="AH275" s="58">
        <v>375.73658889096959</v>
      </c>
      <c r="AI275" s="58">
        <v>467.57811704107081</v>
      </c>
      <c r="AJ275" s="58">
        <v>3278.7440158007707</v>
      </c>
      <c r="AK275" s="58">
        <v>50.526357701809665</v>
      </c>
      <c r="AL275" s="58">
        <v>249.38248556730656</v>
      </c>
      <c r="AM275" s="58">
        <v>24.211522036474477</v>
      </c>
      <c r="AN275" s="58">
        <v>364.13339018720694</v>
      </c>
      <c r="AO275" s="58">
        <v>0</v>
      </c>
      <c r="AP275" s="58">
        <v>0</v>
      </c>
      <c r="AQ275" s="58">
        <v>79.631246004906004</v>
      </c>
      <c r="AR275" s="58">
        <v>71.293208599568644</v>
      </c>
      <c r="AS275" s="58">
        <v>77.907556972694337</v>
      </c>
      <c r="AT275" s="58">
        <v>30.818581855662575</v>
      </c>
      <c r="AU275" s="58">
        <v>0</v>
      </c>
      <c r="AV275" s="58">
        <v>180.25187266879334</v>
      </c>
      <c r="AW275" s="58">
        <v>249.13869613558435</v>
      </c>
      <c r="AX275" s="58">
        <v>0</v>
      </c>
      <c r="AY275" s="58">
        <v>30.269002867869705</v>
      </c>
      <c r="AZ275" s="58">
        <v>0</v>
      </c>
      <c r="BA275" s="58">
        <v>37.708921010113933</v>
      </c>
      <c r="BB275" s="58">
        <v>4.2025751415112325</v>
      </c>
      <c r="BC275" s="58">
        <v>244.60000612435081</v>
      </c>
      <c r="BD275" s="58">
        <v>277.63049636669609</v>
      </c>
      <c r="BE275" s="58">
        <v>94.501314905173047</v>
      </c>
      <c r="BF275" s="58">
        <v>336.71291165969922</v>
      </c>
      <c r="BG275" s="58">
        <v>0</v>
      </c>
      <c r="BH275" s="58">
        <v>0</v>
      </c>
      <c r="BI275" s="58">
        <v>3811.4156359473054</v>
      </c>
      <c r="BJ275" s="58">
        <v>0</v>
      </c>
      <c r="BK275" s="58">
        <v>12.08551865270287</v>
      </c>
      <c r="BL275" s="58">
        <v>1387.8706778515289</v>
      </c>
      <c r="BM275" s="58">
        <v>215.72977458524181</v>
      </c>
      <c r="BN275" s="58">
        <v>6743.01854429594</v>
      </c>
      <c r="BO275" s="58">
        <v>53914.09733181943</v>
      </c>
    </row>
    <row r="276" spans="1:67" x14ac:dyDescent="0.25">
      <c r="A276">
        <v>2002</v>
      </c>
      <c r="B276" s="51" t="s">
        <v>233</v>
      </c>
      <c r="C276" s="57" t="s">
        <v>295</v>
      </c>
      <c r="D276" s="51" t="s">
        <v>326</v>
      </c>
      <c r="E276" s="58">
        <v>72.195610602544363</v>
      </c>
      <c r="F276" s="58">
        <v>15.518247984112175</v>
      </c>
      <c r="G276" s="58">
        <v>26.91914979955326</v>
      </c>
      <c r="H276" s="58">
        <v>175.23459064501458</v>
      </c>
      <c r="I276" s="58">
        <v>156.86469521859797</v>
      </c>
      <c r="J276" s="58">
        <v>225.66886770042095</v>
      </c>
      <c r="K276" s="58">
        <v>49.778786813916035</v>
      </c>
      <c r="L276" s="58">
        <v>38.891729270648149</v>
      </c>
      <c r="M276" s="58">
        <v>34.369093330913842</v>
      </c>
      <c r="N276" s="58">
        <v>553.46850486518554</v>
      </c>
      <c r="O276" s="58">
        <v>247.09321296804166</v>
      </c>
      <c r="P276" s="58">
        <v>116.41214012799665</v>
      </c>
      <c r="Q276" s="58">
        <v>130.89157055588981</v>
      </c>
      <c r="R276" s="58">
        <v>111.67101959931799</v>
      </c>
      <c r="S276" s="58">
        <v>110.00179020604629</v>
      </c>
      <c r="T276" s="58">
        <v>94.322560139607646</v>
      </c>
      <c r="U276" s="58">
        <v>434.69177884201611</v>
      </c>
      <c r="V276" s="58">
        <v>171.30631422832795</v>
      </c>
      <c r="W276" s="58">
        <v>442.63332733706261</v>
      </c>
      <c r="X276" s="58">
        <v>157.64810655321571</v>
      </c>
      <c r="Y276" s="58">
        <v>55.90645846729938</v>
      </c>
      <c r="Z276" s="58">
        <v>54.360397393512578</v>
      </c>
      <c r="AA276" s="58">
        <v>0</v>
      </c>
      <c r="AB276" s="58">
        <v>156.25678300005345</v>
      </c>
      <c r="AC276" s="58">
        <v>15.573728555564333</v>
      </c>
      <c r="AD276" s="58">
        <v>244.27390777211551</v>
      </c>
      <c r="AE276" s="58">
        <v>222.71729445006824</v>
      </c>
      <c r="AF276" s="58">
        <v>0</v>
      </c>
      <c r="AG276" s="58">
        <v>1014.4100200822617</v>
      </c>
      <c r="AH276" s="58">
        <v>209.85654683034855</v>
      </c>
      <c r="AI276" s="58">
        <v>117.48804923973491</v>
      </c>
      <c r="AJ276" s="58">
        <v>143.31518365815205</v>
      </c>
      <c r="AK276" s="58">
        <v>698.33303700255215</v>
      </c>
      <c r="AL276" s="58">
        <v>16.926984848627963</v>
      </c>
      <c r="AM276" s="58">
        <v>205.18429485261666</v>
      </c>
      <c r="AN276" s="58">
        <v>65.268084711891944</v>
      </c>
      <c r="AO276" s="58">
        <v>0</v>
      </c>
      <c r="AP276" s="58">
        <v>0</v>
      </c>
      <c r="AQ276" s="58">
        <v>35.677068512673493</v>
      </c>
      <c r="AR276" s="58">
        <v>101.40499158806711</v>
      </c>
      <c r="AS276" s="58">
        <v>495.47586321225793</v>
      </c>
      <c r="AT276" s="58">
        <v>206.45378781586331</v>
      </c>
      <c r="AU276" s="58">
        <v>0</v>
      </c>
      <c r="AV276" s="58">
        <v>221.57033676142441</v>
      </c>
      <c r="AW276" s="58">
        <v>849.37480837817623</v>
      </c>
      <c r="AX276" s="58">
        <v>0</v>
      </c>
      <c r="AY276" s="58">
        <v>59.153531545181579</v>
      </c>
      <c r="AZ276" s="58">
        <v>0</v>
      </c>
      <c r="BA276" s="58">
        <v>107.7538222945259</v>
      </c>
      <c r="BB276" s="58">
        <v>6.0200575916483361</v>
      </c>
      <c r="BC276" s="58">
        <v>1112.3958368994745</v>
      </c>
      <c r="BD276" s="58">
        <v>547.63412233581482</v>
      </c>
      <c r="BE276" s="58">
        <v>81.298490870641899</v>
      </c>
      <c r="BF276" s="58">
        <v>281.23114076726989</v>
      </c>
      <c r="BG276" s="58">
        <v>0</v>
      </c>
      <c r="BH276" s="58">
        <v>0</v>
      </c>
      <c r="BI276" s="58">
        <v>562.49272186469534</v>
      </c>
      <c r="BJ276" s="58">
        <v>0</v>
      </c>
      <c r="BK276" s="58">
        <v>0</v>
      </c>
      <c r="BL276" s="58">
        <v>606.1328649090251</v>
      </c>
      <c r="BM276" s="58">
        <v>36.195273701705872</v>
      </c>
      <c r="BN276" s="58">
        <v>4937.8072548517375</v>
      </c>
      <c r="BO276" s="58">
        <v>16833.52384155344</v>
      </c>
    </row>
    <row r="277" spans="1:67" x14ac:dyDescent="0.25">
      <c r="A277">
        <v>2002</v>
      </c>
      <c r="B277" s="51" t="s">
        <v>234</v>
      </c>
      <c r="C277" s="57" t="s">
        <v>296</v>
      </c>
      <c r="D277" s="51" t="s">
        <v>326</v>
      </c>
      <c r="E277" s="58">
        <v>1117.048120353792</v>
      </c>
      <c r="F277" s="58">
        <v>27.635058857789559</v>
      </c>
      <c r="G277" s="58">
        <v>86.891959330662218</v>
      </c>
      <c r="H277" s="58">
        <v>2.5816663561244622</v>
      </c>
      <c r="I277" s="58">
        <v>4.4752559378822987</v>
      </c>
      <c r="J277" s="58">
        <v>6.6569653486066089</v>
      </c>
      <c r="K277" s="58">
        <v>2.0335577424443856</v>
      </c>
      <c r="L277" s="58">
        <v>13.45060377270995</v>
      </c>
      <c r="M277" s="58">
        <v>0.69146374363052931</v>
      </c>
      <c r="N277" s="58">
        <v>1.9898629245918502</v>
      </c>
      <c r="O277" s="58">
        <v>6.1375884857132341</v>
      </c>
      <c r="P277" s="58">
        <v>1.4788270813857067</v>
      </c>
      <c r="Q277" s="58">
        <v>3.1721149083299678</v>
      </c>
      <c r="R277" s="58">
        <v>30.888230410281583</v>
      </c>
      <c r="S277" s="58">
        <v>4.0959150287056669</v>
      </c>
      <c r="T277" s="58">
        <v>1.5734303551177267</v>
      </c>
      <c r="U277" s="58">
        <v>1.5223643174703263</v>
      </c>
      <c r="V277" s="58">
        <v>1.7600984113191211</v>
      </c>
      <c r="W277" s="58">
        <v>2.9292777162981101</v>
      </c>
      <c r="X277" s="58">
        <v>1.8974297527145345</v>
      </c>
      <c r="Y277" s="58">
        <v>0.74480599366109357</v>
      </c>
      <c r="Z277" s="58">
        <v>0.6964926290094412</v>
      </c>
      <c r="AA277" s="58">
        <v>0</v>
      </c>
      <c r="AB277" s="58">
        <v>0.65938533640872687</v>
      </c>
      <c r="AC277" s="58">
        <v>0.30220802926546836</v>
      </c>
      <c r="AD277" s="58">
        <v>4.3013504373108411</v>
      </c>
      <c r="AE277" s="58">
        <v>3106.7863262733326</v>
      </c>
      <c r="AF277" s="58">
        <v>0</v>
      </c>
      <c r="AG277" s="58">
        <v>852.00764594867985</v>
      </c>
      <c r="AH277" s="58">
        <v>176.25947980812015</v>
      </c>
      <c r="AI277" s="58">
        <v>231.91296534528766</v>
      </c>
      <c r="AJ277" s="58">
        <v>405.58943666687856</v>
      </c>
      <c r="AK277" s="58">
        <v>12.0501211037225</v>
      </c>
      <c r="AL277" s="58">
        <v>778.89592826445175</v>
      </c>
      <c r="AM277" s="58">
        <v>2.0656493305810479</v>
      </c>
      <c r="AN277" s="58">
        <v>7.4965370156965498</v>
      </c>
      <c r="AO277" s="58">
        <v>0</v>
      </c>
      <c r="AP277" s="58">
        <v>0</v>
      </c>
      <c r="AQ277" s="58">
        <v>17.634231335772562</v>
      </c>
      <c r="AR277" s="58">
        <v>3.6919692218488165</v>
      </c>
      <c r="AS277" s="58">
        <v>18.970721169605049</v>
      </c>
      <c r="AT277" s="58">
        <v>8.6691124991240116</v>
      </c>
      <c r="AU277" s="58">
        <v>0</v>
      </c>
      <c r="AV277" s="58">
        <v>2.5240042136308012</v>
      </c>
      <c r="AW277" s="58">
        <v>49.427311724932601</v>
      </c>
      <c r="AX277" s="58">
        <v>0</v>
      </c>
      <c r="AY277" s="58">
        <v>1.1585471879420204</v>
      </c>
      <c r="AZ277" s="58">
        <v>0</v>
      </c>
      <c r="BA277" s="58">
        <v>0</v>
      </c>
      <c r="BB277" s="58">
        <v>4.7806682383341625</v>
      </c>
      <c r="BC277" s="58">
        <v>0</v>
      </c>
      <c r="BD277" s="58">
        <v>1.897494189473719</v>
      </c>
      <c r="BE277" s="58">
        <v>0.39595762008641261</v>
      </c>
      <c r="BF277" s="58">
        <v>252.66561486428228</v>
      </c>
      <c r="BG277" s="58">
        <v>0</v>
      </c>
      <c r="BH277" s="58">
        <v>0</v>
      </c>
      <c r="BI277" s="58">
        <v>0</v>
      </c>
      <c r="BJ277" s="58">
        <v>0</v>
      </c>
      <c r="BK277" s="58">
        <v>0</v>
      </c>
      <c r="BL277" s="58">
        <v>0</v>
      </c>
      <c r="BM277" s="58">
        <v>127.96167407525479</v>
      </c>
      <c r="BN277" s="58">
        <v>-4.2293831756978761E-4</v>
      </c>
      <c r="BO277" s="58">
        <v>7388.4550064199466</v>
      </c>
    </row>
    <row r="278" spans="1:67" x14ac:dyDescent="0.25">
      <c r="A278">
        <v>2002</v>
      </c>
      <c r="B278" s="51" t="s">
        <v>235</v>
      </c>
      <c r="C278" s="57" t="s">
        <v>297</v>
      </c>
      <c r="D278" s="51" t="s">
        <v>326</v>
      </c>
      <c r="E278" s="58">
        <v>87.498212311629118</v>
      </c>
      <c r="F278" s="58">
        <v>31.85850697684744</v>
      </c>
      <c r="G278" s="58">
        <v>30.825485093423463</v>
      </c>
      <c r="H278" s="58">
        <v>50.846213354524011</v>
      </c>
      <c r="I278" s="58">
        <v>63.755030427974489</v>
      </c>
      <c r="J278" s="58">
        <v>134.04160275408182</v>
      </c>
      <c r="K278" s="58">
        <v>18.601401956956785</v>
      </c>
      <c r="L278" s="58">
        <v>20.511468997452521</v>
      </c>
      <c r="M278" s="58">
        <v>14.791248403427094</v>
      </c>
      <c r="N278" s="58">
        <v>7.3409219650134245</v>
      </c>
      <c r="O278" s="58">
        <v>52.437936693852173</v>
      </c>
      <c r="P278" s="58">
        <v>63.264100565181046</v>
      </c>
      <c r="Q278" s="58">
        <v>47.750581305669208</v>
      </c>
      <c r="R278" s="58">
        <v>24.570997083835401</v>
      </c>
      <c r="S278" s="58">
        <v>24.58291742848473</v>
      </c>
      <c r="T278" s="58">
        <v>32.463506357870358</v>
      </c>
      <c r="U278" s="58">
        <v>63.377984328837435</v>
      </c>
      <c r="V278" s="58">
        <v>58.362778020138897</v>
      </c>
      <c r="W278" s="58">
        <v>118.65875467674921</v>
      </c>
      <c r="X278" s="58">
        <v>25.925979275333532</v>
      </c>
      <c r="Y278" s="58">
        <v>14.258550271885047</v>
      </c>
      <c r="Z278" s="58">
        <v>28.593951221240399</v>
      </c>
      <c r="AA278" s="58">
        <v>0</v>
      </c>
      <c r="AB278" s="58">
        <v>41.871180209222302</v>
      </c>
      <c r="AC278" s="58">
        <v>5.5535724741133512</v>
      </c>
      <c r="AD278" s="58">
        <v>18.655009532793635</v>
      </c>
      <c r="AE278" s="58">
        <v>29.139279370602228</v>
      </c>
      <c r="AF278" s="58">
        <v>0</v>
      </c>
      <c r="AG278" s="58">
        <v>324.61329159498803</v>
      </c>
      <c r="AH278" s="58">
        <v>67.154526355953152</v>
      </c>
      <c r="AI278" s="58">
        <v>61.822814328720398</v>
      </c>
      <c r="AJ278" s="58">
        <v>26.767514898767669</v>
      </c>
      <c r="AK278" s="58">
        <v>2.3052042569214031</v>
      </c>
      <c r="AL278" s="58">
        <v>0.58625462107011472</v>
      </c>
      <c r="AM278" s="58">
        <v>28.834608677209982</v>
      </c>
      <c r="AN278" s="58">
        <v>20.51011893037392</v>
      </c>
      <c r="AO278" s="58">
        <v>0</v>
      </c>
      <c r="AP278" s="58">
        <v>0</v>
      </c>
      <c r="AQ278" s="58">
        <v>18.530759055374123</v>
      </c>
      <c r="AR278" s="58">
        <v>20.118491193979477</v>
      </c>
      <c r="AS278" s="58">
        <v>253.72421734897011</v>
      </c>
      <c r="AT278" s="58">
        <v>126.60695542774715</v>
      </c>
      <c r="AU278" s="58">
        <v>0</v>
      </c>
      <c r="AV278" s="58">
        <v>4.2851436479340066</v>
      </c>
      <c r="AW278" s="58">
        <v>106.89535916840931</v>
      </c>
      <c r="AX278" s="58">
        <v>0</v>
      </c>
      <c r="AY278" s="58">
        <v>6.6832495517215795</v>
      </c>
      <c r="AZ278" s="58">
        <v>0</v>
      </c>
      <c r="BA278" s="58">
        <v>8.8821283294860667</v>
      </c>
      <c r="BB278" s="58">
        <v>1.7799194582134845</v>
      </c>
      <c r="BC278" s="58">
        <v>993.89099415761552</v>
      </c>
      <c r="BD278" s="58">
        <v>219.39007056561402</v>
      </c>
      <c r="BE278" s="58">
        <v>164.76183314599703</v>
      </c>
      <c r="BF278" s="58">
        <v>262.18585597073081</v>
      </c>
      <c r="BG278" s="58">
        <v>0</v>
      </c>
      <c r="BH278" s="58">
        <v>0</v>
      </c>
      <c r="BI278" s="58">
        <v>2110.5691613154163</v>
      </c>
      <c r="BJ278" s="58">
        <v>0</v>
      </c>
      <c r="BK278" s="58">
        <v>0</v>
      </c>
      <c r="BL278" s="58">
        <v>0</v>
      </c>
      <c r="BM278" s="58">
        <v>0</v>
      </c>
      <c r="BN278" s="58">
        <v>395.71161681003645</v>
      </c>
      <c r="BO278" s="58">
        <v>6336.1472598683958</v>
      </c>
    </row>
    <row r="279" spans="1:67" x14ac:dyDescent="0.25">
      <c r="A279">
        <v>2002</v>
      </c>
      <c r="B279" s="51" t="s">
        <v>236</v>
      </c>
      <c r="C279" s="57" t="s">
        <v>298</v>
      </c>
      <c r="D279" s="51" t="s">
        <v>326</v>
      </c>
      <c r="E279" s="58">
        <v>358.13988550384499</v>
      </c>
      <c r="F279" s="58">
        <v>149.07336282227155</v>
      </c>
      <c r="G279" s="58">
        <v>66.504364885046201</v>
      </c>
      <c r="H279" s="58">
        <v>902.6190812737326</v>
      </c>
      <c r="I279" s="58">
        <v>576.289471428875</v>
      </c>
      <c r="J279" s="58">
        <v>1146.7027743481988</v>
      </c>
      <c r="K279" s="58">
        <v>220.46498399487032</v>
      </c>
      <c r="L279" s="58">
        <v>505.88673815357924</v>
      </c>
      <c r="M279" s="58">
        <v>162.68458570451853</v>
      </c>
      <c r="N279" s="58">
        <v>133.58711338133921</v>
      </c>
      <c r="O279" s="58">
        <v>596.73225243886793</v>
      </c>
      <c r="P279" s="58">
        <v>284.16422938929935</v>
      </c>
      <c r="Q279" s="58">
        <v>331.2138920673284</v>
      </c>
      <c r="R279" s="58">
        <v>602.77707003347382</v>
      </c>
      <c r="S279" s="58">
        <v>406.23872929231482</v>
      </c>
      <c r="T279" s="58">
        <v>564.40767937836722</v>
      </c>
      <c r="U279" s="58">
        <v>521.99708907942897</v>
      </c>
      <c r="V279" s="58">
        <v>880.66952833034406</v>
      </c>
      <c r="W279" s="58">
        <v>1479.4551721627513</v>
      </c>
      <c r="X279" s="58">
        <v>268.71446577698987</v>
      </c>
      <c r="Y279" s="58">
        <v>109.5098439236841</v>
      </c>
      <c r="Z279" s="58">
        <v>238.19096916306987</v>
      </c>
      <c r="AA279" s="58">
        <v>0</v>
      </c>
      <c r="AB279" s="58">
        <v>694.9187192375631</v>
      </c>
      <c r="AC279" s="58">
        <v>69.215825293998961</v>
      </c>
      <c r="AD279" s="58">
        <v>682.28417510344298</v>
      </c>
      <c r="AE279" s="58">
        <v>1788.886908006509</v>
      </c>
      <c r="AF279" s="58">
        <v>0</v>
      </c>
      <c r="AG279" s="58">
        <v>4945.334302135564</v>
      </c>
      <c r="AH279" s="58">
        <v>1023.068344182643</v>
      </c>
      <c r="AI279" s="58">
        <v>1152.3208824127644</v>
      </c>
      <c r="AJ279" s="58">
        <v>128.45340395657075</v>
      </c>
      <c r="AK279" s="58">
        <v>352.6266021008355</v>
      </c>
      <c r="AL279" s="58">
        <v>36.087390956924636</v>
      </c>
      <c r="AM279" s="58">
        <v>50.970713027634666</v>
      </c>
      <c r="AN279" s="58">
        <v>744.46579523492619</v>
      </c>
      <c r="AO279" s="58">
        <v>0</v>
      </c>
      <c r="AP279" s="58">
        <v>0</v>
      </c>
      <c r="AQ279" s="58">
        <v>198.04299660936658</v>
      </c>
      <c r="AR279" s="58">
        <v>194.99059210924392</v>
      </c>
      <c r="AS279" s="58">
        <v>1335.3721399992589</v>
      </c>
      <c r="AT279" s="58">
        <v>1319.5439956424823</v>
      </c>
      <c r="AU279" s="58">
        <v>0</v>
      </c>
      <c r="AV279" s="58">
        <v>1268.8187591668704</v>
      </c>
      <c r="AW279" s="58">
        <v>1934.9190742910262</v>
      </c>
      <c r="AX279" s="58">
        <v>0</v>
      </c>
      <c r="AY279" s="58">
        <v>177.81945275777704</v>
      </c>
      <c r="AZ279" s="58">
        <v>0</v>
      </c>
      <c r="BA279" s="58">
        <v>684.48050146873754</v>
      </c>
      <c r="BB279" s="58">
        <v>25.154701312190269</v>
      </c>
      <c r="BC279" s="58">
        <v>6926.1141390469893</v>
      </c>
      <c r="BD279" s="58">
        <v>1605.0305488534057</v>
      </c>
      <c r="BE279" s="58">
        <v>357.32035868385873</v>
      </c>
      <c r="BF279" s="58">
        <v>1195.3820997068447</v>
      </c>
      <c r="BG279" s="58">
        <v>0</v>
      </c>
      <c r="BH279" s="58">
        <v>0</v>
      </c>
      <c r="BI279" s="58">
        <v>37939.73391637289</v>
      </c>
      <c r="BJ279" s="58">
        <v>0</v>
      </c>
      <c r="BK279" s="58">
        <v>0</v>
      </c>
      <c r="BL279" s="58">
        <v>0</v>
      </c>
      <c r="BM279" s="58">
        <v>0</v>
      </c>
      <c r="BN279" s="58">
        <v>3964.8704182746174</v>
      </c>
      <c r="BO279" s="58">
        <v>81302.250038476937</v>
      </c>
    </row>
    <row r="280" spans="1:67" x14ac:dyDescent="0.25">
      <c r="A280">
        <v>2002</v>
      </c>
      <c r="B280" s="51" t="s">
        <v>237</v>
      </c>
      <c r="C280" s="57" t="s">
        <v>299</v>
      </c>
      <c r="D280" s="51" t="s">
        <v>326</v>
      </c>
      <c r="E280" s="58">
        <v>0</v>
      </c>
      <c r="F280" s="58">
        <v>0</v>
      </c>
      <c r="G280" s="58">
        <v>0</v>
      </c>
      <c r="H280" s="58">
        <v>0</v>
      </c>
      <c r="I280" s="58">
        <v>0</v>
      </c>
      <c r="J280" s="58">
        <v>0</v>
      </c>
      <c r="K280" s="58">
        <v>0</v>
      </c>
      <c r="L280" s="58">
        <v>0</v>
      </c>
      <c r="M280" s="58">
        <v>0</v>
      </c>
      <c r="N280" s="58">
        <v>0</v>
      </c>
      <c r="O280" s="58">
        <v>0</v>
      </c>
      <c r="P280" s="58">
        <v>0</v>
      </c>
      <c r="Q280" s="58">
        <v>0</v>
      </c>
      <c r="R280" s="58">
        <v>0</v>
      </c>
      <c r="S280" s="58">
        <v>0</v>
      </c>
      <c r="T280" s="58">
        <v>0</v>
      </c>
      <c r="U280" s="58">
        <v>0</v>
      </c>
      <c r="V280" s="58">
        <v>0</v>
      </c>
      <c r="W280" s="58">
        <v>0</v>
      </c>
      <c r="X280" s="58">
        <v>0</v>
      </c>
      <c r="Y280" s="58">
        <v>0</v>
      </c>
      <c r="Z280" s="58">
        <v>0</v>
      </c>
      <c r="AA280" s="58">
        <v>0</v>
      </c>
      <c r="AB280" s="58">
        <v>0</v>
      </c>
      <c r="AC280" s="58">
        <v>0</v>
      </c>
      <c r="AD280" s="58">
        <v>0</v>
      </c>
      <c r="AE280" s="58">
        <v>0</v>
      </c>
      <c r="AF280" s="58">
        <v>0</v>
      </c>
      <c r="AG280" s="58">
        <v>0</v>
      </c>
      <c r="AH280" s="58">
        <v>0</v>
      </c>
      <c r="AI280" s="58">
        <v>0</v>
      </c>
      <c r="AJ280" s="58">
        <v>0</v>
      </c>
      <c r="AK280" s="58">
        <v>0</v>
      </c>
      <c r="AL280" s="58">
        <v>0</v>
      </c>
      <c r="AM280" s="58">
        <v>0</v>
      </c>
      <c r="AN280" s="58">
        <v>0</v>
      </c>
      <c r="AO280" s="58">
        <v>0</v>
      </c>
      <c r="AP280" s="58">
        <v>0</v>
      </c>
      <c r="AQ280" s="58">
        <v>0</v>
      </c>
      <c r="AR280" s="58">
        <v>0</v>
      </c>
      <c r="AS280" s="58">
        <v>0</v>
      </c>
      <c r="AT280" s="58">
        <v>0</v>
      </c>
      <c r="AU280" s="58">
        <v>0</v>
      </c>
      <c r="AV280" s="58">
        <v>0</v>
      </c>
      <c r="AW280" s="58">
        <v>0</v>
      </c>
      <c r="AX280" s="58">
        <v>0</v>
      </c>
      <c r="AY280" s="58">
        <v>0</v>
      </c>
      <c r="AZ280" s="58">
        <v>0</v>
      </c>
      <c r="BA280" s="58">
        <v>0</v>
      </c>
      <c r="BB280" s="58">
        <v>0</v>
      </c>
      <c r="BC280" s="58">
        <v>0</v>
      </c>
      <c r="BD280" s="58">
        <v>0</v>
      </c>
      <c r="BE280" s="58">
        <v>0</v>
      </c>
      <c r="BF280" s="58">
        <v>0</v>
      </c>
      <c r="BG280" s="58">
        <v>0</v>
      </c>
      <c r="BH280" s="58">
        <v>0</v>
      </c>
      <c r="BI280" s="58">
        <v>0</v>
      </c>
      <c r="BJ280" s="58">
        <v>0</v>
      </c>
      <c r="BK280" s="58">
        <v>0</v>
      </c>
      <c r="BL280" s="58">
        <v>0</v>
      </c>
      <c r="BM280" s="58">
        <v>0</v>
      </c>
      <c r="BN280" s="58">
        <v>0</v>
      </c>
      <c r="BO280" s="58">
        <v>0</v>
      </c>
    </row>
    <row r="281" spans="1:67" x14ac:dyDescent="0.25">
      <c r="A281">
        <v>2002</v>
      </c>
      <c r="B281" s="51" t="s">
        <v>238</v>
      </c>
      <c r="C281" s="57" t="s">
        <v>300</v>
      </c>
      <c r="D281" s="51" t="s">
        <v>326</v>
      </c>
      <c r="E281" s="58">
        <v>0</v>
      </c>
      <c r="F281" s="58">
        <v>0</v>
      </c>
      <c r="G281" s="58">
        <v>0</v>
      </c>
      <c r="H281" s="58">
        <v>0</v>
      </c>
      <c r="I281" s="58">
        <v>0</v>
      </c>
      <c r="J281" s="58">
        <v>0</v>
      </c>
      <c r="K281" s="58">
        <v>0</v>
      </c>
      <c r="L281" s="58">
        <v>0</v>
      </c>
      <c r="M281" s="58">
        <v>0</v>
      </c>
      <c r="N281" s="58">
        <v>0</v>
      </c>
      <c r="O281" s="58">
        <v>0</v>
      </c>
      <c r="P281" s="58">
        <v>0</v>
      </c>
      <c r="Q281" s="58">
        <v>0</v>
      </c>
      <c r="R281" s="58">
        <v>0</v>
      </c>
      <c r="S281" s="58">
        <v>0</v>
      </c>
      <c r="T281" s="58">
        <v>0</v>
      </c>
      <c r="U281" s="58">
        <v>0</v>
      </c>
      <c r="V281" s="58">
        <v>0</v>
      </c>
      <c r="W281" s="58">
        <v>0</v>
      </c>
      <c r="X281" s="58">
        <v>0</v>
      </c>
      <c r="Y281" s="58">
        <v>0</v>
      </c>
      <c r="Z281" s="58">
        <v>0</v>
      </c>
      <c r="AA281" s="58">
        <v>0</v>
      </c>
      <c r="AB281" s="58">
        <v>0</v>
      </c>
      <c r="AC281" s="58">
        <v>0</v>
      </c>
      <c r="AD281" s="58">
        <v>0</v>
      </c>
      <c r="AE281" s="58">
        <v>0</v>
      </c>
      <c r="AF281" s="58">
        <v>0</v>
      </c>
      <c r="AG281" s="58">
        <v>0</v>
      </c>
      <c r="AH281" s="58">
        <v>0</v>
      </c>
      <c r="AI281" s="58">
        <v>0</v>
      </c>
      <c r="AJ281" s="58">
        <v>0</v>
      </c>
      <c r="AK281" s="58">
        <v>0</v>
      </c>
      <c r="AL281" s="58">
        <v>0</v>
      </c>
      <c r="AM281" s="58">
        <v>0</v>
      </c>
      <c r="AN281" s="58">
        <v>0</v>
      </c>
      <c r="AO281" s="58">
        <v>0</v>
      </c>
      <c r="AP281" s="58">
        <v>0</v>
      </c>
      <c r="AQ281" s="58">
        <v>0</v>
      </c>
      <c r="AR281" s="58">
        <v>0</v>
      </c>
      <c r="AS281" s="58">
        <v>0</v>
      </c>
      <c r="AT281" s="58">
        <v>0</v>
      </c>
      <c r="AU281" s="58">
        <v>0</v>
      </c>
      <c r="AV281" s="58">
        <v>0</v>
      </c>
      <c r="AW281" s="58">
        <v>0</v>
      </c>
      <c r="AX281" s="58">
        <v>0</v>
      </c>
      <c r="AY281" s="58">
        <v>0</v>
      </c>
      <c r="AZ281" s="58">
        <v>0</v>
      </c>
      <c r="BA281" s="58">
        <v>0</v>
      </c>
      <c r="BB281" s="58">
        <v>0</v>
      </c>
      <c r="BC281" s="58">
        <v>0</v>
      </c>
      <c r="BD281" s="58">
        <v>0</v>
      </c>
      <c r="BE281" s="58">
        <v>0</v>
      </c>
      <c r="BF281" s="58">
        <v>0</v>
      </c>
      <c r="BG281" s="58">
        <v>0</v>
      </c>
      <c r="BH281" s="58">
        <v>0</v>
      </c>
      <c r="BI281" s="58">
        <v>0</v>
      </c>
      <c r="BJ281" s="58">
        <v>0</v>
      </c>
      <c r="BK281" s="58">
        <v>0</v>
      </c>
      <c r="BL281" s="58">
        <v>0</v>
      </c>
      <c r="BM281" s="58">
        <v>0</v>
      </c>
      <c r="BN281" s="58">
        <v>0</v>
      </c>
      <c r="BO281" s="58">
        <v>0</v>
      </c>
    </row>
    <row r="282" spans="1:67" x14ac:dyDescent="0.25">
      <c r="A282">
        <v>2002</v>
      </c>
      <c r="B282" s="51" t="s">
        <v>239</v>
      </c>
      <c r="C282" s="57" t="s">
        <v>301</v>
      </c>
      <c r="D282" s="51" t="s">
        <v>326</v>
      </c>
      <c r="E282" s="58">
        <v>318.3182425612714</v>
      </c>
      <c r="F282" s="58">
        <v>58.38517248068851</v>
      </c>
      <c r="G282" s="58">
        <v>79.046609917682119</v>
      </c>
      <c r="H282" s="58">
        <v>1008.7644393366018</v>
      </c>
      <c r="I282" s="58">
        <v>273.84337833494152</v>
      </c>
      <c r="J282" s="58">
        <v>1014.4286462600057</v>
      </c>
      <c r="K282" s="58">
        <v>185.39299280798895</v>
      </c>
      <c r="L282" s="58">
        <v>75.97096387191921</v>
      </c>
      <c r="M282" s="58">
        <v>58.842449320139814</v>
      </c>
      <c r="N282" s="58">
        <v>245.62799519993098</v>
      </c>
      <c r="O282" s="58">
        <v>601.73737001333325</v>
      </c>
      <c r="P282" s="58">
        <v>91.548459205572556</v>
      </c>
      <c r="Q282" s="58">
        <v>399.97892099743547</v>
      </c>
      <c r="R282" s="58">
        <v>496.7518613296956</v>
      </c>
      <c r="S282" s="58">
        <v>962.76260809775056</v>
      </c>
      <c r="T282" s="58">
        <v>1254.9157597223159</v>
      </c>
      <c r="U282" s="58">
        <v>772.79239371247047</v>
      </c>
      <c r="V282" s="58">
        <v>539.90198400023939</v>
      </c>
      <c r="W282" s="58">
        <v>1422.6829625810071</v>
      </c>
      <c r="X282" s="58">
        <v>667.43097034190896</v>
      </c>
      <c r="Y282" s="58">
        <v>291.66261761979501</v>
      </c>
      <c r="Z282" s="58">
        <v>251.04884578584426</v>
      </c>
      <c r="AA282" s="58">
        <v>0</v>
      </c>
      <c r="AB282" s="58">
        <v>648.9558242675148</v>
      </c>
      <c r="AC282" s="58">
        <v>242.79971307857753</v>
      </c>
      <c r="AD282" s="58">
        <v>323.40730384383761</v>
      </c>
      <c r="AE282" s="58">
        <v>8454.5581089311599</v>
      </c>
      <c r="AF282" s="58">
        <v>0</v>
      </c>
      <c r="AG282" s="58">
        <v>1487.6754795875138</v>
      </c>
      <c r="AH282" s="58">
        <v>307.76355987207336</v>
      </c>
      <c r="AI282" s="58">
        <v>824.45101261187983</v>
      </c>
      <c r="AJ282" s="58">
        <v>231.77619029593365</v>
      </c>
      <c r="AK282" s="58">
        <v>64.176511910707475</v>
      </c>
      <c r="AL282" s="58">
        <v>10.906174314300291</v>
      </c>
      <c r="AM282" s="58">
        <v>82.51186710301063</v>
      </c>
      <c r="AN282" s="58">
        <v>542.72342947468144</v>
      </c>
      <c r="AO282" s="58">
        <v>0</v>
      </c>
      <c r="AP282" s="58">
        <v>0</v>
      </c>
      <c r="AQ282" s="58">
        <v>302.96027980779922</v>
      </c>
      <c r="AR282" s="58">
        <v>189.75011220928675</v>
      </c>
      <c r="AS282" s="58">
        <v>950.43316261495875</v>
      </c>
      <c r="AT282" s="58">
        <v>479.01801962482966</v>
      </c>
      <c r="AU282" s="58">
        <v>0</v>
      </c>
      <c r="AV282" s="58">
        <v>422.21858786002525</v>
      </c>
      <c r="AW282" s="58">
        <v>587.24670106716178</v>
      </c>
      <c r="AX282" s="58">
        <v>0</v>
      </c>
      <c r="AY282" s="58">
        <v>59.624743327677884</v>
      </c>
      <c r="AZ282" s="58">
        <v>0</v>
      </c>
      <c r="BA282" s="58">
        <v>223.68329087021087</v>
      </c>
      <c r="BB282" s="58">
        <v>15.445502439079691</v>
      </c>
      <c r="BC282" s="58">
        <v>2980.6736876719156</v>
      </c>
      <c r="BD282" s="58">
        <v>697.21321259100625</v>
      </c>
      <c r="BE282" s="58">
        <v>294.46619892046505</v>
      </c>
      <c r="BF282" s="58">
        <v>1051.7053886834115</v>
      </c>
      <c r="BG282" s="58">
        <v>0</v>
      </c>
      <c r="BH282" s="58">
        <v>0</v>
      </c>
      <c r="BI282" s="58">
        <v>9942.7918362714008</v>
      </c>
      <c r="BJ282" s="58">
        <v>0</v>
      </c>
      <c r="BK282" s="58">
        <v>0</v>
      </c>
      <c r="BL282" s="58">
        <v>0</v>
      </c>
      <c r="BM282" s="58">
        <v>0</v>
      </c>
      <c r="BN282" s="58">
        <v>779.59982652193958</v>
      </c>
      <c r="BO282" s="58">
        <v>43270.371369270819</v>
      </c>
    </row>
    <row r="283" spans="1:67" x14ac:dyDescent="0.25">
      <c r="A283">
        <v>2002</v>
      </c>
      <c r="B283" s="51" t="s">
        <v>240</v>
      </c>
      <c r="C283" s="57" t="s">
        <v>302</v>
      </c>
      <c r="D283" s="51" t="s">
        <v>326</v>
      </c>
      <c r="E283" s="58">
        <v>2.0709170945820801</v>
      </c>
      <c r="F283" s="58">
        <v>1.4618248985329036</v>
      </c>
      <c r="G283" s="58">
        <v>2.7232098689049428E-2</v>
      </c>
      <c r="H283" s="58">
        <v>86.213453553868518</v>
      </c>
      <c r="I283" s="58">
        <v>328.67344692285053</v>
      </c>
      <c r="J283" s="58">
        <v>246.51626387367537</v>
      </c>
      <c r="K283" s="58">
        <v>31.391680336500933</v>
      </c>
      <c r="L283" s="58">
        <v>42.936997697350868</v>
      </c>
      <c r="M283" s="58">
        <v>13.079735336964246</v>
      </c>
      <c r="N283" s="58">
        <v>39.563636041165765</v>
      </c>
      <c r="O283" s="58">
        <v>196.84122327505534</v>
      </c>
      <c r="P283" s="58">
        <v>198.92003651053952</v>
      </c>
      <c r="Q283" s="58">
        <v>61.824081567641379</v>
      </c>
      <c r="R283" s="58">
        <v>46.062308151240536</v>
      </c>
      <c r="S283" s="58">
        <v>60.014333906641788</v>
      </c>
      <c r="T283" s="58">
        <v>105.86398447666527</v>
      </c>
      <c r="U283" s="58">
        <v>238.97799754318126</v>
      </c>
      <c r="V283" s="58">
        <v>616.29826478336133</v>
      </c>
      <c r="W283" s="58">
        <v>270.37327520538184</v>
      </c>
      <c r="X283" s="58">
        <v>98.681225832629593</v>
      </c>
      <c r="Y283" s="58">
        <v>82.610572739910353</v>
      </c>
      <c r="Z283" s="58">
        <v>131.27917843514538</v>
      </c>
      <c r="AA283" s="58">
        <v>0</v>
      </c>
      <c r="AB283" s="58">
        <v>311.41564948587143</v>
      </c>
      <c r="AC283" s="58">
        <v>18.204548218346389</v>
      </c>
      <c r="AD283" s="58">
        <v>110.97785967194768</v>
      </c>
      <c r="AE283" s="58">
        <v>2736.3082691968766</v>
      </c>
      <c r="AF283" s="58">
        <v>0</v>
      </c>
      <c r="AG283" s="58">
        <v>1856.3878166803593</v>
      </c>
      <c r="AH283" s="58">
        <v>384.04109686818595</v>
      </c>
      <c r="AI283" s="58">
        <v>22.435434874181997</v>
      </c>
      <c r="AJ283" s="58">
        <v>65.672050147604565</v>
      </c>
      <c r="AK283" s="58">
        <v>110.61542028014391</v>
      </c>
      <c r="AL283" s="58">
        <v>1.2763543278504583</v>
      </c>
      <c r="AM283" s="58">
        <v>73.957955590586707</v>
      </c>
      <c r="AN283" s="58">
        <v>18.871757764781727</v>
      </c>
      <c r="AO283" s="58">
        <v>0</v>
      </c>
      <c r="AP283" s="58">
        <v>0</v>
      </c>
      <c r="AQ283" s="58">
        <v>266.7383176918425</v>
      </c>
      <c r="AR283" s="58">
        <v>254.49865261765868</v>
      </c>
      <c r="AS283" s="58">
        <v>1314.8471846855077</v>
      </c>
      <c r="AT283" s="58">
        <v>577.17470524527585</v>
      </c>
      <c r="AU283" s="58">
        <v>0</v>
      </c>
      <c r="AV283" s="58">
        <v>43.068853973821099</v>
      </c>
      <c r="AW283" s="58">
        <v>90.02583238165407</v>
      </c>
      <c r="AX283" s="58">
        <v>0</v>
      </c>
      <c r="AY283" s="58">
        <v>20.055207329893182</v>
      </c>
      <c r="AZ283" s="58">
        <v>0</v>
      </c>
      <c r="BA283" s="58">
        <v>28.448456079378772</v>
      </c>
      <c r="BB283" s="58">
        <v>4.9762574338826306</v>
      </c>
      <c r="BC283" s="58">
        <v>301.17627207975727</v>
      </c>
      <c r="BD283" s="58">
        <v>262.40280150455436</v>
      </c>
      <c r="BE283" s="58">
        <v>35.834189558611996</v>
      </c>
      <c r="BF283" s="58">
        <v>172.11475672966182</v>
      </c>
      <c r="BG283" s="58">
        <v>0</v>
      </c>
      <c r="BH283" s="58">
        <v>0</v>
      </c>
      <c r="BI283" s="58">
        <v>233.30502262802327</v>
      </c>
      <c r="BJ283" s="58">
        <v>0</v>
      </c>
      <c r="BK283" s="58">
        <v>0</v>
      </c>
      <c r="BL283" s="58">
        <v>2994.5244499296182</v>
      </c>
      <c r="BM283" s="58">
        <v>0</v>
      </c>
      <c r="BN283" s="58">
        <v>654.90203021894683</v>
      </c>
      <c r="BO283" s="58">
        <v>15863.938873476362</v>
      </c>
    </row>
    <row r="284" spans="1:67" x14ac:dyDescent="0.25">
      <c r="A284">
        <v>2002</v>
      </c>
      <c r="B284" s="51" t="s">
        <v>241</v>
      </c>
      <c r="C284" s="57" t="s">
        <v>303</v>
      </c>
      <c r="D284" s="51" t="s">
        <v>326</v>
      </c>
      <c r="E284" s="58">
        <v>3445.4164200472133</v>
      </c>
      <c r="F284" s="58">
        <v>622.54752475774774</v>
      </c>
      <c r="G284" s="58">
        <v>549.12763122981039</v>
      </c>
      <c r="H284" s="58">
        <v>1332.3447785275134</v>
      </c>
      <c r="I284" s="58">
        <v>1103.0239437262462</v>
      </c>
      <c r="J284" s="58">
        <v>1417.8392334983291</v>
      </c>
      <c r="K284" s="58">
        <v>405.33128753610322</v>
      </c>
      <c r="L284" s="58">
        <v>612.07199932118544</v>
      </c>
      <c r="M284" s="58">
        <v>205.84174140108721</v>
      </c>
      <c r="N284" s="58">
        <v>570.92432474913085</v>
      </c>
      <c r="O284" s="58">
        <v>1256.4815138866234</v>
      </c>
      <c r="P284" s="58">
        <v>288.14883978551489</v>
      </c>
      <c r="Q284" s="58">
        <v>793.63819387044737</v>
      </c>
      <c r="R284" s="58">
        <v>1785.2491320753572</v>
      </c>
      <c r="S284" s="58">
        <v>1499.3541001490598</v>
      </c>
      <c r="T284" s="58">
        <v>442.51571666715978</v>
      </c>
      <c r="U284" s="58">
        <v>1821.1393528170968</v>
      </c>
      <c r="V284" s="58">
        <v>715.697974887074</v>
      </c>
      <c r="W284" s="58">
        <v>1984.0720916003318</v>
      </c>
      <c r="X284" s="58">
        <v>459.4391493982115</v>
      </c>
      <c r="Y284" s="58">
        <v>294.57235308254803</v>
      </c>
      <c r="Z284" s="58">
        <v>286.83752101320999</v>
      </c>
      <c r="AA284" s="58">
        <v>0</v>
      </c>
      <c r="AB284" s="58">
        <v>4953.1039000628389</v>
      </c>
      <c r="AC284" s="58">
        <v>206.57606004335815</v>
      </c>
      <c r="AD284" s="58">
        <v>87.068532138802865</v>
      </c>
      <c r="AE284" s="58">
        <v>1131.8388111187148</v>
      </c>
      <c r="AF284" s="58">
        <v>0</v>
      </c>
      <c r="AG284" s="58">
        <v>7872.4513158222398</v>
      </c>
      <c r="AH284" s="58">
        <v>1628.6170439192981</v>
      </c>
      <c r="AI284" s="58">
        <v>2323.5797553408834</v>
      </c>
      <c r="AJ284" s="58">
        <v>1485.2818961595524</v>
      </c>
      <c r="AK284" s="58">
        <v>536.85800649962016</v>
      </c>
      <c r="AL284" s="58">
        <v>235.038122254695</v>
      </c>
      <c r="AM284" s="58">
        <v>77.954844771465105</v>
      </c>
      <c r="AN284" s="58">
        <v>1023.5732337561104</v>
      </c>
      <c r="AO284" s="58">
        <v>0</v>
      </c>
      <c r="AP284" s="58">
        <v>0</v>
      </c>
      <c r="AQ284" s="58">
        <v>46.532112002673735</v>
      </c>
      <c r="AR284" s="58">
        <v>252.77000319949397</v>
      </c>
      <c r="AS284" s="58">
        <v>4879.8886479986077</v>
      </c>
      <c r="AT284" s="58">
        <v>200.4957366141019</v>
      </c>
      <c r="AU284" s="58">
        <v>0</v>
      </c>
      <c r="AV284" s="58">
        <v>6446.4788917515461</v>
      </c>
      <c r="AW284" s="58">
        <v>589.50972774487241</v>
      </c>
      <c r="AX284" s="58">
        <v>0</v>
      </c>
      <c r="AY284" s="58">
        <v>18.447091901175003</v>
      </c>
      <c r="AZ284" s="58">
        <v>0</v>
      </c>
      <c r="BA284" s="58">
        <v>270.90078267919324</v>
      </c>
      <c r="BB284" s="58">
        <v>26.177556157455914</v>
      </c>
      <c r="BC284" s="58">
        <v>2426.4821497283228</v>
      </c>
      <c r="BD284" s="58">
        <v>73.516076768559358</v>
      </c>
      <c r="BE284" s="58">
        <v>50.92425906475308</v>
      </c>
      <c r="BF284" s="58">
        <v>651.22127585651538</v>
      </c>
      <c r="BG284" s="58">
        <v>0</v>
      </c>
      <c r="BH284" s="58">
        <v>0</v>
      </c>
      <c r="BI284" s="58">
        <v>12839.111893468245</v>
      </c>
      <c r="BJ284" s="58">
        <v>0</v>
      </c>
      <c r="BK284" s="58">
        <v>0</v>
      </c>
      <c r="BL284" s="58">
        <v>0</v>
      </c>
      <c r="BM284" s="58">
        <v>0</v>
      </c>
      <c r="BN284" s="58">
        <v>39.978458590060846</v>
      </c>
      <c r="BO284" s="58">
        <v>72265.991009440186</v>
      </c>
    </row>
    <row r="285" spans="1:67" x14ac:dyDescent="0.25">
      <c r="A285">
        <v>2002</v>
      </c>
      <c r="B285" s="51" t="s">
        <v>242</v>
      </c>
      <c r="C285" s="57" t="s">
        <v>304</v>
      </c>
      <c r="D285" s="51" t="s">
        <v>326</v>
      </c>
      <c r="E285" s="58">
        <v>196.70988722723715</v>
      </c>
      <c r="F285" s="58">
        <v>41.451605404522397</v>
      </c>
      <c r="G285" s="58">
        <v>90.809923152153459</v>
      </c>
      <c r="H285" s="58">
        <v>354.10647130815534</v>
      </c>
      <c r="I285" s="58">
        <v>127.89257061803561</v>
      </c>
      <c r="J285" s="58">
        <v>216.8541516307549</v>
      </c>
      <c r="K285" s="58">
        <v>54.655057433527688</v>
      </c>
      <c r="L285" s="58">
        <v>39.716228288608335</v>
      </c>
      <c r="M285" s="58">
        <v>33.580102166719406</v>
      </c>
      <c r="N285" s="58">
        <v>81.931514167277669</v>
      </c>
      <c r="O285" s="58">
        <v>190.44387447450742</v>
      </c>
      <c r="P285" s="58">
        <v>33.475950682429378</v>
      </c>
      <c r="Q285" s="58">
        <v>74.774166996112967</v>
      </c>
      <c r="R285" s="58">
        <v>156.88723085401818</v>
      </c>
      <c r="S285" s="58">
        <v>102.54829678248581</v>
      </c>
      <c r="T285" s="58">
        <v>39.915275662495915</v>
      </c>
      <c r="U285" s="58">
        <v>88.60192314304328</v>
      </c>
      <c r="V285" s="58">
        <v>77.607520859470455</v>
      </c>
      <c r="W285" s="58">
        <v>96.851792148577402</v>
      </c>
      <c r="X285" s="58">
        <v>106.69856985296516</v>
      </c>
      <c r="Y285" s="58">
        <v>17.247049211196735</v>
      </c>
      <c r="Z285" s="58">
        <v>38.572171900581239</v>
      </c>
      <c r="AA285" s="58">
        <v>0</v>
      </c>
      <c r="AB285" s="58">
        <v>636.09340796912602</v>
      </c>
      <c r="AC285" s="58">
        <v>39.639717980077862</v>
      </c>
      <c r="AD285" s="58">
        <v>97.407853058021999</v>
      </c>
      <c r="AE285" s="58">
        <v>1271.806443119586</v>
      </c>
      <c r="AF285" s="58">
        <v>0</v>
      </c>
      <c r="AG285" s="58">
        <v>1975.6462478751127</v>
      </c>
      <c r="AH285" s="58">
        <v>408.71274053837186</v>
      </c>
      <c r="AI285" s="58">
        <v>2159.1327263577587</v>
      </c>
      <c r="AJ285" s="58">
        <v>950.55446091871113</v>
      </c>
      <c r="AK285" s="58">
        <v>295.23840664758791</v>
      </c>
      <c r="AL285" s="58">
        <v>82.49707586119672</v>
      </c>
      <c r="AM285" s="58">
        <v>62.631958958876631</v>
      </c>
      <c r="AN285" s="58">
        <v>371.23499660097707</v>
      </c>
      <c r="AO285" s="58">
        <v>0</v>
      </c>
      <c r="AP285" s="58">
        <v>0</v>
      </c>
      <c r="AQ285" s="58">
        <v>61.117684894734175</v>
      </c>
      <c r="AR285" s="58">
        <v>96.615340949203997</v>
      </c>
      <c r="AS285" s="58">
        <v>258.98461815507699</v>
      </c>
      <c r="AT285" s="58">
        <v>402.01852989362641</v>
      </c>
      <c r="AU285" s="58">
        <v>0</v>
      </c>
      <c r="AV285" s="58">
        <v>323.54038274753015</v>
      </c>
      <c r="AW285" s="58">
        <v>898.98329415474745</v>
      </c>
      <c r="AX285" s="58">
        <v>0</v>
      </c>
      <c r="AY285" s="58">
        <v>20.281072655853134</v>
      </c>
      <c r="AZ285" s="58">
        <v>0</v>
      </c>
      <c r="BA285" s="58">
        <v>543.25711606889104</v>
      </c>
      <c r="BB285" s="58">
        <v>16.631381516243199</v>
      </c>
      <c r="BC285" s="58">
        <v>614.81325793795997</v>
      </c>
      <c r="BD285" s="58">
        <v>154.77848556961135</v>
      </c>
      <c r="BE285" s="58">
        <v>51.677694615150216</v>
      </c>
      <c r="BF285" s="58">
        <v>625.26126836435265</v>
      </c>
      <c r="BG285" s="58">
        <v>0</v>
      </c>
      <c r="BH285" s="58">
        <v>0</v>
      </c>
      <c r="BI285" s="58">
        <v>84.505608987147653</v>
      </c>
      <c r="BJ285" s="58">
        <v>0</v>
      </c>
      <c r="BK285" s="58">
        <v>0</v>
      </c>
      <c r="BL285" s="58">
        <v>0</v>
      </c>
      <c r="BM285" s="58">
        <v>0</v>
      </c>
      <c r="BN285" s="58">
        <v>131.54206607361547</v>
      </c>
      <c r="BO285" s="58">
        <v>14895.935172434029</v>
      </c>
    </row>
    <row r="286" spans="1:67" x14ac:dyDescent="0.25">
      <c r="A286">
        <v>2002</v>
      </c>
      <c r="B286" s="51" t="s">
        <v>243</v>
      </c>
      <c r="C286" s="57" t="s">
        <v>305</v>
      </c>
      <c r="D286" s="51" t="s">
        <v>326</v>
      </c>
      <c r="E286" s="58">
        <v>0</v>
      </c>
      <c r="F286" s="58">
        <v>0</v>
      </c>
      <c r="G286" s="58">
        <v>0</v>
      </c>
      <c r="H286" s="58">
        <v>0</v>
      </c>
      <c r="I286" s="58">
        <v>0</v>
      </c>
      <c r="J286" s="58">
        <v>0</v>
      </c>
      <c r="K286" s="58">
        <v>0</v>
      </c>
      <c r="L286" s="58">
        <v>0</v>
      </c>
      <c r="M286" s="58">
        <v>0</v>
      </c>
      <c r="N286" s="58">
        <v>0</v>
      </c>
      <c r="O286" s="58">
        <v>0</v>
      </c>
      <c r="P286" s="58">
        <v>0</v>
      </c>
      <c r="Q286" s="58">
        <v>0</v>
      </c>
      <c r="R286" s="58">
        <v>0</v>
      </c>
      <c r="S286" s="58">
        <v>0</v>
      </c>
      <c r="T286" s="58">
        <v>0</v>
      </c>
      <c r="U286" s="58">
        <v>0</v>
      </c>
      <c r="V286" s="58">
        <v>0</v>
      </c>
      <c r="W286" s="58">
        <v>0</v>
      </c>
      <c r="X286" s="58">
        <v>0</v>
      </c>
      <c r="Y286" s="58">
        <v>0</v>
      </c>
      <c r="Z286" s="58">
        <v>0</v>
      </c>
      <c r="AA286" s="58">
        <v>0</v>
      </c>
      <c r="AB286" s="58">
        <v>0</v>
      </c>
      <c r="AC286" s="58">
        <v>0</v>
      </c>
      <c r="AD286" s="58">
        <v>0</v>
      </c>
      <c r="AE286" s="58">
        <v>0</v>
      </c>
      <c r="AF286" s="58">
        <v>0</v>
      </c>
      <c r="AG286" s="58">
        <v>0</v>
      </c>
      <c r="AH286" s="58">
        <v>0</v>
      </c>
      <c r="AI286" s="58">
        <v>0</v>
      </c>
      <c r="AJ286" s="58">
        <v>0</v>
      </c>
      <c r="AK286" s="58">
        <v>0</v>
      </c>
      <c r="AL286" s="58">
        <v>0</v>
      </c>
      <c r="AM286" s="58">
        <v>0</v>
      </c>
      <c r="AN286" s="58">
        <v>0</v>
      </c>
      <c r="AO286" s="58">
        <v>0</v>
      </c>
      <c r="AP286" s="58">
        <v>0</v>
      </c>
      <c r="AQ286" s="58">
        <v>0</v>
      </c>
      <c r="AR286" s="58">
        <v>0</v>
      </c>
      <c r="AS286" s="58">
        <v>0</v>
      </c>
      <c r="AT286" s="58">
        <v>0</v>
      </c>
      <c r="AU286" s="58">
        <v>0</v>
      </c>
      <c r="AV286" s="58">
        <v>0</v>
      </c>
      <c r="AW286" s="58">
        <v>0</v>
      </c>
      <c r="AX286" s="58">
        <v>0</v>
      </c>
      <c r="AY286" s="58">
        <v>0</v>
      </c>
      <c r="AZ286" s="58">
        <v>0</v>
      </c>
      <c r="BA286" s="58">
        <v>0</v>
      </c>
      <c r="BB286" s="58">
        <v>0</v>
      </c>
      <c r="BC286" s="58">
        <v>0</v>
      </c>
      <c r="BD286" s="58">
        <v>0</v>
      </c>
      <c r="BE286" s="58">
        <v>0</v>
      </c>
      <c r="BF286" s="58">
        <v>0</v>
      </c>
      <c r="BG286" s="58">
        <v>0</v>
      </c>
      <c r="BH286" s="58">
        <v>0</v>
      </c>
      <c r="BI286" s="58">
        <v>0</v>
      </c>
      <c r="BJ286" s="58">
        <v>0</v>
      </c>
      <c r="BK286" s="58">
        <v>0</v>
      </c>
      <c r="BL286" s="58">
        <v>0</v>
      </c>
      <c r="BM286" s="58">
        <v>0</v>
      </c>
      <c r="BN286" s="58">
        <v>0</v>
      </c>
      <c r="BO286" s="58">
        <v>0</v>
      </c>
    </row>
    <row r="287" spans="1:67" x14ac:dyDescent="0.25">
      <c r="A287">
        <v>2002</v>
      </c>
      <c r="B287" s="51" t="s">
        <v>244</v>
      </c>
      <c r="C287" s="57" t="s">
        <v>306</v>
      </c>
      <c r="D287" s="51" t="s">
        <v>326</v>
      </c>
      <c r="E287" s="58">
        <v>70.262290477298649</v>
      </c>
      <c r="F287" s="58">
        <v>17.179728542481065</v>
      </c>
      <c r="G287" s="58">
        <v>14.973887126626501</v>
      </c>
      <c r="H287" s="58">
        <v>64.214638743027166</v>
      </c>
      <c r="I287" s="58">
        <v>171.68082378030326</v>
      </c>
      <c r="J287" s="58">
        <v>414.00448536090482</v>
      </c>
      <c r="K287" s="58">
        <v>94.083021736845879</v>
      </c>
      <c r="L287" s="58">
        <v>29.487709995532015</v>
      </c>
      <c r="M287" s="58">
        <v>56.618962971295545</v>
      </c>
      <c r="N287" s="58">
        <v>33.054379479515099</v>
      </c>
      <c r="O287" s="58">
        <v>136.55940305693335</v>
      </c>
      <c r="P287" s="58">
        <v>47.551469321983141</v>
      </c>
      <c r="Q287" s="58">
        <v>218.22955793270461</v>
      </c>
      <c r="R287" s="58">
        <v>56.424535909651688</v>
      </c>
      <c r="S287" s="58">
        <v>51.417127460686558</v>
      </c>
      <c r="T287" s="58">
        <v>141.36957053014748</v>
      </c>
      <c r="U287" s="58">
        <v>478.02695798144271</v>
      </c>
      <c r="V287" s="58">
        <v>180.75147339754488</v>
      </c>
      <c r="W287" s="58">
        <v>210.20534704858107</v>
      </c>
      <c r="X287" s="58">
        <v>90.431140113096802</v>
      </c>
      <c r="Y287" s="58">
        <v>24.088023411707486</v>
      </c>
      <c r="Z287" s="58">
        <v>181.22939637754004</v>
      </c>
      <c r="AA287" s="58">
        <v>0</v>
      </c>
      <c r="AB287" s="58">
        <v>59.842599591709558</v>
      </c>
      <c r="AC287" s="58">
        <v>2.248416737307029</v>
      </c>
      <c r="AD287" s="58">
        <v>145.21352394764665</v>
      </c>
      <c r="AE287" s="58">
        <v>51.339587420809096</v>
      </c>
      <c r="AF287" s="58">
        <v>0</v>
      </c>
      <c r="AG287" s="58">
        <v>3554.7320876855215</v>
      </c>
      <c r="AH287" s="58">
        <v>735.38686138788853</v>
      </c>
      <c r="AI287" s="58">
        <v>177.40366208278985</v>
      </c>
      <c r="AJ287" s="58">
        <v>27.181329052205076</v>
      </c>
      <c r="AK287" s="58">
        <v>49.207134527266035</v>
      </c>
      <c r="AL287" s="58">
        <v>50.703929968946305</v>
      </c>
      <c r="AM287" s="58">
        <v>48.046725163820348</v>
      </c>
      <c r="AN287" s="58">
        <v>548.68262646638402</v>
      </c>
      <c r="AO287" s="58">
        <v>0</v>
      </c>
      <c r="AP287" s="58">
        <v>0</v>
      </c>
      <c r="AQ287" s="58">
        <v>161.97191258079403</v>
      </c>
      <c r="AR287" s="58">
        <v>414.16040294936994</v>
      </c>
      <c r="AS287" s="58">
        <v>2346.2507778131762</v>
      </c>
      <c r="AT287" s="58">
        <v>1398.8409547971939</v>
      </c>
      <c r="AU287" s="58">
        <v>0</v>
      </c>
      <c r="AV287" s="58">
        <v>877.73413108088414</v>
      </c>
      <c r="AW287" s="58">
        <v>555.42971903180262</v>
      </c>
      <c r="AX287" s="58">
        <v>0</v>
      </c>
      <c r="AY287" s="58">
        <v>10.188743476363095</v>
      </c>
      <c r="AZ287" s="58">
        <v>0</v>
      </c>
      <c r="BA287" s="58">
        <v>46.367099862315655</v>
      </c>
      <c r="BB287" s="58">
        <v>18.379130360049704</v>
      </c>
      <c r="BC287" s="58">
        <v>8863.8279794388891</v>
      </c>
      <c r="BD287" s="58">
        <v>387.90225626639284</v>
      </c>
      <c r="BE287" s="58">
        <v>136.87061862999013</v>
      </c>
      <c r="BF287" s="58">
        <v>1817.4395267442874</v>
      </c>
      <c r="BG287" s="58">
        <v>0</v>
      </c>
      <c r="BH287" s="58">
        <v>0</v>
      </c>
      <c r="BI287" s="58">
        <v>50881.672645907121</v>
      </c>
      <c r="BJ287" s="58">
        <v>0</v>
      </c>
      <c r="BK287" s="58">
        <v>0</v>
      </c>
      <c r="BL287" s="58">
        <v>12179.105405362894</v>
      </c>
      <c r="BM287" s="58">
        <v>0</v>
      </c>
      <c r="BN287" s="58">
        <v>8.0736682866699994E-4</v>
      </c>
      <c r="BO287" s="58">
        <v>88327.974526456499</v>
      </c>
    </row>
    <row r="288" spans="1:67" x14ac:dyDescent="0.25">
      <c r="A288">
        <v>2002</v>
      </c>
      <c r="B288" s="51" t="s">
        <v>245</v>
      </c>
      <c r="C288" s="57" t="s">
        <v>307</v>
      </c>
      <c r="D288" s="51" t="s">
        <v>326</v>
      </c>
      <c r="E288" s="58">
        <v>411.3461045629528</v>
      </c>
      <c r="F288" s="58">
        <v>89.304162172970962</v>
      </c>
      <c r="G288" s="58">
        <v>71.650727401130737</v>
      </c>
      <c r="H288" s="58">
        <v>725.09015944322164</v>
      </c>
      <c r="I288" s="58">
        <v>2368.6993683091082</v>
      </c>
      <c r="J288" s="58">
        <v>2113.1806466800808</v>
      </c>
      <c r="K288" s="58">
        <v>301.02373585022195</v>
      </c>
      <c r="L288" s="58">
        <v>271.65001544334211</v>
      </c>
      <c r="M288" s="58">
        <v>149.80529858584475</v>
      </c>
      <c r="N288" s="58">
        <v>343.21362572483918</v>
      </c>
      <c r="O288" s="58">
        <v>1046.6321894210591</v>
      </c>
      <c r="P288" s="58">
        <v>827.77383512009351</v>
      </c>
      <c r="Q288" s="58">
        <v>533.51002877643748</v>
      </c>
      <c r="R288" s="58">
        <v>572.74710223758552</v>
      </c>
      <c r="S288" s="58">
        <v>416.99001201629943</v>
      </c>
      <c r="T288" s="58">
        <v>532.21353786806367</v>
      </c>
      <c r="U288" s="58">
        <v>2078.0616613427756</v>
      </c>
      <c r="V288" s="58">
        <v>1156.9026295408178</v>
      </c>
      <c r="W288" s="58">
        <v>1228.8733683774881</v>
      </c>
      <c r="X288" s="58">
        <v>1075.2407150797346</v>
      </c>
      <c r="Y288" s="58">
        <v>289.05712532307638</v>
      </c>
      <c r="Z288" s="58">
        <v>407.34849939809334</v>
      </c>
      <c r="AA288" s="58">
        <v>0</v>
      </c>
      <c r="AB288" s="58">
        <v>419.66837636421661</v>
      </c>
      <c r="AC288" s="58">
        <v>55.332240919587804</v>
      </c>
      <c r="AD288" s="58">
        <v>442.05567913668892</v>
      </c>
      <c r="AE288" s="58">
        <v>3188.3333834189216</v>
      </c>
      <c r="AF288" s="58">
        <v>0</v>
      </c>
      <c r="AG288" s="58">
        <v>4514.7986208439424</v>
      </c>
      <c r="AH288" s="58">
        <v>934.00107397194029</v>
      </c>
      <c r="AI288" s="58">
        <v>380.79449264057121</v>
      </c>
      <c r="AJ288" s="58">
        <v>140.95655158177613</v>
      </c>
      <c r="AK288" s="58">
        <v>659.46487193823225</v>
      </c>
      <c r="AL288" s="58">
        <v>37.217325203444432</v>
      </c>
      <c r="AM288" s="58">
        <v>35.287352298106832</v>
      </c>
      <c r="AN288" s="58">
        <v>1109.7015717958193</v>
      </c>
      <c r="AO288" s="58">
        <v>0</v>
      </c>
      <c r="AP288" s="58">
        <v>0</v>
      </c>
      <c r="AQ288" s="58">
        <v>251.10272422919465</v>
      </c>
      <c r="AR288" s="58">
        <v>137.79904296631261</v>
      </c>
      <c r="AS288" s="58">
        <v>884.25015522032527</v>
      </c>
      <c r="AT288" s="58">
        <v>663.44032899715569</v>
      </c>
      <c r="AU288" s="58">
        <v>0</v>
      </c>
      <c r="AV288" s="58">
        <v>2766.9388167241505</v>
      </c>
      <c r="AW288" s="58">
        <v>1376.7606130167333</v>
      </c>
      <c r="AX288" s="58">
        <v>0</v>
      </c>
      <c r="AY288" s="58">
        <v>92.775131274393956</v>
      </c>
      <c r="AZ288" s="58">
        <v>0</v>
      </c>
      <c r="BA288" s="58">
        <v>195.24721505084975</v>
      </c>
      <c r="BB288" s="58">
        <v>13.712209206496748</v>
      </c>
      <c r="BC288" s="58">
        <v>1128.2961913045588</v>
      </c>
      <c r="BD288" s="58">
        <v>502.05315956325984</v>
      </c>
      <c r="BE288" s="58">
        <v>142.98964698837028</v>
      </c>
      <c r="BF288" s="58">
        <v>580.02195303757287</v>
      </c>
      <c r="BG288" s="58">
        <v>0</v>
      </c>
      <c r="BH288" s="58">
        <v>0</v>
      </c>
      <c r="BI288" s="58">
        <v>4562.7510852002024</v>
      </c>
      <c r="BJ288" s="58">
        <v>0</v>
      </c>
      <c r="BK288" s="58">
        <v>836.13053891900813</v>
      </c>
      <c r="BL288" s="58">
        <v>0</v>
      </c>
      <c r="BM288" s="58">
        <v>0</v>
      </c>
      <c r="BN288" s="58">
        <v>11385.652477110712</v>
      </c>
      <c r="BO288" s="58">
        <v>54447.847377597776</v>
      </c>
    </row>
    <row r="289" spans="1:67" x14ac:dyDescent="0.25">
      <c r="A289">
        <v>2002</v>
      </c>
      <c r="B289" s="51" t="s">
        <v>246</v>
      </c>
      <c r="C289" s="57" t="s">
        <v>308</v>
      </c>
      <c r="D289" s="51" t="s">
        <v>326</v>
      </c>
      <c r="E289" s="58">
        <v>0</v>
      </c>
      <c r="F289" s="58">
        <v>0</v>
      </c>
      <c r="G289" s="58">
        <v>0</v>
      </c>
      <c r="H289" s="58">
        <v>0</v>
      </c>
      <c r="I289" s="58">
        <v>0</v>
      </c>
      <c r="J289" s="58">
        <v>0</v>
      </c>
      <c r="K289" s="58">
        <v>0</v>
      </c>
      <c r="L289" s="58">
        <v>0</v>
      </c>
      <c r="M289" s="58">
        <v>0</v>
      </c>
      <c r="N289" s="58">
        <v>0</v>
      </c>
      <c r="O289" s="58">
        <v>0</v>
      </c>
      <c r="P289" s="58">
        <v>0</v>
      </c>
      <c r="Q289" s="58">
        <v>0</v>
      </c>
      <c r="R289" s="58">
        <v>0</v>
      </c>
      <c r="S289" s="58">
        <v>0</v>
      </c>
      <c r="T289" s="58">
        <v>0</v>
      </c>
      <c r="U289" s="58">
        <v>0</v>
      </c>
      <c r="V289" s="58">
        <v>0</v>
      </c>
      <c r="W289" s="58">
        <v>0</v>
      </c>
      <c r="X289" s="58">
        <v>0</v>
      </c>
      <c r="Y289" s="58">
        <v>0</v>
      </c>
      <c r="Z289" s="58">
        <v>0</v>
      </c>
      <c r="AA289" s="58">
        <v>0</v>
      </c>
      <c r="AB289" s="58">
        <v>0</v>
      </c>
      <c r="AC289" s="58">
        <v>0</v>
      </c>
      <c r="AD289" s="58">
        <v>0</v>
      </c>
      <c r="AE289" s="58">
        <v>0</v>
      </c>
      <c r="AF289" s="58">
        <v>0</v>
      </c>
      <c r="AG289" s="58">
        <v>0</v>
      </c>
      <c r="AH289" s="58">
        <v>0</v>
      </c>
      <c r="AI289" s="58">
        <v>0</v>
      </c>
      <c r="AJ289" s="58">
        <v>0</v>
      </c>
      <c r="AK289" s="58">
        <v>0</v>
      </c>
      <c r="AL289" s="58">
        <v>0</v>
      </c>
      <c r="AM289" s="58">
        <v>0</v>
      </c>
      <c r="AN289" s="58">
        <v>0</v>
      </c>
      <c r="AO289" s="58">
        <v>0</v>
      </c>
      <c r="AP289" s="58">
        <v>0</v>
      </c>
      <c r="AQ289" s="58">
        <v>0</v>
      </c>
      <c r="AR289" s="58">
        <v>0</v>
      </c>
      <c r="AS289" s="58">
        <v>0</v>
      </c>
      <c r="AT289" s="58">
        <v>0</v>
      </c>
      <c r="AU289" s="58">
        <v>0</v>
      </c>
      <c r="AV289" s="58">
        <v>0</v>
      </c>
      <c r="AW289" s="58">
        <v>0</v>
      </c>
      <c r="AX289" s="58">
        <v>0</v>
      </c>
      <c r="AY289" s="58">
        <v>0</v>
      </c>
      <c r="AZ289" s="58">
        <v>0</v>
      </c>
      <c r="BA289" s="58">
        <v>0</v>
      </c>
      <c r="BB289" s="58">
        <v>0</v>
      </c>
      <c r="BC289" s="58">
        <v>0</v>
      </c>
      <c r="BD289" s="58">
        <v>0</v>
      </c>
      <c r="BE289" s="58">
        <v>0</v>
      </c>
      <c r="BF289" s="58">
        <v>0</v>
      </c>
      <c r="BG289" s="58">
        <v>0</v>
      </c>
      <c r="BH289" s="58">
        <v>0</v>
      </c>
      <c r="BI289" s="58">
        <v>0</v>
      </c>
      <c r="BJ289" s="58">
        <v>0</v>
      </c>
      <c r="BK289" s="58">
        <v>0</v>
      </c>
      <c r="BL289" s="58">
        <v>0</v>
      </c>
      <c r="BM289" s="58">
        <v>0</v>
      </c>
      <c r="BN289" s="58">
        <v>0</v>
      </c>
      <c r="BO289" s="58">
        <v>0</v>
      </c>
    </row>
    <row r="290" spans="1:67" x14ac:dyDescent="0.25">
      <c r="A290">
        <v>2002</v>
      </c>
      <c r="B290" s="51" t="s">
        <v>247</v>
      </c>
      <c r="C290" s="57" t="s">
        <v>309</v>
      </c>
      <c r="D290" s="51" t="s">
        <v>326</v>
      </c>
      <c r="E290" s="58">
        <v>37.915043123900539</v>
      </c>
      <c r="F290" s="58">
        <v>24.251732860221516</v>
      </c>
      <c r="G290" s="58">
        <v>6.6770116445523628</v>
      </c>
      <c r="H290" s="58">
        <v>79.262657827455314</v>
      </c>
      <c r="I290" s="58">
        <v>27.841574441481285</v>
      </c>
      <c r="J290" s="58">
        <v>19.22848046688819</v>
      </c>
      <c r="K290" s="58">
        <v>3.8626117855103659</v>
      </c>
      <c r="L290" s="58">
        <v>8.4573107112457269</v>
      </c>
      <c r="M290" s="58">
        <v>1.9871858336284427</v>
      </c>
      <c r="N290" s="58">
        <v>44.240599458110438</v>
      </c>
      <c r="O290" s="58">
        <v>53.56545974734194</v>
      </c>
      <c r="P290" s="58">
        <v>17.785618229642399</v>
      </c>
      <c r="Q290" s="58">
        <v>30.022038347475981</v>
      </c>
      <c r="R290" s="58">
        <v>27.414938639073618</v>
      </c>
      <c r="S290" s="58">
        <v>24.264913698968861</v>
      </c>
      <c r="T290" s="58">
        <v>57.556032575442885</v>
      </c>
      <c r="U290" s="58">
        <v>116.26408353358725</v>
      </c>
      <c r="V290" s="58">
        <v>59.906165545991563</v>
      </c>
      <c r="W290" s="58">
        <v>79.944634467479162</v>
      </c>
      <c r="X290" s="58">
        <v>63.796343110875824</v>
      </c>
      <c r="Y290" s="58">
        <v>10.602391619350636</v>
      </c>
      <c r="Z290" s="58">
        <v>7.7133521976598836</v>
      </c>
      <c r="AA290" s="58">
        <v>0</v>
      </c>
      <c r="AB290" s="58">
        <v>39.069358309164045</v>
      </c>
      <c r="AC290" s="58">
        <v>1.7279443601842632</v>
      </c>
      <c r="AD290" s="58">
        <v>18.166016316783885</v>
      </c>
      <c r="AE290" s="58">
        <v>21.242334327854696</v>
      </c>
      <c r="AF290" s="58">
        <v>0</v>
      </c>
      <c r="AG290" s="58">
        <v>45.950204257365748</v>
      </c>
      <c r="AH290" s="58">
        <v>9.5059699733821432</v>
      </c>
      <c r="AI290" s="58">
        <v>1.7906844366820343</v>
      </c>
      <c r="AJ290" s="58">
        <v>2.5048088805205873</v>
      </c>
      <c r="AK290" s="58">
        <v>1.8932783217571276</v>
      </c>
      <c r="AL290" s="58">
        <v>0.4548889333879888</v>
      </c>
      <c r="AM290" s="58">
        <v>11.713677964913119</v>
      </c>
      <c r="AN290" s="58">
        <v>0.45361506147027714</v>
      </c>
      <c r="AO290" s="58">
        <v>0</v>
      </c>
      <c r="AP290" s="58">
        <v>0</v>
      </c>
      <c r="AQ290" s="58">
        <v>24.528067921080581</v>
      </c>
      <c r="AR290" s="58">
        <v>130.24858653122598</v>
      </c>
      <c r="AS290" s="58">
        <v>9.9648805310892428</v>
      </c>
      <c r="AT290" s="58">
        <v>0.38811577121106472</v>
      </c>
      <c r="AU290" s="58">
        <v>0</v>
      </c>
      <c r="AV290" s="58">
        <v>3.4642953114885775</v>
      </c>
      <c r="AW290" s="58">
        <v>15.27613012221352</v>
      </c>
      <c r="AX290" s="58">
        <v>0</v>
      </c>
      <c r="AY290" s="58">
        <v>104.66526561148095</v>
      </c>
      <c r="AZ290" s="58">
        <v>0</v>
      </c>
      <c r="BA290" s="58">
        <v>43.548882785357698</v>
      </c>
      <c r="BB290" s="58">
        <v>0.65889783001136082</v>
      </c>
      <c r="BC290" s="58">
        <v>68.210452713240173</v>
      </c>
      <c r="BD290" s="58">
        <v>223.94922262221024</v>
      </c>
      <c r="BE290" s="58">
        <v>16.304537927382551</v>
      </c>
      <c r="BF290" s="58">
        <v>5.6428451540501827</v>
      </c>
      <c r="BG290" s="58">
        <v>0</v>
      </c>
      <c r="BH290" s="58">
        <v>0</v>
      </c>
      <c r="BI290" s="58">
        <v>0</v>
      </c>
      <c r="BJ290" s="58">
        <v>0</v>
      </c>
      <c r="BK290" s="58">
        <v>5157.0661286289887</v>
      </c>
      <c r="BL290" s="58">
        <v>1108.7502218318391</v>
      </c>
      <c r="BM290" s="58">
        <v>0</v>
      </c>
      <c r="BN290" s="58">
        <v>7.9673795335111208E-3</v>
      </c>
      <c r="BO290" s="58">
        <v>7869.7074596817529</v>
      </c>
    </row>
    <row r="291" spans="1:67" x14ac:dyDescent="0.25">
      <c r="A291">
        <v>2002</v>
      </c>
      <c r="B291" s="51" t="s">
        <v>248</v>
      </c>
      <c r="C291" s="57" t="s">
        <v>310</v>
      </c>
      <c r="D291" s="51" t="s">
        <v>326</v>
      </c>
      <c r="E291" s="58">
        <v>0</v>
      </c>
      <c r="F291" s="58">
        <v>0</v>
      </c>
      <c r="G291" s="58">
        <v>0</v>
      </c>
      <c r="H291" s="58">
        <v>0</v>
      </c>
      <c r="I291" s="58">
        <v>0</v>
      </c>
      <c r="J291" s="58">
        <v>0</v>
      </c>
      <c r="K291" s="58">
        <v>0</v>
      </c>
      <c r="L291" s="58">
        <v>0</v>
      </c>
      <c r="M291" s="58">
        <v>0</v>
      </c>
      <c r="N291" s="58">
        <v>0</v>
      </c>
      <c r="O291" s="58">
        <v>0</v>
      </c>
      <c r="P291" s="58">
        <v>0</v>
      </c>
      <c r="Q291" s="58">
        <v>0</v>
      </c>
      <c r="R291" s="58">
        <v>0</v>
      </c>
      <c r="S291" s="58">
        <v>0</v>
      </c>
      <c r="T291" s="58">
        <v>0</v>
      </c>
      <c r="U291" s="58">
        <v>0</v>
      </c>
      <c r="V291" s="58">
        <v>0</v>
      </c>
      <c r="W291" s="58">
        <v>0</v>
      </c>
      <c r="X291" s="58">
        <v>0</v>
      </c>
      <c r="Y291" s="58">
        <v>0</v>
      </c>
      <c r="Z291" s="58">
        <v>0</v>
      </c>
      <c r="AA291" s="58">
        <v>0</v>
      </c>
      <c r="AB291" s="58">
        <v>0</v>
      </c>
      <c r="AC291" s="58">
        <v>0</v>
      </c>
      <c r="AD291" s="58">
        <v>0</v>
      </c>
      <c r="AE291" s="58">
        <v>0</v>
      </c>
      <c r="AF291" s="58">
        <v>0</v>
      </c>
      <c r="AG291" s="58">
        <v>0</v>
      </c>
      <c r="AH291" s="58">
        <v>0</v>
      </c>
      <c r="AI291" s="58">
        <v>0</v>
      </c>
      <c r="AJ291" s="58">
        <v>0</v>
      </c>
      <c r="AK291" s="58">
        <v>0</v>
      </c>
      <c r="AL291" s="58">
        <v>0</v>
      </c>
      <c r="AM291" s="58">
        <v>0</v>
      </c>
      <c r="AN291" s="58">
        <v>0</v>
      </c>
      <c r="AO291" s="58">
        <v>0</v>
      </c>
      <c r="AP291" s="58">
        <v>0</v>
      </c>
      <c r="AQ291" s="58">
        <v>0</v>
      </c>
      <c r="AR291" s="58">
        <v>0</v>
      </c>
      <c r="AS291" s="58">
        <v>0</v>
      </c>
      <c r="AT291" s="58">
        <v>0</v>
      </c>
      <c r="AU291" s="58">
        <v>0</v>
      </c>
      <c r="AV291" s="58">
        <v>0</v>
      </c>
      <c r="AW291" s="58">
        <v>0</v>
      </c>
      <c r="AX291" s="58">
        <v>0</v>
      </c>
      <c r="AY291" s="58">
        <v>0</v>
      </c>
      <c r="AZ291" s="58">
        <v>0</v>
      </c>
      <c r="BA291" s="58">
        <v>0</v>
      </c>
      <c r="BB291" s="58">
        <v>0</v>
      </c>
      <c r="BC291" s="58">
        <v>0</v>
      </c>
      <c r="BD291" s="58">
        <v>0</v>
      </c>
      <c r="BE291" s="58">
        <v>0</v>
      </c>
      <c r="BF291" s="58">
        <v>0</v>
      </c>
      <c r="BG291" s="58">
        <v>0</v>
      </c>
      <c r="BH291" s="58">
        <v>0</v>
      </c>
      <c r="BI291" s="58">
        <v>0</v>
      </c>
      <c r="BJ291" s="58">
        <v>0</v>
      </c>
      <c r="BK291" s="58">
        <v>0</v>
      </c>
      <c r="BL291" s="58">
        <v>0</v>
      </c>
      <c r="BM291" s="58">
        <v>0</v>
      </c>
      <c r="BN291" s="58">
        <v>0</v>
      </c>
      <c r="BO291" s="58">
        <v>0</v>
      </c>
    </row>
    <row r="292" spans="1:67" x14ac:dyDescent="0.25">
      <c r="A292">
        <v>2002</v>
      </c>
      <c r="B292" s="51" t="s">
        <v>249</v>
      </c>
      <c r="C292" s="57" t="s">
        <v>311</v>
      </c>
      <c r="D292" s="51" t="s">
        <v>326</v>
      </c>
      <c r="E292" s="58">
        <v>940.9796939561927</v>
      </c>
      <c r="F292" s="58">
        <v>200.56634452548312</v>
      </c>
      <c r="G292" s="58">
        <v>33.568550024846154</v>
      </c>
      <c r="H292" s="58">
        <v>326.60739236472983</v>
      </c>
      <c r="I292" s="58">
        <v>190.09697499131113</v>
      </c>
      <c r="J292" s="58">
        <v>173.45954320284554</v>
      </c>
      <c r="K292" s="58">
        <v>18.47236602760039</v>
      </c>
      <c r="L292" s="58">
        <v>86.666388460799098</v>
      </c>
      <c r="M292" s="58">
        <v>13.989260002562009</v>
      </c>
      <c r="N292" s="58">
        <v>90.341044547031458</v>
      </c>
      <c r="O292" s="58">
        <v>167.59388138114736</v>
      </c>
      <c r="P292" s="58">
        <v>37.48219862694063</v>
      </c>
      <c r="Q292" s="58">
        <v>95.980496119125235</v>
      </c>
      <c r="R292" s="58">
        <v>91.559061065948654</v>
      </c>
      <c r="S292" s="58">
        <v>232.22170185027704</v>
      </c>
      <c r="T292" s="58">
        <v>144.60052368661525</v>
      </c>
      <c r="U292" s="58">
        <v>157.18493000030799</v>
      </c>
      <c r="V292" s="58">
        <v>92.758567952947104</v>
      </c>
      <c r="W292" s="58">
        <v>236.98492859334553</v>
      </c>
      <c r="X292" s="58">
        <v>72.641733915201399</v>
      </c>
      <c r="Y292" s="58">
        <v>40.380423655489714</v>
      </c>
      <c r="Z292" s="58">
        <v>35.698643463147505</v>
      </c>
      <c r="AA292" s="58">
        <v>0</v>
      </c>
      <c r="AB292" s="58">
        <v>601.56113063729663</v>
      </c>
      <c r="AC292" s="58">
        <v>8.5444797583836944</v>
      </c>
      <c r="AD292" s="58">
        <v>116.86443675457518</v>
      </c>
      <c r="AE292" s="58">
        <v>326.9619889025285</v>
      </c>
      <c r="AF292" s="58">
        <v>0</v>
      </c>
      <c r="AG292" s="58">
        <v>501.3270969174888</v>
      </c>
      <c r="AH292" s="58">
        <v>103.71227739159765</v>
      </c>
      <c r="AI292" s="58">
        <v>58.675899804061281</v>
      </c>
      <c r="AJ292" s="58">
        <v>10.860887033632636</v>
      </c>
      <c r="AK292" s="58">
        <v>10.038728310918255</v>
      </c>
      <c r="AL292" s="58">
        <v>2.0762488754083699</v>
      </c>
      <c r="AM292" s="58">
        <v>0.61837108991732703</v>
      </c>
      <c r="AN292" s="58">
        <v>11.055881574253993</v>
      </c>
      <c r="AO292" s="58">
        <v>0</v>
      </c>
      <c r="AP292" s="58">
        <v>0</v>
      </c>
      <c r="AQ292" s="58">
        <v>1.9588859704697621</v>
      </c>
      <c r="AR292" s="58">
        <v>35.690713001766653</v>
      </c>
      <c r="AS292" s="58">
        <v>53.293247739181723</v>
      </c>
      <c r="AT292" s="58">
        <v>6.6857167274725278</v>
      </c>
      <c r="AU292" s="58">
        <v>0</v>
      </c>
      <c r="AV292" s="58">
        <v>106.62886128492464</v>
      </c>
      <c r="AW292" s="58">
        <v>7.7699179343981513</v>
      </c>
      <c r="AX292" s="58">
        <v>0</v>
      </c>
      <c r="AY292" s="58">
        <v>36.260681975490797</v>
      </c>
      <c r="AZ292" s="58">
        <v>0</v>
      </c>
      <c r="BA292" s="58">
        <v>451.0734278002397</v>
      </c>
      <c r="BB292" s="58">
        <v>0.96770642977384258</v>
      </c>
      <c r="BC292" s="58">
        <v>115.17451791565728</v>
      </c>
      <c r="BD292" s="58">
        <v>128.90531147451506</v>
      </c>
      <c r="BE292" s="58">
        <v>32.712286891375996</v>
      </c>
      <c r="BF292" s="58">
        <v>33.128199471895634</v>
      </c>
      <c r="BG292" s="58">
        <v>0</v>
      </c>
      <c r="BH292" s="58">
        <v>0</v>
      </c>
      <c r="BI292" s="58">
        <v>0</v>
      </c>
      <c r="BJ292" s="58">
        <v>0</v>
      </c>
      <c r="BK292" s="58">
        <v>10784.523496229691</v>
      </c>
      <c r="BL292" s="58">
        <v>0</v>
      </c>
      <c r="BM292" s="58">
        <v>0</v>
      </c>
      <c r="BN292" s="58">
        <v>1.8175489425630076E-2</v>
      </c>
      <c r="BO292" s="58">
        <v>17026.923221800236</v>
      </c>
    </row>
    <row r="293" spans="1:67" x14ac:dyDescent="0.25">
      <c r="A293">
        <v>2002</v>
      </c>
      <c r="B293" s="51" t="s">
        <v>250</v>
      </c>
      <c r="C293" s="57" t="s">
        <v>312</v>
      </c>
      <c r="D293" s="51" t="s">
        <v>326</v>
      </c>
      <c r="E293" s="58">
        <v>52.633316036113044</v>
      </c>
      <c r="F293" s="58">
        <v>0.48457342931461539</v>
      </c>
      <c r="G293" s="58">
        <v>0.60463061205108004</v>
      </c>
      <c r="H293" s="58">
        <v>53.300036288645352</v>
      </c>
      <c r="I293" s="58">
        <v>5.5801268807280202</v>
      </c>
      <c r="J293" s="58">
        <v>12.307156688957267</v>
      </c>
      <c r="K293" s="58">
        <v>4.2754930059586309</v>
      </c>
      <c r="L293" s="58">
        <v>2.8154470557190172</v>
      </c>
      <c r="M293" s="58">
        <v>2.9898730132220108</v>
      </c>
      <c r="N293" s="58">
        <v>3.5138658588222107</v>
      </c>
      <c r="O293" s="58">
        <v>11.094700210904179</v>
      </c>
      <c r="P293" s="58">
        <v>1.6096196763005868</v>
      </c>
      <c r="Q293" s="58">
        <v>6.7242740622962449</v>
      </c>
      <c r="R293" s="58">
        <v>7.3474683916035417</v>
      </c>
      <c r="S293" s="58">
        <v>5.4663314263558096</v>
      </c>
      <c r="T293" s="58">
        <v>3.8968744141680434</v>
      </c>
      <c r="U293" s="58">
        <v>7.2793560612955517</v>
      </c>
      <c r="V293" s="58">
        <v>3.9325740502140611</v>
      </c>
      <c r="W293" s="58">
        <v>10.51720045680246</v>
      </c>
      <c r="X293" s="58">
        <v>2.9224293783066804</v>
      </c>
      <c r="Y293" s="58">
        <v>1.6397364017790854</v>
      </c>
      <c r="Z293" s="58">
        <v>1.1943318013805959</v>
      </c>
      <c r="AA293" s="58">
        <v>0</v>
      </c>
      <c r="AB293" s="58">
        <v>18.992549842364284</v>
      </c>
      <c r="AC293" s="58">
        <v>0.39785099298820487</v>
      </c>
      <c r="AD293" s="58">
        <v>24.784224730571793</v>
      </c>
      <c r="AE293" s="58">
        <v>286.33069950008445</v>
      </c>
      <c r="AF293" s="58">
        <v>0</v>
      </c>
      <c r="AG293" s="58">
        <v>95.885153740653578</v>
      </c>
      <c r="AH293" s="58">
        <v>19.836285977024229</v>
      </c>
      <c r="AI293" s="58">
        <v>60.821808388084882</v>
      </c>
      <c r="AJ293" s="58">
        <v>31.398597045370025</v>
      </c>
      <c r="AK293" s="58">
        <v>115.79968841139178</v>
      </c>
      <c r="AL293" s="58">
        <v>1.6658369513774363</v>
      </c>
      <c r="AM293" s="58">
        <v>0.82260478353545818</v>
      </c>
      <c r="AN293" s="58">
        <v>17.242281044939297</v>
      </c>
      <c r="AO293" s="58">
        <v>0</v>
      </c>
      <c r="AP293" s="58">
        <v>0</v>
      </c>
      <c r="AQ293" s="58">
        <v>36.945170471138127</v>
      </c>
      <c r="AR293" s="58">
        <v>6.2159519644556065</v>
      </c>
      <c r="AS293" s="58">
        <v>99.2553505292843</v>
      </c>
      <c r="AT293" s="58">
        <v>34.084192318187299</v>
      </c>
      <c r="AU293" s="58">
        <v>0</v>
      </c>
      <c r="AV293" s="58">
        <v>3.6080847487940568</v>
      </c>
      <c r="AW293" s="58">
        <v>47.367936111357047</v>
      </c>
      <c r="AX293" s="58">
        <v>0</v>
      </c>
      <c r="AY293" s="58">
        <v>2.8800852290679666</v>
      </c>
      <c r="AZ293" s="58">
        <v>0</v>
      </c>
      <c r="BA293" s="58">
        <v>5.3588895866131123</v>
      </c>
      <c r="BB293" s="58">
        <v>3.215696094715887</v>
      </c>
      <c r="BC293" s="58">
        <v>35.399614695480651</v>
      </c>
      <c r="BD293" s="58">
        <v>3.6677271087770968</v>
      </c>
      <c r="BE293" s="58">
        <v>10.581835940611338</v>
      </c>
      <c r="BF293" s="58">
        <v>44.539255780351823</v>
      </c>
      <c r="BG293" s="58">
        <v>0</v>
      </c>
      <c r="BH293" s="58">
        <v>0</v>
      </c>
      <c r="BI293" s="58">
        <v>45.13925305639588</v>
      </c>
      <c r="BJ293" s="58">
        <v>0</v>
      </c>
      <c r="BK293" s="58">
        <v>0</v>
      </c>
      <c r="BL293" s="58">
        <v>0</v>
      </c>
      <c r="BM293" s="58">
        <v>0</v>
      </c>
      <c r="BN293" s="58">
        <v>-1.4371833185577998E-4</v>
      </c>
      <c r="BO293" s="58">
        <v>1254.3658965262218</v>
      </c>
    </row>
    <row r="294" spans="1:67" x14ac:dyDescent="0.25">
      <c r="A294">
        <v>2002</v>
      </c>
      <c r="B294" s="51" t="s">
        <v>251</v>
      </c>
      <c r="C294" s="57" t="s">
        <v>313</v>
      </c>
      <c r="D294" s="51" t="s">
        <v>326</v>
      </c>
      <c r="E294" s="58">
        <v>0</v>
      </c>
      <c r="F294" s="58">
        <v>0</v>
      </c>
      <c r="G294" s="58">
        <v>0</v>
      </c>
      <c r="H294" s="58">
        <v>0</v>
      </c>
      <c r="I294" s="58">
        <v>0</v>
      </c>
      <c r="J294" s="58">
        <v>0</v>
      </c>
      <c r="K294" s="58">
        <v>0</v>
      </c>
      <c r="L294" s="58">
        <v>0</v>
      </c>
      <c r="M294" s="58">
        <v>0</v>
      </c>
      <c r="N294" s="58">
        <v>0</v>
      </c>
      <c r="O294" s="58">
        <v>0</v>
      </c>
      <c r="P294" s="58">
        <v>0</v>
      </c>
      <c r="Q294" s="58">
        <v>0</v>
      </c>
      <c r="R294" s="58">
        <v>0</v>
      </c>
      <c r="S294" s="58">
        <v>0</v>
      </c>
      <c r="T294" s="58">
        <v>0</v>
      </c>
      <c r="U294" s="58">
        <v>0</v>
      </c>
      <c r="V294" s="58">
        <v>0</v>
      </c>
      <c r="W294" s="58">
        <v>0</v>
      </c>
      <c r="X294" s="58">
        <v>0</v>
      </c>
      <c r="Y294" s="58">
        <v>0</v>
      </c>
      <c r="Z294" s="58">
        <v>0</v>
      </c>
      <c r="AA294" s="58">
        <v>0</v>
      </c>
      <c r="AB294" s="58">
        <v>0</v>
      </c>
      <c r="AC294" s="58">
        <v>0</v>
      </c>
      <c r="AD294" s="58">
        <v>0</v>
      </c>
      <c r="AE294" s="58">
        <v>0</v>
      </c>
      <c r="AF294" s="58">
        <v>0</v>
      </c>
      <c r="AG294" s="58">
        <v>0</v>
      </c>
      <c r="AH294" s="58">
        <v>0</v>
      </c>
      <c r="AI294" s="58">
        <v>0</v>
      </c>
      <c r="AJ294" s="58">
        <v>0</v>
      </c>
      <c r="AK294" s="58">
        <v>0</v>
      </c>
      <c r="AL294" s="58">
        <v>0</v>
      </c>
      <c r="AM294" s="58">
        <v>0</v>
      </c>
      <c r="AN294" s="58">
        <v>0</v>
      </c>
      <c r="AO294" s="58">
        <v>0</v>
      </c>
      <c r="AP294" s="58">
        <v>0</v>
      </c>
      <c r="AQ294" s="58">
        <v>0</v>
      </c>
      <c r="AR294" s="58">
        <v>0</v>
      </c>
      <c r="AS294" s="58">
        <v>0</v>
      </c>
      <c r="AT294" s="58">
        <v>0</v>
      </c>
      <c r="AU294" s="58">
        <v>0</v>
      </c>
      <c r="AV294" s="58">
        <v>0</v>
      </c>
      <c r="AW294" s="58">
        <v>0</v>
      </c>
      <c r="AX294" s="58">
        <v>0</v>
      </c>
      <c r="AY294" s="58">
        <v>0</v>
      </c>
      <c r="AZ294" s="58">
        <v>0</v>
      </c>
      <c r="BA294" s="58">
        <v>0</v>
      </c>
      <c r="BB294" s="58">
        <v>0</v>
      </c>
      <c r="BC294" s="58">
        <v>0</v>
      </c>
      <c r="BD294" s="58">
        <v>0</v>
      </c>
      <c r="BE294" s="58">
        <v>0</v>
      </c>
      <c r="BF294" s="58">
        <v>0</v>
      </c>
      <c r="BG294" s="58">
        <v>0</v>
      </c>
      <c r="BH294" s="58">
        <v>0</v>
      </c>
      <c r="BI294" s="58">
        <v>0</v>
      </c>
      <c r="BJ294" s="58">
        <v>0</v>
      </c>
      <c r="BK294" s="58">
        <v>115186.20117230676</v>
      </c>
      <c r="BL294" s="58">
        <v>0</v>
      </c>
      <c r="BM294" s="58">
        <v>0</v>
      </c>
      <c r="BN294" s="58">
        <v>303.71035275011644</v>
      </c>
      <c r="BO294" s="58">
        <v>115489.91152505684</v>
      </c>
    </row>
    <row r="295" spans="1:67" x14ac:dyDescent="0.25">
      <c r="A295">
        <v>2002</v>
      </c>
      <c r="B295" s="51" t="s">
        <v>252</v>
      </c>
      <c r="C295" s="57" t="s">
        <v>314</v>
      </c>
      <c r="D295" s="51" t="s">
        <v>326</v>
      </c>
      <c r="E295" s="58">
        <v>192.5008230748272</v>
      </c>
      <c r="F295" s="58">
        <v>26.707338057093544</v>
      </c>
      <c r="G295" s="58">
        <v>28.160480165709661</v>
      </c>
      <c r="H295" s="58">
        <v>264.60466068349592</v>
      </c>
      <c r="I295" s="58">
        <v>86.669269707993919</v>
      </c>
      <c r="J295" s="58">
        <v>137.40531589806568</v>
      </c>
      <c r="K295" s="58">
        <v>24.629478385149906</v>
      </c>
      <c r="L295" s="58">
        <v>45.327108940077117</v>
      </c>
      <c r="M295" s="58">
        <v>31.200801027728584</v>
      </c>
      <c r="N295" s="58">
        <v>47.008651654000005</v>
      </c>
      <c r="O295" s="58">
        <v>118.21255791309822</v>
      </c>
      <c r="P295" s="58">
        <v>38.459857211679299</v>
      </c>
      <c r="Q295" s="58">
        <v>63.667908538016661</v>
      </c>
      <c r="R295" s="58">
        <v>83.208058540689535</v>
      </c>
      <c r="S295" s="58">
        <v>99.184789238941647</v>
      </c>
      <c r="T295" s="58">
        <v>109.12948771022012</v>
      </c>
      <c r="U295" s="58">
        <v>76.8795457493881</v>
      </c>
      <c r="V295" s="58">
        <v>58.469686991723506</v>
      </c>
      <c r="W295" s="58">
        <v>179.94717727251046</v>
      </c>
      <c r="X295" s="58">
        <v>81.080525446037797</v>
      </c>
      <c r="Y295" s="58">
        <v>36.656190458830856</v>
      </c>
      <c r="Z295" s="58">
        <v>31.286894340024073</v>
      </c>
      <c r="AA295" s="58">
        <v>0</v>
      </c>
      <c r="AB295" s="58">
        <v>214.75707686219818</v>
      </c>
      <c r="AC295" s="58">
        <v>37.118379438024327</v>
      </c>
      <c r="AD295" s="58">
        <v>166.37968426803781</v>
      </c>
      <c r="AE295" s="58">
        <v>287.44791931981644</v>
      </c>
      <c r="AF295" s="58">
        <v>0</v>
      </c>
      <c r="AG295" s="58">
        <v>395.62064179342957</v>
      </c>
      <c r="AH295" s="58">
        <v>81.84420510243261</v>
      </c>
      <c r="AI295" s="58">
        <v>290.37255222729783</v>
      </c>
      <c r="AJ295" s="58">
        <v>50.419647964651773</v>
      </c>
      <c r="AK295" s="58">
        <v>33.636960981006439</v>
      </c>
      <c r="AL295" s="58">
        <v>4.449979873257659</v>
      </c>
      <c r="AM295" s="58">
        <v>58.142049423619291</v>
      </c>
      <c r="AN295" s="58">
        <v>155.22650040698974</v>
      </c>
      <c r="AO295" s="58">
        <v>0</v>
      </c>
      <c r="AP295" s="58">
        <v>0</v>
      </c>
      <c r="AQ295" s="58">
        <v>39.554848692466706</v>
      </c>
      <c r="AR295" s="58">
        <v>21.059658829308283</v>
      </c>
      <c r="AS295" s="58">
        <v>270.29332898571056</v>
      </c>
      <c r="AT295" s="58">
        <v>191.46471787218667</v>
      </c>
      <c r="AU295" s="58">
        <v>0</v>
      </c>
      <c r="AV295" s="58">
        <v>77.027899194771194</v>
      </c>
      <c r="AW295" s="58">
        <v>115.14488184419733</v>
      </c>
      <c r="AX295" s="58">
        <v>0</v>
      </c>
      <c r="AY295" s="58">
        <v>27.557532029532705</v>
      </c>
      <c r="AZ295" s="58">
        <v>0</v>
      </c>
      <c r="BA295" s="58">
        <v>26.120038664640834</v>
      </c>
      <c r="BB295" s="58">
        <v>1.2054098016976815</v>
      </c>
      <c r="BC295" s="58">
        <v>729.69836083603377</v>
      </c>
      <c r="BD295" s="58">
        <v>224.58821295913864</v>
      </c>
      <c r="BE295" s="58">
        <v>129.81569217533473</v>
      </c>
      <c r="BF295" s="58">
        <v>113.56179089269953</v>
      </c>
      <c r="BG295" s="58">
        <v>0</v>
      </c>
      <c r="BH295" s="58">
        <v>0</v>
      </c>
      <c r="BI295" s="58">
        <v>31658.307664521271</v>
      </c>
      <c r="BJ295" s="58">
        <v>0</v>
      </c>
      <c r="BK295" s="58">
        <v>42185.877092344475</v>
      </c>
      <c r="BL295" s="58">
        <v>0</v>
      </c>
      <c r="BM295" s="58">
        <v>0</v>
      </c>
      <c r="BN295" s="58">
        <v>144.59046897053085</v>
      </c>
      <c r="BO295" s="58">
        <v>79591.679803280073</v>
      </c>
    </row>
    <row r="296" spans="1:67" x14ac:dyDescent="0.25">
      <c r="A296">
        <v>2002</v>
      </c>
      <c r="B296" s="51" t="s">
        <v>253</v>
      </c>
      <c r="C296" s="57" t="s">
        <v>315</v>
      </c>
      <c r="D296" s="51" t="s">
        <v>326</v>
      </c>
      <c r="E296" s="58">
        <v>112.05006536772265</v>
      </c>
      <c r="F296" s="58">
        <v>8.6220990942487479</v>
      </c>
      <c r="G296" s="58">
        <v>8.8365427090635809</v>
      </c>
      <c r="H296" s="58">
        <v>237.9665637788213</v>
      </c>
      <c r="I296" s="58">
        <v>239.18358435804694</v>
      </c>
      <c r="J296" s="58">
        <v>267.8328737504383</v>
      </c>
      <c r="K296" s="58">
        <v>36.617383390852986</v>
      </c>
      <c r="L296" s="58">
        <v>45.008514512664178</v>
      </c>
      <c r="M296" s="58">
        <v>3.8309702082903563</v>
      </c>
      <c r="N296" s="58">
        <v>42.558099266284181</v>
      </c>
      <c r="O296" s="58">
        <v>85.050129898303609</v>
      </c>
      <c r="P296" s="58">
        <v>64.780542991440356</v>
      </c>
      <c r="Q296" s="58">
        <v>14.613853034838911</v>
      </c>
      <c r="R296" s="58">
        <v>51.482228867786766</v>
      </c>
      <c r="S296" s="58">
        <v>220.50261628741112</v>
      </c>
      <c r="T296" s="58">
        <v>56.501631789851359</v>
      </c>
      <c r="U296" s="58">
        <v>69.580118979958428</v>
      </c>
      <c r="V296" s="58">
        <v>14.225224543460348</v>
      </c>
      <c r="W296" s="58">
        <v>187.32709645160381</v>
      </c>
      <c r="X296" s="58">
        <v>62.842434676709857</v>
      </c>
      <c r="Y296" s="58">
        <v>95.341809658835942</v>
      </c>
      <c r="Z296" s="58">
        <v>25.462706038083748</v>
      </c>
      <c r="AA296" s="58">
        <v>0</v>
      </c>
      <c r="AB296" s="58">
        <v>304.84140815026444</v>
      </c>
      <c r="AC296" s="58">
        <v>2.9242689688171777</v>
      </c>
      <c r="AD296" s="58">
        <v>169.74628560458001</v>
      </c>
      <c r="AE296" s="58">
        <v>121.20623079716057</v>
      </c>
      <c r="AF296" s="58">
        <v>0</v>
      </c>
      <c r="AG296" s="58">
        <v>26.937203554447724</v>
      </c>
      <c r="AH296" s="58">
        <v>5.5726465702144523</v>
      </c>
      <c r="AI296" s="58">
        <v>197.42747717956075</v>
      </c>
      <c r="AJ296" s="58">
        <v>28.039827117742853</v>
      </c>
      <c r="AK296" s="58">
        <v>20.141831508525684</v>
      </c>
      <c r="AL296" s="58">
        <v>1.1445341910270781</v>
      </c>
      <c r="AM296" s="58">
        <v>0.48790236493141298</v>
      </c>
      <c r="AN296" s="58">
        <v>19.664735109371691</v>
      </c>
      <c r="AO296" s="58">
        <v>0</v>
      </c>
      <c r="AP296" s="58">
        <v>0</v>
      </c>
      <c r="AQ296" s="58">
        <v>9.4458155194151434</v>
      </c>
      <c r="AR296" s="58">
        <v>0.94885411109028339</v>
      </c>
      <c r="AS296" s="58">
        <v>21.240160433376907</v>
      </c>
      <c r="AT296" s="58">
        <v>239.07338227494873</v>
      </c>
      <c r="AU296" s="58">
        <v>0</v>
      </c>
      <c r="AV296" s="58">
        <v>5.5688393873574658</v>
      </c>
      <c r="AW296" s="58">
        <v>9.6162569753985263</v>
      </c>
      <c r="AX296" s="58">
        <v>0</v>
      </c>
      <c r="AY296" s="58">
        <v>76.858289376504572</v>
      </c>
      <c r="AZ296" s="58">
        <v>0</v>
      </c>
      <c r="BA296" s="58">
        <v>23.832858825446205</v>
      </c>
      <c r="BB296" s="58">
        <v>0.15517750286825552</v>
      </c>
      <c r="BC296" s="58">
        <v>237.22236103226012</v>
      </c>
      <c r="BD296" s="58">
        <v>261.1996891615097</v>
      </c>
      <c r="BE296" s="58">
        <v>119.08009850262412</v>
      </c>
      <c r="BF296" s="58">
        <v>116.1519099237627</v>
      </c>
      <c r="BG296" s="58">
        <v>0</v>
      </c>
      <c r="BH296" s="58">
        <v>0</v>
      </c>
      <c r="BI296" s="58">
        <v>21466.325079850802</v>
      </c>
      <c r="BJ296" s="58">
        <v>0</v>
      </c>
      <c r="BK296" s="58">
        <v>24060.611276936579</v>
      </c>
      <c r="BL296" s="58">
        <v>0</v>
      </c>
      <c r="BM296" s="58">
        <v>0</v>
      </c>
      <c r="BN296" s="58">
        <v>4.3322050900314935E-2</v>
      </c>
      <c r="BO296" s="58">
        <v>49495.72481263621</v>
      </c>
    </row>
    <row r="297" spans="1:67" x14ac:dyDescent="0.25">
      <c r="A297">
        <v>2002</v>
      </c>
      <c r="B297" s="51" t="s">
        <v>254</v>
      </c>
      <c r="C297" s="57" t="s">
        <v>316</v>
      </c>
      <c r="D297" s="51" t="s">
        <v>326</v>
      </c>
      <c r="E297" s="58">
        <v>559.99337741679346</v>
      </c>
      <c r="F297" s="58">
        <v>133.73348316651791</v>
      </c>
      <c r="G297" s="58">
        <v>62.313583481891655</v>
      </c>
      <c r="H297" s="58">
        <v>913.72147426774382</v>
      </c>
      <c r="I297" s="58">
        <v>608.07607720393355</v>
      </c>
      <c r="J297" s="58">
        <v>925.29693277225363</v>
      </c>
      <c r="K297" s="58">
        <v>191.70906554282638</v>
      </c>
      <c r="L297" s="58">
        <v>191.76435974593824</v>
      </c>
      <c r="M297" s="58">
        <v>168.36423251696564</v>
      </c>
      <c r="N297" s="58">
        <v>507.19381842133964</v>
      </c>
      <c r="O297" s="58">
        <v>940.91853240448552</v>
      </c>
      <c r="P297" s="58">
        <v>292.44698238057515</v>
      </c>
      <c r="Q297" s="58">
        <v>288.11447757829785</v>
      </c>
      <c r="R297" s="58">
        <v>564.36465735991305</v>
      </c>
      <c r="S297" s="58">
        <v>1093.5197593987084</v>
      </c>
      <c r="T297" s="58">
        <v>411.11565990053253</v>
      </c>
      <c r="U297" s="58">
        <v>552.46054569619037</v>
      </c>
      <c r="V297" s="58">
        <v>436.3741354209921</v>
      </c>
      <c r="W297" s="58">
        <v>909.70826281315522</v>
      </c>
      <c r="X297" s="58">
        <v>227.5857661001545</v>
      </c>
      <c r="Y297" s="58">
        <v>222.11060085972497</v>
      </c>
      <c r="Z297" s="58">
        <v>177.6290574786284</v>
      </c>
      <c r="AA297" s="58">
        <v>0</v>
      </c>
      <c r="AB297" s="58">
        <v>2498.0236496433085</v>
      </c>
      <c r="AC297" s="58">
        <v>237.13718415167344</v>
      </c>
      <c r="AD297" s="58">
        <v>1151.1672254045252</v>
      </c>
      <c r="AE297" s="58">
        <v>524.50507844769345</v>
      </c>
      <c r="AF297" s="58">
        <v>0</v>
      </c>
      <c r="AG297" s="58">
        <v>3261.5219559321731</v>
      </c>
      <c r="AH297" s="58">
        <v>674.72887839552868</v>
      </c>
      <c r="AI297" s="58">
        <v>209.15463173472878</v>
      </c>
      <c r="AJ297" s="58">
        <v>102.77669325527805</v>
      </c>
      <c r="AK297" s="58">
        <v>107.6720323623002</v>
      </c>
      <c r="AL297" s="58">
        <v>35.091250176108169</v>
      </c>
      <c r="AM297" s="58">
        <v>135.9823069921311</v>
      </c>
      <c r="AN297" s="58">
        <v>307.82052000695938</v>
      </c>
      <c r="AO297" s="58">
        <v>0</v>
      </c>
      <c r="AP297" s="58">
        <v>0</v>
      </c>
      <c r="AQ297" s="58">
        <v>750.28931817371767</v>
      </c>
      <c r="AR297" s="58">
        <v>71.346359519903842</v>
      </c>
      <c r="AS297" s="58">
        <v>382.76003935285485</v>
      </c>
      <c r="AT297" s="58">
        <v>201.03984010040483</v>
      </c>
      <c r="AU297" s="58">
        <v>0</v>
      </c>
      <c r="AV297" s="58">
        <v>214.71275368430443</v>
      </c>
      <c r="AW297" s="58">
        <v>967.60194833426249</v>
      </c>
      <c r="AX297" s="58">
        <v>0</v>
      </c>
      <c r="AY297" s="58">
        <v>94.749016626644249</v>
      </c>
      <c r="AZ297" s="58">
        <v>0</v>
      </c>
      <c r="BA297" s="58">
        <v>185.22023909433685</v>
      </c>
      <c r="BB297" s="58">
        <v>9.2513389142715319</v>
      </c>
      <c r="BC297" s="58">
        <v>978.29349581999793</v>
      </c>
      <c r="BD297" s="58">
        <v>1287.583792835112</v>
      </c>
      <c r="BE297" s="58">
        <v>282.8253537109066</v>
      </c>
      <c r="BF297" s="58">
        <v>3202.3120833886464</v>
      </c>
      <c r="BG297" s="58">
        <v>0</v>
      </c>
      <c r="BH297" s="58">
        <v>0</v>
      </c>
      <c r="BI297" s="58">
        <v>39566.112777313196</v>
      </c>
      <c r="BJ297" s="58">
        <v>0</v>
      </c>
      <c r="BK297" s="58">
        <v>6590.1653682984261</v>
      </c>
      <c r="BL297" s="58">
        <v>0</v>
      </c>
      <c r="BM297" s="58">
        <v>0</v>
      </c>
      <c r="BN297" s="58">
        <v>11435.390244004328</v>
      </c>
      <c r="BO297" s="58">
        <v>85843.750217601308</v>
      </c>
    </row>
    <row r="298" spans="1:67" x14ac:dyDescent="0.25">
      <c r="A298">
        <v>2002</v>
      </c>
      <c r="B298" s="51" t="s">
        <v>255</v>
      </c>
      <c r="C298" s="57" t="s">
        <v>317</v>
      </c>
      <c r="D298" s="51" t="s">
        <v>326</v>
      </c>
      <c r="E298" s="58">
        <v>0</v>
      </c>
      <c r="F298" s="58">
        <v>0</v>
      </c>
      <c r="G298" s="58">
        <v>0</v>
      </c>
      <c r="H298" s="58">
        <v>0</v>
      </c>
      <c r="I298" s="58">
        <v>0</v>
      </c>
      <c r="J298" s="58">
        <v>0</v>
      </c>
      <c r="K298" s="58">
        <v>0</v>
      </c>
      <c r="L298" s="58">
        <v>0</v>
      </c>
      <c r="M298" s="58">
        <v>0</v>
      </c>
      <c r="N298" s="58">
        <v>0</v>
      </c>
      <c r="O298" s="58">
        <v>0</v>
      </c>
      <c r="P298" s="58">
        <v>0</v>
      </c>
      <c r="Q298" s="58">
        <v>0</v>
      </c>
      <c r="R298" s="58">
        <v>0</v>
      </c>
      <c r="S298" s="58">
        <v>0</v>
      </c>
      <c r="T298" s="58">
        <v>0</v>
      </c>
      <c r="U298" s="58">
        <v>0</v>
      </c>
      <c r="V298" s="58">
        <v>0</v>
      </c>
      <c r="W298" s="58">
        <v>0</v>
      </c>
      <c r="X298" s="58">
        <v>0</v>
      </c>
      <c r="Y298" s="58">
        <v>0</v>
      </c>
      <c r="Z298" s="58">
        <v>0</v>
      </c>
      <c r="AA298" s="58">
        <v>0</v>
      </c>
      <c r="AB298" s="58">
        <v>0</v>
      </c>
      <c r="AC298" s="58">
        <v>0</v>
      </c>
      <c r="AD298" s="58">
        <v>0</v>
      </c>
      <c r="AE298" s="58">
        <v>0</v>
      </c>
      <c r="AF298" s="58">
        <v>0</v>
      </c>
      <c r="AG298" s="58">
        <v>0</v>
      </c>
      <c r="AH298" s="58">
        <v>0</v>
      </c>
      <c r="AI298" s="58">
        <v>0</v>
      </c>
      <c r="AJ298" s="58">
        <v>0</v>
      </c>
      <c r="AK298" s="58">
        <v>0</v>
      </c>
      <c r="AL298" s="58">
        <v>0</v>
      </c>
      <c r="AM298" s="58">
        <v>0</v>
      </c>
      <c r="AN298" s="58">
        <v>0</v>
      </c>
      <c r="AO298" s="58">
        <v>0</v>
      </c>
      <c r="AP298" s="58">
        <v>0</v>
      </c>
      <c r="AQ298" s="58">
        <v>0</v>
      </c>
      <c r="AR298" s="58">
        <v>0</v>
      </c>
      <c r="AS298" s="58">
        <v>0</v>
      </c>
      <c r="AT298" s="58">
        <v>0</v>
      </c>
      <c r="AU298" s="58">
        <v>0</v>
      </c>
      <c r="AV298" s="58">
        <v>0</v>
      </c>
      <c r="AW298" s="58">
        <v>0</v>
      </c>
      <c r="AX298" s="58">
        <v>0</v>
      </c>
      <c r="AY298" s="58">
        <v>0</v>
      </c>
      <c r="AZ298" s="58">
        <v>0</v>
      </c>
      <c r="BA298" s="58">
        <v>0</v>
      </c>
      <c r="BB298" s="58">
        <v>0</v>
      </c>
      <c r="BC298" s="58">
        <v>0</v>
      </c>
      <c r="BD298" s="58">
        <v>0</v>
      </c>
      <c r="BE298" s="58">
        <v>0</v>
      </c>
      <c r="BF298" s="58">
        <v>0</v>
      </c>
      <c r="BG298" s="58">
        <v>0</v>
      </c>
      <c r="BH298" s="58">
        <v>0</v>
      </c>
      <c r="BI298" s="58">
        <v>0</v>
      </c>
      <c r="BJ298" s="58">
        <v>0</v>
      </c>
      <c r="BK298" s="58">
        <v>0</v>
      </c>
      <c r="BL298" s="58">
        <v>0</v>
      </c>
      <c r="BM298" s="58">
        <v>0</v>
      </c>
      <c r="BN298" s="58">
        <v>0</v>
      </c>
      <c r="BO298" s="58">
        <v>0</v>
      </c>
    </row>
    <row r="299" spans="1:67" x14ac:dyDescent="0.25">
      <c r="A299">
        <v>2002</v>
      </c>
      <c r="B299" s="51" t="s">
        <v>256</v>
      </c>
      <c r="C299" s="57" t="s">
        <v>318</v>
      </c>
      <c r="D299" s="51" t="s">
        <v>326</v>
      </c>
      <c r="E299" s="58">
        <v>0</v>
      </c>
      <c r="F299" s="58">
        <v>0</v>
      </c>
      <c r="G299" s="58">
        <v>0</v>
      </c>
      <c r="H299" s="58">
        <v>0</v>
      </c>
      <c r="I299" s="58">
        <v>0</v>
      </c>
      <c r="J299" s="58">
        <v>0</v>
      </c>
      <c r="K299" s="58">
        <v>0</v>
      </c>
      <c r="L299" s="58">
        <v>0</v>
      </c>
      <c r="M299" s="58">
        <v>0</v>
      </c>
      <c r="N299" s="58">
        <v>0</v>
      </c>
      <c r="O299" s="58">
        <v>0</v>
      </c>
      <c r="P299" s="58">
        <v>0</v>
      </c>
      <c r="Q299" s="58">
        <v>0</v>
      </c>
      <c r="R299" s="58">
        <v>0</v>
      </c>
      <c r="S299" s="58">
        <v>0</v>
      </c>
      <c r="T299" s="58">
        <v>0</v>
      </c>
      <c r="U299" s="58">
        <v>0</v>
      </c>
      <c r="V299" s="58">
        <v>0</v>
      </c>
      <c r="W299" s="58">
        <v>0</v>
      </c>
      <c r="X299" s="58">
        <v>0</v>
      </c>
      <c r="Y299" s="58">
        <v>0</v>
      </c>
      <c r="Z299" s="58">
        <v>0</v>
      </c>
      <c r="AA299" s="58">
        <v>0</v>
      </c>
      <c r="AB299" s="58">
        <v>0</v>
      </c>
      <c r="AC299" s="58">
        <v>0</v>
      </c>
      <c r="AD299" s="58">
        <v>0</v>
      </c>
      <c r="AE299" s="58">
        <v>0</v>
      </c>
      <c r="AF299" s="58">
        <v>0</v>
      </c>
      <c r="AG299" s="58">
        <v>0</v>
      </c>
      <c r="AH299" s="58">
        <v>0</v>
      </c>
      <c r="AI299" s="58">
        <v>0</v>
      </c>
      <c r="AJ299" s="58">
        <v>0</v>
      </c>
      <c r="AK299" s="58">
        <v>0</v>
      </c>
      <c r="AL299" s="58">
        <v>0</v>
      </c>
      <c r="AM299" s="58">
        <v>0</v>
      </c>
      <c r="AN299" s="58">
        <v>0</v>
      </c>
      <c r="AO299" s="58">
        <v>0</v>
      </c>
      <c r="AP299" s="58">
        <v>0</v>
      </c>
      <c r="AQ299" s="58">
        <v>0</v>
      </c>
      <c r="AR299" s="58">
        <v>0</v>
      </c>
      <c r="AS299" s="58">
        <v>0</v>
      </c>
      <c r="AT299" s="58">
        <v>0</v>
      </c>
      <c r="AU299" s="58">
        <v>0</v>
      </c>
      <c r="AV299" s="58">
        <v>0</v>
      </c>
      <c r="AW299" s="58">
        <v>0</v>
      </c>
      <c r="AX299" s="58">
        <v>0</v>
      </c>
      <c r="AY299" s="58">
        <v>0</v>
      </c>
      <c r="AZ299" s="58">
        <v>0</v>
      </c>
      <c r="BA299" s="58">
        <v>0</v>
      </c>
      <c r="BB299" s="58">
        <v>0</v>
      </c>
      <c r="BC299" s="58">
        <v>0</v>
      </c>
      <c r="BD299" s="58">
        <v>0</v>
      </c>
      <c r="BE299" s="58">
        <v>0</v>
      </c>
      <c r="BF299" s="58">
        <v>0</v>
      </c>
      <c r="BG299" s="58">
        <v>0</v>
      </c>
      <c r="BH299" s="58">
        <v>0</v>
      </c>
      <c r="BI299" s="58">
        <v>0</v>
      </c>
      <c r="BJ299" s="58">
        <v>0</v>
      </c>
      <c r="BK299" s="58">
        <v>0</v>
      </c>
      <c r="BL299" s="58">
        <v>0</v>
      </c>
      <c r="BM299" s="58">
        <v>0</v>
      </c>
      <c r="BN299" s="58">
        <v>0</v>
      </c>
      <c r="BO299" s="58">
        <v>0</v>
      </c>
    </row>
    <row r="300" spans="1:67" x14ac:dyDescent="0.25">
      <c r="A300">
        <v>2002</v>
      </c>
      <c r="B300" s="51" t="s">
        <v>201</v>
      </c>
      <c r="C300" s="57" t="s">
        <v>264</v>
      </c>
      <c r="D300" s="51" t="s">
        <v>327</v>
      </c>
      <c r="E300" s="58">
        <v>1034.894450441878</v>
      </c>
      <c r="F300" s="58">
        <v>56.514896374400415</v>
      </c>
      <c r="G300" s="58">
        <v>49.705539383268402</v>
      </c>
      <c r="H300" s="58">
        <v>6.4498077229350699</v>
      </c>
      <c r="I300" s="58">
        <v>1139.0896719764637</v>
      </c>
      <c r="J300" s="58">
        <v>390.75619441544461</v>
      </c>
      <c r="K300" s="58">
        <v>64.478777368099855</v>
      </c>
      <c r="L300" s="58">
        <v>39.948159199400195</v>
      </c>
      <c r="M300" s="58">
        <v>0.24593290448678151</v>
      </c>
      <c r="N300" s="58">
        <v>1.1341964227790811</v>
      </c>
      <c r="O300" s="58">
        <v>19.501845738777167</v>
      </c>
      <c r="P300" s="58">
        <v>52.925639826551844</v>
      </c>
      <c r="Q300" s="58">
        <v>51.488249886311934</v>
      </c>
      <c r="R300" s="58">
        <v>1.7883150359110589</v>
      </c>
      <c r="S300" s="58">
        <v>1.0556907588224029</v>
      </c>
      <c r="T300" s="58">
        <v>0.84833618225271312</v>
      </c>
      <c r="U300" s="58">
        <v>1.3436252582874291</v>
      </c>
      <c r="V300" s="58">
        <v>0.82387470372639071</v>
      </c>
      <c r="W300" s="58">
        <v>2.0469596490701853</v>
      </c>
      <c r="X300" s="58">
        <v>0.57686069588276045</v>
      </c>
      <c r="Y300" s="58">
        <v>0.37644621113946564</v>
      </c>
      <c r="Z300" s="58">
        <v>39.572253487555983</v>
      </c>
      <c r="AA300" s="58">
        <v>0</v>
      </c>
      <c r="AB300" s="58">
        <v>3.1496400573288863</v>
      </c>
      <c r="AC300" s="58">
        <v>0.1022999855657669</v>
      </c>
      <c r="AD300" s="58">
        <v>6.7720680248556704</v>
      </c>
      <c r="AE300" s="58">
        <v>505.21385204069657</v>
      </c>
      <c r="AF300" s="58">
        <v>0</v>
      </c>
      <c r="AG300" s="58">
        <v>45.547934905463521</v>
      </c>
      <c r="AH300" s="58">
        <v>9.4227501099778905</v>
      </c>
      <c r="AI300" s="58">
        <v>0.6315679156344256</v>
      </c>
      <c r="AJ300" s="58">
        <v>0.31050262337017442</v>
      </c>
      <c r="AK300" s="58">
        <v>0.14079441866107542</v>
      </c>
      <c r="AL300" s="58">
        <v>36.20246283861011</v>
      </c>
      <c r="AM300" s="58">
        <v>2.5375613291475148E-2</v>
      </c>
      <c r="AN300" s="58">
        <v>116.40388660829863</v>
      </c>
      <c r="AO300" s="58">
        <v>0</v>
      </c>
      <c r="AP300" s="58">
        <v>0</v>
      </c>
      <c r="AQ300" s="58">
        <v>0.10492336396070635</v>
      </c>
      <c r="AR300" s="58">
        <v>0.35163131490512589</v>
      </c>
      <c r="AS300" s="58">
        <v>0.17282741564664239</v>
      </c>
      <c r="AT300" s="58">
        <v>7.1035139005350828E-2</v>
      </c>
      <c r="AU300" s="58">
        <v>0</v>
      </c>
      <c r="AV300" s="58">
        <v>0.44493171828657929</v>
      </c>
      <c r="AW300" s="58">
        <v>2.2767336370474096</v>
      </c>
      <c r="AX300" s="58">
        <v>0</v>
      </c>
      <c r="AY300" s="58">
        <v>0.59790970483246353</v>
      </c>
      <c r="AZ300" s="58">
        <v>0</v>
      </c>
      <c r="BA300" s="58">
        <v>2.1703617232808323</v>
      </c>
      <c r="BB300" s="58">
        <v>8.9885631494445103E-2</v>
      </c>
      <c r="BC300" s="58">
        <v>0.40018755714668869</v>
      </c>
      <c r="BD300" s="58">
        <v>8.8777866449865535</v>
      </c>
      <c r="BE300" s="58">
        <v>3.2142410923194165</v>
      </c>
      <c r="BF300" s="58">
        <v>9.8626946638453532</v>
      </c>
      <c r="BG300" s="58">
        <v>0</v>
      </c>
      <c r="BH300" s="58">
        <v>0</v>
      </c>
      <c r="BI300" s="58">
        <v>986.6792530525388</v>
      </c>
      <c r="BJ300" s="58">
        <v>0</v>
      </c>
      <c r="BK300" s="58">
        <v>18.825359622451185</v>
      </c>
      <c r="BL300" s="58">
        <v>9.6924209251812066</v>
      </c>
      <c r="BM300" s="58">
        <v>4.7638352961877217</v>
      </c>
      <c r="BN300" s="58">
        <v>0</v>
      </c>
      <c r="BO300" s="58">
        <v>0</v>
      </c>
    </row>
    <row r="301" spans="1:67" x14ac:dyDescent="0.25">
      <c r="A301">
        <v>2002</v>
      </c>
      <c r="B301" s="51" t="s">
        <v>202</v>
      </c>
      <c r="C301" s="57" t="s">
        <v>120</v>
      </c>
      <c r="D301" s="51" t="s">
        <v>327</v>
      </c>
      <c r="E301" s="58">
        <v>34.33700320406794</v>
      </c>
      <c r="F301" s="58">
        <v>213.00060559521739</v>
      </c>
      <c r="G301" s="58">
        <v>21.636172768577122</v>
      </c>
      <c r="H301" s="58">
        <v>32.174021301158625</v>
      </c>
      <c r="I301" s="58">
        <v>15.36255858648676</v>
      </c>
      <c r="J301" s="58">
        <v>1.3771236648109246</v>
      </c>
      <c r="K301" s="58">
        <v>394.84469896917039</v>
      </c>
      <c r="L301" s="58">
        <v>49.946637200736895</v>
      </c>
      <c r="M301" s="58">
        <v>3.3831224634111014E-2</v>
      </c>
      <c r="N301" s="58">
        <v>0.97519318677178957</v>
      </c>
      <c r="O301" s="58">
        <v>34.982136480722467</v>
      </c>
      <c r="P301" s="58">
        <v>1.5784362248324477</v>
      </c>
      <c r="Q301" s="58">
        <v>312.6744022122399</v>
      </c>
      <c r="R301" s="58">
        <v>1.1916541322000898</v>
      </c>
      <c r="S301" s="58">
        <v>1.1584521022031085</v>
      </c>
      <c r="T301" s="58">
        <v>2.4539123942851138</v>
      </c>
      <c r="U301" s="58">
        <v>1.9832383550024941</v>
      </c>
      <c r="V301" s="58">
        <v>0.79100109379471628</v>
      </c>
      <c r="W301" s="58">
        <v>4.0153847203956881</v>
      </c>
      <c r="X301" s="58">
        <v>0.34837162078219003</v>
      </c>
      <c r="Y301" s="58">
        <v>1.3239012116823579</v>
      </c>
      <c r="Z301" s="58">
        <v>82.705269244840437</v>
      </c>
      <c r="AA301" s="58">
        <v>0</v>
      </c>
      <c r="AB301" s="58">
        <v>11.647975504310169</v>
      </c>
      <c r="AC301" s="58">
        <v>1.3467231809577608E-2</v>
      </c>
      <c r="AD301" s="58">
        <v>9.1499643571551221</v>
      </c>
      <c r="AE301" s="58">
        <v>729.6416790717542</v>
      </c>
      <c r="AF301" s="58">
        <v>0</v>
      </c>
      <c r="AG301" s="58">
        <v>123.33935294035443</v>
      </c>
      <c r="AH301" s="58">
        <v>25.515888024080077</v>
      </c>
      <c r="AI301" s="58">
        <v>1.3878003243772266</v>
      </c>
      <c r="AJ301" s="58">
        <v>0.72071695240539113</v>
      </c>
      <c r="AK301" s="58">
        <v>3.8791902416171371E-2</v>
      </c>
      <c r="AL301" s="58">
        <v>9.1916673184850056E-2</v>
      </c>
      <c r="AM301" s="58">
        <v>7.313654510861552E-3</v>
      </c>
      <c r="AN301" s="58">
        <v>8.1874094763396279</v>
      </c>
      <c r="AO301" s="58">
        <v>0</v>
      </c>
      <c r="AP301" s="58">
        <v>0</v>
      </c>
      <c r="AQ301" s="58">
        <v>1.6221740504744373E-2</v>
      </c>
      <c r="AR301" s="58">
        <v>0.22329007462605541</v>
      </c>
      <c r="AS301" s="58">
        <v>3.3094573148318283E-2</v>
      </c>
      <c r="AT301" s="58">
        <v>1.0154753545683346E-2</v>
      </c>
      <c r="AU301" s="58">
        <v>0</v>
      </c>
      <c r="AV301" s="58">
        <v>0.67888440829463415</v>
      </c>
      <c r="AW301" s="58">
        <v>1.5813159401018977</v>
      </c>
      <c r="AX301" s="58">
        <v>0</v>
      </c>
      <c r="AY301" s="58">
        <v>1.0126332095275175</v>
      </c>
      <c r="AZ301" s="58">
        <v>0</v>
      </c>
      <c r="BA301" s="58">
        <v>5.6099281588366239</v>
      </c>
      <c r="BB301" s="58">
        <v>7.1667487784735556E-2</v>
      </c>
      <c r="BC301" s="58">
        <v>0.2013118763459299</v>
      </c>
      <c r="BD301" s="58">
        <v>9.9891149235105221</v>
      </c>
      <c r="BE301" s="58">
        <v>0.60400159821944799</v>
      </c>
      <c r="BF301" s="58">
        <v>20.535711632934806</v>
      </c>
      <c r="BG301" s="58">
        <v>0</v>
      </c>
      <c r="BH301" s="58">
        <v>0</v>
      </c>
      <c r="BI301" s="58">
        <v>3.527702867396993</v>
      </c>
      <c r="BJ301" s="58">
        <v>0</v>
      </c>
      <c r="BK301" s="58">
        <v>0.15265061955298218</v>
      </c>
      <c r="BL301" s="58">
        <v>0.16420750066083556</v>
      </c>
      <c r="BM301" s="58">
        <v>2.092233613357997E-2</v>
      </c>
      <c r="BN301" s="58">
        <v>0</v>
      </c>
      <c r="BO301" s="58">
        <v>0</v>
      </c>
    </row>
    <row r="302" spans="1:67" x14ac:dyDescent="0.25">
      <c r="A302">
        <v>2002</v>
      </c>
      <c r="B302" s="51" t="s">
        <v>203</v>
      </c>
      <c r="C302" s="57" t="s">
        <v>265</v>
      </c>
      <c r="D302" s="51" t="s">
        <v>327</v>
      </c>
      <c r="E302" s="58">
        <v>1.2041533532825832</v>
      </c>
      <c r="F302" s="58">
        <v>1.120972338735565</v>
      </c>
      <c r="G302" s="58">
        <v>1.9875300521206336</v>
      </c>
      <c r="H302" s="58">
        <v>0.18340338962397301</v>
      </c>
      <c r="I302" s="58">
        <v>5.2892992371656398</v>
      </c>
      <c r="J302" s="58">
        <v>0.28813642640998371</v>
      </c>
      <c r="K302" s="58">
        <v>2.0342845111805867</v>
      </c>
      <c r="L302" s="58">
        <v>0.2743951709717517</v>
      </c>
      <c r="M302" s="58">
        <v>2.3629916196999789E-3</v>
      </c>
      <c r="N302" s="58">
        <v>2.2621846517393546E-2</v>
      </c>
      <c r="O302" s="58">
        <v>0.56204214339891412</v>
      </c>
      <c r="P302" s="58">
        <v>7.5080746901922235E-2</v>
      </c>
      <c r="Q302" s="58">
        <v>1.6357923034657378</v>
      </c>
      <c r="R302" s="58">
        <v>1.4010489346858369E-2</v>
      </c>
      <c r="S302" s="58">
        <v>2.8770069066998021E-2</v>
      </c>
      <c r="T302" s="58">
        <v>1.8847100054069497E-2</v>
      </c>
      <c r="U302" s="58">
        <v>5.4131158043413639E-2</v>
      </c>
      <c r="V302" s="58">
        <v>1.3836019427580061E-2</v>
      </c>
      <c r="W302" s="58">
        <v>3.6984049772212035E-2</v>
      </c>
      <c r="X302" s="58">
        <v>7.5201734471545233E-3</v>
      </c>
      <c r="Y302" s="58">
        <v>1.1031141887117232E-2</v>
      </c>
      <c r="Z302" s="58">
        <v>0.44274826101956927</v>
      </c>
      <c r="AA302" s="58">
        <v>0</v>
      </c>
      <c r="AB302" s="58">
        <v>0.10668872577717428</v>
      </c>
      <c r="AC302" s="58">
        <v>3.489816141672345E-3</v>
      </c>
      <c r="AD302" s="58">
        <v>9.0774727118473675E-2</v>
      </c>
      <c r="AE302" s="58">
        <v>3.9441732331454564</v>
      </c>
      <c r="AF302" s="58">
        <v>0</v>
      </c>
      <c r="AG302" s="58">
        <v>0.80217947359554753</v>
      </c>
      <c r="AH302" s="58">
        <v>0.16595126400648957</v>
      </c>
      <c r="AI302" s="58">
        <v>1.8034678477423509E-2</v>
      </c>
      <c r="AJ302" s="58">
        <v>8.3007872718639138E-3</v>
      </c>
      <c r="AK302" s="58">
        <v>1.4339798952275745E-2</v>
      </c>
      <c r="AL302" s="58">
        <v>1.5134925695187413E-2</v>
      </c>
      <c r="AM302" s="58">
        <v>9.6401130072599128E-4</v>
      </c>
      <c r="AN302" s="58">
        <v>4.513451147172054</v>
      </c>
      <c r="AO302" s="58">
        <v>0</v>
      </c>
      <c r="AP302" s="58">
        <v>0</v>
      </c>
      <c r="AQ302" s="58">
        <v>8.1862279739444693E-3</v>
      </c>
      <c r="AR302" s="58">
        <v>5.984220308613012E-3</v>
      </c>
      <c r="AS302" s="58">
        <v>6.0919192776800243E-3</v>
      </c>
      <c r="AT302" s="58">
        <v>3.0049512300781211E-3</v>
      </c>
      <c r="AU302" s="58">
        <v>0</v>
      </c>
      <c r="AV302" s="58">
        <v>1.4711057557104249E-2</v>
      </c>
      <c r="AW302" s="58">
        <v>3.2000949685360991E-2</v>
      </c>
      <c r="AX302" s="58">
        <v>0</v>
      </c>
      <c r="AY302" s="58">
        <v>8.1903033309945056E-3</v>
      </c>
      <c r="AZ302" s="58">
        <v>0</v>
      </c>
      <c r="BA302" s="58">
        <v>3.3008745385663889E-2</v>
      </c>
      <c r="BB302" s="58">
        <v>9.7561698777517557E-4</v>
      </c>
      <c r="BC302" s="58">
        <v>9.837164356431392E-3</v>
      </c>
      <c r="BD302" s="58">
        <v>0.11819998003983395</v>
      </c>
      <c r="BE302" s="58">
        <v>1.3153333180143589E-2</v>
      </c>
      <c r="BF302" s="58">
        <v>0.32484075536941798</v>
      </c>
      <c r="BG302" s="58">
        <v>0</v>
      </c>
      <c r="BH302" s="58">
        <v>0</v>
      </c>
      <c r="BI302" s="58">
        <v>106.25372690261176</v>
      </c>
      <c r="BJ302" s="58">
        <v>0</v>
      </c>
      <c r="BK302" s="58">
        <v>3.1907481536724798E-2</v>
      </c>
      <c r="BL302" s="58">
        <v>5.7477858134350288E-2</v>
      </c>
      <c r="BM302" s="58">
        <v>6.7488275696042507E-3</v>
      </c>
      <c r="BN302" s="58">
        <v>0</v>
      </c>
      <c r="BO302" s="58">
        <v>0</v>
      </c>
    </row>
    <row r="303" spans="1:67" x14ac:dyDescent="0.25">
      <c r="A303">
        <v>2002</v>
      </c>
      <c r="B303" s="51" t="s">
        <v>204</v>
      </c>
      <c r="C303" s="57" t="s">
        <v>266</v>
      </c>
      <c r="D303" s="51" t="s">
        <v>327</v>
      </c>
      <c r="E303" s="58">
        <v>103.70122697154828</v>
      </c>
      <c r="F303" s="58">
        <v>6.0370777137549876</v>
      </c>
      <c r="G303" s="58">
        <v>7.972003992176024</v>
      </c>
      <c r="H303" s="58">
        <v>394.80906531792664</v>
      </c>
      <c r="I303" s="58">
        <v>66.565650990468981</v>
      </c>
      <c r="J303" s="58">
        <v>59.718697325630629</v>
      </c>
      <c r="K303" s="58">
        <v>39.94516694982044</v>
      </c>
      <c r="L303" s="58">
        <v>37.039103423872668</v>
      </c>
      <c r="M303" s="58">
        <v>3.3704101711187828</v>
      </c>
      <c r="N303" s="58">
        <v>4717.29401654711</v>
      </c>
      <c r="O303" s="58">
        <v>1067.2721331685475</v>
      </c>
      <c r="P303" s="58">
        <v>9.2234287196655202</v>
      </c>
      <c r="Q303" s="58">
        <v>32.576066694682027</v>
      </c>
      <c r="R303" s="58">
        <v>641.5340499543812</v>
      </c>
      <c r="S303" s="58">
        <v>2165.124234388536</v>
      </c>
      <c r="T303" s="58">
        <v>170.51501316363021</v>
      </c>
      <c r="U303" s="58">
        <v>28.208048670756476</v>
      </c>
      <c r="V303" s="58">
        <v>69.213994752666082</v>
      </c>
      <c r="W303" s="58">
        <v>160.41402111079424</v>
      </c>
      <c r="X303" s="58">
        <v>46.39223157759033</v>
      </c>
      <c r="Y303" s="58">
        <v>14.783919726393</v>
      </c>
      <c r="Z303" s="58">
        <v>23.881467226171512</v>
      </c>
      <c r="AA303" s="58">
        <v>0</v>
      </c>
      <c r="AB303" s="58">
        <v>3938.627082981644</v>
      </c>
      <c r="AC303" s="58">
        <v>3.2096681622793106</v>
      </c>
      <c r="AD303" s="58">
        <v>42.103987919751361</v>
      </c>
      <c r="AE303" s="58">
        <v>816.43679217191698</v>
      </c>
      <c r="AF303" s="58">
        <v>0</v>
      </c>
      <c r="AG303" s="58">
        <v>24.86748865968325</v>
      </c>
      <c r="AH303" s="58">
        <v>5.1444737675912151</v>
      </c>
      <c r="AI303" s="58">
        <v>90.145026088450066</v>
      </c>
      <c r="AJ303" s="58">
        <v>13.60149136291497</v>
      </c>
      <c r="AK303" s="58">
        <v>3.9427691811877104</v>
      </c>
      <c r="AL303" s="58">
        <v>1.5449968790987514</v>
      </c>
      <c r="AM303" s="58">
        <v>1.3726232399270057</v>
      </c>
      <c r="AN303" s="58">
        <v>32.505375410786939</v>
      </c>
      <c r="AO303" s="58">
        <v>0</v>
      </c>
      <c r="AP303" s="58">
        <v>0</v>
      </c>
      <c r="AQ303" s="58">
        <v>0.72622590544411902</v>
      </c>
      <c r="AR303" s="58">
        <v>8.2050030721748719</v>
      </c>
      <c r="AS303" s="58">
        <v>3.7872880249405005</v>
      </c>
      <c r="AT303" s="58">
        <v>0.40390179964979678</v>
      </c>
      <c r="AU303" s="58">
        <v>0</v>
      </c>
      <c r="AV303" s="58">
        <v>39.642502064859912</v>
      </c>
      <c r="AW303" s="58">
        <v>6.7468754111494791</v>
      </c>
      <c r="AX303" s="58">
        <v>0</v>
      </c>
      <c r="AY303" s="58">
        <v>10.329208815036974</v>
      </c>
      <c r="AZ303" s="58">
        <v>0</v>
      </c>
      <c r="BA303" s="58">
        <v>8.7815674472985581</v>
      </c>
      <c r="BB303" s="58">
        <v>0.76582579304646825</v>
      </c>
      <c r="BC303" s="58">
        <v>35.372317593732859</v>
      </c>
      <c r="BD303" s="58">
        <v>91.671720688484811</v>
      </c>
      <c r="BE303" s="58">
        <v>16.909001622952971</v>
      </c>
      <c r="BF303" s="58">
        <v>72.84889213088465</v>
      </c>
      <c r="BG303" s="58">
        <v>0</v>
      </c>
      <c r="BH303" s="58">
        <v>0</v>
      </c>
      <c r="BI303" s="58">
        <v>633.39401107383014</v>
      </c>
      <c r="BJ303" s="58">
        <v>0</v>
      </c>
      <c r="BK303" s="58">
        <v>0.68354563382569944</v>
      </c>
      <c r="BL303" s="58">
        <v>9.9189273390558448</v>
      </c>
      <c r="BM303" s="58">
        <v>0.73317384237676908</v>
      </c>
      <c r="BN303" s="58">
        <v>0</v>
      </c>
      <c r="BO303" s="58">
        <v>0</v>
      </c>
    </row>
    <row r="304" spans="1:67" x14ac:dyDescent="0.25">
      <c r="A304">
        <v>2002</v>
      </c>
      <c r="B304" s="51" t="s">
        <v>205</v>
      </c>
      <c r="C304" s="57" t="s">
        <v>267</v>
      </c>
      <c r="D304" s="51" t="s">
        <v>327</v>
      </c>
      <c r="E304" s="58">
        <v>437.15817654403497</v>
      </c>
      <c r="F304" s="58">
        <v>2.4371742628696662</v>
      </c>
      <c r="G304" s="58">
        <v>63.241415636638834</v>
      </c>
      <c r="H304" s="58">
        <v>4.3875246764753619</v>
      </c>
      <c r="I304" s="58">
        <v>593.82358726857888</v>
      </c>
      <c r="J304" s="58">
        <v>110.29557362717638</v>
      </c>
      <c r="K304" s="58">
        <v>4.6693213886797924</v>
      </c>
      <c r="L304" s="58">
        <v>4.9333143659917118</v>
      </c>
      <c r="M304" s="58">
        <v>1.974239169587215</v>
      </c>
      <c r="N304" s="58">
        <v>2.5235698775363091</v>
      </c>
      <c r="O304" s="58">
        <v>74.991025688443727</v>
      </c>
      <c r="P304" s="58">
        <v>27.511012927126895</v>
      </c>
      <c r="Q304" s="58">
        <v>27.624346741056684</v>
      </c>
      <c r="R304" s="58">
        <v>4.7413459417270118</v>
      </c>
      <c r="S304" s="58">
        <v>3.9685810845191138</v>
      </c>
      <c r="T304" s="58">
        <v>2.447461751342014</v>
      </c>
      <c r="U304" s="58">
        <v>7.3329435988541087</v>
      </c>
      <c r="V304" s="58">
        <v>5.4659606540060635</v>
      </c>
      <c r="W304" s="58">
        <v>5.3888907907989338</v>
      </c>
      <c r="X304" s="58">
        <v>2.9626968671190728</v>
      </c>
      <c r="Y304" s="58">
        <v>1.2989677734244167</v>
      </c>
      <c r="Z304" s="58">
        <v>5.9392696303120758</v>
      </c>
      <c r="AA304" s="58">
        <v>0</v>
      </c>
      <c r="AB304" s="58">
        <v>2.6197316933069592</v>
      </c>
      <c r="AC304" s="58">
        <v>0.63649230900788356</v>
      </c>
      <c r="AD304" s="58">
        <v>7.6739059864091859</v>
      </c>
      <c r="AE304" s="58">
        <v>23.282715166291627</v>
      </c>
      <c r="AF304" s="58">
        <v>0</v>
      </c>
      <c r="AG304" s="58">
        <v>60.662626057946731</v>
      </c>
      <c r="AH304" s="58">
        <v>12.549609126858233</v>
      </c>
      <c r="AI304" s="58">
        <v>3.6458509758682052</v>
      </c>
      <c r="AJ304" s="58">
        <v>1.1622482635576443</v>
      </c>
      <c r="AK304" s="58">
        <v>7.7801946396218167</v>
      </c>
      <c r="AL304" s="58">
        <v>0.97605317800766533</v>
      </c>
      <c r="AM304" s="58">
        <v>0.10387139274096452</v>
      </c>
      <c r="AN304" s="58">
        <v>464.54965762875997</v>
      </c>
      <c r="AO304" s="58">
        <v>0</v>
      </c>
      <c r="AP304" s="58">
        <v>0</v>
      </c>
      <c r="AQ304" s="58">
        <v>0.41347748389663208</v>
      </c>
      <c r="AR304" s="58">
        <v>0.98981964585502524</v>
      </c>
      <c r="AS304" s="58">
        <v>1.233412040988481</v>
      </c>
      <c r="AT304" s="58">
        <v>0.5243466286480799</v>
      </c>
      <c r="AU304" s="58">
        <v>0</v>
      </c>
      <c r="AV304" s="58">
        <v>1.470768224121948</v>
      </c>
      <c r="AW304" s="58">
        <v>6.6734892529285403</v>
      </c>
      <c r="AX304" s="58">
        <v>0</v>
      </c>
      <c r="AY304" s="58">
        <v>0.7841531703976814</v>
      </c>
      <c r="AZ304" s="58">
        <v>0</v>
      </c>
      <c r="BA304" s="58">
        <v>0.37966806301762113</v>
      </c>
      <c r="BB304" s="58">
        <v>3.7593775778867702E-2</v>
      </c>
      <c r="BC304" s="58">
        <v>3.0954985811561944</v>
      </c>
      <c r="BD304" s="58">
        <v>21.777681774191876</v>
      </c>
      <c r="BE304" s="58">
        <v>5.245326928104916</v>
      </c>
      <c r="BF304" s="58">
        <v>77.554749996997373</v>
      </c>
      <c r="BG304" s="58">
        <v>0</v>
      </c>
      <c r="BH304" s="58">
        <v>0</v>
      </c>
      <c r="BI304" s="58">
        <v>3400.4039463814652</v>
      </c>
      <c r="BJ304" s="58">
        <v>0</v>
      </c>
      <c r="BK304" s="58">
        <v>1.5665429099391643</v>
      </c>
      <c r="BL304" s="58">
        <v>16.283479274422493</v>
      </c>
      <c r="BM304" s="58">
        <v>0.60115658950767081</v>
      </c>
      <c r="BN304" s="58">
        <v>0</v>
      </c>
      <c r="BO304" s="58">
        <v>0</v>
      </c>
    </row>
    <row r="305" spans="1:67" x14ac:dyDescent="0.25">
      <c r="A305">
        <v>2002</v>
      </c>
      <c r="B305" s="51" t="s">
        <v>206</v>
      </c>
      <c r="C305" s="57" t="s">
        <v>268</v>
      </c>
      <c r="D305" s="51" t="s">
        <v>327</v>
      </c>
      <c r="E305" s="58">
        <v>41.004187639813523</v>
      </c>
      <c r="F305" s="58">
        <v>6.7270122182140106</v>
      </c>
      <c r="G305" s="58">
        <v>3.786278524752591</v>
      </c>
      <c r="H305" s="58">
        <v>94.18916207380785</v>
      </c>
      <c r="I305" s="58">
        <v>54.906367670534593</v>
      </c>
      <c r="J305" s="58">
        <v>10240.592277601352</v>
      </c>
      <c r="K305" s="58">
        <v>29.259609272808621</v>
      </c>
      <c r="L305" s="58">
        <v>87.700001149952897</v>
      </c>
      <c r="M305" s="58">
        <v>23.765426526901333</v>
      </c>
      <c r="N305" s="58">
        <v>15.15942639239222</v>
      </c>
      <c r="O305" s="58">
        <v>113.58805456696932</v>
      </c>
      <c r="P305" s="58">
        <v>23.476209013366102</v>
      </c>
      <c r="Q305" s="58">
        <v>170.93108483027606</v>
      </c>
      <c r="R305" s="58">
        <v>86.618025140695153</v>
      </c>
      <c r="S305" s="58">
        <v>57.168603507007013</v>
      </c>
      <c r="T305" s="58">
        <v>52.0761765871911</v>
      </c>
      <c r="U305" s="58">
        <v>70.204353300296418</v>
      </c>
      <c r="V305" s="58">
        <v>34.393298834684678</v>
      </c>
      <c r="W305" s="58">
        <v>179.19257765271794</v>
      </c>
      <c r="X305" s="58">
        <v>73.400031628323774</v>
      </c>
      <c r="Y305" s="58">
        <v>20.741445843856496</v>
      </c>
      <c r="Z305" s="58">
        <v>468.30359506648432</v>
      </c>
      <c r="AA305" s="58">
        <v>0</v>
      </c>
      <c r="AB305" s="58">
        <v>96.818584700101098</v>
      </c>
      <c r="AC305" s="58">
        <v>8.2214314600625205</v>
      </c>
      <c r="AD305" s="58">
        <v>34.833975079190374</v>
      </c>
      <c r="AE305" s="58">
        <v>201.11686468513216</v>
      </c>
      <c r="AF305" s="58">
        <v>0</v>
      </c>
      <c r="AG305" s="58">
        <v>281.24454537312204</v>
      </c>
      <c r="AH305" s="58">
        <v>58.182598074768691</v>
      </c>
      <c r="AI305" s="58">
        <v>47.192203630019797</v>
      </c>
      <c r="AJ305" s="58">
        <v>14.195871823229531</v>
      </c>
      <c r="AK305" s="58">
        <v>7.8895610734417865</v>
      </c>
      <c r="AL305" s="58">
        <v>26.763558862313033</v>
      </c>
      <c r="AM305" s="58">
        <v>26.282924866538362</v>
      </c>
      <c r="AN305" s="58">
        <v>71.550741693901244</v>
      </c>
      <c r="AO305" s="58">
        <v>0</v>
      </c>
      <c r="AP305" s="58">
        <v>0</v>
      </c>
      <c r="AQ305" s="58">
        <v>19.691393162555752</v>
      </c>
      <c r="AR305" s="58">
        <v>3.2737102828115545</v>
      </c>
      <c r="AS305" s="58">
        <v>40.658710213786321</v>
      </c>
      <c r="AT305" s="58">
        <v>12.531175788053549</v>
      </c>
      <c r="AU305" s="58">
        <v>0</v>
      </c>
      <c r="AV305" s="58">
        <v>8.9472956966088208</v>
      </c>
      <c r="AW305" s="58">
        <v>37.610688858329027</v>
      </c>
      <c r="AX305" s="58">
        <v>0</v>
      </c>
      <c r="AY305" s="58">
        <v>11.157473327030008</v>
      </c>
      <c r="AZ305" s="58">
        <v>0</v>
      </c>
      <c r="BA305" s="58">
        <v>5.1423097088479421</v>
      </c>
      <c r="BB305" s="58">
        <v>0.91911233509776002</v>
      </c>
      <c r="BC305" s="58">
        <v>740.75826982772696</v>
      </c>
      <c r="BD305" s="58">
        <v>56.371003735097005</v>
      </c>
      <c r="BE305" s="58">
        <v>48.939523423700862</v>
      </c>
      <c r="BF305" s="58">
        <v>888.52504120222898</v>
      </c>
      <c r="BG305" s="58">
        <v>0</v>
      </c>
      <c r="BH305" s="58">
        <v>0</v>
      </c>
      <c r="BI305" s="58">
        <v>2468.5002389900437</v>
      </c>
      <c r="BJ305" s="58">
        <v>0</v>
      </c>
      <c r="BK305" s="58">
        <v>0.11416911733249013</v>
      </c>
      <c r="BL305" s="58">
        <v>11.912942328281332</v>
      </c>
      <c r="BM305" s="58">
        <v>0.56075064303061439</v>
      </c>
      <c r="BN305" s="58">
        <v>0</v>
      </c>
      <c r="BO305" s="58">
        <v>0</v>
      </c>
    </row>
    <row r="306" spans="1:67" x14ac:dyDescent="0.25">
      <c r="A306">
        <v>2002</v>
      </c>
      <c r="B306" s="51" t="s">
        <v>207</v>
      </c>
      <c r="C306" s="57" t="s">
        <v>269</v>
      </c>
      <c r="D306" s="51" t="s">
        <v>327</v>
      </c>
      <c r="E306" s="58">
        <v>22.569621846098777</v>
      </c>
      <c r="F306" s="58">
        <v>5.1565673277553721</v>
      </c>
      <c r="G306" s="58">
        <v>10.016856405494211</v>
      </c>
      <c r="H306" s="58">
        <v>18.800614762995576</v>
      </c>
      <c r="I306" s="58">
        <v>7.2260363617560373</v>
      </c>
      <c r="J306" s="58">
        <v>11.446298037509669</v>
      </c>
      <c r="K306" s="58">
        <v>531.13498972428249</v>
      </c>
      <c r="L306" s="58">
        <v>31.806889605162063</v>
      </c>
      <c r="M306" s="58">
        <v>3.0200298077555754</v>
      </c>
      <c r="N306" s="58">
        <v>1.4536112172479783</v>
      </c>
      <c r="O306" s="58">
        <v>12.875987828768649</v>
      </c>
      <c r="P306" s="58">
        <v>1.5219069769742388</v>
      </c>
      <c r="Q306" s="58">
        <v>12.701625546982513</v>
      </c>
      <c r="R306" s="58">
        <v>20.499778135016754</v>
      </c>
      <c r="S306" s="58">
        <v>7.6349424733767979</v>
      </c>
      <c r="T306" s="58">
        <v>43.411688297951386</v>
      </c>
      <c r="U306" s="58">
        <v>10.052699774516256</v>
      </c>
      <c r="V306" s="58">
        <v>15.389636946979453</v>
      </c>
      <c r="W306" s="58">
        <v>23.187428684628024</v>
      </c>
      <c r="X306" s="58">
        <v>6.7920794794731094</v>
      </c>
      <c r="Y306" s="58">
        <v>4.7674219656597279</v>
      </c>
      <c r="Z306" s="58">
        <v>156.61141261067266</v>
      </c>
      <c r="AA306" s="58">
        <v>0</v>
      </c>
      <c r="AB306" s="58">
        <v>6.6960706298419694</v>
      </c>
      <c r="AC306" s="58">
        <v>0.59641599221315733</v>
      </c>
      <c r="AD306" s="58">
        <v>10.471722874101177</v>
      </c>
      <c r="AE306" s="58">
        <v>558.78101454873945</v>
      </c>
      <c r="AF306" s="58">
        <v>0</v>
      </c>
      <c r="AG306" s="58">
        <v>18.373205544686027</v>
      </c>
      <c r="AH306" s="58">
        <v>3.8009655852474853</v>
      </c>
      <c r="AI306" s="58">
        <v>3.6081990889524658</v>
      </c>
      <c r="AJ306" s="58">
        <v>1.6039076236847842</v>
      </c>
      <c r="AK306" s="58">
        <v>0.12019892994410548</v>
      </c>
      <c r="AL306" s="58">
        <v>1.9185834690020298</v>
      </c>
      <c r="AM306" s="58">
        <v>0.19641728172999912</v>
      </c>
      <c r="AN306" s="58">
        <v>3.955276877944617</v>
      </c>
      <c r="AO306" s="58">
        <v>0</v>
      </c>
      <c r="AP306" s="58">
        <v>0</v>
      </c>
      <c r="AQ306" s="58">
        <v>0.57513592523492063</v>
      </c>
      <c r="AR306" s="58">
        <v>0.29074361884177019</v>
      </c>
      <c r="AS306" s="58">
        <v>1.2968137430949991</v>
      </c>
      <c r="AT306" s="58">
        <v>0.12841144690812362</v>
      </c>
      <c r="AU306" s="58">
        <v>0</v>
      </c>
      <c r="AV306" s="58">
        <v>1.6583471688349922</v>
      </c>
      <c r="AW306" s="58">
        <v>1.5760224326208849</v>
      </c>
      <c r="AX306" s="58">
        <v>0</v>
      </c>
      <c r="AY306" s="58">
        <v>1.5833029972171924</v>
      </c>
      <c r="AZ306" s="58">
        <v>0</v>
      </c>
      <c r="BA306" s="58">
        <v>0.40093536682146769</v>
      </c>
      <c r="BB306" s="58">
        <v>1.6185601957970315E-2</v>
      </c>
      <c r="BC306" s="58">
        <v>16.211890518057892</v>
      </c>
      <c r="BD306" s="58">
        <v>38.251250310997477</v>
      </c>
      <c r="BE306" s="58">
        <v>7.7897132164856515</v>
      </c>
      <c r="BF306" s="58">
        <v>20.522874033036448</v>
      </c>
      <c r="BG306" s="58">
        <v>0</v>
      </c>
      <c r="BH306" s="58">
        <v>0</v>
      </c>
      <c r="BI306" s="58">
        <v>24.066296017146996</v>
      </c>
      <c r="BJ306" s="58">
        <v>0</v>
      </c>
      <c r="BK306" s="58">
        <v>0.15512058951825583</v>
      </c>
      <c r="BL306" s="58">
        <v>6.6206663469441702</v>
      </c>
      <c r="BM306" s="58">
        <v>0.51329331204727147</v>
      </c>
      <c r="BN306" s="58">
        <v>0</v>
      </c>
      <c r="BO306" s="58">
        <v>0</v>
      </c>
    </row>
    <row r="307" spans="1:67" x14ac:dyDescent="0.25">
      <c r="A307">
        <v>2002</v>
      </c>
      <c r="B307" s="51" t="s">
        <v>208</v>
      </c>
      <c r="C307" s="57" t="s">
        <v>270</v>
      </c>
      <c r="D307" s="51" t="s">
        <v>327</v>
      </c>
      <c r="E307" s="58">
        <v>18.139313487885087</v>
      </c>
      <c r="F307" s="58">
        <v>5.4149930689350079</v>
      </c>
      <c r="G307" s="58">
        <v>11.317462372318969</v>
      </c>
      <c r="H307" s="58">
        <v>13.955860028841844</v>
      </c>
      <c r="I307" s="58">
        <v>285.54187784719409</v>
      </c>
      <c r="J307" s="58">
        <v>166.07749394955675</v>
      </c>
      <c r="K307" s="58">
        <v>72.783902368641407</v>
      </c>
      <c r="L307" s="58">
        <v>1098.02819461688</v>
      </c>
      <c r="M307" s="58">
        <v>754.81044236353966</v>
      </c>
      <c r="N307" s="58">
        <v>3.9983579776839067</v>
      </c>
      <c r="O307" s="58">
        <v>140.31339188359536</v>
      </c>
      <c r="P307" s="58">
        <v>73.248104553666778</v>
      </c>
      <c r="Q307" s="58">
        <v>92.737319647397428</v>
      </c>
      <c r="R307" s="58">
        <v>213.82555728743705</v>
      </c>
      <c r="S307" s="58">
        <v>16.125954684976719</v>
      </c>
      <c r="T307" s="58">
        <v>53.158349285812982</v>
      </c>
      <c r="U307" s="58">
        <v>125.52153644173436</v>
      </c>
      <c r="V307" s="58">
        <v>212.63136293407499</v>
      </c>
      <c r="W307" s="58">
        <v>61.368528230597242</v>
      </c>
      <c r="X307" s="58">
        <v>13.646395914866471</v>
      </c>
      <c r="Y307" s="58">
        <v>11.00327774792477</v>
      </c>
      <c r="Z307" s="58">
        <v>175.06384749370989</v>
      </c>
      <c r="AA307" s="58">
        <v>0</v>
      </c>
      <c r="AB307" s="58">
        <v>19.682015530862031</v>
      </c>
      <c r="AC307" s="58">
        <v>2.0377281889507346</v>
      </c>
      <c r="AD307" s="58">
        <v>5.9408742828009586</v>
      </c>
      <c r="AE307" s="58">
        <v>40.395646705755794</v>
      </c>
      <c r="AF307" s="58">
        <v>0</v>
      </c>
      <c r="AG307" s="58">
        <v>62.505468287823</v>
      </c>
      <c r="AH307" s="58">
        <v>12.930848410552329</v>
      </c>
      <c r="AI307" s="58">
        <v>18.182335512264128</v>
      </c>
      <c r="AJ307" s="58">
        <v>1.5864710193140017</v>
      </c>
      <c r="AK307" s="58">
        <v>0.97253345426688975</v>
      </c>
      <c r="AL307" s="58">
        <v>2.5438780765232778</v>
      </c>
      <c r="AM307" s="58">
        <v>7.7421718366871355</v>
      </c>
      <c r="AN307" s="58">
        <v>16.329414180041013</v>
      </c>
      <c r="AO307" s="58">
        <v>0</v>
      </c>
      <c r="AP307" s="58">
        <v>0</v>
      </c>
      <c r="AQ307" s="58">
        <v>2.0252832338517446</v>
      </c>
      <c r="AR307" s="58">
        <v>82.087967362792625</v>
      </c>
      <c r="AS307" s="58">
        <v>47.495976212135304</v>
      </c>
      <c r="AT307" s="58">
        <v>27.300378563405225</v>
      </c>
      <c r="AU307" s="58">
        <v>0</v>
      </c>
      <c r="AV307" s="58">
        <v>2.4631965030761638</v>
      </c>
      <c r="AW307" s="58">
        <v>220.46123465664749</v>
      </c>
      <c r="AX307" s="58">
        <v>0</v>
      </c>
      <c r="AY307" s="58">
        <v>0.72686016731978276</v>
      </c>
      <c r="AZ307" s="58">
        <v>0</v>
      </c>
      <c r="BA307" s="58">
        <v>13.387492398496176</v>
      </c>
      <c r="BB307" s="58">
        <v>3.7490365322880121</v>
      </c>
      <c r="BC307" s="58">
        <v>98.477101565169562</v>
      </c>
      <c r="BD307" s="58">
        <v>196.42095097149925</v>
      </c>
      <c r="BE307" s="58">
        <v>3.358278977546187</v>
      </c>
      <c r="BF307" s="58">
        <v>278.86259265260242</v>
      </c>
      <c r="BG307" s="58">
        <v>0</v>
      </c>
      <c r="BH307" s="58">
        <v>0</v>
      </c>
      <c r="BI307" s="58">
        <v>85.122266314918988</v>
      </c>
      <c r="BJ307" s="58">
        <v>0</v>
      </c>
      <c r="BK307" s="58">
        <v>0.19011431398678297</v>
      </c>
      <c r="BL307" s="58">
        <v>7.7715369866494797</v>
      </c>
      <c r="BM307" s="58">
        <v>0.33406859951038625</v>
      </c>
      <c r="BN307" s="58">
        <v>0</v>
      </c>
      <c r="BO307" s="58">
        <v>0</v>
      </c>
    </row>
    <row r="308" spans="1:67" x14ac:dyDescent="0.25">
      <c r="A308">
        <v>2002</v>
      </c>
      <c r="B308" s="51" t="s">
        <v>209</v>
      </c>
      <c r="C308" s="57" t="s">
        <v>271</v>
      </c>
      <c r="D308" s="51" t="s">
        <v>327</v>
      </c>
      <c r="E308" s="58">
        <v>2.5500189622732012</v>
      </c>
      <c r="F308" s="58">
        <v>0.81369280836850777</v>
      </c>
      <c r="G308" s="58">
        <v>1.4674312210042897</v>
      </c>
      <c r="H308" s="58">
        <v>3.1630718953133399</v>
      </c>
      <c r="I308" s="58">
        <v>21.246835770917254</v>
      </c>
      <c r="J308" s="58">
        <v>12.723700016989298</v>
      </c>
      <c r="K308" s="58">
        <v>2.0470708978837719</v>
      </c>
      <c r="L308" s="58">
        <v>25.806115081430598</v>
      </c>
      <c r="M308" s="58">
        <v>28.702978791795537</v>
      </c>
      <c r="N308" s="58">
        <v>1.0158910763282443</v>
      </c>
      <c r="O308" s="58">
        <v>7.5607968142016908</v>
      </c>
      <c r="P308" s="58">
        <v>6.0875057633419383</v>
      </c>
      <c r="Q308" s="58">
        <v>5.2020167835502198</v>
      </c>
      <c r="R308" s="58">
        <v>6.7245485106388507</v>
      </c>
      <c r="S308" s="58">
        <v>2.7774399923442301</v>
      </c>
      <c r="T308" s="58">
        <v>2.825592216273467</v>
      </c>
      <c r="U308" s="58">
        <v>35.536172794267891</v>
      </c>
      <c r="V308" s="58">
        <v>8.7622990630193343</v>
      </c>
      <c r="W308" s="58">
        <v>9.7473816390729819</v>
      </c>
      <c r="X308" s="58">
        <v>1.9022155478623612</v>
      </c>
      <c r="Y308" s="58">
        <v>1.3657451064847517</v>
      </c>
      <c r="Z308" s="58">
        <v>5.9172660511345772</v>
      </c>
      <c r="AA308" s="58">
        <v>0</v>
      </c>
      <c r="AB308" s="58">
        <v>7.4886180614927449</v>
      </c>
      <c r="AC308" s="58">
        <v>0.6424067079256307</v>
      </c>
      <c r="AD308" s="58">
        <v>3.7141922726937304</v>
      </c>
      <c r="AE308" s="58">
        <v>5.9987870857203909</v>
      </c>
      <c r="AF308" s="58">
        <v>0</v>
      </c>
      <c r="AG308" s="58">
        <v>95.592266717980294</v>
      </c>
      <c r="AH308" s="58">
        <v>19.775694776211399</v>
      </c>
      <c r="AI308" s="58">
        <v>4.3900093165183751</v>
      </c>
      <c r="AJ308" s="58">
        <v>0.44024566910470764</v>
      </c>
      <c r="AK308" s="58">
        <v>0.50541780794655811</v>
      </c>
      <c r="AL308" s="58">
        <v>0.16373056054335816</v>
      </c>
      <c r="AM308" s="58">
        <v>9.1789671359194749</v>
      </c>
      <c r="AN308" s="58">
        <v>1.2483065416694683</v>
      </c>
      <c r="AO308" s="58">
        <v>0</v>
      </c>
      <c r="AP308" s="58">
        <v>0</v>
      </c>
      <c r="AQ308" s="58">
        <v>3.1236491764031231</v>
      </c>
      <c r="AR308" s="58">
        <v>18.739788051278495</v>
      </c>
      <c r="AS308" s="58">
        <v>4.8686286053316472</v>
      </c>
      <c r="AT308" s="58">
        <v>7.8120533297585411</v>
      </c>
      <c r="AU308" s="58">
        <v>0</v>
      </c>
      <c r="AV308" s="58">
        <v>1.4227074505137525</v>
      </c>
      <c r="AW308" s="58">
        <v>39.134190300862954</v>
      </c>
      <c r="AX308" s="58">
        <v>0</v>
      </c>
      <c r="AY308" s="58">
        <v>1.4861539951803864</v>
      </c>
      <c r="AZ308" s="58">
        <v>0</v>
      </c>
      <c r="BA308" s="58">
        <v>1.1627947072195859</v>
      </c>
      <c r="BB308" s="58">
        <v>0.87235668770037655</v>
      </c>
      <c r="BC308" s="58">
        <v>62.955431437921277</v>
      </c>
      <c r="BD308" s="58">
        <v>34.558323782400244</v>
      </c>
      <c r="BE308" s="58">
        <v>3.1525755563155169</v>
      </c>
      <c r="BF308" s="58">
        <v>34.407990027185335</v>
      </c>
      <c r="BG308" s="58">
        <v>0</v>
      </c>
      <c r="BH308" s="58">
        <v>0</v>
      </c>
      <c r="BI308" s="58">
        <v>14.597196286658347</v>
      </c>
      <c r="BJ308" s="58">
        <v>0</v>
      </c>
      <c r="BK308" s="58">
        <v>0.76111406522185954</v>
      </c>
      <c r="BL308" s="58">
        <v>29.743596937437829</v>
      </c>
      <c r="BM308" s="58">
        <v>3.0555161331856513</v>
      </c>
      <c r="BN308" s="58">
        <v>0</v>
      </c>
      <c r="BO308" s="58">
        <v>0</v>
      </c>
    </row>
    <row r="309" spans="1:67" x14ac:dyDescent="0.25">
      <c r="A309">
        <v>2002</v>
      </c>
      <c r="B309" s="51" t="s">
        <v>210</v>
      </c>
      <c r="C309" s="57" t="s">
        <v>272</v>
      </c>
      <c r="D309" s="51" t="s">
        <v>327</v>
      </c>
      <c r="E309" s="58">
        <v>143.32893656486709</v>
      </c>
      <c r="F309" s="58">
        <v>17.897503404956293</v>
      </c>
      <c r="G309" s="58">
        <v>49.728303138907776</v>
      </c>
      <c r="H309" s="58">
        <v>163.64263006858212</v>
      </c>
      <c r="I309" s="58">
        <v>23.187019784504749</v>
      </c>
      <c r="J309" s="58">
        <v>51.008978040559285</v>
      </c>
      <c r="K309" s="58">
        <v>21.981060106057747</v>
      </c>
      <c r="L309" s="58">
        <v>20.352351716171395</v>
      </c>
      <c r="M309" s="58">
        <v>7.3451946797145418</v>
      </c>
      <c r="N309" s="58">
        <v>192.86014544787864</v>
      </c>
      <c r="O309" s="58">
        <v>487.01746510423692</v>
      </c>
      <c r="P309" s="58">
        <v>7.2322704704779754</v>
      </c>
      <c r="Q309" s="58">
        <v>73.20209552573148</v>
      </c>
      <c r="R309" s="58">
        <v>112.03813787463631</v>
      </c>
      <c r="S309" s="58">
        <v>351.8867298442733</v>
      </c>
      <c r="T309" s="58">
        <v>36.491875644522828</v>
      </c>
      <c r="U309" s="58">
        <v>28.347719029976801</v>
      </c>
      <c r="V309" s="58">
        <v>33.341212068756249</v>
      </c>
      <c r="W309" s="58">
        <v>65.252116692304028</v>
      </c>
      <c r="X309" s="58">
        <v>19.360704767260891</v>
      </c>
      <c r="Y309" s="58">
        <v>10.684118482492003</v>
      </c>
      <c r="Z309" s="58">
        <v>23.433071457464614</v>
      </c>
      <c r="AA309" s="58">
        <v>0</v>
      </c>
      <c r="AB309" s="58">
        <v>547.0302491593543</v>
      </c>
      <c r="AC309" s="58">
        <v>2.5746156168121583</v>
      </c>
      <c r="AD309" s="58">
        <v>102.4319318455897</v>
      </c>
      <c r="AE309" s="58">
        <v>462.36148208509843</v>
      </c>
      <c r="AF309" s="58">
        <v>0</v>
      </c>
      <c r="AG309" s="58">
        <v>136.37862307421744</v>
      </c>
      <c r="AH309" s="58">
        <v>28.213391514930528</v>
      </c>
      <c r="AI309" s="58">
        <v>486.37738208232327</v>
      </c>
      <c r="AJ309" s="58">
        <v>598.33311293477743</v>
      </c>
      <c r="AK309" s="58">
        <v>105.83466717239742</v>
      </c>
      <c r="AL309" s="58">
        <v>18.097004566744335</v>
      </c>
      <c r="AM309" s="58">
        <v>4.6973191363528484</v>
      </c>
      <c r="AN309" s="58">
        <v>19.974389632757362</v>
      </c>
      <c r="AO309" s="58">
        <v>0</v>
      </c>
      <c r="AP309" s="58">
        <v>0</v>
      </c>
      <c r="AQ309" s="58">
        <v>1.8143207405360724</v>
      </c>
      <c r="AR309" s="58">
        <v>0.66906367206204753</v>
      </c>
      <c r="AS309" s="58">
        <v>12.855336611275934</v>
      </c>
      <c r="AT309" s="58">
        <v>4.5220611356815992</v>
      </c>
      <c r="AU309" s="58">
        <v>0</v>
      </c>
      <c r="AV309" s="58">
        <v>14.768058562089667</v>
      </c>
      <c r="AW309" s="58">
        <v>11.928423086027149</v>
      </c>
      <c r="AX309" s="58">
        <v>0</v>
      </c>
      <c r="AY309" s="58">
        <v>4.9250183167092558</v>
      </c>
      <c r="AZ309" s="58">
        <v>0</v>
      </c>
      <c r="BA309" s="58">
        <v>5.2382509076984292</v>
      </c>
      <c r="BB309" s="58">
        <v>0.73160629774901365</v>
      </c>
      <c r="BC309" s="58">
        <v>54.862326038944644</v>
      </c>
      <c r="BD309" s="58">
        <v>17.575386158847358</v>
      </c>
      <c r="BE309" s="58">
        <v>8.6721473711625841</v>
      </c>
      <c r="BF309" s="58">
        <v>45.388718605934585</v>
      </c>
      <c r="BG309" s="58">
        <v>0</v>
      </c>
      <c r="BH309" s="58">
        <v>0</v>
      </c>
      <c r="BI309" s="58">
        <v>1013.8055106008705</v>
      </c>
      <c r="BJ309" s="58">
        <v>0</v>
      </c>
      <c r="BK309" s="58">
        <v>0.33621142341473131</v>
      </c>
      <c r="BL309" s="58">
        <v>4.5371918983814208</v>
      </c>
      <c r="BM309" s="58">
        <v>0.20708710100795874</v>
      </c>
      <c r="BN309" s="58">
        <v>0</v>
      </c>
      <c r="BO309" s="58">
        <v>0</v>
      </c>
    </row>
    <row r="310" spans="1:67" x14ac:dyDescent="0.25">
      <c r="A310">
        <v>2002</v>
      </c>
      <c r="B310" s="51" t="s">
        <v>211</v>
      </c>
      <c r="C310" s="57" t="s">
        <v>273</v>
      </c>
      <c r="D310" s="51" t="s">
        <v>327</v>
      </c>
      <c r="E310" s="58">
        <v>3435.0073449309411</v>
      </c>
      <c r="F310" s="58">
        <v>276.46575516551388</v>
      </c>
      <c r="G310" s="58">
        <v>46.442379181826581</v>
      </c>
      <c r="H310" s="58">
        <v>467.89447137508716</v>
      </c>
      <c r="I310" s="58">
        <v>470.1638703734111</v>
      </c>
      <c r="J310" s="58">
        <v>2516.4158578340703</v>
      </c>
      <c r="K310" s="58">
        <v>691.42425702614503</v>
      </c>
      <c r="L310" s="58">
        <v>645.4897057508731</v>
      </c>
      <c r="M310" s="58">
        <v>276.2927409567618</v>
      </c>
      <c r="N310" s="58">
        <v>258.67748398517142</v>
      </c>
      <c r="O310" s="58">
        <v>8110.7065281480891</v>
      </c>
      <c r="P310" s="58">
        <v>449.82067118369946</v>
      </c>
      <c r="Q310" s="58">
        <v>4538.2043648584859</v>
      </c>
      <c r="R310" s="58">
        <v>664.94375998158262</v>
      </c>
      <c r="S310" s="58">
        <v>451.33268037957862</v>
      </c>
      <c r="T310" s="58">
        <v>295.07329122446896</v>
      </c>
      <c r="U310" s="58">
        <v>825.25176385074678</v>
      </c>
      <c r="V310" s="58">
        <v>715.02390920274036</v>
      </c>
      <c r="W310" s="58">
        <v>484.99788716894875</v>
      </c>
      <c r="X310" s="58">
        <v>327.86709666208981</v>
      </c>
      <c r="Y310" s="58">
        <v>133.73101918004735</v>
      </c>
      <c r="Z310" s="58">
        <v>411.32677598056955</v>
      </c>
      <c r="AA310" s="58">
        <v>0</v>
      </c>
      <c r="AB310" s="58">
        <v>161.29976664604106</v>
      </c>
      <c r="AC310" s="58">
        <v>94.536370228376057</v>
      </c>
      <c r="AD310" s="58">
        <v>80.861709703725197</v>
      </c>
      <c r="AE310" s="58">
        <v>1901.3550196309557</v>
      </c>
      <c r="AF310" s="58">
        <v>0</v>
      </c>
      <c r="AG310" s="58">
        <v>228.57528856992795</v>
      </c>
      <c r="AH310" s="58">
        <v>47.286621916483043</v>
      </c>
      <c r="AI310" s="58">
        <v>26.811195442625511</v>
      </c>
      <c r="AJ310" s="58">
        <v>30.288627955345437</v>
      </c>
      <c r="AK310" s="58">
        <v>3.4171327782087402</v>
      </c>
      <c r="AL310" s="58">
        <v>22.398910056246617</v>
      </c>
      <c r="AM310" s="58">
        <v>0.59918520319529234</v>
      </c>
      <c r="AN310" s="58">
        <v>80.372696620735027</v>
      </c>
      <c r="AO310" s="58">
        <v>0</v>
      </c>
      <c r="AP310" s="58">
        <v>0</v>
      </c>
      <c r="AQ310" s="58">
        <v>16.220227956649946</v>
      </c>
      <c r="AR310" s="58">
        <v>7.7248879089750986</v>
      </c>
      <c r="AS310" s="58">
        <v>52.787969312845959</v>
      </c>
      <c r="AT310" s="58">
        <v>22.607411336519156</v>
      </c>
      <c r="AU310" s="58">
        <v>0</v>
      </c>
      <c r="AV310" s="58">
        <v>12.034677579805317</v>
      </c>
      <c r="AW310" s="58">
        <v>46.386056837440776</v>
      </c>
      <c r="AX310" s="58">
        <v>0</v>
      </c>
      <c r="AY310" s="58">
        <v>19.121186152896215</v>
      </c>
      <c r="AZ310" s="58">
        <v>0</v>
      </c>
      <c r="BA310" s="58">
        <v>12.505249192356814</v>
      </c>
      <c r="BB310" s="58">
        <v>0.71458677459192621</v>
      </c>
      <c r="BC310" s="58">
        <v>157.70571831631327</v>
      </c>
      <c r="BD310" s="58">
        <v>127.68275392653831</v>
      </c>
      <c r="BE310" s="58">
        <v>92.736304128623061</v>
      </c>
      <c r="BF310" s="58">
        <v>761.44235607127894</v>
      </c>
      <c r="BG310" s="58">
        <v>0</v>
      </c>
      <c r="BH310" s="58">
        <v>0</v>
      </c>
      <c r="BI310" s="58">
        <v>1009.9984982206835</v>
      </c>
      <c r="BJ310" s="58">
        <v>0</v>
      </c>
      <c r="BK310" s="58">
        <v>1.0108064452429999</v>
      </c>
      <c r="BL310" s="58">
        <v>66.377207604769836</v>
      </c>
      <c r="BM310" s="58">
        <v>12.828430133373462</v>
      </c>
      <c r="BN310" s="58">
        <v>0</v>
      </c>
      <c r="BO310" s="58">
        <v>0</v>
      </c>
    </row>
    <row r="311" spans="1:67" x14ac:dyDescent="0.25">
      <c r="A311">
        <v>2002</v>
      </c>
      <c r="B311" s="51" t="s">
        <v>212</v>
      </c>
      <c r="C311" s="57" t="s">
        <v>274</v>
      </c>
      <c r="D311" s="51" t="s">
        <v>327</v>
      </c>
      <c r="E311" s="58">
        <v>44.508618189328686</v>
      </c>
      <c r="F311" s="58">
        <v>3.4523581229898253</v>
      </c>
      <c r="G311" s="58">
        <v>1.957799667483493</v>
      </c>
      <c r="H311" s="58">
        <v>6.373416936309221</v>
      </c>
      <c r="I311" s="58">
        <v>8.7849243864745041</v>
      </c>
      <c r="J311" s="58">
        <v>30.311761268795607</v>
      </c>
      <c r="K311" s="58">
        <v>7.7237080360595662</v>
      </c>
      <c r="L311" s="58">
        <v>8.0429447115584569</v>
      </c>
      <c r="M311" s="58">
        <v>3.6729410560169136</v>
      </c>
      <c r="N311" s="58">
        <v>3.8289310526381977</v>
      </c>
      <c r="O311" s="58">
        <v>89.851945691015089</v>
      </c>
      <c r="P311" s="58">
        <v>74.803094480038979</v>
      </c>
      <c r="Q311" s="58">
        <v>49.969472859975156</v>
      </c>
      <c r="R311" s="58">
        <v>8.0344301410361041</v>
      </c>
      <c r="S311" s="58">
        <v>6.612433387605968</v>
      </c>
      <c r="T311" s="58">
        <v>3.7052180656863127</v>
      </c>
      <c r="U311" s="58">
        <v>28.790477157481796</v>
      </c>
      <c r="V311" s="58">
        <v>9.5449322978103339</v>
      </c>
      <c r="W311" s="58">
        <v>8.6243697364440894</v>
      </c>
      <c r="X311" s="58">
        <v>4.3596447952897464</v>
      </c>
      <c r="Y311" s="58">
        <v>2.0631603646800984</v>
      </c>
      <c r="Z311" s="58">
        <v>5.1105777634953977</v>
      </c>
      <c r="AA311" s="58">
        <v>0</v>
      </c>
      <c r="AB311" s="58">
        <v>4.6677413267986783</v>
      </c>
      <c r="AC311" s="58">
        <v>1.1145492840337454</v>
      </c>
      <c r="AD311" s="58">
        <v>1.947003210982027</v>
      </c>
      <c r="AE311" s="58">
        <v>25.965281076377046</v>
      </c>
      <c r="AF311" s="58">
        <v>0</v>
      </c>
      <c r="AG311" s="58">
        <v>8.2622121842437011</v>
      </c>
      <c r="AH311" s="58">
        <v>1.70924905461787</v>
      </c>
      <c r="AI311" s="58">
        <v>1.4142556866359035</v>
      </c>
      <c r="AJ311" s="58">
        <v>1.1860967385095462</v>
      </c>
      <c r="AK311" s="58">
        <v>0.40221354108936636</v>
      </c>
      <c r="AL311" s="58">
        <v>0.3378918359501254</v>
      </c>
      <c r="AM311" s="58">
        <v>0.11472821267291559</v>
      </c>
      <c r="AN311" s="58">
        <v>1.9770085776470134</v>
      </c>
      <c r="AO311" s="58">
        <v>0</v>
      </c>
      <c r="AP311" s="58">
        <v>0</v>
      </c>
      <c r="AQ311" s="58">
        <v>1.5349883567961877</v>
      </c>
      <c r="AR311" s="58">
        <v>1.4020498556697873</v>
      </c>
      <c r="AS311" s="58">
        <v>1.5535168428251285</v>
      </c>
      <c r="AT311" s="58">
        <v>0.47472173879544399</v>
      </c>
      <c r="AU311" s="58">
        <v>0</v>
      </c>
      <c r="AV311" s="58">
        <v>0.87197098042169729</v>
      </c>
      <c r="AW311" s="58">
        <v>3.3523995282938639</v>
      </c>
      <c r="AX311" s="58">
        <v>0</v>
      </c>
      <c r="AY311" s="58">
        <v>0.9937916108742646</v>
      </c>
      <c r="AZ311" s="58">
        <v>0</v>
      </c>
      <c r="BA311" s="58">
        <v>0.96560436545716977</v>
      </c>
      <c r="BB311" s="58">
        <v>4.9846077757934704E-2</v>
      </c>
      <c r="BC311" s="58">
        <v>2.6562097914787359</v>
      </c>
      <c r="BD311" s="58">
        <v>5.1207783542139484</v>
      </c>
      <c r="BE311" s="58">
        <v>172.13600777024101</v>
      </c>
      <c r="BF311" s="58">
        <v>12.062834074265359</v>
      </c>
      <c r="BG311" s="58">
        <v>0</v>
      </c>
      <c r="BH311" s="58">
        <v>0</v>
      </c>
      <c r="BI311" s="58">
        <v>999.25494307649683</v>
      </c>
      <c r="BJ311" s="58">
        <v>0</v>
      </c>
      <c r="BK311" s="58">
        <v>0.82474038508273328</v>
      </c>
      <c r="BL311" s="58">
        <v>31.753083958968269</v>
      </c>
      <c r="BM311" s="58">
        <v>2.1518064740709573</v>
      </c>
      <c r="BN311" s="58">
        <v>0</v>
      </c>
      <c r="BO311" s="58">
        <v>0</v>
      </c>
    </row>
    <row r="312" spans="1:67" x14ac:dyDescent="0.25">
      <c r="A312">
        <v>2002</v>
      </c>
      <c r="B312" s="51" t="s">
        <v>213</v>
      </c>
      <c r="C312" s="57" t="s">
        <v>275</v>
      </c>
      <c r="D312" s="51" t="s">
        <v>327</v>
      </c>
      <c r="E312" s="58">
        <v>96.373494416711281</v>
      </c>
      <c r="F312" s="58">
        <v>8.1705481215114162</v>
      </c>
      <c r="G312" s="58">
        <v>9.6618303564066927</v>
      </c>
      <c r="H312" s="58">
        <v>70.555922659326654</v>
      </c>
      <c r="I312" s="58">
        <v>119.08558683872033</v>
      </c>
      <c r="J312" s="58">
        <v>144.171021325412</v>
      </c>
      <c r="K312" s="58">
        <v>15.881716167645374</v>
      </c>
      <c r="L312" s="58">
        <v>25.703513572347969</v>
      </c>
      <c r="M312" s="58">
        <v>41.08424577586981</v>
      </c>
      <c r="N312" s="58">
        <v>8.9119909891195643</v>
      </c>
      <c r="O312" s="58">
        <v>226.98532772105335</v>
      </c>
      <c r="P312" s="58">
        <v>21.894636423004009</v>
      </c>
      <c r="Q312" s="58">
        <v>614.37125545541016</v>
      </c>
      <c r="R312" s="58">
        <v>50.182537123969539</v>
      </c>
      <c r="S312" s="58">
        <v>31.661234563729064</v>
      </c>
      <c r="T312" s="58">
        <v>34.39254777383136</v>
      </c>
      <c r="U312" s="58">
        <v>295.10149766077274</v>
      </c>
      <c r="V312" s="58">
        <v>266.5745725681947</v>
      </c>
      <c r="W312" s="58">
        <v>235.21434761905851</v>
      </c>
      <c r="X312" s="58">
        <v>156.18329265415633</v>
      </c>
      <c r="Y312" s="58">
        <v>44.905030973193441</v>
      </c>
      <c r="Z312" s="58">
        <v>74.078533874457221</v>
      </c>
      <c r="AA312" s="58">
        <v>0</v>
      </c>
      <c r="AB312" s="58">
        <v>40.808858703162379</v>
      </c>
      <c r="AC312" s="58">
        <v>2.5767275339991604</v>
      </c>
      <c r="AD312" s="58">
        <v>27.228194596461655</v>
      </c>
      <c r="AE312" s="58">
        <v>124.60411629598033</v>
      </c>
      <c r="AF312" s="58">
        <v>0</v>
      </c>
      <c r="AG312" s="58">
        <v>96.956485409334633</v>
      </c>
      <c r="AH312" s="58">
        <v>20.057917337602245</v>
      </c>
      <c r="AI312" s="58">
        <v>45.999095713143959</v>
      </c>
      <c r="AJ312" s="58">
        <v>6.4633954198859191</v>
      </c>
      <c r="AK312" s="58">
        <v>1.4282995031662316</v>
      </c>
      <c r="AL312" s="58">
        <v>2.801713387570623</v>
      </c>
      <c r="AM312" s="58">
        <v>1.8911401498120286</v>
      </c>
      <c r="AN312" s="58">
        <v>9.6554262129078747</v>
      </c>
      <c r="AO312" s="58">
        <v>0</v>
      </c>
      <c r="AP312" s="58">
        <v>0</v>
      </c>
      <c r="AQ312" s="58">
        <v>10.28188759692031</v>
      </c>
      <c r="AR312" s="58">
        <v>4.4016611599946325</v>
      </c>
      <c r="AS312" s="58">
        <v>2.4225269069920539</v>
      </c>
      <c r="AT312" s="58">
        <v>0.55290170347328094</v>
      </c>
      <c r="AU312" s="58">
        <v>0</v>
      </c>
      <c r="AV312" s="58">
        <v>4.6790812003213782</v>
      </c>
      <c r="AW312" s="58">
        <v>9.1318584203886495</v>
      </c>
      <c r="AX312" s="58">
        <v>0</v>
      </c>
      <c r="AY312" s="58">
        <v>1.8899622810047596</v>
      </c>
      <c r="AZ312" s="58">
        <v>0</v>
      </c>
      <c r="BA312" s="58">
        <v>1.84423901965556</v>
      </c>
      <c r="BB312" s="58">
        <v>0.12784531602865723</v>
      </c>
      <c r="BC312" s="58">
        <v>8.4242344205777133</v>
      </c>
      <c r="BD312" s="58">
        <v>6.663740148381267</v>
      </c>
      <c r="BE312" s="58">
        <v>13.845333691883173</v>
      </c>
      <c r="BF312" s="58">
        <v>18.903037389184242</v>
      </c>
      <c r="BG312" s="58">
        <v>0</v>
      </c>
      <c r="BH312" s="58">
        <v>0</v>
      </c>
      <c r="BI312" s="58">
        <v>478.18549525567806</v>
      </c>
      <c r="BJ312" s="58">
        <v>0</v>
      </c>
      <c r="BK312" s="58">
        <v>0.19584260336507811</v>
      </c>
      <c r="BL312" s="58">
        <v>121.57108989424248</v>
      </c>
      <c r="BM312" s="58">
        <v>4.7765981000494033</v>
      </c>
      <c r="BN312" s="58">
        <v>0</v>
      </c>
      <c r="BO312" s="58">
        <v>0</v>
      </c>
    </row>
    <row r="313" spans="1:67" x14ac:dyDescent="0.25">
      <c r="A313">
        <v>2002</v>
      </c>
      <c r="B313" s="51" t="s">
        <v>214</v>
      </c>
      <c r="C313" s="57" t="s">
        <v>276</v>
      </c>
      <c r="D313" s="51" t="s">
        <v>327</v>
      </c>
      <c r="E313" s="58">
        <v>26.698184703314762</v>
      </c>
      <c r="F313" s="58">
        <v>5.577768838021445</v>
      </c>
      <c r="G313" s="58">
        <v>8.6170177921650204</v>
      </c>
      <c r="H313" s="58">
        <v>30.511389787574643</v>
      </c>
      <c r="I313" s="58">
        <v>32.142585156734441</v>
      </c>
      <c r="J313" s="58">
        <v>19.162961362092954</v>
      </c>
      <c r="K313" s="58">
        <v>5.0033551780054264</v>
      </c>
      <c r="L313" s="58">
        <v>4.9396914524742357</v>
      </c>
      <c r="M313" s="58">
        <v>2.295810490806359</v>
      </c>
      <c r="N313" s="58">
        <v>40.304123297727877</v>
      </c>
      <c r="O313" s="58">
        <v>41.97332866159627</v>
      </c>
      <c r="P313" s="58">
        <v>13.661120117339658</v>
      </c>
      <c r="Q313" s="58">
        <v>20.043525160131757</v>
      </c>
      <c r="R313" s="58">
        <v>178.00708160998846</v>
      </c>
      <c r="S313" s="58">
        <v>123.96380097446433</v>
      </c>
      <c r="T313" s="58">
        <v>25.036770320781869</v>
      </c>
      <c r="U313" s="58">
        <v>146.01916878628325</v>
      </c>
      <c r="V313" s="58">
        <v>41.399840639351744</v>
      </c>
      <c r="W313" s="58">
        <v>31.86938201798905</v>
      </c>
      <c r="X313" s="58">
        <v>20.05349891958954</v>
      </c>
      <c r="Y313" s="58">
        <v>5.3677135986919584</v>
      </c>
      <c r="Z313" s="58">
        <v>15.254365545117869</v>
      </c>
      <c r="AA313" s="58">
        <v>0</v>
      </c>
      <c r="AB313" s="58">
        <v>46.105456634846291</v>
      </c>
      <c r="AC313" s="58">
        <v>1.4959340230307712</v>
      </c>
      <c r="AD313" s="58">
        <v>21.070474310467155</v>
      </c>
      <c r="AE313" s="58">
        <v>1127.8387251262645</v>
      </c>
      <c r="AF313" s="58">
        <v>0</v>
      </c>
      <c r="AG313" s="58">
        <v>9.8707665858192328</v>
      </c>
      <c r="AH313" s="58">
        <v>2.0420194390052866</v>
      </c>
      <c r="AI313" s="58">
        <v>5.6434598337992821</v>
      </c>
      <c r="AJ313" s="58">
        <v>1.9044007413787321</v>
      </c>
      <c r="AK313" s="58">
        <v>0.51042182967908045</v>
      </c>
      <c r="AL313" s="58">
        <v>2.3281245299798403</v>
      </c>
      <c r="AM313" s="58">
        <v>2.1757009838201338</v>
      </c>
      <c r="AN313" s="58">
        <v>7.144542649600421</v>
      </c>
      <c r="AO313" s="58">
        <v>0</v>
      </c>
      <c r="AP313" s="58">
        <v>0</v>
      </c>
      <c r="AQ313" s="58">
        <v>1.5033573530302999</v>
      </c>
      <c r="AR313" s="58">
        <v>1.3964991248955312</v>
      </c>
      <c r="AS313" s="58">
        <v>3.7578309236362193</v>
      </c>
      <c r="AT313" s="58">
        <v>0.27832606530824877</v>
      </c>
      <c r="AU313" s="58">
        <v>0</v>
      </c>
      <c r="AV313" s="58">
        <v>35.480291439353664</v>
      </c>
      <c r="AW313" s="58">
        <v>3.1326059718071413</v>
      </c>
      <c r="AX313" s="58">
        <v>0</v>
      </c>
      <c r="AY313" s="58">
        <v>1.6487031296252193</v>
      </c>
      <c r="AZ313" s="58">
        <v>0</v>
      </c>
      <c r="BA313" s="58">
        <v>3.4207442666108574</v>
      </c>
      <c r="BB313" s="58">
        <v>0.18299681885266567</v>
      </c>
      <c r="BC313" s="58">
        <v>9.9736578825403175</v>
      </c>
      <c r="BD313" s="58">
        <v>15.146381319070812</v>
      </c>
      <c r="BE313" s="58">
        <v>4.5484108785716568</v>
      </c>
      <c r="BF313" s="58">
        <v>13.593436357987812</v>
      </c>
      <c r="BG313" s="58">
        <v>0</v>
      </c>
      <c r="BH313" s="58">
        <v>0</v>
      </c>
      <c r="BI313" s="58">
        <v>74.911530908966597</v>
      </c>
      <c r="BJ313" s="58">
        <v>0</v>
      </c>
      <c r="BK313" s="58">
        <v>0.26375283576473535</v>
      </c>
      <c r="BL313" s="58">
        <v>33.987577978983424</v>
      </c>
      <c r="BM313" s="58">
        <v>1.3843960196827552</v>
      </c>
      <c r="BN313" s="58">
        <v>0</v>
      </c>
      <c r="BO313" s="58">
        <v>0</v>
      </c>
    </row>
    <row r="314" spans="1:67" x14ac:dyDescent="0.25">
      <c r="A314">
        <v>2002</v>
      </c>
      <c r="B314" s="51" t="s">
        <v>215</v>
      </c>
      <c r="C314" s="57" t="s">
        <v>277</v>
      </c>
      <c r="D314" s="51" t="s">
        <v>327</v>
      </c>
      <c r="E314" s="58">
        <v>23.364028639803472</v>
      </c>
      <c r="F314" s="58">
        <v>12.641362186128941</v>
      </c>
      <c r="G314" s="58">
        <v>11.287240106451659</v>
      </c>
      <c r="H314" s="58">
        <v>287.18457285005718</v>
      </c>
      <c r="I314" s="58">
        <v>31.399712826114474</v>
      </c>
      <c r="J314" s="58">
        <v>35.82674341672864</v>
      </c>
      <c r="K314" s="58">
        <v>18.204746713099652</v>
      </c>
      <c r="L314" s="58">
        <v>9.2178940211693288</v>
      </c>
      <c r="M314" s="58">
        <v>19.632425814321625</v>
      </c>
      <c r="N314" s="58">
        <v>81.717518215695279</v>
      </c>
      <c r="O314" s="58">
        <v>124.11938190501807</v>
      </c>
      <c r="P314" s="58">
        <v>10.235697299123309</v>
      </c>
      <c r="Q314" s="58">
        <v>93.575530364143603</v>
      </c>
      <c r="R314" s="58">
        <v>168.94448730441445</v>
      </c>
      <c r="S314" s="58">
        <v>5069.4124468952959</v>
      </c>
      <c r="T314" s="58">
        <v>2147.1736976636603</v>
      </c>
      <c r="U314" s="58">
        <v>399.7508745944242</v>
      </c>
      <c r="V314" s="58">
        <v>1529.1887933241692</v>
      </c>
      <c r="W314" s="58">
        <v>2504.6834352095757</v>
      </c>
      <c r="X314" s="58">
        <v>816.87205922106955</v>
      </c>
      <c r="Y314" s="58">
        <v>334.85335253240692</v>
      </c>
      <c r="Z314" s="58">
        <v>173.73242796891148</v>
      </c>
      <c r="AA314" s="58">
        <v>0</v>
      </c>
      <c r="AB314" s="58">
        <v>89.355248307166164</v>
      </c>
      <c r="AC314" s="58">
        <v>3.3628300955873724</v>
      </c>
      <c r="AD314" s="58">
        <v>27.385775637770383</v>
      </c>
      <c r="AE314" s="58">
        <v>3472.4759276410928</v>
      </c>
      <c r="AF314" s="58">
        <v>0</v>
      </c>
      <c r="AG314" s="58">
        <v>15.658695250774773</v>
      </c>
      <c r="AH314" s="58">
        <v>3.2394000525245801</v>
      </c>
      <c r="AI314" s="58">
        <v>44.065095372843331</v>
      </c>
      <c r="AJ314" s="58">
        <v>8.2149156725721717</v>
      </c>
      <c r="AK314" s="58">
        <v>1.7319005798888112</v>
      </c>
      <c r="AL314" s="58">
        <v>10.049850902567265</v>
      </c>
      <c r="AM314" s="58">
        <v>1.2915852200355515</v>
      </c>
      <c r="AN314" s="58">
        <v>2.0446953337197327</v>
      </c>
      <c r="AO314" s="58">
        <v>0</v>
      </c>
      <c r="AP314" s="58">
        <v>0</v>
      </c>
      <c r="AQ314" s="58">
        <v>3.4242191895896941</v>
      </c>
      <c r="AR314" s="58">
        <v>3.2192090438790855</v>
      </c>
      <c r="AS314" s="58">
        <v>1.5214821660770039</v>
      </c>
      <c r="AT314" s="58">
        <v>0.29678658988175688</v>
      </c>
      <c r="AU314" s="58">
        <v>0</v>
      </c>
      <c r="AV314" s="58">
        <v>25.589491059883734</v>
      </c>
      <c r="AW314" s="58">
        <v>8.963567466626408</v>
      </c>
      <c r="AX314" s="58">
        <v>0</v>
      </c>
      <c r="AY314" s="58">
        <v>6.1864482041076458</v>
      </c>
      <c r="AZ314" s="58">
        <v>0</v>
      </c>
      <c r="BA314" s="58">
        <v>11.00342923486016</v>
      </c>
      <c r="BB314" s="58">
        <v>0.81767901768703477</v>
      </c>
      <c r="BC314" s="58">
        <v>2.80740268673493</v>
      </c>
      <c r="BD314" s="58">
        <v>12.227860232713857</v>
      </c>
      <c r="BE314" s="58">
        <v>2.0269661104282237</v>
      </c>
      <c r="BF314" s="58">
        <v>22.676625779969481</v>
      </c>
      <c r="BG314" s="58">
        <v>0</v>
      </c>
      <c r="BH314" s="58">
        <v>0</v>
      </c>
      <c r="BI314" s="58">
        <v>28.472584547371568</v>
      </c>
      <c r="BJ314" s="58">
        <v>0</v>
      </c>
      <c r="BK314" s="58">
        <v>0.53288088807278566</v>
      </c>
      <c r="BL314" s="58">
        <v>119.28886544668228</v>
      </c>
      <c r="BM314" s="58">
        <v>4.2052074470699816</v>
      </c>
      <c r="BN314" s="58">
        <v>0</v>
      </c>
      <c r="BO314" s="58">
        <v>0</v>
      </c>
    </row>
    <row r="315" spans="1:67" x14ac:dyDescent="0.25">
      <c r="A315">
        <v>2002</v>
      </c>
      <c r="B315" s="51" t="s">
        <v>216</v>
      </c>
      <c r="C315" s="57" t="s">
        <v>278</v>
      </c>
      <c r="D315" s="51" t="s">
        <v>327</v>
      </c>
      <c r="E315" s="58">
        <v>47.345955426449059</v>
      </c>
      <c r="F315" s="58">
        <v>10.846357283533228</v>
      </c>
      <c r="G315" s="58">
        <v>7.0980583150580845</v>
      </c>
      <c r="H315" s="58">
        <v>107.01075491524094</v>
      </c>
      <c r="I315" s="58">
        <v>70.453802250251769</v>
      </c>
      <c r="J315" s="58">
        <v>40.466731291338945</v>
      </c>
      <c r="K315" s="58">
        <v>41.523438442367777</v>
      </c>
      <c r="L315" s="58">
        <v>16.791884698283241</v>
      </c>
      <c r="M315" s="58">
        <v>11.067783816256741</v>
      </c>
      <c r="N315" s="58">
        <v>18.170147969816806</v>
      </c>
      <c r="O315" s="58">
        <v>70.512515627497308</v>
      </c>
      <c r="P315" s="58">
        <v>10.325090910526942</v>
      </c>
      <c r="Q315" s="58">
        <v>52.070320404286157</v>
      </c>
      <c r="R315" s="58">
        <v>110.12310769020002</v>
      </c>
      <c r="S315" s="58">
        <v>175.19534914227992</v>
      </c>
      <c r="T315" s="58">
        <v>488.9584823577394</v>
      </c>
      <c r="U315" s="58">
        <v>283.66750430398133</v>
      </c>
      <c r="V315" s="58">
        <v>240.93546634964673</v>
      </c>
      <c r="W315" s="58">
        <v>397.10069741814073</v>
      </c>
      <c r="X315" s="58">
        <v>77.541186465632961</v>
      </c>
      <c r="Y315" s="58">
        <v>75.036262560259672</v>
      </c>
      <c r="Z315" s="58">
        <v>90.671914913749802</v>
      </c>
      <c r="AA315" s="58">
        <v>0</v>
      </c>
      <c r="AB315" s="58">
        <v>83.808498256767678</v>
      </c>
      <c r="AC315" s="58">
        <v>23.044746716475231</v>
      </c>
      <c r="AD315" s="58">
        <v>38.499954998877548</v>
      </c>
      <c r="AE315" s="58">
        <v>1048.9070791110648</v>
      </c>
      <c r="AF315" s="58">
        <v>0</v>
      </c>
      <c r="AG315" s="58">
        <v>44.035601099219598</v>
      </c>
      <c r="AH315" s="58">
        <v>9.1098856520930322</v>
      </c>
      <c r="AI315" s="58">
        <v>19.015664862406286</v>
      </c>
      <c r="AJ315" s="58">
        <v>8.5107110243510995</v>
      </c>
      <c r="AK315" s="58">
        <v>3.2448498618490218</v>
      </c>
      <c r="AL315" s="58">
        <v>4.4846861197539782</v>
      </c>
      <c r="AM315" s="58">
        <v>0.95998668977626067</v>
      </c>
      <c r="AN315" s="58">
        <v>10.762823078153803</v>
      </c>
      <c r="AO315" s="58">
        <v>0</v>
      </c>
      <c r="AP315" s="58">
        <v>0</v>
      </c>
      <c r="AQ315" s="58">
        <v>12.481734644709146</v>
      </c>
      <c r="AR315" s="58">
        <v>33.53540511089664</v>
      </c>
      <c r="AS315" s="58">
        <v>11.61821039298378</v>
      </c>
      <c r="AT315" s="58">
        <v>1.808826549828316</v>
      </c>
      <c r="AU315" s="58">
        <v>0</v>
      </c>
      <c r="AV315" s="58">
        <v>18.487513324871539</v>
      </c>
      <c r="AW315" s="58">
        <v>68.339882029243086</v>
      </c>
      <c r="AX315" s="58">
        <v>0</v>
      </c>
      <c r="AY315" s="58">
        <v>11.512767737286474</v>
      </c>
      <c r="AZ315" s="58">
        <v>0</v>
      </c>
      <c r="BA315" s="58">
        <v>6.1767378934226347</v>
      </c>
      <c r="BB315" s="58">
        <v>2.2049116660771677</v>
      </c>
      <c r="BC315" s="58">
        <v>48.364424388594216</v>
      </c>
      <c r="BD315" s="58">
        <v>17.542156625611163</v>
      </c>
      <c r="BE315" s="58">
        <v>8.5033575122213296</v>
      </c>
      <c r="BF315" s="58">
        <v>17.391850920450892</v>
      </c>
      <c r="BG315" s="58">
        <v>0</v>
      </c>
      <c r="BH315" s="58">
        <v>0</v>
      </c>
      <c r="BI315" s="58">
        <v>123.69147873186617</v>
      </c>
      <c r="BJ315" s="58">
        <v>0</v>
      </c>
      <c r="BK315" s="58">
        <v>0.31261978976772925</v>
      </c>
      <c r="BL315" s="58">
        <v>2117.3459772345495</v>
      </c>
      <c r="BM315" s="58">
        <v>34.174663208051307</v>
      </c>
      <c r="BN315" s="58">
        <v>0</v>
      </c>
      <c r="BO315" s="58">
        <v>0</v>
      </c>
    </row>
    <row r="316" spans="1:67" x14ac:dyDescent="0.25">
      <c r="A316">
        <v>2002</v>
      </c>
      <c r="B316" s="51" t="s">
        <v>217</v>
      </c>
      <c r="C316" s="57" t="s">
        <v>279</v>
      </c>
      <c r="D316" s="51" t="s">
        <v>327</v>
      </c>
      <c r="E316" s="58">
        <v>50.916556391498148</v>
      </c>
      <c r="F316" s="58">
        <v>27.085683771043271</v>
      </c>
      <c r="G316" s="58">
        <v>26.638115441268248</v>
      </c>
      <c r="H316" s="58">
        <v>425.15646611167472</v>
      </c>
      <c r="I316" s="58">
        <v>90.220666305259812</v>
      </c>
      <c r="J316" s="58">
        <v>227.70827286673074</v>
      </c>
      <c r="K316" s="58">
        <v>54.558846962664077</v>
      </c>
      <c r="L316" s="58">
        <v>59.670198286607842</v>
      </c>
      <c r="M316" s="58">
        <v>49.663882746027681</v>
      </c>
      <c r="N316" s="58">
        <v>140.09704811113335</v>
      </c>
      <c r="O316" s="58">
        <v>383.46415485135458</v>
      </c>
      <c r="P316" s="58">
        <v>77.590215597501697</v>
      </c>
      <c r="Q316" s="58">
        <v>186.64904861402061</v>
      </c>
      <c r="R316" s="58">
        <v>182.1147860604419</v>
      </c>
      <c r="S316" s="58">
        <v>250.78751149065195</v>
      </c>
      <c r="T316" s="58">
        <v>111.97122469461219</v>
      </c>
      <c r="U316" s="58">
        <v>26748.679500922291</v>
      </c>
      <c r="V316" s="58">
        <v>1231.6610125148461</v>
      </c>
      <c r="W316" s="58">
        <v>1496.9948680496</v>
      </c>
      <c r="X316" s="58">
        <v>235.27511102149026</v>
      </c>
      <c r="Y316" s="58">
        <v>261.1500984149971</v>
      </c>
      <c r="Z316" s="58">
        <v>240.8133308418962</v>
      </c>
      <c r="AA316" s="58">
        <v>0</v>
      </c>
      <c r="AB316" s="58">
        <v>1655.8252474381743</v>
      </c>
      <c r="AC316" s="58">
        <v>45.861394493077121</v>
      </c>
      <c r="AD316" s="58">
        <v>159.80477220537128</v>
      </c>
      <c r="AE316" s="58">
        <v>1812.463136186366</v>
      </c>
      <c r="AF316" s="58">
        <v>0</v>
      </c>
      <c r="AG316" s="58">
        <v>1318.6246185979749</v>
      </c>
      <c r="AH316" s="58">
        <v>272.79108639830019</v>
      </c>
      <c r="AI316" s="58">
        <v>137.41613401116223</v>
      </c>
      <c r="AJ316" s="58">
        <v>85.185275266103361</v>
      </c>
      <c r="AK316" s="58">
        <v>47.59066836709443</v>
      </c>
      <c r="AL316" s="58">
        <v>53.721956845517738</v>
      </c>
      <c r="AM316" s="58">
        <v>30.391380392271671</v>
      </c>
      <c r="AN316" s="58">
        <v>27.551076556251488</v>
      </c>
      <c r="AO316" s="58">
        <v>0</v>
      </c>
      <c r="AP316" s="58">
        <v>0</v>
      </c>
      <c r="AQ316" s="58">
        <v>1360.1390113933949</v>
      </c>
      <c r="AR316" s="58">
        <v>1667.7589882614488</v>
      </c>
      <c r="AS316" s="58">
        <v>605.75187434729673</v>
      </c>
      <c r="AT316" s="58">
        <v>13.768567983148136</v>
      </c>
      <c r="AU316" s="58">
        <v>0</v>
      </c>
      <c r="AV316" s="58">
        <v>44.628770184405653</v>
      </c>
      <c r="AW316" s="58">
        <v>3103.8605768336852</v>
      </c>
      <c r="AX316" s="58">
        <v>0</v>
      </c>
      <c r="AY316" s="58">
        <v>451.99703531018849</v>
      </c>
      <c r="AZ316" s="58">
        <v>0</v>
      </c>
      <c r="BA316" s="58">
        <v>239.3890162904267</v>
      </c>
      <c r="BB316" s="58">
        <v>46.439196728214966</v>
      </c>
      <c r="BC316" s="58">
        <v>295.89111883696455</v>
      </c>
      <c r="BD316" s="58">
        <v>459.89056586661184</v>
      </c>
      <c r="BE316" s="58">
        <v>134.55875302416226</v>
      </c>
      <c r="BF316" s="58">
        <v>956.91773484639521</v>
      </c>
      <c r="BG316" s="58">
        <v>0</v>
      </c>
      <c r="BH316" s="58">
        <v>0</v>
      </c>
      <c r="BI316" s="58">
        <v>4599.4615974514863</v>
      </c>
      <c r="BJ316" s="58">
        <v>0</v>
      </c>
      <c r="BK316" s="58">
        <v>3.7058409896729692</v>
      </c>
      <c r="BL316" s="58">
        <v>20128.996550419222</v>
      </c>
      <c r="BM316" s="58">
        <v>2253.996555906695</v>
      </c>
      <c r="BN316" s="58">
        <v>0</v>
      </c>
      <c r="BO316" s="58">
        <v>0</v>
      </c>
    </row>
    <row r="317" spans="1:67" x14ac:dyDescent="0.25">
      <c r="A317">
        <v>2002</v>
      </c>
      <c r="B317" s="51" t="s">
        <v>218</v>
      </c>
      <c r="C317" s="57" t="s">
        <v>280</v>
      </c>
      <c r="D317" s="51" t="s">
        <v>327</v>
      </c>
      <c r="E317" s="58">
        <v>19.21003041445675</v>
      </c>
      <c r="F317" s="58">
        <v>9.5883981991598599</v>
      </c>
      <c r="G317" s="58">
        <v>20.447559459871044</v>
      </c>
      <c r="H317" s="58">
        <v>265.46209517940014</v>
      </c>
      <c r="I317" s="58">
        <v>32.712603864602293</v>
      </c>
      <c r="J317" s="58">
        <v>75.364663028820274</v>
      </c>
      <c r="K317" s="58">
        <v>22.480463186315124</v>
      </c>
      <c r="L317" s="58">
        <v>24.168817192450529</v>
      </c>
      <c r="M317" s="58">
        <v>14.57712530422652</v>
      </c>
      <c r="N317" s="58">
        <v>74.077104431450977</v>
      </c>
      <c r="O317" s="58">
        <v>94.380900579257215</v>
      </c>
      <c r="P317" s="58">
        <v>14.551154955661282</v>
      </c>
      <c r="Q317" s="58">
        <v>50.856786989084796</v>
      </c>
      <c r="R317" s="58">
        <v>68.322916795720573</v>
      </c>
      <c r="S317" s="58">
        <v>170.81082107305434</v>
      </c>
      <c r="T317" s="58">
        <v>65.915579538510542</v>
      </c>
      <c r="U317" s="58">
        <v>1915.5355394796238</v>
      </c>
      <c r="V317" s="58">
        <v>1201.1261806234727</v>
      </c>
      <c r="W317" s="58">
        <v>978.51513647652541</v>
      </c>
      <c r="X317" s="58">
        <v>212.09371212710954</v>
      </c>
      <c r="Y317" s="58">
        <v>191.5703874135356</v>
      </c>
      <c r="Z317" s="58">
        <v>40.602107211147505</v>
      </c>
      <c r="AA317" s="58">
        <v>0</v>
      </c>
      <c r="AB317" s="58">
        <v>967.78122862442569</v>
      </c>
      <c r="AC317" s="58">
        <v>14.020650222413554</v>
      </c>
      <c r="AD317" s="58">
        <v>46.688351434842474</v>
      </c>
      <c r="AE317" s="58">
        <v>1442.7499168917607</v>
      </c>
      <c r="AF317" s="58">
        <v>0</v>
      </c>
      <c r="AG317" s="58">
        <v>406.26708857063261</v>
      </c>
      <c r="AH317" s="58">
        <v>84.046695015490229</v>
      </c>
      <c r="AI317" s="58">
        <v>37.035383143435389</v>
      </c>
      <c r="AJ317" s="58">
        <v>37.16862529137854</v>
      </c>
      <c r="AK317" s="58">
        <v>7.365031546602026</v>
      </c>
      <c r="AL317" s="58">
        <v>20.351722190050967</v>
      </c>
      <c r="AM317" s="58">
        <v>5.9735895955464349</v>
      </c>
      <c r="AN317" s="58">
        <v>66.970402968222601</v>
      </c>
      <c r="AO317" s="58">
        <v>0</v>
      </c>
      <c r="AP317" s="58">
        <v>0</v>
      </c>
      <c r="AQ317" s="58">
        <v>472.12895285873901</v>
      </c>
      <c r="AR317" s="58">
        <v>166.49189487269103</v>
      </c>
      <c r="AS317" s="58">
        <v>29.693012669198026</v>
      </c>
      <c r="AT317" s="58">
        <v>11.418572410817017</v>
      </c>
      <c r="AU317" s="58">
        <v>0</v>
      </c>
      <c r="AV317" s="58">
        <v>114.38505980288684</v>
      </c>
      <c r="AW317" s="58">
        <v>327.35210391859079</v>
      </c>
      <c r="AX317" s="58">
        <v>0</v>
      </c>
      <c r="AY317" s="58">
        <v>71.177661243918692</v>
      </c>
      <c r="AZ317" s="58">
        <v>0</v>
      </c>
      <c r="BA317" s="58">
        <v>16.002654760257016</v>
      </c>
      <c r="BB317" s="58">
        <v>1.3254564076244271</v>
      </c>
      <c r="BC317" s="58">
        <v>33.179962177903732</v>
      </c>
      <c r="BD317" s="58">
        <v>62.085849269480875</v>
      </c>
      <c r="BE317" s="58">
        <v>17.791881911678658</v>
      </c>
      <c r="BF317" s="58">
        <v>58.319746459004669</v>
      </c>
      <c r="BG317" s="58">
        <v>0</v>
      </c>
      <c r="BH317" s="58">
        <v>0</v>
      </c>
      <c r="BI317" s="58">
        <v>543.37041343226031</v>
      </c>
      <c r="BJ317" s="58">
        <v>0</v>
      </c>
      <c r="BK317" s="58">
        <v>0.39887650435711675</v>
      </c>
      <c r="BL317" s="58">
        <v>6974.790917796653</v>
      </c>
      <c r="BM317" s="58">
        <v>34.906816229242516</v>
      </c>
      <c r="BN317" s="58">
        <v>0</v>
      </c>
      <c r="BO317" s="58">
        <v>0</v>
      </c>
    </row>
    <row r="318" spans="1:67" x14ac:dyDescent="0.25">
      <c r="A318">
        <v>2002</v>
      </c>
      <c r="B318" s="51" t="s">
        <v>219</v>
      </c>
      <c r="C318" s="57" t="s">
        <v>281</v>
      </c>
      <c r="D318" s="51" t="s">
        <v>327</v>
      </c>
      <c r="E318" s="58">
        <v>115.08987239875728</v>
      </c>
      <c r="F318" s="58">
        <v>17.798747373200801</v>
      </c>
      <c r="G318" s="58">
        <v>51.690006865369455</v>
      </c>
      <c r="H318" s="58">
        <v>283.48654529597604</v>
      </c>
      <c r="I318" s="58">
        <v>43.61837256735776</v>
      </c>
      <c r="J318" s="58">
        <v>140.29548332432023</v>
      </c>
      <c r="K318" s="58">
        <v>29.439754490335172</v>
      </c>
      <c r="L318" s="58">
        <v>34.786605226578878</v>
      </c>
      <c r="M318" s="58">
        <v>18.180024268200228</v>
      </c>
      <c r="N318" s="58">
        <v>68.613942906364045</v>
      </c>
      <c r="O318" s="58">
        <v>141.52859147444076</v>
      </c>
      <c r="P318" s="58">
        <v>15.972322293986235</v>
      </c>
      <c r="Q318" s="58">
        <v>60.703278000259196</v>
      </c>
      <c r="R318" s="58">
        <v>163.34842041973639</v>
      </c>
      <c r="S318" s="58">
        <v>339.98586272992276</v>
      </c>
      <c r="T318" s="58">
        <v>93.590640933763808</v>
      </c>
      <c r="U318" s="58">
        <v>348.9561310186283</v>
      </c>
      <c r="V318" s="58">
        <v>287.71691547111629</v>
      </c>
      <c r="W318" s="58">
        <v>1922.3555082764931</v>
      </c>
      <c r="X318" s="58">
        <v>290.97082387130877</v>
      </c>
      <c r="Y318" s="58">
        <v>418.8220864431438</v>
      </c>
      <c r="Z318" s="58">
        <v>30.80345443035765</v>
      </c>
      <c r="AA318" s="58">
        <v>0</v>
      </c>
      <c r="AB318" s="58">
        <v>576.58970664117749</v>
      </c>
      <c r="AC318" s="58">
        <v>24.710620702280977</v>
      </c>
      <c r="AD318" s="58">
        <v>89.721393491749737</v>
      </c>
      <c r="AE318" s="58">
        <v>1036.8488144400462</v>
      </c>
      <c r="AF318" s="58">
        <v>0</v>
      </c>
      <c r="AG318" s="58">
        <v>217.78899967870316</v>
      </c>
      <c r="AH318" s="58">
        <v>45.055201053574997</v>
      </c>
      <c r="AI318" s="58">
        <v>124.98691020156639</v>
      </c>
      <c r="AJ318" s="58">
        <v>118.2763217412529</v>
      </c>
      <c r="AK318" s="58">
        <v>46.298426358437546</v>
      </c>
      <c r="AL318" s="58">
        <v>13.316445899715699</v>
      </c>
      <c r="AM318" s="58">
        <v>19.12610080726957</v>
      </c>
      <c r="AN318" s="58">
        <v>11.352888398370842</v>
      </c>
      <c r="AO318" s="58">
        <v>0</v>
      </c>
      <c r="AP318" s="58">
        <v>0</v>
      </c>
      <c r="AQ318" s="58">
        <v>42.804720265970673</v>
      </c>
      <c r="AR318" s="58">
        <v>45.86261821810082</v>
      </c>
      <c r="AS318" s="58">
        <v>50.533822197651091</v>
      </c>
      <c r="AT318" s="58">
        <v>6.7584551069450969</v>
      </c>
      <c r="AU318" s="58">
        <v>0</v>
      </c>
      <c r="AV318" s="58">
        <v>47.933499690976966</v>
      </c>
      <c r="AW318" s="58">
        <v>102.70520271074139</v>
      </c>
      <c r="AX318" s="58">
        <v>0</v>
      </c>
      <c r="AY318" s="58">
        <v>17.964760960716372</v>
      </c>
      <c r="AZ318" s="58">
        <v>0</v>
      </c>
      <c r="BA318" s="58">
        <v>27.78947690012027</v>
      </c>
      <c r="BB318" s="58">
        <v>0.95517900245768927</v>
      </c>
      <c r="BC318" s="58">
        <v>16.259743514294087</v>
      </c>
      <c r="BD318" s="58">
        <v>46.644484627046033</v>
      </c>
      <c r="BE318" s="58">
        <v>107.41820016003069</v>
      </c>
      <c r="BF318" s="58">
        <v>30.352361801194512</v>
      </c>
      <c r="BG318" s="58">
        <v>0</v>
      </c>
      <c r="BH318" s="58">
        <v>0</v>
      </c>
      <c r="BI318" s="58">
        <v>154.45640884483265</v>
      </c>
      <c r="BJ318" s="58">
        <v>0</v>
      </c>
      <c r="BK318" s="58">
        <v>1.0338453789684272</v>
      </c>
      <c r="BL318" s="58">
        <v>22367.54084289516</v>
      </c>
      <c r="BM318" s="58">
        <v>457.01129807506322</v>
      </c>
      <c r="BN318" s="58">
        <v>0</v>
      </c>
      <c r="BO318" s="58">
        <v>0</v>
      </c>
    </row>
    <row r="319" spans="1:67" x14ac:dyDescent="0.25">
      <c r="A319">
        <v>2002</v>
      </c>
      <c r="B319" s="51" t="s">
        <v>220</v>
      </c>
      <c r="C319" s="57" t="s">
        <v>282</v>
      </c>
      <c r="D319" s="51" t="s">
        <v>327</v>
      </c>
      <c r="E319" s="58">
        <v>11.743114262763564</v>
      </c>
      <c r="F319" s="58">
        <v>6.1076858410380241</v>
      </c>
      <c r="G319" s="58">
        <v>8.3312271383000471</v>
      </c>
      <c r="H319" s="58">
        <v>63.051415981185684</v>
      </c>
      <c r="I319" s="58">
        <v>20.890187695351287</v>
      </c>
      <c r="J319" s="58">
        <v>24.834170860658659</v>
      </c>
      <c r="K319" s="58">
        <v>9.4830686783410911</v>
      </c>
      <c r="L319" s="58">
        <v>15.531470060677721</v>
      </c>
      <c r="M319" s="58">
        <v>4.7993364229875244</v>
      </c>
      <c r="N319" s="58">
        <v>12.917886530373913</v>
      </c>
      <c r="O319" s="58">
        <v>24.93068919890877</v>
      </c>
      <c r="P319" s="58">
        <v>2.2091845762017561</v>
      </c>
      <c r="Q319" s="58">
        <v>17.341635913285529</v>
      </c>
      <c r="R319" s="58">
        <v>13.352423152240487</v>
      </c>
      <c r="S319" s="58">
        <v>68.339213637173913</v>
      </c>
      <c r="T319" s="58">
        <v>19.587141771929225</v>
      </c>
      <c r="U319" s="58">
        <v>148.82040604396667</v>
      </c>
      <c r="V319" s="58">
        <v>40.383465541234152</v>
      </c>
      <c r="W319" s="58">
        <v>133.35990411439508</v>
      </c>
      <c r="X319" s="58">
        <v>1160.8323774204373</v>
      </c>
      <c r="Y319" s="58">
        <v>41.991151187130662</v>
      </c>
      <c r="Z319" s="58">
        <v>9.1783366160797542</v>
      </c>
      <c r="AA319" s="58">
        <v>0</v>
      </c>
      <c r="AB319" s="58">
        <v>97.405594564144792</v>
      </c>
      <c r="AC319" s="58">
        <v>7.9579173389740445</v>
      </c>
      <c r="AD319" s="58">
        <v>106.78022933720617</v>
      </c>
      <c r="AE319" s="58">
        <v>105.73599341950032</v>
      </c>
      <c r="AF319" s="58">
        <v>0</v>
      </c>
      <c r="AG319" s="58">
        <v>235.92928361450589</v>
      </c>
      <c r="AH319" s="58">
        <v>48.807985256125889</v>
      </c>
      <c r="AI319" s="58">
        <v>187.35387669382246</v>
      </c>
      <c r="AJ319" s="58">
        <v>20.325144339105165</v>
      </c>
      <c r="AK319" s="58">
        <v>10.739961954985063</v>
      </c>
      <c r="AL319" s="58">
        <v>11.35833493622024</v>
      </c>
      <c r="AM319" s="58">
        <v>9.8569000135361087</v>
      </c>
      <c r="AN319" s="58">
        <v>3.7110269781201746</v>
      </c>
      <c r="AO319" s="58">
        <v>0</v>
      </c>
      <c r="AP319" s="58">
        <v>0</v>
      </c>
      <c r="AQ319" s="58">
        <v>54.160909457331165</v>
      </c>
      <c r="AR319" s="58">
        <v>20.663191818454383</v>
      </c>
      <c r="AS319" s="58">
        <v>20.289614107678833</v>
      </c>
      <c r="AT319" s="58">
        <v>8.4393769458009746</v>
      </c>
      <c r="AU319" s="58">
        <v>0</v>
      </c>
      <c r="AV319" s="58">
        <v>34.855922120202848</v>
      </c>
      <c r="AW319" s="58">
        <v>82.66398908166957</v>
      </c>
      <c r="AX319" s="58">
        <v>0</v>
      </c>
      <c r="AY319" s="58">
        <v>3.7349006750643219</v>
      </c>
      <c r="AZ319" s="58">
        <v>0</v>
      </c>
      <c r="BA319" s="58">
        <v>9.8532756610248828</v>
      </c>
      <c r="BB319" s="58">
        <v>1.7614570674776322</v>
      </c>
      <c r="BC319" s="58">
        <v>84.969629928964068</v>
      </c>
      <c r="BD319" s="58">
        <v>22.015576297178168</v>
      </c>
      <c r="BE319" s="58">
        <v>5.4529804337455072</v>
      </c>
      <c r="BF319" s="58">
        <v>41.932304911574668</v>
      </c>
      <c r="BG319" s="58">
        <v>0</v>
      </c>
      <c r="BH319" s="58">
        <v>0</v>
      </c>
      <c r="BI319" s="58">
        <v>1376.938121668363</v>
      </c>
      <c r="BJ319" s="58">
        <v>0</v>
      </c>
      <c r="BK319" s="58">
        <v>0.86156939820269762</v>
      </c>
      <c r="BL319" s="58">
        <v>2455.9636833285613</v>
      </c>
      <c r="BM319" s="58">
        <v>151.4568220542798</v>
      </c>
      <c r="BN319" s="58">
        <v>0</v>
      </c>
      <c r="BO319" s="58">
        <v>0</v>
      </c>
    </row>
    <row r="320" spans="1:67" x14ac:dyDescent="0.25">
      <c r="A320">
        <v>2002</v>
      </c>
      <c r="B320" s="51" t="s">
        <v>221</v>
      </c>
      <c r="C320" s="57" t="s">
        <v>283</v>
      </c>
      <c r="D320" s="51" t="s">
        <v>327</v>
      </c>
      <c r="E320" s="58">
        <v>27.748076100847957</v>
      </c>
      <c r="F320" s="58">
        <v>6.338790592493134</v>
      </c>
      <c r="G320" s="58">
        <v>118.29257850805328</v>
      </c>
      <c r="H320" s="58">
        <v>21.824733146519783</v>
      </c>
      <c r="I320" s="58">
        <v>2.9738741134677333</v>
      </c>
      <c r="J320" s="58">
        <v>5.114928305852354</v>
      </c>
      <c r="K320" s="58">
        <v>1.082327770999667</v>
      </c>
      <c r="L320" s="58">
        <v>2.072961318688713</v>
      </c>
      <c r="M320" s="58">
        <v>0.58143503902897087</v>
      </c>
      <c r="N320" s="58">
        <v>1.5681133836110159</v>
      </c>
      <c r="O320" s="58">
        <v>4.5621979026963384</v>
      </c>
      <c r="P320" s="58">
        <v>0.77590125361424822</v>
      </c>
      <c r="Q320" s="58">
        <v>6.7404297367982178</v>
      </c>
      <c r="R320" s="58">
        <v>4.5907692318007376</v>
      </c>
      <c r="S320" s="58">
        <v>27.943996937898202</v>
      </c>
      <c r="T320" s="58">
        <v>13.887090479989261</v>
      </c>
      <c r="U320" s="58">
        <v>67.760696658163027</v>
      </c>
      <c r="V320" s="58">
        <v>26.01471009748796</v>
      </c>
      <c r="W320" s="58">
        <v>61.251114246223644</v>
      </c>
      <c r="X320" s="58">
        <v>16.689634670583551</v>
      </c>
      <c r="Y320" s="58">
        <v>643.92121461938916</v>
      </c>
      <c r="Z320" s="58">
        <v>11.153548261485767</v>
      </c>
      <c r="AA320" s="58">
        <v>0</v>
      </c>
      <c r="AB320" s="58">
        <v>36.747880849811594</v>
      </c>
      <c r="AC320" s="58">
        <v>0.58566271081789423</v>
      </c>
      <c r="AD320" s="58">
        <v>26.372519390184863</v>
      </c>
      <c r="AE320" s="58">
        <v>32.136711753326196</v>
      </c>
      <c r="AF320" s="58">
        <v>0</v>
      </c>
      <c r="AG320" s="58">
        <v>38.20095849905357</v>
      </c>
      <c r="AH320" s="58">
        <v>7.9028413078154038</v>
      </c>
      <c r="AI320" s="58">
        <v>266.50785246708074</v>
      </c>
      <c r="AJ320" s="58">
        <v>434.50401292288768</v>
      </c>
      <c r="AK320" s="58">
        <v>244.47474711637088</v>
      </c>
      <c r="AL320" s="58">
        <v>1.2389880672105666</v>
      </c>
      <c r="AM320" s="58">
        <v>11.944023526857334</v>
      </c>
      <c r="AN320" s="58">
        <v>1.8043104335808879</v>
      </c>
      <c r="AO320" s="58">
        <v>0</v>
      </c>
      <c r="AP320" s="58">
        <v>0</v>
      </c>
      <c r="AQ320" s="58">
        <v>3.6389792562772003</v>
      </c>
      <c r="AR320" s="58">
        <v>2.9569856398053647</v>
      </c>
      <c r="AS320" s="58">
        <v>6.2002652089980623</v>
      </c>
      <c r="AT320" s="58">
        <v>2.1791880118833049</v>
      </c>
      <c r="AU320" s="58">
        <v>0</v>
      </c>
      <c r="AV320" s="58">
        <v>1.7912602906378907</v>
      </c>
      <c r="AW320" s="58">
        <v>6.1217948170352123</v>
      </c>
      <c r="AX320" s="58">
        <v>0</v>
      </c>
      <c r="AY320" s="58">
        <v>7.2103715176078316</v>
      </c>
      <c r="AZ320" s="58">
        <v>0</v>
      </c>
      <c r="BA320" s="58">
        <v>1.6068718312701482</v>
      </c>
      <c r="BB320" s="58">
        <v>1.4898268773318002</v>
      </c>
      <c r="BC320" s="58">
        <v>11.545995661790524</v>
      </c>
      <c r="BD320" s="58">
        <v>12.251897700443592</v>
      </c>
      <c r="BE320" s="58">
        <v>1.9358213634031884</v>
      </c>
      <c r="BF320" s="58">
        <v>21.234061241791444</v>
      </c>
      <c r="BG320" s="58">
        <v>0</v>
      </c>
      <c r="BH320" s="58">
        <v>0</v>
      </c>
      <c r="BI320" s="58">
        <v>97.07173055612293</v>
      </c>
      <c r="BJ320" s="58">
        <v>0</v>
      </c>
      <c r="BK320" s="58">
        <v>0.74215578429148499</v>
      </c>
      <c r="BL320" s="58">
        <v>2431.0713957157982</v>
      </c>
      <c r="BM320" s="58">
        <v>143.84765119490081</v>
      </c>
      <c r="BN320" s="58">
        <v>0</v>
      </c>
      <c r="BO320" s="58">
        <v>0</v>
      </c>
    </row>
    <row r="321" spans="1:67" x14ac:dyDescent="0.25">
      <c r="A321">
        <v>2002</v>
      </c>
      <c r="B321" s="51" t="s">
        <v>222</v>
      </c>
      <c r="C321" s="57" t="s">
        <v>284</v>
      </c>
      <c r="D321" s="51" t="s">
        <v>327</v>
      </c>
      <c r="E321" s="58">
        <v>14.458563729829772</v>
      </c>
      <c r="F321" s="58">
        <v>4.8222317238058556</v>
      </c>
      <c r="G321" s="58">
        <v>4.9663813673485109</v>
      </c>
      <c r="H321" s="58">
        <v>17.34998280427682</v>
      </c>
      <c r="I321" s="58">
        <v>10.657108086317876</v>
      </c>
      <c r="J321" s="58">
        <v>47.28405728927757</v>
      </c>
      <c r="K321" s="58">
        <v>19.285071445568413</v>
      </c>
      <c r="L321" s="58">
        <v>38.637521139194064</v>
      </c>
      <c r="M321" s="58">
        <v>5.0214339717969025</v>
      </c>
      <c r="N321" s="58">
        <v>4.4354650999558896</v>
      </c>
      <c r="O321" s="58">
        <v>20.825521482150315</v>
      </c>
      <c r="P321" s="58">
        <v>4.2324930308127371</v>
      </c>
      <c r="Q321" s="58">
        <v>17.351953060089983</v>
      </c>
      <c r="R321" s="58">
        <v>16.687048004731444</v>
      </c>
      <c r="S321" s="58">
        <v>178.32054753546498</v>
      </c>
      <c r="T321" s="58">
        <v>17.066284612494382</v>
      </c>
      <c r="U321" s="58">
        <v>105.36039236140786</v>
      </c>
      <c r="V321" s="58">
        <v>25.076145108455478</v>
      </c>
      <c r="W321" s="58">
        <v>49.677113949601221</v>
      </c>
      <c r="X321" s="58">
        <v>12.737674073190764</v>
      </c>
      <c r="Y321" s="58">
        <v>10.128616104556489</v>
      </c>
      <c r="Z321" s="58">
        <v>43.630689962786043</v>
      </c>
      <c r="AA321" s="58">
        <v>0</v>
      </c>
      <c r="AB321" s="58">
        <v>16.776306329549858</v>
      </c>
      <c r="AC321" s="58">
        <v>2.3576679907517066</v>
      </c>
      <c r="AD321" s="58">
        <v>9.7962621616157843</v>
      </c>
      <c r="AE321" s="58">
        <v>82.401608604172964</v>
      </c>
      <c r="AF321" s="58">
        <v>0</v>
      </c>
      <c r="AG321" s="58">
        <v>33.15154865682284</v>
      </c>
      <c r="AH321" s="58">
        <v>6.8582419350191213</v>
      </c>
      <c r="AI321" s="58">
        <v>8.7185849550476284</v>
      </c>
      <c r="AJ321" s="58">
        <v>5.1970893566467931</v>
      </c>
      <c r="AK321" s="58">
        <v>2.2478386741374274</v>
      </c>
      <c r="AL321" s="58">
        <v>1.1550306333567311</v>
      </c>
      <c r="AM321" s="58">
        <v>3.4087976412681371</v>
      </c>
      <c r="AN321" s="58">
        <v>10.283885594890922</v>
      </c>
      <c r="AO321" s="58">
        <v>0</v>
      </c>
      <c r="AP321" s="58">
        <v>0</v>
      </c>
      <c r="AQ321" s="58">
        <v>7.7506967450839124</v>
      </c>
      <c r="AR321" s="58">
        <v>8.288420214626365</v>
      </c>
      <c r="AS321" s="58">
        <v>12.837547813877197</v>
      </c>
      <c r="AT321" s="58">
        <v>4.5196957814091876</v>
      </c>
      <c r="AU321" s="58">
        <v>0</v>
      </c>
      <c r="AV321" s="58">
        <v>8.6747771902124384</v>
      </c>
      <c r="AW321" s="58">
        <v>19.512076287102843</v>
      </c>
      <c r="AX321" s="58">
        <v>0</v>
      </c>
      <c r="AY321" s="58">
        <v>3.219166389124799</v>
      </c>
      <c r="AZ321" s="58">
        <v>0</v>
      </c>
      <c r="BA321" s="58">
        <v>2.900055626384237</v>
      </c>
      <c r="BB321" s="58">
        <v>0.25562333054478836</v>
      </c>
      <c r="BC321" s="58">
        <v>62.51682097059475</v>
      </c>
      <c r="BD321" s="58">
        <v>28.058192150428951</v>
      </c>
      <c r="BE321" s="58">
        <v>7.6601172758498564</v>
      </c>
      <c r="BF321" s="58">
        <v>63.959028595786855</v>
      </c>
      <c r="BG321" s="58">
        <v>0</v>
      </c>
      <c r="BH321" s="58">
        <v>0</v>
      </c>
      <c r="BI321" s="58">
        <v>1081.3337318605786</v>
      </c>
      <c r="BJ321" s="58">
        <v>0</v>
      </c>
      <c r="BK321" s="58">
        <v>0.62884105986572236</v>
      </c>
      <c r="BL321" s="58">
        <v>360.10627145234815</v>
      </c>
      <c r="BM321" s="58">
        <v>56.918401595225077</v>
      </c>
      <c r="BN321" s="58">
        <v>0</v>
      </c>
      <c r="BO321" s="58">
        <v>0</v>
      </c>
    </row>
    <row r="322" spans="1:67" x14ac:dyDescent="0.25">
      <c r="A322">
        <v>2002</v>
      </c>
      <c r="B322" s="51" t="s">
        <v>223</v>
      </c>
      <c r="C322" s="57" t="s">
        <v>285</v>
      </c>
      <c r="D322" s="51" t="s">
        <v>327</v>
      </c>
      <c r="E322" s="58">
        <v>0.91309626121836418</v>
      </c>
      <c r="F322" s="58">
        <v>0.19261203948487934</v>
      </c>
      <c r="G322" s="58">
        <v>2.086640093272961</v>
      </c>
      <c r="H322" s="58">
        <v>1.6984824365502975</v>
      </c>
      <c r="I322" s="58">
        <v>0.41386187214281805</v>
      </c>
      <c r="J322" s="58">
        <v>1.0188425669668433</v>
      </c>
      <c r="K322" s="58">
        <v>0.23584311959752485</v>
      </c>
      <c r="L322" s="58">
        <v>0.40511132136377925</v>
      </c>
      <c r="M322" s="58">
        <v>0.23935937200027022</v>
      </c>
      <c r="N322" s="58">
        <v>0.46525864491546187</v>
      </c>
      <c r="O322" s="58">
        <v>0.9151052201633888</v>
      </c>
      <c r="P322" s="58">
        <v>0.16227395524273236</v>
      </c>
      <c r="Q322" s="58">
        <v>0.50497725688812456</v>
      </c>
      <c r="R322" s="58">
        <v>0.81606575668426751</v>
      </c>
      <c r="S322" s="58">
        <v>2.2466769929349102</v>
      </c>
      <c r="T322" s="58">
        <v>1.0025184388166029</v>
      </c>
      <c r="U322" s="58">
        <v>15.463020163450476</v>
      </c>
      <c r="V322" s="58">
        <v>3.0309396875123653</v>
      </c>
      <c r="W322" s="58">
        <v>8.2568770621011751</v>
      </c>
      <c r="X322" s="58">
        <v>1.5572099896838583</v>
      </c>
      <c r="Y322" s="58">
        <v>11.856854635689029</v>
      </c>
      <c r="Z322" s="58">
        <v>0.53800976663026778</v>
      </c>
      <c r="AA322" s="58">
        <v>0</v>
      </c>
      <c r="AB322" s="58">
        <v>3.98460068302784</v>
      </c>
      <c r="AC322" s="58">
        <v>0.13866452214006852</v>
      </c>
      <c r="AD322" s="58">
        <v>0.86985737904231808</v>
      </c>
      <c r="AE322" s="58">
        <v>6.3286621305852542</v>
      </c>
      <c r="AF322" s="58">
        <v>0</v>
      </c>
      <c r="AG322" s="58">
        <v>2.5680190499329347</v>
      </c>
      <c r="AH322" s="58">
        <v>0.53126015164872009</v>
      </c>
      <c r="AI322" s="58">
        <v>4.7745197264983918</v>
      </c>
      <c r="AJ322" s="58">
        <v>7.393293367564314</v>
      </c>
      <c r="AK322" s="58">
        <v>4.1073990753133574</v>
      </c>
      <c r="AL322" s="58">
        <v>0.10528421452468206</v>
      </c>
      <c r="AM322" s="58">
        <v>0.27453134536751389</v>
      </c>
      <c r="AN322" s="58">
        <v>0.18370895352389383</v>
      </c>
      <c r="AO322" s="58">
        <v>0</v>
      </c>
      <c r="AP322" s="58">
        <v>0</v>
      </c>
      <c r="AQ322" s="58">
        <v>1.1931447935241657</v>
      </c>
      <c r="AR322" s="58">
        <v>1.0799925960230408</v>
      </c>
      <c r="AS322" s="58">
        <v>0.62101405790162112</v>
      </c>
      <c r="AT322" s="58">
        <v>0.11504663819490391</v>
      </c>
      <c r="AU322" s="58">
        <v>0</v>
      </c>
      <c r="AV322" s="58">
        <v>0.35453196910006712</v>
      </c>
      <c r="AW322" s="58">
        <v>2.1310982496963522</v>
      </c>
      <c r="AX322" s="58">
        <v>0</v>
      </c>
      <c r="AY322" s="58">
        <v>0.43158924357411932</v>
      </c>
      <c r="AZ322" s="58">
        <v>0</v>
      </c>
      <c r="BA322" s="58">
        <v>0.24283408117111924</v>
      </c>
      <c r="BB322" s="58">
        <v>5.0639117169602704E-2</v>
      </c>
      <c r="BC322" s="58">
        <v>0.52205325179792528</v>
      </c>
      <c r="BD322" s="58">
        <v>0.70689463931379537</v>
      </c>
      <c r="BE322" s="58">
        <v>0.43675635984813854</v>
      </c>
      <c r="BF322" s="58">
        <v>1.1745943345303147</v>
      </c>
      <c r="BG322" s="58">
        <v>0</v>
      </c>
      <c r="BH322" s="58">
        <v>0</v>
      </c>
      <c r="BI322" s="58">
        <v>6.9051848800394371</v>
      </c>
      <c r="BJ322" s="58">
        <v>0</v>
      </c>
      <c r="BK322" s="58">
        <v>7.8451061654427529E-2</v>
      </c>
      <c r="BL322" s="58">
        <v>101.64767668223058</v>
      </c>
      <c r="BM322" s="58">
        <v>3.9571130831362282</v>
      </c>
      <c r="BN322" s="58">
        <v>0</v>
      </c>
      <c r="BO322" s="58">
        <v>0</v>
      </c>
    </row>
    <row r="323" spans="1:67" x14ac:dyDescent="0.25">
      <c r="A323">
        <v>2002</v>
      </c>
      <c r="B323" s="51" t="s">
        <v>224</v>
      </c>
      <c r="C323" s="57" t="s">
        <v>286</v>
      </c>
      <c r="D323" s="51" t="s">
        <v>327</v>
      </c>
      <c r="E323" s="58">
        <v>4.8737580271944623</v>
      </c>
      <c r="F323" s="58">
        <v>0.28482961911981897</v>
      </c>
      <c r="G323" s="58">
        <v>0.51090887946809715</v>
      </c>
      <c r="H323" s="58">
        <v>10.651248980407367</v>
      </c>
      <c r="I323" s="58">
        <v>3.5554301282185414</v>
      </c>
      <c r="J323" s="58">
        <v>4.9853514725442043</v>
      </c>
      <c r="K323" s="58">
        <v>1.7038278866974024</v>
      </c>
      <c r="L323" s="58">
        <v>1.9820947875720194</v>
      </c>
      <c r="M323" s="58">
        <v>0.61178039818256658</v>
      </c>
      <c r="N323" s="58">
        <v>16.844605127134994</v>
      </c>
      <c r="O323" s="58">
        <v>14.80683592172333</v>
      </c>
      <c r="P323" s="58">
        <v>1.3469774852640863</v>
      </c>
      <c r="Q323" s="58">
        <v>3.3636786414072248</v>
      </c>
      <c r="R323" s="58">
        <v>7.3000000472595961</v>
      </c>
      <c r="S323" s="58">
        <v>23.087993709464897</v>
      </c>
      <c r="T323" s="58">
        <v>6.0549671382077861</v>
      </c>
      <c r="U323" s="58">
        <v>7.8178559121864497</v>
      </c>
      <c r="V323" s="58">
        <v>4.8024347771053222</v>
      </c>
      <c r="W323" s="58">
        <v>9.0834327730045104</v>
      </c>
      <c r="X323" s="58">
        <v>2.9841344595631787</v>
      </c>
      <c r="Y323" s="58">
        <v>1.3371811698761449</v>
      </c>
      <c r="Z323" s="58">
        <v>1.3278530717942638</v>
      </c>
      <c r="AA323" s="58">
        <v>0</v>
      </c>
      <c r="AB323" s="58">
        <v>22.988084711481328</v>
      </c>
      <c r="AC323" s="58">
        <v>2.7462501198562532</v>
      </c>
      <c r="AD323" s="58">
        <v>1.6279628907046453</v>
      </c>
      <c r="AE323" s="58">
        <v>14.816322611836657</v>
      </c>
      <c r="AF323" s="58">
        <v>0</v>
      </c>
      <c r="AG323" s="58">
        <v>6.785873012498044</v>
      </c>
      <c r="AH323" s="58">
        <v>1.4038306594814434</v>
      </c>
      <c r="AI323" s="58">
        <v>2.9884500252403434</v>
      </c>
      <c r="AJ323" s="58">
        <v>0.4053482107136327</v>
      </c>
      <c r="AK323" s="58">
        <v>0.66794878051996798</v>
      </c>
      <c r="AL323" s="58">
        <v>0.18286083506583706</v>
      </c>
      <c r="AM323" s="58">
        <v>0.24545041862661171</v>
      </c>
      <c r="AN323" s="58">
        <v>2.8788947342443287</v>
      </c>
      <c r="AO323" s="58">
        <v>0</v>
      </c>
      <c r="AP323" s="58">
        <v>0</v>
      </c>
      <c r="AQ323" s="58">
        <v>2.2715265471973796</v>
      </c>
      <c r="AR323" s="58">
        <v>0.49644784236290374</v>
      </c>
      <c r="AS323" s="58">
        <v>1.4400767228200346</v>
      </c>
      <c r="AT323" s="58">
        <v>0.68136381576387528</v>
      </c>
      <c r="AU323" s="58">
        <v>0</v>
      </c>
      <c r="AV323" s="58">
        <v>2.4248853762818703</v>
      </c>
      <c r="AW323" s="58">
        <v>1.9282116525694053</v>
      </c>
      <c r="AX323" s="58">
        <v>0</v>
      </c>
      <c r="AY323" s="58">
        <v>0.39137205854904422</v>
      </c>
      <c r="AZ323" s="58">
        <v>0</v>
      </c>
      <c r="BA323" s="58">
        <v>0.38927864651848704</v>
      </c>
      <c r="BB323" s="58">
        <v>4.62302809219639E-2</v>
      </c>
      <c r="BC323" s="58">
        <v>2.6368893637128914</v>
      </c>
      <c r="BD323" s="58">
        <v>4.0776636833463176</v>
      </c>
      <c r="BE323" s="58">
        <v>1.0771139634135412</v>
      </c>
      <c r="BF323" s="58">
        <v>2.4252161426072756</v>
      </c>
      <c r="BG323" s="58">
        <v>0</v>
      </c>
      <c r="BH323" s="58">
        <v>0</v>
      </c>
      <c r="BI323" s="58">
        <v>30.532242090950874</v>
      </c>
      <c r="BJ323" s="58">
        <v>0</v>
      </c>
      <c r="BK323" s="58">
        <v>1.5420949686723788</v>
      </c>
      <c r="BL323" s="58">
        <v>13.901252862082782</v>
      </c>
      <c r="BM323" s="58">
        <v>0.31334258448737118</v>
      </c>
      <c r="BN323" s="58">
        <v>0</v>
      </c>
      <c r="BO323" s="58">
        <v>0</v>
      </c>
    </row>
    <row r="324" spans="1:67" x14ac:dyDescent="0.25">
      <c r="A324">
        <v>2002</v>
      </c>
      <c r="B324" s="51" t="s">
        <v>225</v>
      </c>
      <c r="C324" s="57" t="s">
        <v>287</v>
      </c>
      <c r="D324" s="51" t="s">
        <v>327</v>
      </c>
      <c r="E324" s="58">
        <v>0.20622057279957565</v>
      </c>
      <c r="F324" s="58">
        <v>2.7523622083399514E-2</v>
      </c>
      <c r="G324" s="58">
        <v>3.6548716416978232E-2</v>
      </c>
      <c r="H324" s="58">
        <v>0.37496760336594898</v>
      </c>
      <c r="I324" s="58">
        <v>0.13782345419243391</v>
      </c>
      <c r="J324" s="58">
        <v>0.19563560776471606</v>
      </c>
      <c r="K324" s="58">
        <v>5.5700867418768965E-2</v>
      </c>
      <c r="L324" s="58">
        <v>6.2599236575096487E-2</v>
      </c>
      <c r="M324" s="58">
        <v>2.6283872325652373E-2</v>
      </c>
      <c r="N324" s="58">
        <v>1.2387078421727382</v>
      </c>
      <c r="O324" s="58">
        <v>0.64975346928561151</v>
      </c>
      <c r="P324" s="58">
        <v>5.1904795936909442E-2</v>
      </c>
      <c r="Q324" s="58">
        <v>0.10731887230443109</v>
      </c>
      <c r="R324" s="58">
        <v>0.2970235062096892</v>
      </c>
      <c r="S324" s="58">
        <v>0.90050467177360805</v>
      </c>
      <c r="T324" s="58">
        <v>0.15012741233513721</v>
      </c>
      <c r="U324" s="58">
        <v>0.36932378207971972</v>
      </c>
      <c r="V324" s="58">
        <v>0.2435097063275945</v>
      </c>
      <c r="W324" s="58">
        <v>0.41788230694399975</v>
      </c>
      <c r="X324" s="58">
        <v>0.10798060792741007</v>
      </c>
      <c r="Y324" s="58">
        <v>8.4243440185834739E-2</v>
      </c>
      <c r="Z324" s="58">
        <v>4.8176202230819518E-2</v>
      </c>
      <c r="AA324" s="58">
        <v>0</v>
      </c>
      <c r="AB324" s="58">
        <v>1.5721069713145213</v>
      </c>
      <c r="AC324" s="58">
        <v>5.607126588699516E-2</v>
      </c>
      <c r="AD324" s="58">
        <v>0.15310884773543559</v>
      </c>
      <c r="AE324" s="58">
        <v>0.75253975265705098</v>
      </c>
      <c r="AF324" s="58">
        <v>0</v>
      </c>
      <c r="AG324" s="58">
        <v>0.60700537173625935</v>
      </c>
      <c r="AH324" s="58">
        <v>0.12557451520838647</v>
      </c>
      <c r="AI324" s="58">
        <v>0.27300819909400542</v>
      </c>
      <c r="AJ324" s="58">
        <v>0.23614027480016056</v>
      </c>
      <c r="AK324" s="58">
        <v>6.5663078386233698E-2</v>
      </c>
      <c r="AL324" s="58">
        <v>1.5971129853584405E-2</v>
      </c>
      <c r="AM324" s="58">
        <v>1.4850517488911797E-2</v>
      </c>
      <c r="AN324" s="58">
        <v>0.10377451288202519</v>
      </c>
      <c r="AO324" s="58">
        <v>0</v>
      </c>
      <c r="AP324" s="58">
        <v>0</v>
      </c>
      <c r="AQ324" s="58">
        <v>0.11938033459260708</v>
      </c>
      <c r="AR324" s="58">
        <v>3.8256903660455602E-2</v>
      </c>
      <c r="AS324" s="58">
        <v>7.456390561495907E-2</v>
      </c>
      <c r="AT324" s="58">
        <v>3.386836865795162E-2</v>
      </c>
      <c r="AU324" s="58">
        <v>0</v>
      </c>
      <c r="AV324" s="58">
        <v>0.141956876337128</v>
      </c>
      <c r="AW324" s="58">
        <v>0.12887503143693688</v>
      </c>
      <c r="AX324" s="58">
        <v>0</v>
      </c>
      <c r="AY324" s="58">
        <v>2.2129549844430912E-2</v>
      </c>
      <c r="AZ324" s="58">
        <v>0</v>
      </c>
      <c r="BA324" s="58">
        <v>3.2324554979852024E-2</v>
      </c>
      <c r="BB324" s="58">
        <v>2.1917691564929164E-3</v>
      </c>
      <c r="BC324" s="58">
        <v>0.11992178210570367</v>
      </c>
      <c r="BD324" s="58">
        <v>0.19701315920078294</v>
      </c>
      <c r="BE324" s="58">
        <v>5.0007297442325495E-2</v>
      </c>
      <c r="BF324" s="58">
        <v>0.32910229951848602</v>
      </c>
      <c r="BG324" s="58">
        <v>0</v>
      </c>
      <c r="BH324" s="58">
        <v>0</v>
      </c>
      <c r="BI324" s="58">
        <v>1.0728439949172037</v>
      </c>
      <c r="BJ324" s="58">
        <v>0</v>
      </c>
      <c r="BK324" s="58">
        <v>6.9500005220670097E-2</v>
      </c>
      <c r="BL324" s="58">
        <v>1.5126782984995435</v>
      </c>
      <c r="BM324" s="58">
        <v>2.4788961421684342E-2</v>
      </c>
      <c r="BN324" s="58">
        <v>0</v>
      </c>
      <c r="BO324" s="58">
        <v>0</v>
      </c>
    </row>
    <row r="325" spans="1:67" x14ac:dyDescent="0.25">
      <c r="A325">
        <v>2002</v>
      </c>
      <c r="B325" s="51" t="s">
        <v>226</v>
      </c>
      <c r="C325" s="57" t="s">
        <v>288</v>
      </c>
      <c r="D325" s="51" t="s">
        <v>327</v>
      </c>
      <c r="E325" s="58">
        <v>1.4369014225847305</v>
      </c>
      <c r="F325" s="58">
        <v>0.1318112477318501</v>
      </c>
      <c r="G325" s="58">
        <v>5.7430924189236787E-2</v>
      </c>
      <c r="H325" s="58">
        <v>0.62778113020220772</v>
      </c>
      <c r="I325" s="58">
        <v>0.51167125647448852</v>
      </c>
      <c r="J325" s="58">
        <v>1.3997465279732417</v>
      </c>
      <c r="K325" s="58">
        <v>0.3344824427000368</v>
      </c>
      <c r="L325" s="58">
        <v>0.34104068006478899</v>
      </c>
      <c r="M325" s="58">
        <v>0.17945253562590507</v>
      </c>
      <c r="N325" s="58">
        <v>0.65704039924269408</v>
      </c>
      <c r="O325" s="58">
        <v>3.3885501639086995</v>
      </c>
      <c r="P325" s="58">
        <v>0.25556829256525293</v>
      </c>
      <c r="Q325" s="58">
        <v>1.9188266042754232</v>
      </c>
      <c r="R325" s="58">
        <v>0.56743954539697694</v>
      </c>
      <c r="S325" s="58">
        <v>4.6020837237954479</v>
      </c>
      <c r="T325" s="58">
        <v>1.9467396948536628</v>
      </c>
      <c r="U325" s="58">
        <v>2.1742252786521776</v>
      </c>
      <c r="V325" s="58">
        <v>1.8242999835630256</v>
      </c>
      <c r="W325" s="58">
        <v>2.6087686939562804</v>
      </c>
      <c r="X325" s="58">
        <v>0.93657995687480056</v>
      </c>
      <c r="Y325" s="58">
        <v>0.40285093632809144</v>
      </c>
      <c r="Z325" s="58">
        <v>0.38323940886800889</v>
      </c>
      <c r="AA325" s="58">
        <v>0</v>
      </c>
      <c r="AB325" s="58">
        <v>0.86372849583546785</v>
      </c>
      <c r="AC325" s="58">
        <v>6.1751424628061727E-2</v>
      </c>
      <c r="AD325" s="58">
        <v>0.15278163981147358</v>
      </c>
      <c r="AE325" s="58">
        <v>4.2739903839441933</v>
      </c>
      <c r="AF325" s="58">
        <v>0</v>
      </c>
      <c r="AG325" s="58">
        <v>0.69315826466876618</v>
      </c>
      <c r="AH325" s="58">
        <v>0.14339744387443742</v>
      </c>
      <c r="AI325" s="58">
        <v>0.18884492125647062</v>
      </c>
      <c r="AJ325" s="58">
        <v>0.12009728492938113</v>
      </c>
      <c r="AK325" s="58">
        <v>6.9643394771615144E-2</v>
      </c>
      <c r="AL325" s="58">
        <v>2.9511304217994975E-2</v>
      </c>
      <c r="AM325" s="58">
        <v>1.3172193972310595E-2</v>
      </c>
      <c r="AN325" s="58">
        <v>0.2044669770251657</v>
      </c>
      <c r="AO325" s="58">
        <v>0</v>
      </c>
      <c r="AP325" s="58">
        <v>0</v>
      </c>
      <c r="AQ325" s="58">
        <v>0.14946107049231377</v>
      </c>
      <c r="AR325" s="58">
        <v>0.11306676788434804</v>
      </c>
      <c r="AS325" s="58">
        <v>0.13924765649858878</v>
      </c>
      <c r="AT325" s="58">
        <v>6.5647712906260924E-2</v>
      </c>
      <c r="AU325" s="58">
        <v>0</v>
      </c>
      <c r="AV325" s="58">
        <v>0.26144546002637675</v>
      </c>
      <c r="AW325" s="58">
        <v>0.31651840579913615</v>
      </c>
      <c r="AX325" s="58">
        <v>0</v>
      </c>
      <c r="AY325" s="58">
        <v>4.926673495507447E-2</v>
      </c>
      <c r="AZ325" s="58">
        <v>0</v>
      </c>
      <c r="BA325" s="58">
        <v>5.0696719284065661E-2</v>
      </c>
      <c r="BB325" s="58">
        <v>4.8665496737829517E-3</v>
      </c>
      <c r="BC325" s="58">
        <v>0.21457212916349666</v>
      </c>
      <c r="BD325" s="58">
        <v>0.20444293787346179</v>
      </c>
      <c r="BE325" s="58">
        <v>7.8347663610701113E-2</v>
      </c>
      <c r="BF325" s="58">
        <v>0.53026127935854728</v>
      </c>
      <c r="BG325" s="58">
        <v>0</v>
      </c>
      <c r="BH325" s="58">
        <v>0</v>
      </c>
      <c r="BI325" s="58">
        <v>2.8301852211732834</v>
      </c>
      <c r="BJ325" s="58">
        <v>0</v>
      </c>
      <c r="BK325" s="58">
        <v>0.25562005322605319</v>
      </c>
      <c r="BL325" s="58">
        <v>2.4231138397854135</v>
      </c>
      <c r="BM325" s="58">
        <v>0.11848808258728381</v>
      </c>
      <c r="BN325" s="58">
        <v>0</v>
      </c>
      <c r="BO325" s="58">
        <v>0</v>
      </c>
    </row>
    <row r="326" spans="1:67" x14ac:dyDescent="0.25">
      <c r="A326">
        <v>2002</v>
      </c>
      <c r="B326" s="51" t="s">
        <v>227</v>
      </c>
      <c r="C326" s="57" t="s">
        <v>289</v>
      </c>
      <c r="D326" s="51" t="s">
        <v>327</v>
      </c>
      <c r="E326" s="58">
        <v>20.621667112034459</v>
      </c>
      <c r="F326" s="58">
        <v>2.4630374684353367</v>
      </c>
      <c r="G326" s="58">
        <v>1.3833321625476558</v>
      </c>
      <c r="H326" s="58">
        <v>8.8712939621337199</v>
      </c>
      <c r="I326" s="58">
        <v>4.4996348435601723</v>
      </c>
      <c r="J326" s="58">
        <v>5.870279298413128</v>
      </c>
      <c r="K326" s="58">
        <v>1.7172697770383654</v>
      </c>
      <c r="L326" s="58">
        <v>1.1507637847329506</v>
      </c>
      <c r="M326" s="58">
        <v>0.8004888126946299</v>
      </c>
      <c r="N326" s="58">
        <v>7.7762601704063101</v>
      </c>
      <c r="O326" s="58">
        <v>6.5369793556854479</v>
      </c>
      <c r="P326" s="58">
        <v>1.5264571764223986</v>
      </c>
      <c r="Q326" s="58">
        <v>2.7937236130166738</v>
      </c>
      <c r="R326" s="58">
        <v>4.7982170329888554</v>
      </c>
      <c r="S326" s="58">
        <v>9.6455105310715226</v>
      </c>
      <c r="T326" s="58">
        <v>2.5914355283181907</v>
      </c>
      <c r="U326" s="58">
        <v>7.2517393771461185</v>
      </c>
      <c r="V326" s="58">
        <v>4.9339557111667851</v>
      </c>
      <c r="W326" s="58">
        <v>13.669485110020986</v>
      </c>
      <c r="X326" s="58">
        <v>5.9644468006455345</v>
      </c>
      <c r="Y326" s="58">
        <v>3.0925297610374289</v>
      </c>
      <c r="Z326" s="58">
        <v>2.8954693705294363</v>
      </c>
      <c r="AA326" s="58">
        <v>0</v>
      </c>
      <c r="AB326" s="58">
        <v>16.428094624676419</v>
      </c>
      <c r="AC326" s="58">
        <v>0.9519584622775159</v>
      </c>
      <c r="AD326" s="58">
        <v>52.113635881954892</v>
      </c>
      <c r="AE326" s="58">
        <v>28.827281351090189</v>
      </c>
      <c r="AF326" s="58">
        <v>0</v>
      </c>
      <c r="AG326" s="58">
        <v>54.248853863212531</v>
      </c>
      <c r="AH326" s="58">
        <v>11.222757354970279</v>
      </c>
      <c r="AI326" s="58">
        <v>71.631271618806977</v>
      </c>
      <c r="AJ326" s="58">
        <v>5.6924892735884178</v>
      </c>
      <c r="AK326" s="58">
        <v>3.6671353754552669</v>
      </c>
      <c r="AL326" s="58">
        <v>1.617424912130448</v>
      </c>
      <c r="AM326" s="58">
        <v>14.052038020545922</v>
      </c>
      <c r="AN326" s="58">
        <v>47.885533552980867</v>
      </c>
      <c r="AO326" s="58">
        <v>0</v>
      </c>
      <c r="AP326" s="58">
        <v>0</v>
      </c>
      <c r="AQ326" s="58">
        <v>21.738089289223403</v>
      </c>
      <c r="AR326" s="58">
        <v>1.7808927342554937</v>
      </c>
      <c r="AS326" s="58">
        <v>45.295513641954742</v>
      </c>
      <c r="AT326" s="58">
        <v>8.6401054237538606</v>
      </c>
      <c r="AU326" s="58">
        <v>0</v>
      </c>
      <c r="AV326" s="58">
        <v>145.51125282105011</v>
      </c>
      <c r="AW326" s="58">
        <v>11.952648721452615</v>
      </c>
      <c r="AX326" s="58">
        <v>0</v>
      </c>
      <c r="AY326" s="58">
        <v>1.0578530943416857</v>
      </c>
      <c r="AZ326" s="58">
        <v>0</v>
      </c>
      <c r="BA326" s="58">
        <v>17.22269839644752</v>
      </c>
      <c r="BB326" s="58">
        <v>0.12547290239420653</v>
      </c>
      <c r="BC326" s="58">
        <v>73.605870758364915</v>
      </c>
      <c r="BD326" s="58">
        <v>152.13168760791353</v>
      </c>
      <c r="BE326" s="58">
        <v>34.83671226071251</v>
      </c>
      <c r="BF326" s="58">
        <v>54.008423927813986</v>
      </c>
      <c r="BG326" s="58">
        <v>0</v>
      </c>
      <c r="BH326" s="58">
        <v>0</v>
      </c>
      <c r="BI326" s="58">
        <v>16.433298358976984</v>
      </c>
      <c r="BJ326" s="58">
        <v>0</v>
      </c>
      <c r="BK326" s="58">
        <v>2.3852590360873234</v>
      </c>
      <c r="BL326" s="58">
        <v>94.428741000617464</v>
      </c>
      <c r="BM326" s="58">
        <v>1.9153796657859896</v>
      </c>
      <c r="BN326" s="58">
        <v>0</v>
      </c>
      <c r="BO326" s="58">
        <v>0</v>
      </c>
    </row>
    <row r="327" spans="1:67" x14ac:dyDescent="0.25">
      <c r="A327">
        <v>2002</v>
      </c>
      <c r="B327" s="51" t="s">
        <v>228</v>
      </c>
      <c r="C327" s="57" t="s">
        <v>290</v>
      </c>
      <c r="D327" s="51" t="s">
        <v>327</v>
      </c>
      <c r="E327" s="58">
        <v>2.1893851368188866</v>
      </c>
      <c r="F327" s="58">
        <v>0.32461478358087226</v>
      </c>
      <c r="G327" s="58">
        <v>0.23983630781872387</v>
      </c>
      <c r="H327" s="58">
        <v>2.1352335200911532</v>
      </c>
      <c r="I327" s="58">
        <v>1.7770055404890366</v>
      </c>
      <c r="J327" s="58">
        <v>4.5666180648454873</v>
      </c>
      <c r="K327" s="58">
        <v>0.69110119952499638</v>
      </c>
      <c r="L327" s="58">
        <v>1.1050196717206795</v>
      </c>
      <c r="M327" s="58">
        <v>0.6335843841309704</v>
      </c>
      <c r="N327" s="58">
        <v>1.1674766007851214</v>
      </c>
      <c r="O327" s="58">
        <v>3.9078325391087607</v>
      </c>
      <c r="P327" s="58">
        <v>0.67750095344345596</v>
      </c>
      <c r="Q327" s="58">
        <v>2.2275954928119899</v>
      </c>
      <c r="R327" s="58">
        <v>1.2482881574600775</v>
      </c>
      <c r="S327" s="58">
        <v>3.7642123591725012</v>
      </c>
      <c r="T327" s="58">
        <v>1.7088514961844314</v>
      </c>
      <c r="U327" s="58">
        <v>11.682745658199769</v>
      </c>
      <c r="V327" s="58">
        <v>2.749833111685128</v>
      </c>
      <c r="W327" s="58">
        <v>4.7085777520143095</v>
      </c>
      <c r="X327" s="58">
        <v>11.84302929275618</v>
      </c>
      <c r="Y327" s="58">
        <v>0.99449722719912259</v>
      </c>
      <c r="Z327" s="58">
        <v>0.84640349082564514</v>
      </c>
      <c r="AA327" s="58">
        <v>0</v>
      </c>
      <c r="AB327" s="58">
        <v>4.7159065802199454</v>
      </c>
      <c r="AC327" s="58">
        <v>0.36216887648645135</v>
      </c>
      <c r="AD327" s="58">
        <v>1.8493594917589018</v>
      </c>
      <c r="AE327" s="58">
        <v>6.8885477476414074</v>
      </c>
      <c r="AF327" s="58">
        <v>0</v>
      </c>
      <c r="AG327" s="58">
        <v>7.2864309730627053</v>
      </c>
      <c r="AH327" s="58">
        <v>1.5073838167937643</v>
      </c>
      <c r="AI327" s="58">
        <v>2.1951111545744206</v>
      </c>
      <c r="AJ327" s="58">
        <v>0.43351943785855523</v>
      </c>
      <c r="AK327" s="58">
        <v>0.29633017427286013</v>
      </c>
      <c r="AL327" s="58">
        <v>0.20634880266940514</v>
      </c>
      <c r="AM327" s="58">
        <v>0.1716600207135639</v>
      </c>
      <c r="AN327" s="58">
        <v>0.6678826673643723</v>
      </c>
      <c r="AO327" s="58">
        <v>0</v>
      </c>
      <c r="AP327" s="58">
        <v>0</v>
      </c>
      <c r="AQ327" s="58">
        <v>1.5165586247433778</v>
      </c>
      <c r="AR327" s="58">
        <v>0.97168690602573671</v>
      </c>
      <c r="AS327" s="58">
        <v>0.94832966958484421</v>
      </c>
      <c r="AT327" s="58">
        <v>0.38593871081740977</v>
      </c>
      <c r="AU327" s="58">
        <v>0</v>
      </c>
      <c r="AV327" s="58">
        <v>0.86700631329526223</v>
      </c>
      <c r="AW327" s="58">
        <v>2.6358835503467448</v>
      </c>
      <c r="AX327" s="58">
        <v>0</v>
      </c>
      <c r="AY327" s="58">
        <v>0.28265965788386127</v>
      </c>
      <c r="AZ327" s="58">
        <v>0</v>
      </c>
      <c r="BA327" s="58">
        <v>0.35858582853670873</v>
      </c>
      <c r="BB327" s="58">
        <v>4.5941802093651882E-2</v>
      </c>
      <c r="BC327" s="58">
        <v>1.7033350370942546</v>
      </c>
      <c r="BD327" s="58">
        <v>1.2788197304303666</v>
      </c>
      <c r="BE327" s="58">
        <v>0.58441164225772868</v>
      </c>
      <c r="BF327" s="58">
        <v>3.698107821085844</v>
      </c>
      <c r="BG327" s="58">
        <v>0</v>
      </c>
      <c r="BH327" s="58">
        <v>0</v>
      </c>
      <c r="BI327" s="58">
        <v>21.719398230826059</v>
      </c>
      <c r="BJ327" s="58">
        <v>0</v>
      </c>
      <c r="BK327" s="58">
        <v>8.5559116068612386</v>
      </c>
      <c r="BL327" s="58">
        <v>31.372378041484822</v>
      </c>
      <c r="BM327" s="58">
        <v>1.974600976925007</v>
      </c>
      <c r="BN327" s="58">
        <v>0</v>
      </c>
      <c r="BO327" s="58">
        <v>0</v>
      </c>
    </row>
    <row r="328" spans="1:67" x14ac:dyDescent="0.25">
      <c r="A328">
        <v>2002</v>
      </c>
      <c r="B328" s="51" t="s">
        <v>229</v>
      </c>
      <c r="C328" s="57" t="s">
        <v>291</v>
      </c>
      <c r="D328" s="51" t="s">
        <v>327</v>
      </c>
      <c r="E328" s="58">
        <v>89.820427511520748</v>
      </c>
      <c r="F328" s="58">
        <v>7.1625713652328553</v>
      </c>
      <c r="G328" s="58">
        <v>6.8876472085472935</v>
      </c>
      <c r="H328" s="58">
        <v>52.533462438763181</v>
      </c>
      <c r="I328" s="58">
        <v>68.235648043391734</v>
      </c>
      <c r="J328" s="58">
        <v>307.26821587584334</v>
      </c>
      <c r="K328" s="58">
        <v>24.258965026381539</v>
      </c>
      <c r="L328" s="58">
        <v>33.123746289837712</v>
      </c>
      <c r="M328" s="58">
        <v>18.310516643131589</v>
      </c>
      <c r="N328" s="58">
        <v>256.72079910532233</v>
      </c>
      <c r="O328" s="58">
        <v>169.70368498200776</v>
      </c>
      <c r="P328" s="58">
        <v>14.636004440796771</v>
      </c>
      <c r="Q328" s="58">
        <v>80.858320029797</v>
      </c>
      <c r="R328" s="58">
        <v>62.321914611062994</v>
      </c>
      <c r="S328" s="58">
        <v>216.4898161948197</v>
      </c>
      <c r="T328" s="58">
        <v>63.269463563538231</v>
      </c>
      <c r="U328" s="58">
        <v>252.11940209226896</v>
      </c>
      <c r="V328" s="58">
        <v>81.558414675715781</v>
      </c>
      <c r="W328" s="58">
        <v>127.58941114524428</v>
      </c>
      <c r="X328" s="58">
        <v>43.8626992715066</v>
      </c>
      <c r="Y328" s="58">
        <v>24.858434048185572</v>
      </c>
      <c r="Z328" s="58">
        <v>33.903139554173151</v>
      </c>
      <c r="AA328" s="58">
        <v>0</v>
      </c>
      <c r="AB328" s="58">
        <v>257.66453506095206</v>
      </c>
      <c r="AC328" s="58">
        <v>3.6922407788938649</v>
      </c>
      <c r="AD328" s="58">
        <v>13.770627188809332</v>
      </c>
      <c r="AE328" s="58">
        <v>243.81196613254303</v>
      </c>
      <c r="AF328" s="58">
        <v>0</v>
      </c>
      <c r="AG328" s="58">
        <v>54.232073394597201</v>
      </c>
      <c r="AH328" s="58">
        <v>11.21928543912864</v>
      </c>
      <c r="AI328" s="58">
        <v>18.871399562029531</v>
      </c>
      <c r="AJ328" s="58">
        <v>11.335114727148586</v>
      </c>
      <c r="AK328" s="58">
        <v>4.5364003264382893</v>
      </c>
      <c r="AL328" s="58">
        <v>3.6072001313864672</v>
      </c>
      <c r="AM328" s="58">
        <v>1.9713205552246369</v>
      </c>
      <c r="AN328" s="58">
        <v>19.447641851124313</v>
      </c>
      <c r="AO328" s="58">
        <v>0</v>
      </c>
      <c r="AP328" s="58">
        <v>0</v>
      </c>
      <c r="AQ328" s="58">
        <v>18.949100079518605</v>
      </c>
      <c r="AR328" s="58">
        <v>17.783917908113729</v>
      </c>
      <c r="AS328" s="58">
        <v>11.685213412065828</v>
      </c>
      <c r="AT328" s="58">
        <v>3.1970864248218218</v>
      </c>
      <c r="AU328" s="58">
        <v>0</v>
      </c>
      <c r="AV328" s="58">
        <v>9.4963821510719164</v>
      </c>
      <c r="AW328" s="58">
        <v>37.258332597222193</v>
      </c>
      <c r="AX328" s="58">
        <v>0</v>
      </c>
      <c r="AY328" s="58">
        <v>6.0864384243986773</v>
      </c>
      <c r="AZ328" s="58">
        <v>0</v>
      </c>
      <c r="BA328" s="58">
        <v>4.3751012075296067</v>
      </c>
      <c r="BB328" s="58">
        <v>0.61255172091363519</v>
      </c>
      <c r="BC328" s="58">
        <v>31.419498885163751</v>
      </c>
      <c r="BD328" s="58">
        <v>20.65587951309756</v>
      </c>
      <c r="BE328" s="58">
        <v>12.519088102565078</v>
      </c>
      <c r="BF328" s="58">
        <v>57.179741338823696</v>
      </c>
      <c r="BG328" s="58">
        <v>0</v>
      </c>
      <c r="BH328" s="58">
        <v>0</v>
      </c>
      <c r="BI328" s="58">
        <v>260.32865376109305</v>
      </c>
      <c r="BJ328" s="58">
        <v>0</v>
      </c>
      <c r="BK328" s="58">
        <v>8.458630752744229</v>
      </c>
      <c r="BL328" s="58">
        <v>846.24362263011506</v>
      </c>
      <c r="BM328" s="58">
        <v>35.85030096154312</v>
      </c>
      <c r="BN328" s="58">
        <v>0</v>
      </c>
      <c r="BO328" s="58">
        <v>0</v>
      </c>
    </row>
    <row r="329" spans="1:67" x14ac:dyDescent="0.25">
      <c r="A329">
        <v>2002</v>
      </c>
      <c r="B329" s="51" t="s">
        <v>230</v>
      </c>
      <c r="C329" s="57" t="s">
        <v>292</v>
      </c>
      <c r="D329" s="51" t="s">
        <v>327</v>
      </c>
      <c r="E329" s="58">
        <v>23.449043194060142</v>
      </c>
      <c r="F329" s="58">
        <v>1.6439858347864122</v>
      </c>
      <c r="G329" s="58">
        <v>2.1129194403664213</v>
      </c>
      <c r="H329" s="58">
        <v>8.5010035466704039</v>
      </c>
      <c r="I329" s="58">
        <v>21.771001847711887</v>
      </c>
      <c r="J329" s="58">
        <v>69.336555862968879</v>
      </c>
      <c r="K329" s="58">
        <v>3.9615463819383252</v>
      </c>
      <c r="L329" s="58">
        <v>5.9619330595865598</v>
      </c>
      <c r="M329" s="58">
        <v>3.2381017212470105</v>
      </c>
      <c r="N329" s="58">
        <v>6.3946185797941846</v>
      </c>
      <c r="O329" s="58">
        <v>26.160042886067277</v>
      </c>
      <c r="P329" s="58">
        <v>4.2690085451080613</v>
      </c>
      <c r="Q329" s="58">
        <v>15.666285797619468</v>
      </c>
      <c r="R329" s="58">
        <v>7.0700463405245539</v>
      </c>
      <c r="S329" s="58">
        <v>18.813098784812681</v>
      </c>
      <c r="T329" s="58">
        <v>9.5211887701308466</v>
      </c>
      <c r="U329" s="58">
        <v>74.011725327631368</v>
      </c>
      <c r="V329" s="58">
        <v>15.101905544020246</v>
      </c>
      <c r="W329" s="58">
        <v>22.328980440868033</v>
      </c>
      <c r="X329" s="58">
        <v>8.4167600868773569</v>
      </c>
      <c r="Y329" s="58">
        <v>4.7011561251925134</v>
      </c>
      <c r="Z329" s="58">
        <v>6.9188371554303876</v>
      </c>
      <c r="AA329" s="58">
        <v>0</v>
      </c>
      <c r="AB329" s="58">
        <v>18.809833287875165</v>
      </c>
      <c r="AC329" s="58">
        <v>1.2333382290201076</v>
      </c>
      <c r="AD329" s="58">
        <v>4.0648832035017328</v>
      </c>
      <c r="AE329" s="58">
        <v>40.407805014714135</v>
      </c>
      <c r="AF329" s="58">
        <v>0</v>
      </c>
      <c r="AG329" s="58">
        <v>22.171409495464939</v>
      </c>
      <c r="AH329" s="58">
        <v>4.5867205254845764</v>
      </c>
      <c r="AI329" s="58">
        <v>3.6242114778075152</v>
      </c>
      <c r="AJ329" s="58">
        <v>2.4543752023634635</v>
      </c>
      <c r="AK329" s="58">
        <v>1.521624055593277</v>
      </c>
      <c r="AL329" s="58">
        <v>0.87394722140193604</v>
      </c>
      <c r="AM329" s="58">
        <v>0.50726307600974396</v>
      </c>
      <c r="AN329" s="58">
        <v>9.7592196064684948</v>
      </c>
      <c r="AO329" s="58">
        <v>0</v>
      </c>
      <c r="AP329" s="58">
        <v>0</v>
      </c>
      <c r="AQ329" s="58">
        <v>5.725406967005287</v>
      </c>
      <c r="AR329" s="58">
        <v>5.0635270002945987</v>
      </c>
      <c r="AS329" s="58">
        <v>3.6662143389093171</v>
      </c>
      <c r="AT329" s="58">
        <v>1.2515758897942482</v>
      </c>
      <c r="AU329" s="58">
        <v>0</v>
      </c>
      <c r="AV329" s="58">
        <v>3.420923499478123</v>
      </c>
      <c r="AW329" s="58">
        <v>11.698123253839242</v>
      </c>
      <c r="AX329" s="58">
        <v>0</v>
      </c>
      <c r="AY329" s="58">
        <v>1.655748803068867</v>
      </c>
      <c r="AZ329" s="58">
        <v>0</v>
      </c>
      <c r="BA329" s="58">
        <v>1.3748842781320176</v>
      </c>
      <c r="BB329" s="58">
        <v>0.17980989597949426</v>
      </c>
      <c r="BC329" s="58">
        <v>8.2772253750957407</v>
      </c>
      <c r="BD329" s="58">
        <v>5.427176212455799</v>
      </c>
      <c r="BE329" s="58">
        <v>3.4146823754608535</v>
      </c>
      <c r="BF329" s="58">
        <v>18.095473851048776</v>
      </c>
      <c r="BG329" s="58">
        <v>0</v>
      </c>
      <c r="BH329" s="58">
        <v>0</v>
      </c>
      <c r="BI329" s="58">
        <v>128.51297426215874</v>
      </c>
      <c r="BJ329" s="58">
        <v>0</v>
      </c>
      <c r="BK329" s="58">
        <v>6.2560479548646715</v>
      </c>
      <c r="BL329" s="58">
        <v>164.63321716068654</v>
      </c>
      <c r="BM329" s="58">
        <v>11.870359177447222</v>
      </c>
      <c r="BN329" s="58">
        <v>0</v>
      </c>
      <c r="BO329" s="58">
        <v>0</v>
      </c>
    </row>
    <row r="330" spans="1:67" x14ac:dyDescent="0.25">
      <c r="A330">
        <v>2002</v>
      </c>
      <c r="B330" s="51" t="s">
        <v>231</v>
      </c>
      <c r="C330" s="57" t="s">
        <v>293</v>
      </c>
      <c r="D330" s="51" t="s">
        <v>327</v>
      </c>
      <c r="E330" s="58">
        <v>75.727839863645158</v>
      </c>
      <c r="F330" s="58">
        <v>6.840023319920606</v>
      </c>
      <c r="G330" s="58">
        <v>7.9152392654951438</v>
      </c>
      <c r="H330" s="58">
        <v>50.616376555355863</v>
      </c>
      <c r="I330" s="58">
        <v>73.485574888555035</v>
      </c>
      <c r="J330" s="58">
        <v>84.814083228233699</v>
      </c>
      <c r="K330" s="58">
        <v>13.967694935035716</v>
      </c>
      <c r="L330" s="58">
        <v>16.920972092289116</v>
      </c>
      <c r="M330" s="58">
        <v>6.6551973741317063</v>
      </c>
      <c r="N330" s="58">
        <v>223.93154972804564</v>
      </c>
      <c r="O330" s="58">
        <v>90.295483507322302</v>
      </c>
      <c r="P330" s="58">
        <v>9.0886934687953627</v>
      </c>
      <c r="Q330" s="58">
        <v>26.035878700992221</v>
      </c>
      <c r="R330" s="58">
        <v>52.270213370420734</v>
      </c>
      <c r="S330" s="58">
        <v>153.60644464808871</v>
      </c>
      <c r="T330" s="58">
        <v>30.078116795141472</v>
      </c>
      <c r="U330" s="58">
        <v>44.238087056396957</v>
      </c>
      <c r="V330" s="58">
        <v>27.640024727088942</v>
      </c>
      <c r="W330" s="58">
        <v>49.818349188183312</v>
      </c>
      <c r="X330" s="58">
        <v>18.460107656901616</v>
      </c>
      <c r="Y330" s="58">
        <v>10.131251657525066</v>
      </c>
      <c r="Z330" s="58">
        <v>13.427989561355172</v>
      </c>
      <c r="AA330" s="58">
        <v>0</v>
      </c>
      <c r="AB330" s="58">
        <v>233.48229256664786</v>
      </c>
      <c r="AC330" s="58">
        <v>1.3510522171626254</v>
      </c>
      <c r="AD330" s="58">
        <v>7.198430900330985</v>
      </c>
      <c r="AE330" s="58">
        <v>134.2233701149417</v>
      </c>
      <c r="AF330" s="58">
        <v>0</v>
      </c>
      <c r="AG330" s="58">
        <v>28.880854131376985</v>
      </c>
      <c r="AH330" s="58">
        <v>5.9747402165563717</v>
      </c>
      <c r="AI330" s="58">
        <v>53.800550355814295</v>
      </c>
      <c r="AJ330" s="58">
        <v>68.090629410119021</v>
      </c>
      <c r="AK330" s="58">
        <v>11.576611217899487</v>
      </c>
      <c r="AL330" s="58">
        <v>5.7096283398765655</v>
      </c>
      <c r="AM330" s="58">
        <v>2.158720722444639</v>
      </c>
      <c r="AN330" s="58">
        <v>16.682084439501399</v>
      </c>
      <c r="AO330" s="58">
        <v>0</v>
      </c>
      <c r="AP330" s="58">
        <v>0</v>
      </c>
      <c r="AQ330" s="58">
        <v>2.8308026476031425</v>
      </c>
      <c r="AR330" s="58">
        <v>4.2263439242157315</v>
      </c>
      <c r="AS330" s="58">
        <v>9.6020961586075444</v>
      </c>
      <c r="AT330" s="58">
        <v>4.5169733446482558</v>
      </c>
      <c r="AU330" s="58">
        <v>0</v>
      </c>
      <c r="AV330" s="58">
        <v>7.1594216345382193</v>
      </c>
      <c r="AW330" s="58">
        <v>17.296382003341183</v>
      </c>
      <c r="AX330" s="58">
        <v>0</v>
      </c>
      <c r="AY330" s="58">
        <v>2.7238713171514863</v>
      </c>
      <c r="AZ330" s="58">
        <v>0</v>
      </c>
      <c r="BA330" s="58">
        <v>4.2257807455537764</v>
      </c>
      <c r="BB330" s="58">
        <v>0.40077349206825341</v>
      </c>
      <c r="BC330" s="58">
        <v>29.242516156740802</v>
      </c>
      <c r="BD330" s="58">
        <v>19.064563512182765</v>
      </c>
      <c r="BE330" s="58">
        <v>4.3984480579442682</v>
      </c>
      <c r="BF330" s="58">
        <v>21.082366836019091</v>
      </c>
      <c r="BG330" s="58">
        <v>0</v>
      </c>
      <c r="BH330" s="58">
        <v>0</v>
      </c>
      <c r="BI330" s="58">
        <v>348.77165992881743</v>
      </c>
      <c r="BJ330" s="58">
        <v>0</v>
      </c>
      <c r="BK330" s="58">
        <v>81.734346014601897</v>
      </c>
      <c r="BL330" s="58">
        <v>86.656881114819058</v>
      </c>
      <c r="BM330" s="58">
        <v>3.8459370640149411</v>
      </c>
      <c r="BN330" s="58">
        <v>0</v>
      </c>
      <c r="BO330" s="58">
        <v>0</v>
      </c>
    </row>
    <row r="331" spans="1:67" x14ac:dyDescent="0.25">
      <c r="A331">
        <v>2002</v>
      </c>
      <c r="B331" s="51" t="s">
        <v>232</v>
      </c>
      <c r="C331" s="57" t="s">
        <v>294</v>
      </c>
      <c r="D331" s="51" t="s">
        <v>327</v>
      </c>
      <c r="E331" s="58">
        <v>15.975906351815839</v>
      </c>
      <c r="F331" s="58">
        <v>1.5916514303019962</v>
      </c>
      <c r="G331" s="58">
        <v>3.4052554224416118</v>
      </c>
      <c r="H331" s="58">
        <v>12.11548676332024</v>
      </c>
      <c r="I331" s="58">
        <v>17.892545105821675</v>
      </c>
      <c r="J331" s="58">
        <v>14.692065975078693</v>
      </c>
      <c r="K331" s="58">
        <v>9.7120849124185842</v>
      </c>
      <c r="L331" s="58">
        <v>8.0764048873444878</v>
      </c>
      <c r="M331" s="58">
        <v>3.9592002210187855</v>
      </c>
      <c r="N331" s="58">
        <v>24.29580713983075</v>
      </c>
      <c r="O331" s="58">
        <v>23.648161164629901</v>
      </c>
      <c r="P331" s="58">
        <v>2.5625713751985151</v>
      </c>
      <c r="Q331" s="58">
        <v>9.1346495373562462</v>
      </c>
      <c r="R331" s="58">
        <v>20.049006518133439</v>
      </c>
      <c r="S331" s="58">
        <v>42.346694133583277</v>
      </c>
      <c r="T331" s="58">
        <v>11.230210937607136</v>
      </c>
      <c r="U331" s="58">
        <v>13.960401455378936</v>
      </c>
      <c r="V331" s="58">
        <v>10.658269903797711</v>
      </c>
      <c r="W331" s="58">
        <v>20.286845570873226</v>
      </c>
      <c r="X331" s="58">
        <v>9.925176448113028</v>
      </c>
      <c r="Y331" s="58">
        <v>2.7236923232280827</v>
      </c>
      <c r="Z331" s="58">
        <v>5.6564079366265503</v>
      </c>
      <c r="AA331" s="58">
        <v>0</v>
      </c>
      <c r="AB331" s="58">
        <v>44.852764401287502</v>
      </c>
      <c r="AC331" s="58">
        <v>0.6512754078041354</v>
      </c>
      <c r="AD331" s="58">
        <v>2.6078515190183675</v>
      </c>
      <c r="AE331" s="58">
        <v>63.153284488358182</v>
      </c>
      <c r="AF331" s="58">
        <v>0</v>
      </c>
      <c r="AG331" s="58">
        <v>21.291647299321777</v>
      </c>
      <c r="AH331" s="58">
        <v>4.4047194421172717</v>
      </c>
      <c r="AI331" s="58">
        <v>5.5517627015784896</v>
      </c>
      <c r="AJ331" s="58">
        <v>38.066469496183196</v>
      </c>
      <c r="AK331" s="58">
        <v>0.65550838661185273</v>
      </c>
      <c r="AL331" s="58">
        <v>2.8982705989970561</v>
      </c>
      <c r="AM331" s="58">
        <v>0.29591835803791072</v>
      </c>
      <c r="AN331" s="58">
        <v>4.2787982352682192</v>
      </c>
      <c r="AO331" s="58">
        <v>0</v>
      </c>
      <c r="AP331" s="58">
        <v>0</v>
      </c>
      <c r="AQ331" s="58">
        <v>1.0541038348907852</v>
      </c>
      <c r="AR331" s="58">
        <v>0.95604510715674662</v>
      </c>
      <c r="AS331" s="58">
        <v>0.99576434729975172</v>
      </c>
      <c r="AT331" s="58">
        <v>0.38298578624306606</v>
      </c>
      <c r="AU331" s="58">
        <v>0</v>
      </c>
      <c r="AV331" s="58">
        <v>2.1312396067161616</v>
      </c>
      <c r="AW331" s="58">
        <v>3.1606902443389262</v>
      </c>
      <c r="AX331" s="58">
        <v>0</v>
      </c>
      <c r="AY331" s="58">
        <v>0.39166540708733888</v>
      </c>
      <c r="AZ331" s="58">
        <v>0</v>
      </c>
      <c r="BA331" s="58">
        <v>0.46385633327905834</v>
      </c>
      <c r="BB331" s="58">
        <v>5.2932170919464575E-2</v>
      </c>
      <c r="BC331" s="58">
        <v>3.0263073179976576</v>
      </c>
      <c r="BD331" s="58">
        <v>3.3171681152908072</v>
      </c>
      <c r="BE331" s="58">
        <v>1.1711007883641034</v>
      </c>
      <c r="BF331" s="58">
        <v>4.1112716560667053</v>
      </c>
      <c r="BG331" s="58">
        <v>0</v>
      </c>
      <c r="BH331" s="58">
        <v>0</v>
      </c>
      <c r="BI331" s="58">
        <v>270.73250301502219</v>
      </c>
      <c r="BJ331" s="58">
        <v>0</v>
      </c>
      <c r="BK331" s="58">
        <v>0.89155137483574931</v>
      </c>
      <c r="BL331" s="58">
        <v>6.5900975235924726</v>
      </c>
      <c r="BM331" s="58">
        <v>0.40748136014652386</v>
      </c>
      <c r="BN331" s="58">
        <v>0</v>
      </c>
      <c r="BO331" s="58">
        <v>0</v>
      </c>
    </row>
    <row r="332" spans="1:67" x14ac:dyDescent="0.25">
      <c r="A332">
        <v>2002</v>
      </c>
      <c r="B332" s="51" t="s">
        <v>233</v>
      </c>
      <c r="C332" s="57" t="s">
        <v>295</v>
      </c>
      <c r="D332" s="51" t="s">
        <v>327</v>
      </c>
      <c r="E332" s="58">
        <v>5.6974442928102782</v>
      </c>
      <c r="F332" s="58">
        <v>1.2132270453682445</v>
      </c>
      <c r="G332" s="58">
        <v>2.1598096269674691</v>
      </c>
      <c r="H332" s="58">
        <v>13.605725830268526</v>
      </c>
      <c r="I332" s="58">
        <v>12.280174658608122</v>
      </c>
      <c r="J332" s="58">
        <v>17.728693771770022</v>
      </c>
      <c r="K332" s="58">
        <v>3.8900711330119941</v>
      </c>
      <c r="L332" s="58">
        <v>3.0464868336351669</v>
      </c>
      <c r="M332" s="58">
        <v>2.6736549974390158</v>
      </c>
      <c r="N332" s="58">
        <v>42.681755392452644</v>
      </c>
      <c r="O332" s="58">
        <v>19.263281231047241</v>
      </c>
      <c r="P332" s="58">
        <v>9.0365094273358935</v>
      </c>
      <c r="Q332" s="58">
        <v>10.216331755868795</v>
      </c>
      <c r="R332" s="58">
        <v>8.6844433189331927</v>
      </c>
      <c r="S332" s="58">
        <v>8.635717785714192</v>
      </c>
      <c r="T332" s="58">
        <v>7.3683498622304677</v>
      </c>
      <c r="U332" s="58">
        <v>34.230043229334314</v>
      </c>
      <c r="V332" s="58">
        <v>13.417806224467304</v>
      </c>
      <c r="W332" s="58">
        <v>34.407586419354601</v>
      </c>
      <c r="X332" s="58">
        <v>12.27451287970038</v>
      </c>
      <c r="Y332" s="58">
        <v>4.762629248157257</v>
      </c>
      <c r="Z332" s="58">
        <v>4.2595822170742323</v>
      </c>
      <c r="AA332" s="58">
        <v>0</v>
      </c>
      <c r="AB332" s="58">
        <v>12.224734124962062</v>
      </c>
      <c r="AC332" s="58">
        <v>1.2090227557112498</v>
      </c>
      <c r="AD332" s="58">
        <v>18.875814116907357</v>
      </c>
      <c r="AE332" s="58">
        <v>17.805216704740904</v>
      </c>
      <c r="AF332" s="58">
        <v>0</v>
      </c>
      <c r="AG332" s="58">
        <v>78.550919705058789</v>
      </c>
      <c r="AH332" s="58">
        <v>16.250258919744496</v>
      </c>
      <c r="AI332" s="58">
        <v>9.2615654959814719</v>
      </c>
      <c r="AJ332" s="58">
        <v>11.352912513485908</v>
      </c>
      <c r="AK332" s="58">
        <v>53.975142380404641</v>
      </c>
      <c r="AL332" s="58">
        <v>1.3120519059546836</v>
      </c>
      <c r="AM332" s="58">
        <v>15.818030223211332</v>
      </c>
      <c r="AN332" s="58">
        <v>5.1053640705232359</v>
      </c>
      <c r="AO332" s="58">
        <v>0</v>
      </c>
      <c r="AP332" s="58">
        <v>0</v>
      </c>
      <c r="AQ332" s="58">
        <v>2.819523491537812</v>
      </c>
      <c r="AR332" s="58">
        <v>7.8725076118547701</v>
      </c>
      <c r="AS332" s="58">
        <v>38.300012107005259</v>
      </c>
      <c r="AT332" s="58">
        <v>15.969264591890084</v>
      </c>
      <c r="AU332" s="58">
        <v>0</v>
      </c>
      <c r="AV332" s="58">
        <v>17.218337535602434</v>
      </c>
      <c r="AW332" s="58">
        <v>65.56773765798269</v>
      </c>
      <c r="AX332" s="58">
        <v>0</v>
      </c>
      <c r="AY332" s="58">
        <v>4.5780434201879157</v>
      </c>
      <c r="AZ332" s="58">
        <v>0</v>
      </c>
      <c r="BA332" s="58">
        <v>8.3187045247296094</v>
      </c>
      <c r="BB332" s="58">
        <v>0.46666528261646167</v>
      </c>
      <c r="BC332" s="58">
        <v>85.780685761533604</v>
      </c>
      <c r="BD332" s="58">
        <v>42.250487320186402</v>
      </c>
      <c r="BE332" s="58">
        <v>6.2950058858688491</v>
      </c>
      <c r="BF332" s="58">
        <v>21.768500136502894</v>
      </c>
      <c r="BG332" s="58">
        <v>0</v>
      </c>
      <c r="BH332" s="58">
        <v>0</v>
      </c>
      <c r="BI332" s="58">
        <v>461.09455863322233</v>
      </c>
      <c r="BJ332" s="58">
        <v>0</v>
      </c>
      <c r="BK332" s="58">
        <v>0.165758700449332</v>
      </c>
      <c r="BL332" s="58">
        <v>4.1792806646541552</v>
      </c>
      <c r="BM332" s="58">
        <v>0.23715770295005886</v>
      </c>
      <c r="BN332" s="58">
        <v>0</v>
      </c>
      <c r="BO332" s="58">
        <v>0</v>
      </c>
    </row>
    <row r="333" spans="1:67" x14ac:dyDescent="0.25">
      <c r="A333">
        <v>2002</v>
      </c>
      <c r="B333" s="51" t="s">
        <v>234</v>
      </c>
      <c r="C333" s="57" t="s">
        <v>296</v>
      </c>
      <c r="D333" s="51" t="s">
        <v>327</v>
      </c>
      <c r="E333" s="58">
        <v>2.8535166099495628</v>
      </c>
      <c r="F333" s="58">
        <v>0.30058727893126214</v>
      </c>
      <c r="G333" s="58">
        <v>0.53934742884676001</v>
      </c>
      <c r="H333" s="58">
        <v>1.6918339511244476</v>
      </c>
      <c r="I333" s="58">
        <v>3.0215145665492771</v>
      </c>
      <c r="J333" s="58">
        <v>2.5826478908977015</v>
      </c>
      <c r="K333" s="58">
        <v>0.72998210610204883</v>
      </c>
      <c r="L333" s="58">
        <v>0.76128315785347533</v>
      </c>
      <c r="M333" s="58">
        <v>0.35413722716622076</v>
      </c>
      <c r="N333" s="58">
        <v>1.7232148321824865</v>
      </c>
      <c r="O333" s="58">
        <v>2.3454476952169299</v>
      </c>
      <c r="P333" s="58">
        <v>0.52183788092263828</v>
      </c>
      <c r="Q333" s="58">
        <v>1.1435644329167141</v>
      </c>
      <c r="R333" s="58">
        <v>1.4656818304873487</v>
      </c>
      <c r="S333" s="58">
        <v>3.0624865531998386</v>
      </c>
      <c r="T333" s="58">
        <v>1.1927088627490363</v>
      </c>
      <c r="U333" s="58">
        <v>3.9365360360714288</v>
      </c>
      <c r="V333" s="58">
        <v>1.5051253615911293</v>
      </c>
      <c r="W333" s="58">
        <v>2.7455249787049105</v>
      </c>
      <c r="X333" s="58">
        <v>1.5532655499604109</v>
      </c>
      <c r="Y333" s="58">
        <v>1.400241056629115</v>
      </c>
      <c r="Z333" s="58">
        <v>0.63348720820351834</v>
      </c>
      <c r="AA333" s="58">
        <v>0</v>
      </c>
      <c r="AB333" s="58">
        <v>3.7815456842067556</v>
      </c>
      <c r="AC333" s="58">
        <v>9.3678710425776371E-2</v>
      </c>
      <c r="AD333" s="58">
        <v>0.56448893807968104</v>
      </c>
      <c r="AE333" s="58">
        <v>5.846326577374696</v>
      </c>
      <c r="AF333" s="58">
        <v>0</v>
      </c>
      <c r="AG333" s="58">
        <v>2.8462895628536424</v>
      </c>
      <c r="AH333" s="58">
        <v>0.58882747918192813</v>
      </c>
      <c r="AI333" s="58">
        <v>2.3475000597334121</v>
      </c>
      <c r="AJ333" s="58">
        <v>3.7036909151110686</v>
      </c>
      <c r="AK333" s="58">
        <v>1.0627918809801473</v>
      </c>
      <c r="AL333" s="58">
        <v>0.26567035843540321</v>
      </c>
      <c r="AM333" s="58">
        <v>0.21569117572061497</v>
      </c>
      <c r="AN333" s="58">
        <v>0.86253150009149793</v>
      </c>
      <c r="AO333" s="58">
        <v>0</v>
      </c>
      <c r="AP333" s="58">
        <v>0</v>
      </c>
      <c r="AQ333" s="58">
        <v>0.35177171666345641</v>
      </c>
      <c r="AR333" s="58">
        <v>0.36165493389158859</v>
      </c>
      <c r="AS333" s="58">
        <v>0.90622525943433718</v>
      </c>
      <c r="AT333" s="58">
        <v>0.40451594764173282</v>
      </c>
      <c r="AU333" s="58">
        <v>0</v>
      </c>
      <c r="AV333" s="58">
        <v>0.67757007149826154</v>
      </c>
      <c r="AW333" s="58">
        <v>1.4140717107830747</v>
      </c>
      <c r="AX333" s="58">
        <v>0</v>
      </c>
      <c r="AY333" s="58">
        <v>0.16564613250943153</v>
      </c>
      <c r="AZ333" s="58">
        <v>0</v>
      </c>
      <c r="BA333" s="58">
        <v>0.24123133391753868</v>
      </c>
      <c r="BB333" s="58">
        <v>2.4087061453747425E-2</v>
      </c>
      <c r="BC333" s="58">
        <v>2.1231058549515853</v>
      </c>
      <c r="BD333" s="58">
        <v>1.1672900450303361</v>
      </c>
      <c r="BE333" s="58">
        <v>0.37529402067472317</v>
      </c>
      <c r="BF333" s="58">
        <v>1.1638588861254395</v>
      </c>
      <c r="BG333" s="58">
        <v>0</v>
      </c>
      <c r="BH333" s="58">
        <v>0</v>
      </c>
      <c r="BI333" s="58">
        <v>24.369362578115418</v>
      </c>
      <c r="BJ333" s="58">
        <v>0</v>
      </c>
      <c r="BK333" s="58">
        <v>3.0276912326940377</v>
      </c>
      <c r="BL333" s="58">
        <v>14.02920398243786</v>
      </c>
      <c r="BM333" s="58">
        <v>0.6852509507559249</v>
      </c>
      <c r="BN333" s="58">
        <v>0</v>
      </c>
      <c r="BO333" s="58">
        <v>0</v>
      </c>
    </row>
    <row r="334" spans="1:67" x14ac:dyDescent="0.25">
      <c r="A334">
        <v>2002</v>
      </c>
      <c r="B334" s="51" t="s">
        <v>235</v>
      </c>
      <c r="C334" s="57" t="s">
        <v>297</v>
      </c>
      <c r="D334" s="51" t="s">
        <v>327</v>
      </c>
      <c r="E334" s="58">
        <v>3.2464431728924859</v>
      </c>
      <c r="F334" s="58">
        <v>1.1649079280197852</v>
      </c>
      <c r="G334" s="58">
        <v>1.1237344028666807</v>
      </c>
      <c r="H334" s="58">
        <v>1.9381087186912578</v>
      </c>
      <c r="I334" s="58">
        <v>2.4292380927579571</v>
      </c>
      <c r="J334" s="58">
        <v>5.1736327648628615</v>
      </c>
      <c r="K334" s="58">
        <v>0.7164651491889622</v>
      </c>
      <c r="L334" s="58">
        <v>0.79509925858400854</v>
      </c>
      <c r="M334" s="58">
        <v>0.56375845325064899</v>
      </c>
      <c r="N334" s="58">
        <v>0.32485062469663284</v>
      </c>
      <c r="O334" s="58">
        <v>2.0568560100046591</v>
      </c>
      <c r="P334" s="58">
        <v>2.3215862873600255</v>
      </c>
      <c r="Q334" s="58">
        <v>1.8245608546352212</v>
      </c>
      <c r="R334" s="58">
        <v>0.96595318368372152</v>
      </c>
      <c r="S334" s="58">
        <v>1.0665306191071191</v>
      </c>
      <c r="T334" s="58">
        <v>1.2554883123816782</v>
      </c>
      <c r="U334" s="58">
        <v>2.5506989360668175</v>
      </c>
      <c r="V334" s="58">
        <v>2.2499434726371987</v>
      </c>
      <c r="W334" s="58">
        <v>4.5269354726315747</v>
      </c>
      <c r="X334" s="58">
        <v>1.0230857181789843</v>
      </c>
      <c r="Y334" s="58">
        <v>0.56503088089553366</v>
      </c>
      <c r="Z334" s="58">
        <v>1.0838285991744323</v>
      </c>
      <c r="AA334" s="58">
        <v>0</v>
      </c>
      <c r="AB334" s="58">
        <v>1.6994075351437605</v>
      </c>
      <c r="AC334" s="58">
        <v>0.20834821790264202</v>
      </c>
      <c r="AD334" s="58">
        <v>0.71540624286210897</v>
      </c>
      <c r="AE334" s="58">
        <v>1.5477849973836579</v>
      </c>
      <c r="AF334" s="58">
        <v>0</v>
      </c>
      <c r="AG334" s="58">
        <v>11.99941240214957</v>
      </c>
      <c r="AH334" s="58">
        <v>2.4823839735492044</v>
      </c>
      <c r="AI334" s="58">
        <v>2.3272075935320218</v>
      </c>
      <c r="AJ334" s="58">
        <v>1.0954423072851762</v>
      </c>
      <c r="AK334" s="58">
        <v>0.14415960670276454</v>
      </c>
      <c r="AL334" s="58">
        <v>3.237390922151015E-2</v>
      </c>
      <c r="AM334" s="58">
        <v>1.0533727537100839</v>
      </c>
      <c r="AN334" s="58">
        <v>0.78395992791840041</v>
      </c>
      <c r="AO334" s="58">
        <v>0</v>
      </c>
      <c r="AP334" s="58">
        <v>0</v>
      </c>
      <c r="AQ334" s="58">
        <v>0.70353685801552013</v>
      </c>
      <c r="AR334" s="58">
        <v>0.76094242224913455</v>
      </c>
      <c r="AS334" s="58">
        <v>9.2430539453024227</v>
      </c>
      <c r="AT334" s="58">
        <v>4.6071793107554679</v>
      </c>
      <c r="AU334" s="58">
        <v>0</v>
      </c>
      <c r="AV334" s="58">
        <v>0.24138833583612651</v>
      </c>
      <c r="AW334" s="58">
        <v>3.9542262006881663</v>
      </c>
      <c r="AX334" s="58">
        <v>0</v>
      </c>
      <c r="AY334" s="58">
        <v>0.25205264024167534</v>
      </c>
      <c r="AZ334" s="58">
        <v>0</v>
      </c>
      <c r="BA334" s="58">
        <v>0.33854739413258694</v>
      </c>
      <c r="BB334" s="58">
        <v>6.5714114308564248E-2</v>
      </c>
      <c r="BC334" s="58">
        <v>35.841664471508309</v>
      </c>
      <c r="BD334" s="58">
        <v>7.9662164989463156</v>
      </c>
      <c r="BE334" s="58">
        <v>5.9410300469519814</v>
      </c>
      <c r="BF334" s="58">
        <v>9.5248085039363577</v>
      </c>
      <c r="BG334" s="58">
        <v>0</v>
      </c>
      <c r="BH334" s="58">
        <v>0</v>
      </c>
      <c r="BI334" s="58">
        <v>77.962704655612569</v>
      </c>
      <c r="BJ334" s="58">
        <v>0</v>
      </c>
      <c r="BK334" s="58">
        <v>0.2141018065384471</v>
      </c>
      <c r="BL334" s="58">
        <v>1.8504243641595188</v>
      </c>
      <c r="BM334" s="58">
        <v>4.125721872420144E-2</v>
      </c>
      <c r="BN334" s="58">
        <v>0</v>
      </c>
      <c r="BO334" s="58">
        <v>0</v>
      </c>
    </row>
    <row r="335" spans="1:67" x14ac:dyDescent="0.25">
      <c r="A335">
        <v>2002</v>
      </c>
      <c r="B335" s="51" t="s">
        <v>236</v>
      </c>
      <c r="C335" s="57" t="s">
        <v>298</v>
      </c>
      <c r="D335" s="51" t="s">
        <v>327</v>
      </c>
      <c r="E335" s="58">
        <v>9.8495726667202721</v>
      </c>
      <c r="F335" s="58">
        <v>0.60992449394465242</v>
      </c>
      <c r="G335" s="58">
        <v>1.4112717859321988</v>
      </c>
      <c r="H335" s="58">
        <v>3.5669239948485876</v>
      </c>
      <c r="I335" s="58">
        <v>12.57284519430792</v>
      </c>
      <c r="J335" s="58">
        <v>4.9932897703613222</v>
      </c>
      <c r="K335" s="58">
        <v>0.63937895468551664</v>
      </c>
      <c r="L335" s="58">
        <v>1.0995812509670864</v>
      </c>
      <c r="M335" s="58">
        <v>0.59651793292489441</v>
      </c>
      <c r="N335" s="58">
        <v>2.010366364163473</v>
      </c>
      <c r="O335" s="58">
        <v>3.9566373532073476</v>
      </c>
      <c r="P335" s="58">
        <v>1.4168278677610195</v>
      </c>
      <c r="Q335" s="58">
        <v>1.1492402477535304</v>
      </c>
      <c r="R335" s="58">
        <v>1.7313738805464649</v>
      </c>
      <c r="S335" s="58">
        <v>4.393759575373652</v>
      </c>
      <c r="T335" s="58">
        <v>1.796961041127771</v>
      </c>
      <c r="U335" s="58">
        <v>2.5261186792448989</v>
      </c>
      <c r="V335" s="58">
        <v>2.0773127270261487</v>
      </c>
      <c r="W335" s="58">
        <v>3.8089569248598925</v>
      </c>
      <c r="X335" s="58">
        <v>0.98469669261605697</v>
      </c>
      <c r="Y335" s="58">
        <v>0.8838797280002455</v>
      </c>
      <c r="Z335" s="58">
        <v>0.61839820143852742</v>
      </c>
      <c r="AA335" s="58">
        <v>0</v>
      </c>
      <c r="AB335" s="58">
        <v>9.0752958511176267</v>
      </c>
      <c r="AC335" s="58">
        <v>0.82727189800084266</v>
      </c>
      <c r="AD335" s="58">
        <v>2.8022873880438244</v>
      </c>
      <c r="AE335" s="58">
        <v>3.8398383462963999</v>
      </c>
      <c r="AF335" s="58">
        <v>0</v>
      </c>
      <c r="AG335" s="58">
        <v>17.413953559946727</v>
      </c>
      <c r="AH335" s="58">
        <v>3.6025196428457931</v>
      </c>
      <c r="AI335" s="58">
        <v>1.5853017067721056</v>
      </c>
      <c r="AJ335" s="58">
        <v>0.53768428364748566</v>
      </c>
      <c r="AK335" s="58">
        <v>0.78717694231027635</v>
      </c>
      <c r="AL335" s="58">
        <v>0.18526468836044244</v>
      </c>
      <c r="AM335" s="58">
        <v>0.14251787589861101</v>
      </c>
      <c r="AN335" s="58">
        <v>9.6961088348655942</v>
      </c>
      <c r="AO335" s="58">
        <v>0</v>
      </c>
      <c r="AP335" s="58">
        <v>0</v>
      </c>
      <c r="AQ335" s="58">
        <v>1.4986856762029723</v>
      </c>
      <c r="AR335" s="58">
        <v>0.47954485101666949</v>
      </c>
      <c r="AS335" s="58">
        <v>1.3957015899162726</v>
      </c>
      <c r="AT335" s="58">
        <v>1.2487472752983306</v>
      </c>
      <c r="AU335" s="58">
        <v>0</v>
      </c>
      <c r="AV335" s="58">
        <v>1.580936352111147</v>
      </c>
      <c r="AW335" s="58">
        <v>3.2693754785569427</v>
      </c>
      <c r="AX335" s="58">
        <v>0</v>
      </c>
      <c r="AY335" s="58">
        <v>0.33148565489608345</v>
      </c>
      <c r="AZ335" s="58">
        <v>0</v>
      </c>
      <c r="BA335" s="58">
        <v>0.9665776617080486</v>
      </c>
      <c r="BB335" s="58">
        <v>5.0586656579902925E-2</v>
      </c>
      <c r="BC335" s="58">
        <v>5.5596498806736872</v>
      </c>
      <c r="BD335" s="58">
        <v>3.6948455701951675</v>
      </c>
      <c r="BE335" s="58">
        <v>0.70099213480004863</v>
      </c>
      <c r="BF335" s="58">
        <v>10.733786729900531</v>
      </c>
      <c r="BG335" s="58">
        <v>0</v>
      </c>
      <c r="BH335" s="58">
        <v>0</v>
      </c>
      <c r="BI335" s="58">
        <v>126.82011224225198</v>
      </c>
      <c r="BJ335" s="58">
        <v>0</v>
      </c>
      <c r="BK335" s="58">
        <v>6.3404654329924828</v>
      </c>
      <c r="BL335" s="58">
        <v>3.0129267916256479</v>
      </c>
      <c r="BM335" s="58">
        <v>0.11945052774830368</v>
      </c>
      <c r="BN335" s="58">
        <v>0</v>
      </c>
      <c r="BO335" s="58">
        <v>0</v>
      </c>
    </row>
    <row r="336" spans="1:67" x14ac:dyDescent="0.25">
      <c r="A336">
        <v>2002</v>
      </c>
      <c r="B336" s="51" t="s">
        <v>237</v>
      </c>
      <c r="C336" s="57" t="s">
        <v>299</v>
      </c>
      <c r="D336" s="51" t="s">
        <v>327</v>
      </c>
      <c r="E336" s="58">
        <v>0.39298542727732655</v>
      </c>
      <c r="F336" s="58">
        <v>8.7029267853879572E-2</v>
      </c>
      <c r="G336" s="58">
        <v>8.4046772533602473E-2</v>
      </c>
      <c r="H336" s="58">
        <v>0.78408030528196482</v>
      </c>
      <c r="I336" s="58">
        <v>2.6406831851090189</v>
      </c>
      <c r="J336" s="58">
        <v>2.2467288302332022</v>
      </c>
      <c r="K336" s="58">
        <v>0.33430945445492133</v>
      </c>
      <c r="L336" s="58">
        <v>0.74924293534378661</v>
      </c>
      <c r="M336" s="58">
        <v>0.62125191239440447</v>
      </c>
      <c r="N336" s="58">
        <v>0.36204560491084214</v>
      </c>
      <c r="O336" s="58">
        <v>1.3177568406780868</v>
      </c>
      <c r="P336" s="58">
        <v>1.0525859197144114</v>
      </c>
      <c r="Q336" s="58">
        <v>0.63548113387298266</v>
      </c>
      <c r="R336" s="58">
        <v>0.6464426812456463</v>
      </c>
      <c r="S336" s="58">
        <v>0.55631318629091753</v>
      </c>
      <c r="T336" s="58">
        <v>0.65356592979927164</v>
      </c>
      <c r="U336" s="58">
        <v>2.7278731298744692</v>
      </c>
      <c r="V336" s="58">
        <v>2.1578464063521201</v>
      </c>
      <c r="W336" s="58">
        <v>1.8009773397249436</v>
      </c>
      <c r="X336" s="58">
        <v>1.0336443955052401</v>
      </c>
      <c r="Y336" s="58">
        <v>0.43642196438145492</v>
      </c>
      <c r="Z336" s="58">
        <v>0.64763233697533773</v>
      </c>
      <c r="AA336" s="58">
        <v>0</v>
      </c>
      <c r="AB336" s="58">
        <v>1.1011793520941904</v>
      </c>
      <c r="AC336" s="58">
        <v>8.8880431926753323E-2</v>
      </c>
      <c r="AD336" s="58">
        <v>0.59517143534699124</v>
      </c>
      <c r="AE336" s="58">
        <v>7.4505919251614516</v>
      </c>
      <c r="AF336" s="58">
        <v>0</v>
      </c>
      <c r="AG336" s="58">
        <v>8.0528743810263776</v>
      </c>
      <c r="AH336" s="58">
        <v>1.6659422214912052</v>
      </c>
      <c r="AI336" s="58">
        <v>0.4069094467416427</v>
      </c>
      <c r="AJ336" s="58">
        <v>0.24252494408532926</v>
      </c>
      <c r="AK336" s="58">
        <v>0.68788594708194828</v>
      </c>
      <c r="AL336" s="58">
        <v>3.5167718864252642E-2</v>
      </c>
      <c r="AM336" s="58">
        <v>0.30057618348869269</v>
      </c>
      <c r="AN336" s="58">
        <v>0.8613015394299719</v>
      </c>
      <c r="AO336" s="58">
        <v>0</v>
      </c>
      <c r="AP336" s="58">
        <v>0</v>
      </c>
      <c r="AQ336" s="58">
        <v>0.72720548372597282</v>
      </c>
      <c r="AR336" s="58">
        <v>0.85726492254264275</v>
      </c>
      <c r="AS336" s="58">
        <v>3.044562983938162</v>
      </c>
      <c r="AT336" s="58">
        <v>1.6175613403167244</v>
      </c>
      <c r="AU336" s="58">
        <v>0</v>
      </c>
      <c r="AV336" s="58">
        <v>2.0976687240701426</v>
      </c>
      <c r="AW336" s="58">
        <v>1.8047174432994637</v>
      </c>
      <c r="AX336" s="58">
        <v>0</v>
      </c>
      <c r="AY336" s="58">
        <v>0.13268930847830385</v>
      </c>
      <c r="AZ336" s="58">
        <v>0</v>
      </c>
      <c r="BA336" s="58">
        <v>0.21673973733999147</v>
      </c>
      <c r="BB336" s="58">
        <v>3.2644607961205524E-2</v>
      </c>
      <c r="BC336" s="58">
        <v>2.334030862242205</v>
      </c>
      <c r="BD336" s="58">
        <v>1.3876306105585998</v>
      </c>
      <c r="BE336" s="58">
        <v>0.23787351702727633</v>
      </c>
      <c r="BF336" s="58">
        <v>1.3120468647612991</v>
      </c>
      <c r="BG336" s="58">
        <v>0</v>
      </c>
      <c r="BH336" s="58">
        <v>0</v>
      </c>
      <c r="BI336" s="58">
        <v>13.709211749978394</v>
      </c>
      <c r="BJ336" s="58">
        <v>0</v>
      </c>
      <c r="BK336" s="58">
        <v>2.3849332800159768</v>
      </c>
      <c r="BL336" s="58">
        <v>9.6395601120953778</v>
      </c>
      <c r="BM336" s="58">
        <v>0.17467051105699272</v>
      </c>
      <c r="BN336" s="58">
        <v>0</v>
      </c>
      <c r="BO336" s="58">
        <v>0</v>
      </c>
    </row>
    <row r="337" spans="1:67" x14ac:dyDescent="0.25">
      <c r="A337">
        <v>2002</v>
      </c>
      <c r="B337" s="51" t="s">
        <v>238</v>
      </c>
      <c r="C337" s="57" t="s">
        <v>300</v>
      </c>
      <c r="D337" s="51" t="s">
        <v>327</v>
      </c>
      <c r="E337" s="58">
        <v>1.2737569760708729</v>
      </c>
      <c r="F337" s="58">
        <v>0.25017135795704531</v>
      </c>
      <c r="G337" s="58">
        <v>0.14721106898924768</v>
      </c>
      <c r="H337" s="58">
        <v>1.5434194437606246</v>
      </c>
      <c r="I337" s="58">
        <v>1.2006828109115313</v>
      </c>
      <c r="J337" s="58">
        <v>2.5101630947746831</v>
      </c>
      <c r="K337" s="58">
        <v>0.28496452390060711</v>
      </c>
      <c r="L337" s="58">
        <v>0.39572022823912711</v>
      </c>
      <c r="M337" s="58">
        <v>0.25076380223026368</v>
      </c>
      <c r="N337" s="58">
        <v>0.94297553389376454</v>
      </c>
      <c r="O337" s="58">
        <v>1.9021266283466156</v>
      </c>
      <c r="P337" s="58">
        <v>0.50055098093604711</v>
      </c>
      <c r="Q337" s="58">
        <v>0.72656023974353268</v>
      </c>
      <c r="R337" s="58">
        <v>0.72169489909361373</v>
      </c>
      <c r="S337" s="58">
        <v>2.070608047491179</v>
      </c>
      <c r="T337" s="58">
        <v>0.83129072160591155</v>
      </c>
      <c r="U337" s="58">
        <v>5.2064222388567583</v>
      </c>
      <c r="V337" s="58">
        <v>1.1395063294987022</v>
      </c>
      <c r="W337" s="58">
        <v>1.9604165540952287</v>
      </c>
      <c r="X337" s="58">
        <v>0.58613656899501954</v>
      </c>
      <c r="Y337" s="58">
        <v>0.50213299681293122</v>
      </c>
      <c r="Z337" s="58">
        <v>0.35016929793156981</v>
      </c>
      <c r="AA337" s="58">
        <v>0</v>
      </c>
      <c r="AB337" s="58">
        <v>4.2776686414885443</v>
      </c>
      <c r="AC337" s="58">
        <v>0.3738315141333951</v>
      </c>
      <c r="AD337" s="58">
        <v>1.0915632623160276</v>
      </c>
      <c r="AE337" s="58">
        <v>2.2280168517572618</v>
      </c>
      <c r="AF337" s="58">
        <v>0</v>
      </c>
      <c r="AG337" s="58">
        <v>6.8018682967822839</v>
      </c>
      <c r="AH337" s="58">
        <v>1.4071395996307703</v>
      </c>
      <c r="AI337" s="58">
        <v>0.44745061536066766</v>
      </c>
      <c r="AJ337" s="58">
        <v>0.28225651778017646</v>
      </c>
      <c r="AK337" s="58">
        <v>0.27927809905345269</v>
      </c>
      <c r="AL337" s="58">
        <v>8.3608876152257455E-2</v>
      </c>
      <c r="AM337" s="58">
        <v>7.281256837591879E-2</v>
      </c>
      <c r="AN337" s="58">
        <v>0.63133067930925779</v>
      </c>
      <c r="AO337" s="58">
        <v>0</v>
      </c>
      <c r="AP337" s="58">
        <v>0</v>
      </c>
      <c r="AQ337" s="58">
        <v>0.86834055143831967</v>
      </c>
      <c r="AR337" s="58">
        <v>0.4520060281314276</v>
      </c>
      <c r="AS337" s="58">
        <v>0.56548552295063637</v>
      </c>
      <c r="AT337" s="58">
        <v>0.3052808685695641</v>
      </c>
      <c r="AU337" s="58">
        <v>0</v>
      </c>
      <c r="AV337" s="58">
        <v>0.5683491018091732</v>
      </c>
      <c r="AW337" s="58">
        <v>1.4706819844830679</v>
      </c>
      <c r="AX337" s="58">
        <v>0</v>
      </c>
      <c r="AY337" s="58">
        <v>0.17332980280780405</v>
      </c>
      <c r="AZ337" s="58">
        <v>0</v>
      </c>
      <c r="BA337" s="58">
        <v>0.28430538589621424</v>
      </c>
      <c r="BB337" s="58">
        <v>2.4471627674238078E-2</v>
      </c>
      <c r="BC337" s="58">
        <v>0.77081869335097242</v>
      </c>
      <c r="BD337" s="58">
        <v>1.1710241183521031</v>
      </c>
      <c r="BE337" s="58">
        <v>0.25606617442209434</v>
      </c>
      <c r="BF337" s="58">
        <v>4.2252401452572936</v>
      </c>
      <c r="BG337" s="58">
        <v>0</v>
      </c>
      <c r="BH337" s="58">
        <v>0</v>
      </c>
      <c r="BI337" s="58">
        <v>6.0113514174691396</v>
      </c>
      <c r="BJ337" s="58">
        <v>0</v>
      </c>
      <c r="BK337" s="58">
        <v>1.3823907609787223</v>
      </c>
      <c r="BL337" s="58">
        <v>9.7961913912916234</v>
      </c>
      <c r="BM337" s="58">
        <v>0.68455981060166371</v>
      </c>
      <c r="BN337" s="58">
        <v>0</v>
      </c>
      <c r="BO337" s="58">
        <v>0</v>
      </c>
    </row>
    <row r="338" spans="1:67" x14ac:dyDescent="0.25">
      <c r="A338">
        <v>2002</v>
      </c>
      <c r="B338" s="51" t="s">
        <v>239</v>
      </c>
      <c r="C338" s="57" t="s">
        <v>301</v>
      </c>
      <c r="D338" s="51" t="s">
        <v>327</v>
      </c>
      <c r="E338" s="58">
        <v>1.8030612246606363</v>
      </c>
      <c r="F338" s="58">
        <v>0.34926135181469042</v>
      </c>
      <c r="G338" s="58">
        <v>0.43731870525201022</v>
      </c>
      <c r="H338" s="58">
        <v>5.4322595293660108</v>
      </c>
      <c r="I338" s="58">
        <v>3.0086394742741418</v>
      </c>
      <c r="J338" s="58">
        <v>6.2056245812421569</v>
      </c>
      <c r="K338" s="58">
        <v>1.0916113599488388</v>
      </c>
      <c r="L338" s="58">
        <v>0.61972659773538163</v>
      </c>
      <c r="M338" s="58">
        <v>0.42244257938326746</v>
      </c>
      <c r="N338" s="58">
        <v>1.4766928140695261</v>
      </c>
      <c r="O338" s="58">
        <v>3.813985484888315</v>
      </c>
      <c r="P338" s="58">
        <v>1.127180698476655</v>
      </c>
      <c r="Q338" s="58">
        <v>2.3147300027375444</v>
      </c>
      <c r="R338" s="58">
        <v>2.7795685479768051</v>
      </c>
      <c r="S338" s="58">
        <v>4.901800481279559</v>
      </c>
      <c r="T338" s="58">
        <v>6.0454408336323642</v>
      </c>
      <c r="U338" s="58">
        <v>22.886920592161381</v>
      </c>
      <c r="V338" s="58">
        <v>4.8983797577270858</v>
      </c>
      <c r="W338" s="58">
        <v>9.1606378187028934</v>
      </c>
      <c r="X338" s="58">
        <v>3.9982727855454847</v>
      </c>
      <c r="Y338" s="58">
        <v>1.8983008132255503</v>
      </c>
      <c r="Z338" s="58">
        <v>1.6411555676965748</v>
      </c>
      <c r="AA338" s="58">
        <v>0</v>
      </c>
      <c r="AB338" s="58">
        <v>5.0399182422085849</v>
      </c>
      <c r="AC338" s="58">
        <v>1.1612400079557843</v>
      </c>
      <c r="AD338" s="58">
        <v>2.0460190481986675</v>
      </c>
      <c r="AE338" s="58">
        <v>43.07529648044251</v>
      </c>
      <c r="AF338" s="58">
        <v>0</v>
      </c>
      <c r="AG338" s="58">
        <v>11.917297928556184</v>
      </c>
      <c r="AH338" s="58">
        <v>2.4653967286102052</v>
      </c>
      <c r="AI338" s="58">
        <v>4.1626882790103963</v>
      </c>
      <c r="AJ338" s="58">
        <v>1.2725085345018705</v>
      </c>
      <c r="AK338" s="58">
        <v>0.82456525356383004</v>
      </c>
      <c r="AL338" s="58">
        <v>0.12313783099112111</v>
      </c>
      <c r="AM338" s="58">
        <v>0.4950038859422623</v>
      </c>
      <c r="AN338" s="58">
        <v>3.2318892809438164</v>
      </c>
      <c r="AO338" s="58">
        <v>0</v>
      </c>
      <c r="AP338" s="58">
        <v>0</v>
      </c>
      <c r="AQ338" s="58">
        <v>2.8013832041206097</v>
      </c>
      <c r="AR338" s="58">
        <v>2.2550669686209392</v>
      </c>
      <c r="AS338" s="58">
        <v>6.1655023414722123</v>
      </c>
      <c r="AT338" s="58">
        <v>2.9563149154978259</v>
      </c>
      <c r="AU338" s="58">
        <v>0</v>
      </c>
      <c r="AV338" s="58">
        <v>3.9840761027762648</v>
      </c>
      <c r="AW338" s="58">
        <v>5.6778069046713835</v>
      </c>
      <c r="AX338" s="58">
        <v>0</v>
      </c>
      <c r="AY338" s="58">
        <v>0.65993543591528014</v>
      </c>
      <c r="AZ338" s="58">
        <v>0</v>
      </c>
      <c r="BA338" s="58">
        <v>1.3292664232087081</v>
      </c>
      <c r="BB338" s="58">
        <v>0.11083811470025684</v>
      </c>
      <c r="BC338" s="58">
        <v>14.342395304096422</v>
      </c>
      <c r="BD338" s="58">
        <v>4.2335718085857792</v>
      </c>
      <c r="BE338" s="58">
        <v>1.6126000715697719</v>
      </c>
      <c r="BF338" s="58">
        <v>5.9290740583984416</v>
      </c>
      <c r="BG338" s="58">
        <v>0</v>
      </c>
      <c r="BH338" s="58">
        <v>0</v>
      </c>
      <c r="BI338" s="58">
        <v>94.350192710415456</v>
      </c>
      <c r="BJ338" s="58">
        <v>0</v>
      </c>
      <c r="BK338" s="58">
        <v>2.194602444335338</v>
      </c>
      <c r="BL338" s="58">
        <v>28.745344650055451</v>
      </c>
      <c r="BM338" s="58">
        <v>2.011427797219576</v>
      </c>
      <c r="BN338" s="58">
        <v>0</v>
      </c>
      <c r="BO338" s="58">
        <v>0</v>
      </c>
    </row>
    <row r="339" spans="1:67" x14ac:dyDescent="0.25">
      <c r="A339">
        <v>2002</v>
      </c>
      <c r="B339" s="51" t="s">
        <v>240</v>
      </c>
      <c r="C339" s="57" t="s">
        <v>302</v>
      </c>
      <c r="D339" s="51" t="s">
        <v>327</v>
      </c>
      <c r="E339" s="58">
        <v>0.84115926821651965</v>
      </c>
      <c r="F339" s="58">
        <v>0.246347176106468</v>
      </c>
      <c r="G339" s="58">
        <v>0.1307427891486922</v>
      </c>
      <c r="H339" s="58">
        <v>6.4122481154036333</v>
      </c>
      <c r="I339" s="58">
        <v>21.111399448511833</v>
      </c>
      <c r="J339" s="58">
        <v>16.474154743360451</v>
      </c>
      <c r="K339" s="58">
        <v>2.1790820246089719</v>
      </c>
      <c r="L339" s="58">
        <v>2.8807295398894821</v>
      </c>
      <c r="M339" s="58">
        <v>1.0006978550770846</v>
      </c>
      <c r="N339" s="58">
        <v>2.9529696370308249</v>
      </c>
      <c r="O339" s="58">
        <v>13.027954420645543</v>
      </c>
      <c r="P339" s="58">
        <v>12.322827208330819</v>
      </c>
      <c r="Q339" s="58">
        <v>4.3123002911728499</v>
      </c>
      <c r="R339" s="58">
        <v>3.4850482572218286</v>
      </c>
      <c r="S339" s="58">
        <v>4.6907030631309929</v>
      </c>
      <c r="T339" s="58">
        <v>6.8640989192129389</v>
      </c>
      <c r="U339" s="58">
        <v>41.346255754548046</v>
      </c>
      <c r="V339" s="58">
        <v>38.11542934560994</v>
      </c>
      <c r="W339" s="58">
        <v>19.065045210951524</v>
      </c>
      <c r="X339" s="58">
        <v>6.9239567950504171</v>
      </c>
      <c r="Y339" s="58">
        <v>5.5042141962980056</v>
      </c>
      <c r="Z339" s="58">
        <v>8.2203543136459558</v>
      </c>
      <c r="AA339" s="58">
        <v>0</v>
      </c>
      <c r="AB339" s="58">
        <v>21.305752863153288</v>
      </c>
      <c r="AC339" s="58">
        <v>1.2512848498388056</v>
      </c>
      <c r="AD339" s="58">
        <v>7.2346994463158545</v>
      </c>
      <c r="AE339" s="58">
        <v>163.70678719945232</v>
      </c>
      <c r="AF339" s="58">
        <v>0</v>
      </c>
      <c r="AG339" s="58">
        <v>114.03492752553328</v>
      </c>
      <c r="AH339" s="58">
        <v>23.591030801625159</v>
      </c>
      <c r="AI339" s="58">
        <v>1.8525906938823549</v>
      </c>
      <c r="AJ339" s="58">
        <v>4.0927435426942651</v>
      </c>
      <c r="AK339" s="58">
        <v>6.9972053236492426</v>
      </c>
      <c r="AL339" s="58">
        <v>0.17653286070794008</v>
      </c>
      <c r="AM339" s="58">
        <v>4.3749205442455716</v>
      </c>
      <c r="AN339" s="58">
        <v>2.0388468483054409</v>
      </c>
      <c r="AO339" s="58">
        <v>0</v>
      </c>
      <c r="AP339" s="58">
        <v>0</v>
      </c>
      <c r="AQ339" s="58">
        <v>17.174383509542771</v>
      </c>
      <c r="AR339" s="58">
        <v>16.545658799804073</v>
      </c>
      <c r="AS339" s="58">
        <v>77.697013408508951</v>
      </c>
      <c r="AT339" s="58">
        <v>34.068993951399442</v>
      </c>
      <c r="AU339" s="58">
        <v>0</v>
      </c>
      <c r="AV339" s="58">
        <v>4.5680271070822407</v>
      </c>
      <c r="AW339" s="58">
        <v>9.4398269228485123</v>
      </c>
      <c r="AX339" s="58">
        <v>0</v>
      </c>
      <c r="AY339" s="58">
        <v>1.6962023321272908</v>
      </c>
      <c r="AZ339" s="58">
        <v>0</v>
      </c>
      <c r="BA339" s="58">
        <v>2.0938191867828833</v>
      </c>
      <c r="BB339" s="58">
        <v>0.34789536473863453</v>
      </c>
      <c r="BC339" s="58">
        <v>18.720720906805472</v>
      </c>
      <c r="BD339" s="58">
        <v>16.364922483172425</v>
      </c>
      <c r="BE339" s="58">
        <v>2.4144509827585243</v>
      </c>
      <c r="BF339" s="58">
        <v>12.462624711495886</v>
      </c>
      <c r="BG339" s="58">
        <v>0</v>
      </c>
      <c r="BH339" s="58">
        <v>0</v>
      </c>
      <c r="BI339" s="58">
        <v>31.946967319916467</v>
      </c>
      <c r="BJ339" s="58">
        <v>0</v>
      </c>
      <c r="BK339" s="58">
        <v>3.6306878126117423</v>
      </c>
      <c r="BL339" s="58">
        <v>207.42188101700833</v>
      </c>
      <c r="BM339" s="58">
        <v>2.8713711108011668</v>
      </c>
      <c r="BN339" s="58">
        <v>0</v>
      </c>
      <c r="BO339" s="58">
        <v>0</v>
      </c>
    </row>
    <row r="340" spans="1:67" x14ac:dyDescent="0.25">
      <c r="A340">
        <v>2002</v>
      </c>
      <c r="B340" s="51" t="s">
        <v>241</v>
      </c>
      <c r="C340" s="57" t="s">
        <v>303</v>
      </c>
      <c r="D340" s="51" t="s">
        <v>327</v>
      </c>
      <c r="E340" s="58">
        <v>3.8671916355997169</v>
      </c>
      <c r="F340" s="58">
        <v>0.71579530964518634</v>
      </c>
      <c r="G340" s="58">
        <v>0.71873783238625</v>
      </c>
      <c r="H340" s="58">
        <v>2.4864178946484863</v>
      </c>
      <c r="I340" s="58">
        <v>3.0094037724641725</v>
      </c>
      <c r="J340" s="58">
        <v>3.2938623229165858</v>
      </c>
      <c r="K340" s="58">
        <v>0.73754031362233241</v>
      </c>
      <c r="L340" s="58">
        <v>0.89307399294994472</v>
      </c>
      <c r="M340" s="58">
        <v>0.37848290331866785</v>
      </c>
      <c r="N340" s="58">
        <v>0.95300231175861327</v>
      </c>
      <c r="O340" s="58">
        <v>2.4421284931085538</v>
      </c>
      <c r="P340" s="58">
        <v>0.98748832819138221</v>
      </c>
      <c r="Q340" s="58">
        <v>1.3433581343199066</v>
      </c>
      <c r="R340" s="58">
        <v>2.3623684843933188</v>
      </c>
      <c r="S340" s="58">
        <v>2.0954818912401239</v>
      </c>
      <c r="T340" s="58">
        <v>0.97099290066333199</v>
      </c>
      <c r="U340" s="58">
        <v>3.9637278718275022</v>
      </c>
      <c r="V340" s="58">
        <v>2.1141209461213539</v>
      </c>
      <c r="W340" s="58">
        <v>3.5723388139093486</v>
      </c>
      <c r="X340" s="58">
        <v>3.285614767397592</v>
      </c>
      <c r="Y340" s="58">
        <v>0.66626661178320812</v>
      </c>
      <c r="Z340" s="58">
        <v>0.71720631989390715</v>
      </c>
      <c r="AA340" s="58">
        <v>0</v>
      </c>
      <c r="AB340" s="58">
        <v>6.3673197872553171</v>
      </c>
      <c r="AC340" s="58">
        <v>0.32113076027879983</v>
      </c>
      <c r="AD340" s="58">
        <v>0.78295012443180823</v>
      </c>
      <c r="AE340" s="58">
        <v>7.4858140593539932</v>
      </c>
      <c r="AF340" s="58">
        <v>0</v>
      </c>
      <c r="AG340" s="58">
        <v>14.880700661346037</v>
      </c>
      <c r="AH340" s="58">
        <v>3.0784519630637126</v>
      </c>
      <c r="AI340" s="58">
        <v>6.1899236640153283</v>
      </c>
      <c r="AJ340" s="58">
        <v>3.0674240342449215</v>
      </c>
      <c r="AK340" s="58">
        <v>1.4664710874845763</v>
      </c>
      <c r="AL340" s="58">
        <v>0.39678620949567278</v>
      </c>
      <c r="AM340" s="58">
        <v>0.26282912510219031</v>
      </c>
      <c r="AN340" s="58">
        <v>2.2644085313922169</v>
      </c>
      <c r="AO340" s="58">
        <v>0</v>
      </c>
      <c r="AP340" s="58">
        <v>0</v>
      </c>
      <c r="AQ340" s="58">
        <v>0.59960529907569182</v>
      </c>
      <c r="AR340" s="58">
        <v>0.70822371877000045</v>
      </c>
      <c r="AS340" s="58">
        <v>6.3420571298418675</v>
      </c>
      <c r="AT340" s="58">
        <v>1.6356526698619105</v>
      </c>
      <c r="AU340" s="58">
        <v>0</v>
      </c>
      <c r="AV340" s="58">
        <v>8.2438980595704905</v>
      </c>
      <c r="AW340" s="58">
        <v>3.1137171071998191</v>
      </c>
      <c r="AX340" s="58">
        <v>0</v>
      </c>
      <c r="AY340" s="58">
        <v>0.13812172030114933</v>
      </c>
      <c r="AZ340" s="58">
        <v>0</v>
      </c>
      <c r="BA340" s="58">
        <v>1.2909781538296667</v>
      </c>
      <c r="BB340" s="58">
        <v>6.6365759609065739E-2</v>
      </c>
      <c r="BC340" s="58">
        <v>4.2741147285818011</v>
      </c>
      <c r="BD340" s="58">
        <v>0.86569989789785784</v>
      </c>
      <c r="BE340" s="58">
        <v>0.293897813072313</v>
      </c>
      <c r="BF340" s="58">
        <v>2.1996026565279552</v>
      </c>
      <c r="BG340" s="58">
        <v>0</v>
      </c>
      <c r="BH340" s="58">
        <v>0</v>
      </c>
      <c r="BI340" s="58">
        <v>55.481430781657821</v>
      </c>
      <c r="BJ340" s="58">
        <v>0</v>
      </c>
      <c r="BK340" s="58">
        <v>2.1190337246217057</v>
      </c>
      <c r="BL340" s="58">
        <v>9.1026994989805399</v>
      </c>
      <c r="BM340" s="58">
        <v>0.23429252331146697</v>
      </c>
      <c r="BN340" s="58">
        <v>0</v>
      </c>
      <c r="BO340" s="58">
        <v>0</v>
      </c>
    </row>
    <row r="341" spans="1:67" x14ac:dyDescent="0.25">
      <c r="A341">
        <v>2002</v>
      </c>
      <c r="B341" s="51" t="s">
        <v>242</v>
      </c>
      <c r="C341" s="57" t="s">
        <v>304</v>
      </c>
      <c r="D341" s="51" t="s">
        <v>327</v>
      </c>
      <c r="E341" s="58">
        <v>27.009726561567192</v>
      </c>
      <c r="F341" s="58">
        <v>5.5495661130248752</v>
      </c>
      <c r="G341" s="58">
        <v>12.110496403813196</v>
      </c>
      <c r="H341" s="58">
        <v>47.273928658539234</v>
      </c>
      <c r="I341" s="58">
        <v>18.549481951289341</v>
      </c>
      <c r="J341" s="58">
        <v>30.054869564690435</v>
      </c>
      <c r="K341" s="58">
        <v>7.3954424523733469</v>
      </c>
      <c r="L341" s="58">
        <v>5.4370555406286076</v>
      </c>
      <c r="M341" s="58">
        <v>4.5320990935267336</v>
      </c>
      <c r="N341" s="58">
        <v>11.226156285863079</v>
      </c>
      <c r="O341" s="58">
        <v>25.847077391118297</v>
      </c>
      <c r="P341" s="58">
        <v>4.7905457005096146</v>
      </c>
      <c r="Q341" s="58">
        <v>10.19415665444544</v>
      </c>
      <c r="R341" s="58">
        <v>21.06823082100475</v>
      </c>
      <c r="S341" s="58">
        <v>14.05969829162304</v>
      </c>
      <c r="T341" s="58">
        <v>5.5820526069912972</v>
      </c>
      <c r="U341" s="58">
        <v>12.680005945379216</v>
      </c>
      <c r="V341" s="58">
        <v>11.000821785434097</v>
      </c>
      <c r="W341" s="58">
        <v>13.670560876430434</v>
      </c>
      <c r="X341" s="58">
        <v>14.557380599309628</v>
      </c>
      <c r="Y341" s="58">
        <v>2.4757404099413742</v>
      </c>
      <c r="Z341" s="58">
        <v>5.3446479740333341</v>
      </c>
      <c r="AA341" s="58">
        <v>0</v>
      </c>
      <c r="AB341" s="58">
        <v>84.9338989012535</v>
      </c>
      <c r="AC341" s="58">
        <v>5.2863209820531587</v>
      </c>
      <c r="AD341" s="58">
        <v>13.106490612547399</v>
      </c>
      <c r="AE341" s="58">
        <v>171.28672546844803</v>
      </c>
      <c r="AF341" s="58">
        <v>0</v>
      </c>
      <c r="AG341" s="58">
        <v>264.01222566019374</v>
      </c>
      <c r="AH341" s="58">
        <v>54.617650646418006</v>
      </c>
      <c r="AI341" s="58">
        <v>286.41385489998169</v>
      </c>
      <c r="AJ341" s="58">
        <v>126.1250874842288</v>
      </c>
      <c r="AK341" s="58">
        <v>39.370229700197257</v>
      </c>
      <c r="AL341" s="58">
        <v>10.977297824006364</v>
      </c>
      <c r="AM341" s="58">
        <v>8.3485537025896051</v>
      </c>
      <c r="AN341" s="58">
        <v>49.656181478359116</v>
      </c>
      <c r="AO341" s="58">
        <v>0</v>
      </c>
      <c r="AP341" s="58">
        <v>0</v>
      </c>
      <c r="AQ341" s="58">
        <v>8.3085323232151289</v>
      </c>
      <c r="AR341" s="58">
        <v>12.976576745679045</v>
      </c>
      <c r="AS341" s="58">
        <v>35.154160429247035</v>
      </c>
      <c r="AT341" s="58">
        <v>53.714395676821994</v>
      </c>
      <c r="AU341" s="58">
        <v>0</v>
      </c>
      <c r="AV341" s="58">
        <v>43.667399619091476</v>
      </c>
      <c r="AW341" s="58">
        <v>119.63343690552685</v>
      </c>
      <c r="AX341" s="58">
        <v>0</v>
      </c>
      <c r="AY341" s="58">
        <v>2.7303262398512262</v>
      </c>
      <c r="AZ341" s="58">
        <v>0</v>
      </c>
      <c r="BA341" s="58">
        <v>72.096444191976275</v>
      </c>
      <c r="BB341" s="58">
        <v>2.2115150261177412</v>
      </c>
      <c r="BC341" s="58">
        <v>81.981694568475547</v>
      </c>
      <c r="BD341" s="58">
        <v>20.798662551456836</v>
      </c>
      <c r="BE341" s="58">
        <v>6.936050693096826</v>
      </c>
      <c r="BF341" s="58">
        <v>83.213125299126375</v>
      </c>
      <c r="BG341" s="58">
        <v>0</v>
      </c>
      <c r="BH341" s="58">
        <v>0</v>
      </c>
      <c r="BI341" s="58">
        <v>1091.4336142279058</v>
      </c>
      <c r="BJ341" s="58">
        <v>0</v>
      </c>
      <c r="BK341" s="58">
        <v>0.8481441420924567</v>
      </c>
      <c r="BL341" s="58">
        <v>5.2365588397329992</v>
      </c>
      <c r="BM341" s="58">
        <v>0.12206549300741705</v>
      </c>
      <c r="BN341" s="58">
        <v>0</v>
      </c>
      <c r="BO341" s="58">
        <v>0</v>
      </c>
    </row>
    <row r="342" spans="1:67" x14ac:dyDescent="0.25">
      <c r="A342">
        <v>2002</v>
      </c>
      <c r="B342" s="51" t="s">
        <v>243</v>
      </c>
      <c r="C342" s="57" t="s">
        <v>305</v>
      </c>
      <c r="D342" s="51" t="s">
        <v>327</v>
      </c>
      <c r="E342" s="58">
        <v>8.5810525221056588E-2</v>
      </c>
      <c r="F342" s="58">
        <v>1.5688090857019523E-2</v>
      </c>
      <c r="G342" s="58">
        <v>2.147438668179074E-2</v>
      </c>
      <c r="H342" s="58">
        <v>0.14418071072847016</v>
      </c>
      <c r="I342" s="58">
        <v>0.27781603094828788</v>
      </c>
      <c r="J342" s="58">
        <v>0.27267587492052697</v>
      </c>
      <c r="K342" s="58">
        <v>3.9438715828739458E-2</v>
      </c>
      <c r="L342" s="58">
        <v>4.161491692311528E-2</v>
      </c>
      <c r="M342" s="58">
        <v>2.0970946935840763E-2</v>
      </c>
      <c r="N342" s="58">
        <v>5.7584512287298745E-2</v>
      </c>
      <c r="O342" s="58">
        <v>0.17241541731991378</v>
      </c>
      <c r="P342" s="58">
        <v>0.11647926949255362</v>
      </c>
      <c r="Q342" s="58">
        <v>7.2944326907404627E-2</v>
      </c>
      <c r="R342" s="58">
        <v>8.8766613553295098E-2</v>
      </c>
      <c r="S342" s="58">
        <v>9.9509108307295424E-2</v>
      </c>
      <c r="T342" s="58">
        <v>8.1582053772182223E-2</v>
      </c>
      <c r="U342" s="58">
        <v>0.28065437275734606</v>
      </c>
      <c r="V342" s="58">
        <v>0.2828994086684235</v>
      </c>
      <c r="W342" s="58">
        <v>0.31817716769436116</v>
      </c>
      <c r="X342" s="58">
        <v>0.13200806322764483</v>
      </c>
      <c r="Y342" s="58">
        <v>7.6332884477234075E-2</v>
      </c>
      <c r="Z342" s="58">
        <v>7.2970988301407608E-2</v>
      </c>
      <c r="AA342" s="58">
        <v>0</v>
      </c>
      <c r="AB342" s="58">
        <v>0.2712144417082113</v>
      </c>
      <c r="AC342" s="58">
        <v>1.7845254305226085E-2</v>
      </c>
      <c r="AD342" s="58">
        <v>8.3439089933637467E-2</v>
      </c>
      <c r="AE342" s="58">
        <v>1.2036428658087392</v>
      </c>
      <c r="AF342" s="58">
        <v>0</v>
      </c>
      <c r="AG342" s="58">
        <v>1.1056960024597295</v>
      </c>
      <c r="AH342" s="58">
        <v>0.22874138789561022</v>
      </c>
      <c r="AI342" s="58">
        <v>0.29652916769541021</v>
      </c>
      <c r="AJ342" s="58">
        <v>0.15090283824835105</v>
      </c>
      <c r="AK342" s="58">
        <v>0.11205595913128882</v>
      </c>
      <c r="AL342" s="58">
        <v>1.4670759854415332E-2</v>
      </c>
      <c r="AM342" s="58">
        <v>3.2078583758856971E-2</v>
      </c>
      <c r="AN342" s="58">
        <v>0.12583883980425153</v>
      </c>
      <c r="AO342" s="58">
        <v>0</v>
      </c>
      <c r="AP342" s="58">
        <v>0</v>
      </c>
      <c r="AQ342" s="58">
        <v>0.10592348090275691</v>
      </c>
      <c r="AR342" s="58">
        <v>9.8140285198561716E-2</v>
      </c>
      <c r="AS342" s="58">
        <v>0.47211009329707854</v>
      </c>
      <c r="AT342" s="58">
        <v>0.25111835483910455</v>
      </c>
      <c r="AU342" s="58">
        <v>0</v>
      </c>
      <c r="AV342" s="58">
        <v>0.24550062067904593</v>
      </c>
      <c r="AW342" s="58">
        <v>0.23336526134470209</v>
      </c>
      <c r="AX342" s="58">
        <v>0</v>
      </c>
      <c r="AY342" s="58">
        <v>1.6308214338329255E-2</v>
      </c>
      <c r="AZ342" s="58">
        <v>0</v>
      </c>
      <c r="BA342" s="58">
        <v>8.713369715231048E-2</v>
      </c>
      <c r="BB342" s="58">
        <v>4.4702033837880802E-3</v>
      </c>
      <c r="BC342" s="58">
        <v>0.23885502967367495</v>
      </c>
      <c r="BD342" s="58">
        <v>0.13384410899077451</v>
      </c>
      <c r="BE342" s="58">
        <v>3.4563485329118709E-2</v>
      </c>
      <c r="BF342" s="58">
        <v>0.1889898216824562</v>
      </c>
      <c r="BG342" s="58">
        <v>0</v>
      </c>
      <c r="BH342" s="58">
        <v>0</v>
      </c>
      <c r="BI342" s="58">
        <v>2.2502209447148567</v>
      </c>
      <c r="BJ342" s="58">
        <v>0</v>
      </c>
      <c r="BK342" s="58">
        <v>0.20877360660976985</v>
      </c>
      <c r="BL342" s="58">
        <v>2.8947052434743812</v>
      </c>
      <c r="BM342" s="58">
        <v>4.7976982503638167E-2</v>
      </c>
      <c r="BN342" s="58">
        <v>0</v>
      </c>
      <c r="BO342" s="58">
        <v>0</v>
      </c>
    </row>
    <row r="343" spans="1:67" x14ac:dyDescent="0.25">
      <c r="A343">
        <v>2002</v>
      </c>
      <c r="B343" s="51" t="s">
        <v>244</v>
      </c>
      <c r="C343" s="57" t="s">
        <v>306</v>
      </c>
      <c r="D343" s="51" t="s">
        <v>327</v>
      </c>
      <c r="E343" s="58">
        <v>0.4204488761865206</v>
      </c>
      <c r="F343" s="58">
        <v>7.890280184804796E-2</v>
      </c>
      <c r="G343" s="58">
        <v>3.8690692082184397E-2</v>
      </c>
      <c r="H343" s="58">
        <v>0.29920639460289888</v>
      </c>
      <c r="I343" s="58">
        <v>0.33306978458179115</v>
      </c>
      <c r="J343" s="58">
        <v>0.47982242418120519</v>
      </c>
      <c r="K343" s="58">
        <v>0.16861888040006257</v>
      </c>
      <c r="L343" s="58">
        <v>0.21261761611221305</v>
      </c>
      <c r="M343" s="58">
        <v>0.13543029114117175</v>
      </c>
      <c r="N343" s="58">
        <v>0.14590541650415084</v>
      </c>
      <c r="O343" s="58">
        <v>0.35664946491905647</v>
      </c>
      <c r="P343" s="58">
        <v>0.11651011363847802</v>
      </c>
      <c r="Q343" s="58">
        <v>0.18846443591541351</v>
      </c>
      <c r="R343" s="58">
        <v>0.17330023625878774</v>
      </c>
      <c r="S343" s="58">
        <v>0.34619343837067579</v>
      </c>
      <c r="T343" s="58">
        <v>0.16026525748964071</v>
      </c>
      <c r="U343" s="58">
        <v>0.44821919520800291</v>
      </c>
      <c r="V343" s="58">
        <v>0.30266675063998855</v>
      </c>
      <c r="W343" s="58">
        <v>0.44312684363219806</v>
      </c>
      <c r="X343" s="58">
        <v>0.19801259966152501</v>
      </c>
      <c r="Y343" s="58">
        <v>0.10591110404609574</v>
      </c>
      <c r="Z343" s="58">
        <v>0.13533486222051</v>
      </c>
      <c r="AA343" s="58">
        <v>0</v>
      </c>
      <c r="AB343" s="58">
        <v>0.62286106465561863</v>
      </c>
      <c r="AC343" s="58">
        <v>5.2319438754144271E-2</v>
      </c>
      <c r="AD343" s="58">
        <v>0.72077985415201273</v>
      </c>
      <c r="AE343" s="58">
        <v>0.88013960376174061</v>
      </c>
      <c r="AF343" s="58">
        <v>0</v>
      </c>
      <c r="AG343" s="58">
        <v>1.5349924936627595</v>
      </c>
      <c r="AH343" s="58">
        <v>0.31755228745473113</v>
      </c>
      <c r="AI343" s="58">
        <v>0.86993960916789392</v>
      </c>
      <c r="AJ343" s="58">
        <v>9.7396405479638598E-2</v>
      </c>
      <c r="AK343" s="58">
        <v>9.7638613083835257E-2</v>
      </c>
      <c r="AL343" s="58">
        <v>3.0106873915033895E-2</v>
      </c>
      <c r="AM343" s="58">
        <v>0.1681218337556403</v>
      </c>
      <c r="AN343" s="58">
        <v>0.65582907059054474</v>
      </c>
      <c r="AO343" s="58">
        <v>0</v>
      </c>
      <c r="AP343" s="58">
        <v>0</v>
      </c>
      <c r="AQ343" s="58">
        <v>0.3517926129239991</v>
      </c>
      <c r="AR343" s="58">
        <v>6.8959535093881724E-2</v>
      </c>
      <c r="AS343" s="58">
        <v>0.6138561117804251</v>
      </c>
      <c r="AT343" s="58">
        <v>0.16417028441014719</v>
      </c>
      <c r="AU343" s="58">
        <v>0</v>
      </c>
      <c r="AV343" s="58">
        <v>1.815837186034605</v>
      </c>
      <c r="AW343" s="58">
        <v>0.34338488978230824</v>
      </c>
      <c r="AX343" s="58">
        <v>0</v>
      </c>
      <c r="AY343" s="58">
        <v>3.1164116315674492E-2</v>
      </c>
      <c r="AZ343" s="58">
        <v>0</v>
      </c>
      <c r="BA343" s="58">
        <v>0.23142244431683889</v>
      </c>
      <c r="BB343" s="58">
        <v>4.4153230478658524E-3</v>
      </c>
      <c r="BC343" s="58">
        <v>0.9617092035326984</v>
      </c>
      <c r="BD343" s="58">
        <v>1.8795703945554372</v>
      </c>
      <c r="BE343" s="58">
        <v>0.42535984918403458</v>
      </c>
      <c r="BF343" s="58">
        <v>1.0999781491444134</v>
      </c>
      <c r="BG343" s="58">
        <v>0</v>
      </c>
      <c r="BH343" s="58">
        <v>0</v>
      </c>
      <c r="BI343" s="58">
        <v>1.5269358363327508</v>
      </c>
      <c r="BJ343" s="58">
        <v>0</v>
      </c>
      <c r="BK343" s="58">
        <v>0.24593339479862925</v>
      </c>
      <c r="BL343" s="58">
        <v>2.7930686839954215</v>
      </c>
      <c r="BM343" s="58">
        <v>7.2238921403721096E-2</v>
      </c>
      <c r="BN343" s="58">
        <v>0</v>
      </c>
      <c r="BO343" s="58">
        <v>0</v>
      </c>
    </row>
    <row r="344" spans="1:67" x14ac:dyDescent="0.25">
      <c r="A344">
        <v>2002</v>
      </c>
      <c r="B344" s="51" t="s">
        <v>245</v>
      </c>
      <c r="C344" s="57" t="s">
        <v>307</v>
      </c>
      <c r="D344" s="51" t="s">
        <v>327</v>
      </c>
      <c r="E344" s="58">
        <v>48.349660450011442</v>
      </c>
      <c r="F344" s="58">
        <v>10.448966309316951</v>
      </c>
      <c r="G344" s="58">
        <v>8.4034285610461481</v>
      </c>
      <c r="H344" s="58">
        <v>84.872803891231229</v>
      </c>
      <c r="I344" s="58">
        <v>277.05729045553369</v>
      </c>
      <c r="J344" s="58">
        <v>247.28854693920647</v>
      </c>
      <c r="K344" s="58">
        <v>35.235093479057845</v>
      </c>
      <c r="L344" s="58">
        <v>31.826115675668557</v>
      </c>
      <c r="M344" s="58">
        <v>17.541242411797626</v>
      </c>
      <c r="N344" s="58">
        <v>40.25010156304635</v>
      </c>
      <c r="O344" s="58">
        <v>122.63207901403746</v>
      </c>
      <c r="P344" s="58">
        <v>96.844527863141707</v>
      </c>
      <c r="Q344" s="58">
        <v>62.488042495653879</v>
      </c>
      <c r="R344" s="58">
        <v>67.006869941536479</v>
      </c>
      <c r="S344" s="58">
        <v>49.008810728004754</v>
      </c>
      <c r="T344" s="58">
        <v>62.34701715115829</v>
      </c>
      <c r="U344" s="58">
        <v>243.89921011184299</v>
      </c>
      <c r="V344" s="58">
        <v>135.90673937507231</v>
      </c>
      <c r="W344" s="58">
        <v>144.28148265988369</v>
      </c>
      <c r="X344" s="58">
        <v>125.7231057472528</v>
      </c>
      <c r="Y344" s="58">
        <v>33.99331590936734</v>
      </c>
      <c r="Z344" s="58">
        <v>47.743579248818214</v>
      </c>
      <c r="AA344" s="58">
        <v>0</v>
      </c>
      <c r="AB344" s="58">
        <v>49.717443528291938</v>
      </c>
      <c r="AC344" s="58">
        <v>6.496415328518542</v>
      </c>
      <c r="AD344" s="58">
        <v>51.765644384273642</v>
      </c>
      <c r="AE344" s="58">
        <v>375.56107060728533</v>
      </c>
      <c r="AF344" s="58">
        <v>0</v>
      </c>
      <c r="AG344" s="58">
        <v>528.99451151080575</v>
      </c>
      <c r="AH344" s="58">
        <v>109.43599086414275</v>
      </c>
      <c r="AI344" s="58">
        <v>44.555305378943046</v>
      </c>
      <c r="AJ344" s="58">
        <v>16.59314202989977</v>
      </c>
      <c r="AK344" s="58">
        <v>77.108462684741596</v>
      </c>
      <c r="AL344" s="58">
        <v>4.3611269126088015</v>
      </c>
      <c r="AM344" s="58">
        <v>4.2011252266577355</v>
      </c>
      <c r="AN344" s="58">
        <v>129.60408921175562</v>
      </c>
      <c r="AO344" s="58">
        <v>0</v>
      </c>
      <c r="AP344" s="58">
        <v>0</v>
      </c>
      <c r="AQ344" s="58">
        <v>29.675224737637883</v>
      </c>
      <c r="AR344" s="58">
        <v>16.414218713754046</v>
      </c>
      <c r="AS344" s="58">
        <v>104.53044604259125</v>
      </c>
      <c r="AT344" s="58">
        <v>78.001449918719089</v>
      </c>
      <c r="AU344" s="58">
        <v>0</v>
      </c>
      <c r="AV344" s="58">
        <v>323.0112673074737</v>
      </c>
      <c r="AW344" s="58">
        <v>160.94456402750626</v>
      </c>
      <c r="AX344" s="58">
        <v>0</v>
      </c>
      <c r="AY344" s="58">
        <v>10.875565401587053</v>
      </c>
      <c r="AZ344" s="58">
        <v>0</v>
      </c>
      <c r="BA344" s="58">
        <v>22.837947152813584</v>
      </c>
      <c r="BB344" s="58">
        <v>1.6078143806259937</v>
      </c>
      <c r="BC344" s="58">
        <v>132.06278719005019</v>
      </c>
      <c r="BD344" s="58">
        <v>58.937959162892234</v>
      </c>
      <c r="BE344" s="58">
        <v>16.778518129637902</v>
      </c>
      <c r="BF344" s="58">
        <v>68.042053447406431</v>
      </c>
      <c r="BG344" s="58">
        <v>0</v>
      </c>
      <c r="BH344" s="58">
        <v>0</v>
      </c>
      <c r="BI344" s="58">
        <v>2074.15612437665</v>
      </c>
      <c r="BJ344" s="58">
        <v>0</v>
      </c>
      <c r="BK344" s="58">
        <v>379.9194592576207</v>
      </c>
      <c r="BL344" s="58">
        <v>8.9545022903843208</v>
      </c>
      <c r="BM344" s="58">
        <v>0.22014827427182954</v>
      </c>
      <c r="BN344" s="58">
        <v>0</v>
      </c>
      <c r="BO344" s="58">
        <v>0</v>
      </c>
    </row>
    <row r="345" spans="1:67" x14ac:dyDescent="0.25">
      <c r="A345">
        <v>2002</v>
      </c>
      <c r="B345" s="51" t="s">
        <v>246</v>
      </c>
      <c r="C345" s="57" t="s">
        <v>308</v>
      </c>
      <c r="D345" s="51" t="s">
        <v>327</v>
      </c>
      <c r="E345" s="58">
        <v>0.6214285863117488</v>
      </c>
      <c r="F345" s="58">
        <v>0.11917052887192738</v>
      </c>
      <c r="G345" s="58">
        <v>0.10560891001256126</v>
      </c>
      <c r="H345" s="58">
        <v>0.95397623012209043</v>
      </c>
      <c r="I345" s="58">
        <v>0.93250000795768484</v>
      </c>
      <c r="J345" s="58">
        <v>1.2373895565391355</v>
      </c>
      <c r="K345" s="58">
        <v>0.23263161105290153</v>
      </c>
      <c r="L345" s="58">
        <v>0.36664885738365594</v>
      </c>
      <c r="M345" s="58">
        <v>0.22512690863119927</v>
      </c>
      <c r="N345" s="58">
        <v>0.48227625103263738</v>
      </c>
      <c r="O345" s="58">
        <v>1.0357045118289896</v>
      </c>
      <c r="P345" s="58">
        <v>0.38877027942986653</v>
      </c>
      <c r="Q345" s="58">
        <v>0.43700893931903323</v>
      </c>
      <c r="R345" s="58">
        <v>0.55806186315623363</v>
      </c>
      <c r="S345" s="58">
        <v>1.1385486553665112</v>
      </c>
      <c r="T345" s="58">
        <v>0.70665698608019434</v>
      </c>
      <c r="U345" s="58">
        <v>3.423191666591288</v>
      </c>
      <c r="V345" s="58">
        <v>1.4182265739814022</v>
      </c>
      <c r="W345" s="58">
        <v>2.8548091320292199</v>
      </c>
      <c r="X345" s="58">
        <v>0.71216076631744873</v>
      </c>
      <c r="Y345" s="58">
        <v>0.64911555124280063</v>
      </c>
      <c r="Z345" s="58">
        <v>0.33648792723862919</v>
      </c>
      <c r="AA345" s="58">
        <v>0</v>
      </c>
      <c r="AB345" s="58">
        <v>2.2487938477636793</v>
      </c>
      <c r="AC345" s="58">
        <v>0.16274227694693522</v>
      </c>
      <c r="AD345" s="58">
        <v>0.7017610299919963</v>
      </c>
      <c r="AE345" s="58">
        <v>4.1608639188152825</v>
      </c>
      <c r="AF345" s="58">
        <v>0</v>
      </c>
      <c r="AG345" s="58">
        <v>3.9355825397304072</v>
      </c>
      <c r="AH345" s="58">
        <v>0.81417548321494371</v>
      </c>
      <c r="AI345" s="58">
        <v>0.53909323428507272</v>
      </c>
      <c r="AJ345" s="58">
        <v>0.24937040925446813</v>
      </c>
      <c r="AK345" s="58">
        <v>0.2725162291648261</v>
      </c>
      <c r="AL345" s="58">
        <v>5.3257132936981103E-2</v>
      </c>
      <c r="AM345" s="58">
        <v>0.12408461598834285</v>
      </c>
      <c r="AN345" s="58">
        <v>0.50969044892988935</v>
      </c>
      <c r="AO345" s="58">
        <v>0</v>
      </c>
      <c r="AP345" s="58">
        <v>0</v>
      </c>
      <c r="AQ345" s="58">
        <v>0.64574919345594806</v>
      </c>
      <c r="AR345" s="58">
        <v>0.41418739842601249</v>
      </c>
      <c r="AS345" s="58">
        <v>1.1261451438696768</v>
      </c>
      <c r="AT345" s="58">
        <v>0.48915234501813709</v>
      </c>
      <c r="AU345" s="58">
        <v>0</v>
      </c>
      <c r="AV345" s="58">
        <v>1.0898482575015522</v>
      </c>
      <c r="AW345" s="58">
        <v>0.97104098465814759</v>
      </c>
      <c r="AX345" s="58">
        <v>0</v>
      </c>
      <c r="AY345" s="58">
        <v>0.12021774364835383</v>
      </c>
      <c r="AZ345" s="58">
        <v>0</v>
      </c>
      <c r="BA345" s="58">
        <v>0.21422923019763379</v>
      </c>
      <c r="BB345" s="58">
        <v>1.5414112072084025E-2</v>
      </c>
      <c r="BC345" s="58">
        <v>0.78238223420840713</v>
      </c>
      <c r="BD345" s="58">
        <v>1.1177640452834994</v>
      </c>
      <c r="BE345" s="58">
        <v>0.3239337430854714</v>
      </c>
      <c r="BF345" s="58">
        <v>1.6593675631642444</v>
      </c>
      <c r="BG345" s="58">
        <v>0</v>
      </c>
      <c r="BH345" s="58">
        <v>0</v>
      </c>
      <c r="BI345" s="58">
        <v>4.2550846473984176</v>
      </c>
      <c r="BJ345" s="58">
        <v>0</v>
      </c>
      <c r="BK345" s="58">
        <v>0.62489578701784798</v>
      </c>
      <c r="BL345" s="58">
        <v>23.935814656588974</v>
      </c>
      <c r="BM345" s="58">
        <v>0.61365969948665267</v>
      </c>
      <c r="BN345" s="58">
        <v>0</v>
      </c>
      <c r="BO345" s="58">
        <v>0</v>
      </c>
    </row>
    <row r="346" spans="1:67" x14ac:dyDescent="0.25">
      <c r="A346">
        <v>2002</v>
      </c>
      <c r="B346" s="51" t="s">
        <v>247</v>
      </c>
      <c r="C346" s="57" t="s">
        <v>309</v>
      </c>
      <c r="D346" s="51" t="s">
        <v>327</v>
      </c>
      <c r="E346" s="58">
        <v>0.30609161477183611</v>
      </c>
      <c r="F346" s="58">
        <v>4.2056191300379978E-2</v>
      </c>
      <c r="G346" s="58">
        <v>3.8753453010110003E-2</v>
      </c>
      <c r="H346" s="58">
        <v>0.30517353394886187</v>
      </c>
      <c r="I346" s="58">
        <v>0.35584148061606968</v>
      </c>
      <c r="J346" s="58">
        <v>0.55437150503184318</v>
      </c>
      <c r="K346" s="58">
        <v>0.10431562770638547</v>
      </c>
      <c r="L346" s="58">
        <v>0.14833091228110237</v>
      </c>
      <c r="M346" s="58">
        <v>9.5911512294221291E-2</v>
      </c>
      <c r="N346" s="58">
        <v>0.13297190572137335</v>
      </c>
      <c r="O346" s="58">
        <v>0.66447085969122188</v>
      </c>
      <c r="P346" s="58">
        <v>0.26265380615823786</v>
      </c>
      <c r="Q346" s="58">
        <v>0.33582926701211185</v>
      </c>
      <c r="R346" s="58">
        <v>0.20061504620621332</v>
      </c>
      <c r="S346" s="58">
        <v>0.4427477213733475</v>
      </c>
      <c r="T346" s="58">
        <v>0.22802875386022009</v>
      </c>
      <c r="U346" s="58">
        <v>1.6457102505821304</v>
      </c>
      <c r="V346" s="58">
        <v>0.59022681723010084</v>
      </c>
      <c r="W346" s="58">
        <v>1.1293730351229554</v>
      </c>
      <c r="X346" s="58">
        <v>0.28964894946650421</v>
      </c>
      <c r="Y346" s="58">
        <v>0.2519070789057351</v>
      </c>
      <c r="Z346" s="58">
        <v>0.14411715865967406</v>
      </c>
      <c r="AA346" s="58">
        <v>0</v>
      </c>
      <c r="AB346" s="58">
        <v>0.67226658362759217</v>
      </c>
      <c r="AC346" s="58">
        <v>4.4893960135405073E-2</v>
      </c>
      <c r="AD346" s="58">
        <v>0.1706035780559309</v>
      </c>
      <c r="AE346" s="58">
        <v>1.8957489434906722</v>
      </c>
      <c r="AF346" s="58">
        <v>0</v>
      </c>
      <c r="AG346" s="58">
        <v>1.4304059322748981</v>
      </c>
      <c r="AH346" s="58">
        <v>0.29591590432554432</v>
      </c>
      <c r="AI346" s="58">
        <v>0.1202828729322452</v>
      </c>
      <c r="AJ346" s="58">
        <v>9.6733935980060665E-2</v>
      </c>
      <c r="AK346" s="58">
        <v>9.9781989665672755E-2</v>
      </c>
      <c r="AL346" s="58">
        <v>1.6110430913190248E-2</v>
      </c>
      <c r="AM346" s="58">
        <v>4.9979867384071584E-2</v>
      </c>
      <c r="AN346" s="58">
        <v>0.10568500282061229</v>
      </c>
      <c r="AO346" s="58">
        <v>0</v>
      </c>
      <c r="AP346" s="58">
        <v>0</v>
      </c>
      <c r="AQ346" s="58">
        <v>0.2288221576764789</v>
      </c>
      <c r="AR346" s="58">
        <v>0.21693867281464851</v>
      </c>
      <c r="AS346" s="58">
        <v>0.55401101302435418</v>
      </c>
      <c r="AT346" s="58">
        <v>0.24849347097726934</v>
      </c>
      <c r="AU346" s="58">
        <v>0</v>
      </c>
      <c r="AV346" s="58">
        <v>0.200465836095296</v>
      </c>
      <c r="AW346" s="58">
        <v>0.37325404929635275</v>
      </c>
      <c r="AX346" s="58">
        <v>0</v>
      </c>
      <c r="AY346" s="58">
        <v>4.7672682589110137E-2</v>
      </c>
      <c r="AZ346" s="58">
        <v>0</v>
      </c>
      <c r="BA346" s="58">
        <v>5.6468053229875102E-2</v>
      </c>
      <c r="BB346" s="58">
        <v>6.7033631772049733E-3</v>
      </c>
      <c r="BC346" s="58">
        <v>0.29452939344054802</v>
      </c>
      <c r="BD346" s="58">
        <v>0.27293738543986357</v>
      </c>
      <c r="BE346" s="58">
        <v>0.32564709145425685</v>
      </c>
      <c r="BF346" s="58">
        <v>0.44215442432089136</v>
      </c>
      <c r="BG346" s="58">
        <v>0</v>
      </c>
      <c r="BH346" s="58">
        <v>0</v>
      </c>
      <c r="BI346" s="58">
        <v>3.1265602359619011</v>
      </c>
      <c r="BJ346" s="58">
        <v>0</v>
      </c>
      <c r="BK346" s="58">
        <v>0.19423409519935114</v>
      </c>
      <c r="BL346" s="58">
        <v>12.885038614605097</v>
      </c>
      <c r="BM346" s="58">
        <v>0.37524528090022236</v>
      </c>
      <c r="BN346" s="58">
        <v>0</v>
      </c>
      <c r="BO346" s="58">
        <v>0</v>
      </c>
    </row>
    <row r="347" spans="1:67" x14ac:dyDescent="0.25">
      <c r="A347">
        <v>2002</v>
      </c>
      <c r="B347" s="51" t="s">
        <v>248</v>
      </c>
      <c r="C347" s="57" t="s">
        <v>310</v>
      </c>
      <c r="D347" s="51" t="s">
        <v>327</v>
      </c>
      <c r="E347" s="58">
        <v>0.3754139758395596</v>
      </c>
      <c r="F347" s="58">
        <v>7.9827990959438974E-2</v>
      </c>
      <c r="G347" s="58">
        <v>6.4410487432141464E-2</v>
      </c>
      <c r="H347" s="58">
        <v>0.64996743905133525</v>
      </c>
      <c r="I347" s="58">
        <v>1.9905752883376988</v>
      </c>
      <c r="J347" s="58">
        <v>1.8098571447119598</v>
      </c>
      <c r="K347" s="58">
        <v>0.26852321343433777</v>
      </c>
      <c r="L347" s="58">
        <v>0.26163240598887072</v>
      </c>
      <c r="M347" s="58">
        <v>0.14748886713337261</v>
      </c>
      <c r="N347" s="58">
        <v>0.32322523791279856</v>
      </c>
      <c r="O347" s="58">
        <v>0.95556294691899013</v>
      </c>
      <c r="P347" s="58">
        <v>0.71635160310603374</v>
      </c>
      <c r="Q347" s="58">
        <v>0.47903981171578525</v>
      </c>
      <c r="R347" s="58">
        <v>0.49922067489620403</v>
      </c>
      <c r="S347" s="58">
        <v>0.4292141968623775</v>
      </c>
      <c r="T347" s="58">
        <v>0.48252908177715592</v>
      </c>
      <c r="U347" s="58">
        <v>1.9350225097306799</v>
      </c>
      <c r="V347" s="58">
        <v>1.1271454149036664</v>
      </c>
      <c r="W347" s="58">
        <v>1.1691429652593968</v>
      </c>
      <c r="X347" s="58">
        <v>0.90928720759992765</v>
      </c>
      <c r="Y347" s="58">
        <v>0.28245135845349478</v>
      </c>
      <c r="Z347" s="58">
        <v>0.3723285139830726</v>
      </c>
      <c r="AA347" s="58">
        <v>0</v>
      </c>
      <c r="AB347" s="58">
        <v>0.55761919667315674</v>
      </c>
      <c r="AC347" s="58">
        <v>5.8521495432104012E-2</v>
      </c>
      <c r="AD347" s="58">
        <v>0.40787150605938027</v>
      </c>
      <c r="AE347" s="58">
        <v>3.2837141926121562</v>
      </c>
      <c r="AF347" s="58">
        <v>0</v>
      </c>
      <c r="AG347" s="58">
        <v>4.178182725006633</v>
      </c>
      <c r="AH347" s="58">
        <v>0.86436356147441806</v>
      </c>
      <c r="AI347" s="58">
        <v>0.32816272135619723</v>
      </c>
      <c r="AJ347" s="58">
        <v>0.1406885989823993</v>
      </c>
      <c r="AK347" s="58">
        <v>0.55602323570043033</v>
      </c>
      <c r="AL347" s="58">
        <v>3.3012342398346294E-2</v>
      </c>
      <c r="AM347" s="58">
        <v>4.8822475566146939E-2</v>
      </c>
      <c r="AN347" s="58">
        <v>0.90190129124472918</v>
      </c>
      <c r="AO347" s="58">
        <v>0</v>
      </c>
      <c r="AP347" s="58">
        <v>0</v>
      </c>
      <c r="AQ347" s="58">
        <v>0.2921483708030857</v>
      </c>
      <c r="AR347" s="58">
        <v>0.18809374454362651</v>
      </c>
      <c r="AS347" s="58">
        <v>1.0058248065017144</v>
      </c>
      <c r="AT347" s="58">
        <v>0.66044603494637732</v>
      </c>
      <c r="AU347" s="58">
        <v>0</v>
      </c>
      <c r="AV347" s="58">
        <v>2.2193910752020263</v>
      </c>
      <c r="AW347" s="58">
        <v>1.1708161602335345</v>
      </c>
      <c r="AX347" s="58">
        <v>0</v>
      </c>
      <c r="AY347" s="58">
        <v>8.5267880848395372E-2</v>
      </c>
      <c r="AZ347" s="58">
        <v>0</v>
      </c>
      <c r="BA347" s="58">
        <v>0.17006848160245441</v>
      </c>
      <c r="BB347" s="58">
        <v>1.2925904961117266E-2</v>
      </c>
      <c r="BC347" s="58">
        <v>0.99618374814803601</v>
      </c>
      <c r="BD347" s="58">
        <v>0.50138629171388149</v>
      </c>
      <c r="BE347" s="58">
        <v>0.13627357069631674</v>
      </c>
      <c r="BF347" s="58">
        <v>0.6180948915167257</v>
      </c>
      <c r="BG347" s="58">
        <v>0</v>
      </c>
      <c r="BH347" s="58">
        <v>0</v>
      </c>
      <c r="BI347" s="58">
        <v>14.399636448587991</v>
      </c>
      <c r="BJ347" s="58">
        <v>0</v>
      </c>
      <c r="BK347" s="58">
        <v>2.6247312631203616</v>
      </c>
      <c r="BL347" s="58">
        <v>1.8870258886896436</v>
      </c>
      <c r="BM347" s="58">
        <v>4.597270997226266E-2</v>
      </c>
      <c r="BN347" s="58">
        <v>0</v>
      </c>
      <c r="BO347" s="58">
        <v>0</v>
      </c>
    </row>
    <row r="348" spans="1:67" x14ac:dyDescent="0.25">
      <c r="A348">
        <v>2002</v>
      </c>
      <c r="B348" s="51" t="s">
        <v>249</v>
      </c>
      <c r="C348" s="57" t="s">
        <v>311</v>
      </c>
      <c r="D348" s="51" t="s">
        <v>327</v>
      </c>
      <c r="E348" s="58">
        <v>0.49483638407265917</v>
      </c>
      <c r="F348" s="58">
        <v>0.13293506936487562</v>
      </c>
      <c r="G348" s="58">
        <v>6.2067009918974493E-2</v>
      </c>
      <c r="H348" s="58">
        <v>0.50081032471421705</v>
      </c>
      <c r="I348" s="58">
        <v>0.5375549081212565</v>
      </c>
      <c r="J348" s="58">
        <v>0.70741282375118852</v>
      </c>
      <c r="K348" s="58">
        <v>0.21117264819074671</v>
      </c>
      <c r="L348" s="58">
        <v>0.17926594288555334</v>
      </c>
      <c r="M348" s="58">
        <v>0.11431016549670424</v>
      </c>
      <c r="N348" s="58">
        <v>0.28890323160599574</v>
      </c>
      <c r="O348" s="58">
        <v>0.74955936916684385</v>
      </c>
      <c r="P348" s="58">
        <v>0.21019067688621998</v>
      </c>
      <c r="Q348" s="58">
        <v>0.38192071416532947</v>
      </c>
      <c r="R348" s="58">
        <v>0.24432384345732738</v>
      </c>
      <c r="S348" s="58">
        <v>0.6263215851068048</v>
      </c>
      <c r="T348" s="58">
        <v>0.2598606998123727</v>
      </c>
      <c r="U348" s="58">
        <v>1.0006655815428795</v>
      </c>
      <c r="V348" s="58">
        <v>0.56329226156572454</v>
      </c>
      <c r="W348" s="58">
        <v>0.79546788550246972</v>
      </c>
      <c r="X348" s="58">
        <v>0.22257378177335979</v>
      </c>
      <c r="Y348" s="58">
        <v>0.20328533204461319</v>
      </c>
      <c r="Z348" s="58">
        <v>0.15758673091297826</v>
      </c>
      <c r="AA348" s="58">
        <v>0</v>
      </c>
      <c r="AB348" s="58">
        <v>1.362592450574486</v>
      </c>
      <c r="AC348" s="58">
        <v>0.11313409847729536</v>
      </c>
      <c r="AD348" s="58">
        <v>0.35247282262148283</v>
      </c>
      <c r="AE348" s="58">
        <v>1.6247151436168719</v>
      </c>
      <c r="AF348" s="58">
        <v>0</v>
      </c>
      <c r="AG348" s="58">
        <v>2.5307920705299063</v>
      </c>
      <c r="AH348" s="58">
        <v>0.52355878505559517</v>
      </c>
      <c r="AI348" s="58">
        <v>0.14217500765996374</v>
      </c>
      <c r="AJ348" s="58">
        <v>9.9780350095706252E-2</v>
      </c>
      <c r="AK348" s="58">
        <v>0.10931561236614629</v>
      </c>
      <c r="AL348" s="58">
        <v>2.5025323657994057E-2</v>
      </c>
      <c r="AM348" s="58">
        <v>5.0899129593079295E-2</v>
      </c>
      <c r="AN348" s="58">
        <v>0.25683252541551715</v>
      </c>
      <c r="AO348" s="58">
        <v>0</v>
      </c>
      <c r="AP348" s="58">
        <v>0</v>
      </c>
      <c r="AQ348" s="58">
        <v>0.31612620455456075</v>
      </c>
      <c r="AR348" s="58">
        <v>0.18126973594940665</v>
      </c>
      <c r="AS348" s="58">
        <v>0.47630758669961881</v>
      </c>
      <c r="AT348" s="58">
        <v>0.23668585552865706</v>
      </c>
      <c r="AU348" s="58">
        <v>0</v>
      </c>
      <c r="AV348" s="58">
        <v>0.18846338335038881</v>
      </c>
      <c r="AW348" s="58">
        <v>0.42793845184488177</v>
      </c>
      <c r="AX348" s="58">
        <v>0</v>
      </c>
      <c r="AY348" s="58">
        <v>5.0366278330834506E-2</v>
      </c>
      <c r="AZ348" s="58">
        <v>0</v>
      </c>
      <c r="BA348" s="58">
        <v>8.6947354513901315E-2</v>
      </c>
      <c r="BB348" s="58">
        <v>7.9831861660857699E-3</v>
      </c>
      <c r="BC348" s="58">
        <v>0.3398190916968995</v>
      </c>
      <c r="BD348" s="58">
        <v>0.44393169243865088</v>
      </c>
      <c r="BE348" s="58">
        <v>9.7142637221214634E-2</v>
      </c>
      <c r="BF348" s="58">
        <v>1.2680145006006827</v>
      </c>
      <c r="BG348" s="58">
        <v>0</v>
      </c>
      <c r="BH348" s="58">
        <v>0</v>
      </c>
      <c r="BI348" s="58">
        <v>2.7039126368082647</v>
      </c>
      <c r="BJ348" s="58">
        <v>0</v>
      </c>
      <c r="BK348" s="58">
        <v>0.73776424381984296</v>
      </c>
      <c r="BL348" s="58">
        <v>3.7048241182499009</v>
      </c>
      <c r="BM348" s="58">
        <v>0.10488202183593717</v>
      </c>
      <c r="BN348" s="58">
        <v>0</v>
      </c>
      <c r="BO348" s="58">
        <v>0</v>
      </c>
    </row>
    <row r="349" spans="1:67" x14ac:dyDescent="0.25">
      <c r="A349">
        <v>2002</v>
      </c>
      <c r="B349" s="51" t="s">
        <v>250</v>
      </c>
      <c r="C349" s="57" t="s">
        <v>312</v>
      </c>
      <c r="D349" s="51" t="s">
        <v>327</v>
      </c>
      <c r="E349" s="58">
        <v>1.7100622327780484</v>
      </c>
      <c r="F349" s="58">
        <v>0.23938934657623184</v>
      </c>
      <c r="G349" s="58">
        <v>0.13501222620631453</v>
      </c>
      <c r="H349" s="58">
        <v>1.219057878421554</v>
      </c>
      <c r="I349" s="58">
        <v>1.6974647753338257</v>
      </c>
      <c r="J349" s="58">
        <v>2.4989874531556908</v>
      </c>
      <c r="K349" s="58">
        <v>0.48685299438239205</v>
      </c>
      <c r="L349" s="58">
        <v>0.67232468325582517</v>
      </c>
      <c r="M349" s="58">
        <v>0.44066590269556738</v>
      </c>
      <c r="N349" s="58">
        <v>0.60620296894264358</v>
      </c>
      <c r="O349" s="58">
        <v>3.5017407211793934</v>
      </c>
      <c r="P349" s="58">
        <v>0.69859878444229673</v>
      </c>
      <c r="Q349" s="58">
        <v>1.8289776922035459</v>
      </c>
      <c r="R349" s="58">
        <v>0.76468250317110431</v>
      </c>
      <c r="S349" s="58">
        <v>1.3341241207216616</v>
      </c>
      <c r="T349" s="58">
        <v>0.68118870716595536</v>
      </c>
      <c r="U349" s="58">
        <v>3.0802940211124206</v>
      </c>
      <c r="V349" s="58">
        <v>1.4750611637458593</v>
      </c>
      <c r="W349" s="58">
        <v>1.9487675714269517</v>
      </c>
      <c r="X349" s="58">
        <v>4.4566995841094208</v>
      </c>
      <c r="Y349" s="58">
        <v>0.47771471565792833</v>
      </c>
      <c r="Z349" s="58">
        <v>0.5039415625304644</v>
      </c>
      <c r="AA349" s="58">
        <v>0</v>
      </c>
      <c r="AB349" s="58">
        <v>2.2940133366004272</v>
      </c>
      <c r="AC349" s="58">
        <v>0.21293106932923589</v>
      </c>
      <c r="AD349" s="58">
        <v>1.08430731741158</v>
      </c>
      <c r="AE349" s="58">
        <v>4.0805500833610751</v>
      </c>
      <c r="AF349" s="58">
        <v>0</v>
      </c>
      <c r="AG349" s="58">
        <v>6.1912649152878565</v>
      </c>
      <c r="AH349" s="58">
        <v>1.2808208331631259</v>
      </c>
      <c r="AI349" s="58">
        <v>1.1747635114155361</v>
      </c>
      <c r="AJ349" s="58">
        <v>0.33825565891639575</v>
      </c>
      <c r="AK349" s="58">
        <v>0.40471370173650822</v>
      </c>
      <c r="AL349" s="58">
        <v>9.6259456885327027E-2</v>
      </c>
      <c r="AM349" s="58">
        <v>0.2052366642549831</v>
      </c>
      <c r="AN349" s="58">
        <v>0.76481129634228695</v>
      </c>
      <c r="AO349" s="58">
        <v>0</v>
      </c>
      <c r="AP349" s="58">
        <v>0</v>
      </c>
      <c r="AQ349" s="58">
        <v>0.74335689153384332</v>
      </c>
      <c r="AR349" s="58">
        <v>0.49303430970927092</v>
      </c>
      <c r="AS349" s="58">
        <v>1.2840642922858558</v>
      </c>
      <c r="AT349" s="58">
        <v>0.67413885934999507</v>
      </c>
      <c r="AU349" s="58">
        <v>0</v>
      </c>
      <c r="AV349" s="58">
        <v>1.5745961947002693</v>
      </c>
      <c r="AW349" s="58">
        <v>1.5302391062566083</v>
      </c>
      <c r="AX349" s="58">
        <v>0</v>
      </c>
      <c r="AY349" s="58">
        <v>0.12405890666716576</v>
      </c>
      <c r="AZ349" s="58">
        <v>0</v>
      </c>
      <c r="BA349" s="58">
        <v>0.26277722813376891</v>
      </c>
      <c r="BB349" s="58">
        <v>2.6657567690948694E-2</v>
      </c>
      <c r="BC349" s="58">
        <v>1.7105616819660956</v>
      </c>
      <c r="BD349" s="58">
        <v>1.4166030683002899</v>
      </c>
      <c r="BE349" s="58">
        <v>0.31542434701993582</v>
      </c>
      <c r="BF349" s="58">
        <v>2.4167542924058409</v>
      </c>
      <c r="BG349" s="58">
        <v>0</v>
      </c>
      <c r="BH349" s="58">
        <v>0</v>
      </c>
      <c r="BI349" s="58">
        <v>9.3332653712862612</v>
      </c>
      <c r="BJ349" s="58">
        <v>0</v>
      </c>
      <c r="BK349" s="58">
        <v>1.5323088371764713</v>
      </c>
      <c r="BL349" s="58">
        <v>9.0138764613583007</v>
      </c>
      <c r="BM349" s="58">
        <v>0.30606796915990031</v>
      </c>
      <c r="BN349" s="58">
        <v>0</v>
      </c>
      <c r="BO349" s="58">
        <v>0</v>
      </c>
    </row>
    <row r="350" spans="1:67" x14ac:dyDescent="0.25">
      <c r="A350">
        <v>2002</v>
      </c>
      <c r="B350" s="51" t="s">
        <v>251</v>
      </c>
      <c r="C350" s="57" t="s">
        <v>313</v>
      </c>
      <c r="D350" s="51" t="s">
        <v>327</v>
      </c>
      <c r="E350" s="58">
        <v>4.3253296123551506</v>
      </c>
      <c r="F350" s="58">
        <v>4.2057344361525875</v>
      </c>
      <c r="G350" s="58">
        <v>1.0040178135653175</v>
      </c>
      <c r="H350" s="58">
        <v>4.0866916149270569</v>
      </c>
      <c r="I350" s="58">
        <v>6.6536588941741268</v>
      </c>
      <c r="J350" s="58">
        <v>11.229611674666051</v>
      </c>
      <c r="K350" s="58">
        <v>7.8696036401620972</v>
      </c>
      <c r="L350" s="58">
        <v>2.5489313179112085</v>
      </c>
      <c r="M350" s="58">
        <v>0.98354027970746416</v>
      </c>
      <c r="N350" s="58">
        <v>2.8206208042076026</v>
      </c>
      <c r="O350" s="58">
        <v>5.0981708691471699</v>
      </c>
      <c r="P350" s="58">
        <v>1.9355032696436156</v>
      </c>
      <c r="Q350" s="58">
        <v>7.4138550384018354</v>
      </c>
      <c r="R350" s="58">
        <v>2.371471442353887</v>
      </c>
      <c r="S350" s="58">
        <v>3.6614137768563708</v>
      </c>
      <c r="T350" s="58">
        <v>1.7843074682649109</v>
      </c>
      <c r="U350" s="58">
        <v>4.5958103807384632</v>
      </c>
      <c r="V350" s="58">
        <v>3.2589355874797441</v>
      </c>
      <c r="W350" s="58">
        <v>4.0250287606296302</v>
      </c>
      <c r="X350" s="58">
        <v>2.4040018085497996</v>
      </c>
      <c r="Y350" s="58">
        <v>1.2138777001472605</v>
      </c>
      <c r="Z350" s="58">
        <v>2.9354128116319624</v>
      </c>
      <c r="AA350" s="58">
        <v>0</v>
      </c>
      <c r="AB350" s="58">
        <v>6.6714280914827127</v>
      </c>
      <c r="AC350" s="58">
        <v>0.47858821100985677</v>
      </c>
      <c r="AD350" s="58">
        <v>2.0246769220644838</v>
      </c>
      <c r="AE350" s="58">
        <v>25.079492736797512</v>
      </c>
      <c r="AF350" s="58">
        <v>0</v>
      </c>
      <c r="AG350" s="58">
        <v>18.317314977154687</v>
      </c>
      <c r="AH350" s="58">
        <v>3.7894031501509673</v>
      </c>
      <c r="AI350" s="58">
        <v>6.348964310258399</v>
      </c>
      <c r="AJ350" s="58">
        <v>3.4234314641722952</v>
      </c>
      <c r="AK350" s="58">
        <v>1.9731104092598797</v>
      </c>
      <c r="AL350" s="58">
        <v>0.36877333530176459</v>
      </c>
      <c r="AM350" s="58">
        <v>0.4789748802698135</v>
      </c>
      <c r="AN350" s="58">
        <v>3.5364104298623897</v>
      </c>
      <c r="AO350" s="58">
        <v>0</v>
      </c>
      <c r="AP350" s="58">
        <v>0</v>
      </c>
      <c r="AQ350" s="58">
        <v>1.2363947446278458</v>
      </c>
      <c r="AR350" s="58">
        <v>0.89418790713991081</v>
      </c>
      <c r="AS350" s="58">
        <v>3.947564695974461</v>
      </c>
      <c r="AT350" s="58">
        <v>2.7179267096092659</v>
      </c>
      <c r="AU350" s="58">
        <v>0</v>
      </c>
      <c r="AV350" s="58">
        <v>5.2663666754292464</v>
      </c>
      <c r="AW350" s="58">
        <v>4.7850030367147927</v>
      </c>
      <c r="AX350" s="58">
        <v>0</v>
      </c>
      <c r="AY350" s="58">
        <v>0.32499245274663469</v>
      </c>
      <c r="AZ350" s="58">
        <v>0</v>
      </c>
      <c r="BA350" s="58">
        <v>1.709040870429317</v>
      </c>
      <c r="BB350" s="58">
        <v>7.7837151870128518E-2</v>
      </c>
      <c r="BC350" s="58">
        <v>6.0256408053875035</v>
      </c>
      <c r="BD350" s="58">
        <v>3.4484339211966613</v>
      </c>
      <c r="BE350" s="58">
        <v>0.99445641788952843</v>
      </c>
      <c r="BF350" s="58">
        <v>5.8941538569067173</v>
      </c>
      <c r="BG350" s="58">
        <v>0</v>
      </c>
      <c r="BH350" s="58">
        <v>0</v>
      </c>
      <c r="BI350" s="58">
        <v>62.431573892537941</v>
      </c>
      <c r="BJ350" s="58">
        <v>0</v>
      </c>
      <c r="BK350" s="58">
        <v>442.60033949457829</v>
      </c>
      <c r="BL350" s="58">
        <v>7.6122991520865755</v>
      </c>
      <c r="BM350" s="58">
        <v>0.20109119656270391</v>
      </c>
      <c r="BN350" s="58">
        <v>0</v>
      </c>
      <c r="BO350" s="58">
        <v>0</v>
      </c>
    </row>
    <row r="351" spans="1:67" x14ac:dyDescent="0.25">
      <c r="A351">
        <v>2002</v>
      </c>
      <c r="B351" s="51" t="s">
        <v>252</v>
      </c>
      <c r="C351" s="57" t="s">
        <v>314</v>
      </c>
      <c r="D351" s="51" t="s">
        <v>327</v>
      </c>
      <c r="E351" s="58">
        <v>3.4887263515020264</v>
      </c>
      <c r="F351" s="58">
        <v>0.50083314476523855</v>
      </c>
      <c r="G351" s="58">
        <v>0.4999472192459688</v>
      </c>
      <c r="H351" s="58">
        <v>4.3860106213408523</v>
      </c>
      <c r="I351" s="58">
        <v>2.6732992739773058</v>
      </c>
      <c r="J351" s="58">
        <v>3.2520374029518377</v>
      </c>
      <c r="K351" s="58">
        <v>0.59851324486248791</v>
      </c>
      <c r="L351" s="58">
        <v>0.87720415623849857</v>
      </c>
      <c r="M351" s="58">
        <v>0.56753834112076817</v>
      </c>
      <c r="N351" s="58">
        <v>1.0514708663117356</v>
      </c>
      <c r="O351" s="58">
        <v>2.5828838508489236</v>
      </c>
      <c r="P351" s="58">
        <v>0.96613106939814331</v>
      </c>
      <c r="Q351" s="58">
        <v>1.3486324585030494</v>
      </c>
      <c r="R351" s="58">
        <v>1.5955433405174664</v>
      </c>
      <c r="S351" s="58">
        <v>2.1413750595687322</v>
      </c>
      <c r="T351" s="58">
        <v>1.9160767290512293</v>
      </c>
      <c r="U351" s="58">
        <v>2.8341019908219272</v>
      </c>
      <c r="V351" s="58">
        <v>1.7174975282817577</v>
      </c>
      <c r="W351" s="58">
        <v>4.4613478997167171</v>
      </c>
      <c r="X351" s="58">
        <v>1.7717599654119482</v>
      </c>
      <c r="Y351" s="58">
        <v>0.9564296379202768</v>
      </c>
      <c r="Z351" s="58">
        <v>0.70743680563708211</v>
      </c>
      <c r="AA351" s="58">
        <v>0</v>
      </c>
      <c r="AB351" s="58">
        <v>4.3256210544439728</v>
      </c>
      <c r="AC351" s="58">
        <v>0.61741041612793612</v>
      </c>
      <c r="AD351" s="58">
        <v>2.7378370474658449</v>
      </c>
      <c r="AE351" s="58">
        <v>7.0061119767135338</v>
      </c>
      <c r="AF351" s="58">
        <v>0</v>
      </c>
      <c r="AG351" s="58">
        <v>8.7669636162799112</v>
      </c>
      <c r="AH351" s="58">
        <v>1.8136697625235652</v>
      </c>
      <c r="AI351" s="58">
        <v>4.3473292365863756</v>
      </c>
      <c r="AJ351" s="58">
        <v>0.88247637583838734</v>
      </c>
      <c r="AK351" s="58">
        <v>0.7797191561477026</v>
      </c>
      <c r="AL351" s="58">
        <v>0.10496719989913994</v>
      </c>
      <c r="AM351" s="58">
        <v>0.87137359263029124</v>
      </c>
      <c r="AN351" s="58">
        <v>2.7682949249294482</v>
      </c>
      <c r="AO351" s="58">
        <v>0</v>
      </c>
      <c r="AP351" s="58">
        <v>0</v>
      </c>
      <c r="AQ351" s="58">
        <v>0.8721247416396638</v>
      </c>
      <c r="AR351" s="58">
        <v>0.51508441603796107</v>
      </c>
      <c r="AS351" s="58">
        <v>4.55019849966724</v>
      </c>
      <c r="AT351" s="58">
        <v>3.1033783082575193</v>
      </c>
      <c r="AU351" s="58">
        <v>0</v>
      </c>
      <c r="AV351" s="58">
        <v>2.0874396586354722</v>
      </c>
      <c r="AW351" s="58">
        <v>2.3837653264695273</v>
      </c>
      <c r="AX351" s="58">
        <v>0</v>
      </c>
      <c r="AY351" s="58">
        <v>0.45930467317840551</v>
      </c>
      <c r="AZ351" s="58">
        <v>0</v>
      </c>
      <c r="BA351" s="58">
        <v>0.50508635683664793</v>
      </c>
      <c r="BB351" s="58">
        <v>2.7453912741711162E-2</v>
      </c>
      <c r="BC351" s="58">
        <v>10.811324407333554</v>
      </c>
      <c r="BD351" s="58">
        <v>3.6349983545445572</v>
      </c>
      <c r="BE351" s="58">
        <v>1.9796846664312047</v>
      </c>
      <c r="BF351" s="58">
        <v>2.5745414338986512</v>
      </c>
      <c r="BG351" s="58">
        <v>0</v>
      </c>
      <c r="BH351" s="58">
        <v>0</v>
      </c>
      <c r="BI351" s="58">
        <v>27.02460600206971</v>
      </c>
      <c r="BJ351" s="58">
        <v>0</v>
      </c>
      <c r="BK351" s="58">
        <v>26.687681916654526</v>
      </c>
      <c r="BL351" s="58">
        <v>19.088010542099301</v>
      </c>
      <c r="BM351" s="58">
        <v>0.43924370544547853</v>
      </c>
      <c r="BN351" s="58">
        <v>0</v>
      </c>
      <c r="BO351" s="58">
        <v>0</v>
      </c>
    </row>
    <row r="352" spans="1:67" x14ac:dyDescent="0.25">
      <c r="A352">
        <v>2002</v>
      </c>
      <c r="B352" s="51" t="s">
        <v>253</v>
      </c>
      <c r="C352" s="57" t="s">
        <v>315</v>
      </c>
      <c r="D352" s="51" t="s">
        <v>327</v>
      </c>
      <c r="E352" s="58">
        <v>0.33799049813210652</v>
      </c>
      <c r="F352" s="58">
        <v>6.5100631722237345E-2</v>
      </c>
      <c r="G352" s="58">
        <v>6.2701388041581818E-2</v>
      </c>
      <c r="H352" s="58">
        <v>0.57457844805374703</v>
      </c>
      <c r="I352" s="58">
        <v>0.55504096783869628</v>
      </c>
      <c r="J352" s="58">
        <v>0.85383716859950898</v>
      </c>
      <c r="K352" s="58">
        <v>0.1573741279382804</v>
      </c>
      <c r="L352" s="58">
        <v>0.16709882223709532</v>
      </c>
      <c r="M352" s="58">
        <v>0.10033903425425147</v>
      </c>
      <c r="N352" s="58">
        <v>0.24398561203150571</v>
      </c>
      <c r="O352" s="58">
        <v>0.61566354152505753</v>
      </c>
      <c r="P352" s="58">
        <v>0.23133180545289989</v>
      </c>
      <c r="Q352" s="58">
        <v>0.2847395649230503</v>
      </c>
      <c r="R352" s="58">
        <v>0.29259450506453716</v>
      </c>
      <c r="S352" s="58">
        <v>0.55107954063102738</v>
      </c>
      <c r="T352" s="58">
        <v>0.27931183299321261</v>
      </c>
      <c r="U352" s="58">
        <v>16.646981637498147</v>
      </c>
      <c r="V352" s="58">
        <v>1.1970509381154006</v>
      </c>
      <c r="W352" s="58">
        <v>1.6452043582236477</v>
      </c>
      <c r="X352" s="58">
        <v>0.36914334982388169</v>
      </c>
      <c r="Y352" s="58">
        <v>0.33377696880639218</v>
      </c>
      <c r="Z352" s="58">
        <v>0.28587575654301167</v>
      </c>
      <c r="AA352" s="58">
        <v>0</v>
      </c>
      <c r="AB352" s="58">
        <v>1.7035116334513218</v>
      </c>
      <c r="AC352" s="58">
        <v>8.3259755954768561E-2</v>
      </c>
      <c r="AD352" s="58">
        <v>0.30514008833960338</v>
      </c>
      <c r="AE352" s="58">
        <v>2.3909886204115889</v>
      </c>
      <c r="AF352" s="58">
        <v>0</v>
      </c>
      <c r="AG352" s="58">
        <v>2.2437750316948488</v>
      </c>
      <c r="AH352" s="58">
        <v>0.46418202460778313</v>
      </c>
      <c r="AI352" s="58">
        <v>0.21261029822238769</v>
      </c>
      <c r="AJ352" s="58">
        <v>0.12479083024877197</v>
      </c>
      <c r="AK352" s="58">
        <v>0.13551654159113274</v>
      </c>
      <c r="AL352" s="58">
        <v>4.9939493792022879E-2</v>
      </c>
      <c r="AM352" s="58">
        <v>4.9390729275734305E-2</v>
      </c>
      <c r="AN352" s="58">
        <v>0.27474449094660364</v>
      </c>
      <c r="AO352" s="58">
        <v>0</v>
      </c>
      <c r="AP352" s="58">
        <v>0</v>
      </c>
      <c r="AQ352" s="58">
        <v>1.0022466657641336</v>
      </c>
      <c r="AR352" s="58">
        <v>1.0996031701109557</v>
      </c>
      <c r="AS352" s="58">
        <v>0.70050205526148235</v>
      </c>
      <c r="AT352" s="58">
        <v>0.18395427274001333</v>
      </c>
      <c r="AU352" s="58">
        <v>0</v>
      </c>
      <c r="AV352" s="58">
        <v>0.36256122704776017</v>
      </c>
      <c r="AW352" s="58">
        <v>2.1596129475998769</v>
      </c>
      <c r="AX352" s="58">
        <v>0</v>
      </c>
      <c r="AY352" s="58">
        <v>0.30492870149257845</v>
      </c>
      <c r="AZ352" s="58">
        <v>0</v>
      </c>
      <c r="BA352" s="58">
        <v>0.20312000219641035</v>
      </c>
      <c r="BB352" s="58">
        <v>3.2261776751520116E-2</v>
      </c>
      <c r="BC352" s="58">
        <v>0.47043583034493464</v>
      </c>
      <c r="BD352" s="58">
        <v>0.55502394046351933</v>
      </c>
      <c r="BE352" s="58">
        <v>0.22068780714868069</v>
      </c>
      <c r="BF352" s="58">
        <v>1.1765782862913419</v>
      </c>
      <c r="BG352" s="58">
        <v>0</v>
      </c>
      <c r="BH352" s="58">
        <v>0</v>
      </c>
      <c r="BI352" s="58">
        <v>9.0302932542936105</v>
      </c>
      <c r="BJ352" s="58">
        <v>0</v>
      </c>
      <c r="BK352" s="58">
        <v>0.58092385138706748</v>
      </c>
      <c r="BL352" s="58">
        <v>19.364811222965074</v>
      </c>
      <c r="BM352" s="58">
        <v>1.7027874669758589</v>
      </c>
      <c r="BN352" s="58">
        <v>0</v>
      </c>
      <c r="BO352" s="58">
        <v>0</v>
      </c>
    </row>
    <row r="353" spans="1:67" x14ac:dyDescent="0.25">
      <c r="A353">
        <v>2002</v>
      </c>
      <c r="B353" s="51" t="s">
        <v>254</v>
      </c>
      <c r="C353" s="57" t="s">
        <v>316</v>
      </c>
      <c r="D353" s="51" t="s">
        <v>327</v>
      </c>
      <c r="E353" s="58">
        <v>123.67049608302131</v>
      </c>
      <c r="F353" s="58">
        <v>27.159556340773193</v>
      </c>
      <c r="G353" s="58">
        <v>13.653681994729427</v>
      </c>
      <c r="H353" s="58">
        <v>162.29950248429469</v>
      </c>
      <c r="I353" s="58">
        <v>90.997190623972756</v>
      </c>
      <c r="J353" s="58">
        <v>148.8097438233915</v>
      </c>
      <c r="K353" s="58">
        <v>23.658519134156897</v>
      </c>
      <c r="L353" s="58">
        <v>35.60617319840442</v>
      </c>
      <c r="M353" s="58">
        <v>23.758501398144329</v>
      </c>
      <c r="N353" s="58">
        <v>105.92575505702145</v>
      </c>
      <c r="O353" s="58">
        <v>162.99222720554297</v>
      </c>
      <c r="P353" s="58">
        <v>40.702687768874995</v>
      </c>
      <c r="Q353" s="58">
        <v>44.56162688800827</v>
      </c>
      <c r="R353" s="58">
        <v>68.67761919097039</v>
      </c>
      <c r="S353" s="58">
        <v>222.8454339090861</v>
      </c>
      <c r="T353" s="58">
        <v>73.90567869883354</v>
      </c>
      <c r="U353" s="58">
        <v>87.774551459113923</v>
      </c>
      <c r="V353" s="58">
        <v>69.283436787785547</v>
      </c>
      <c r="W353" s="58">
        <v>141.01941814997471</v>
      </c>
      <c r="X353" s="58">
        <v>36.637181325326388</v>
      </c>
      <c r="Y353" s="58">
        <v>41.719402265796511</v>
      </c>
      <c r="Z353" s="58">
        <v>19.683892155097926</v>
      </c>
      <c r="AA353" s="58">
        <v>0</v>
      </c>
      <c r="AB353" s="58">
        <v>481.00689468496273</v>
      </c>
      <c r="AC353" s="58">
        <v>44.005251764903441</v>
      </c>
      <c r="AD353" s="58">
        <v>124.79352677128792</v>
      </c>
      <c r="AE353" s="58">
        <v>80.474435745633627</v>
      </c>
      <c r="AF353" s="58">
        <v>0</v>
      </c>
      <c r="AG353" s="58">
        <v>713.92108285582367</v>
      </c>
      <c r="AH353" s="58">
        <v>147.69274756166868</v>
      </c>
      <c r="AI353" s="58">
        <v>37.694653860870915</v>
      </c>
      <c r="AJ353" s="58">
        <v>22.716407701852145</v>
      </c>
      <c r="AK353" s="58">
        <v>19.8151166707468</v>
      </c>
      <c r="AL353" s="58">
        <v>7.9239720127147724</v>
      </c>
      <c r="AM353" s="58">
        <v>5.4639794863802704</v>
      </c>
      <c r="AN353" s="58">
        <v>52.225787182102458</v>
      </c>
      <c r="AO353" s="58">
        <v>0</v>
      </c>
      <c r="AP353" s="58">
        <v>0</v>
      </c>
      <c r="AQ353" s="58">
        <v>73.423556254232324</v>
      </c>
      <c r="AR353" s="58">
        <v>16.063553462897456</v>
      </c>
      <c r="AS353" s="58">
        <v>22.571206329329353</v>
      </c>
      <c r="AT353" s="58">
        <v>16.81560053794847</v>
      </c>
      <c r="AU353" s="58">
        <v>0</v>
      </c>
      <c r="AV353" s="58">
        <v>21.613127872313875</v>
      </c>
      <c r="AW353" s="58">
        <v>95.078147255480189</v>
      </c>
      <c r="AX353" s="58">
        <v>0</v>
      </c>
      <c r="AY353" s="58">
        <v>10.87563817717354</v>
      </c>
      <c r="AZ353" s="58">
        <v>0</v>
      </c>
      <c r="BA353" s="58">
        <v>26.597613444305189</v>
      </c>
      <c r="BB353" s="58">
        <v>1.770795232044271</v>
      </c>
      <c r="BC353" s="58">
        <v>43.87023099233118</v>
      </c>
      <c r="BD353" s="58">
        <v>120.8983342946412</v>
      </c>
      <c r="BE353" s="58">
        <v>20.353148298347815</v>
      </c>
      <c r="BF353" s="58">
        <v>484.79425573812694</v>
      </c>
      <c r="BG353" s="58">
        <v>0</v>
      </c>
      <c r="BH353" s="58">
        <v>0</v>
      </c>
      <c r="BI353" s="58">
        <v>533.74425162743125</v>
      </c>
      <c r="BJ353" s="58">
        <v>0</v>
      </c>
      <c r="BK353" s="58">
        <v>494.28930713145621</v>
      </c>
      <c r="BL353" s="58">
        <v>13.921291549712734</v>
      </c>
      <c r="BM353" s="58">
        <v>1.0080330248145009</v>
      </c>
      <c r="BN353" s="58">
        <v>0</v>
      </c>
      <c r="BO353" s="58">
        <v>0</v>
      </c>
    </row>
    <row r="354" spans="1:67" x14ac:dyDescent="0.25">
      <c r="A354">
        <v>2002</v>
      </c>
      <c r="B354" s="51" t="s">
        <v>255</v>
      </c>
      <c r="C354" s="57" t="s">
        <v>317</v>
      </c>
      <c r="D354" s="51" t="s">
        <v>327</v>
      </c>
      <c r="E354" s="58">
        <v>0.36762095617783364</v>
      </c>
      <c r="F354" s="58">
        <v>8.5076089186446727E-2</v>
      </c>
      <c r="G354" s="58">
        <v>4.0656261303655468E-2</v>
      </c>
      <c r="H354" s="58">
        <v>0.54704063522919644</v>
      </c>
      <c r="I354" s="58">
        <v>0.3323382987454529</v>
      </c>
      <c r="J354" s="58">
        <v>0.50449227924259665</v>
      </c>
      <c r="K354" s="58">
        <v>9.2496085576029327E-2</v>
      </c>
      <c r="L354" s="58">
        <v>0.11907901222992696</v>
      </c>
      <c r="M354" s="58">
        <v>8.9209587767237142E-2</v>
      </c>
      <c r="N354" s="58">
        <v>0.32762483292411476</v>
      </c>
      <c r="O354" s="58">
        <v>0.54164458315409869</v>
      </c>
      <c r="P354" s="58">
        <v>0.14534144218636444</v>
      </c>
      <c r="Q354" s="58">
        <v>0.15100220449884871</v>
      </c>
      <c r="R354" s="58">
        <v>0.27412863702678891</v>
      </c>
      <c r="S354" s="58">
        <v>0.69057017715472779</v>
      </c>
      <c r="T354" s="58">
        <v>0.24169650593425715</v>
      </c>
      <c r="U354" s="58">
        <v>0.27498069201686653</v>
      </c>
      <c r="V354" s="58">
        <v>0.2386271683683483</v>
      </c>
      <c r="W354" s="58">
        <v>0.47592233802382466</v>
      </c>
      <c r="X354" s="58">
        <v>0.12693584321447116</v>
      </c>
      <c r="Y354" s="58">
        <v>0.13238280838423783</v>
      </c>
      <c r="Z354" s="58">
        <v>8.3029810890343947E-2</v>
      </c>
      <c r="AA354" s="58">
        <v>0</v>
      </c>
      <c r="AB354" s="58">
        <v>1.50378513354979</v>
      </c>
      <c r="AC354" s="58">
        <v>0.13993674692674402</v>
      </c>
      <c r="AD354" s="58">
        <v>0.44830063484293986</v>
      </c>
      <c r="AE354" s="58">
        <v>0.28143303254076102</v>
      </c>
      <c r="AF354" s="58">
        <v>0</v>
      </c>
      <c r="AG354" s="58">
        <v>2.1845326157258431</v>
      </c>
      <c r="AH354" s="58">
        <v>0.45192617845439415</v>
      </c>
      <c r="AI354" s="58">
        <v>0.11459137029338692</v>
      </c>
      <c r="AJ354" s="58">
        <v>6.7969646308025641E-2</v>
      </c>
      <c r="AK354" s="58">
        <v>6.1229393708509466E-2</v>
      </c>
      <c r="AL354" s="58">
        <v>2.3757856049021253E-2</v>
      </c>
      <c r="AM354" s="58">
        <v>1.9576592436722235E-2</v>
      </c>
      <c r="AN354" s="58">
        <v>0.18248089955684599</v>
      </c>
      <c r="AO354" s="58">
        <v>0</v>
      </c>
      <c r="AP354" s="58">
        <v>0</v>
      </c>
      <c r="AQ354" s="58">
        <v>0.23049239441707201</v>
      </c>
      <c r="AR354" s="58">
        <v>4.6674797059163657E-2</v>
      </c>
      <c r="AS354" s="58">
        <v>0.11604288000198429</v>
      </c>
      <c r="AT354" s="58">
        <v>6.4576205197207762E-2</v>
      </c>
      <c r="AU354" s="58">
        <v>0</v>
      </c>
      <c r="AV354" s="58">
        <v>7.7395049672465702E-2</v>
      </c>
      <c r="AW354" s="58">
        <v>0.29758766680006254</v>
      </c>
      <c r="AX354" s="58">
        <v>0</v>
      </c>
      <c r="AY354" s="58">
        <v>4.2869106510378993E-2</v>
      </c>
      <c r="AZ354" s="58">
        <v>0</v>
      </c>
      <c r="BA354" s="58">
        <v>7.9467889669276384E-2</v>
      </c>
      <c r="BB354" s="58">
        <v>5.6720316549488123E-3</v>
      </c>
      <c r="BC354" s="58">
        <v>0.1724640815990994</v>
      </c>
      <c r="BD354" s="58">
        <v>0.40320333182159757</v>
      </c>
      <c r="BE354" s="58">
        <v>7.8080365640040977E-2</v>
      </c>
      <c r="BF354" s="58">
        <v>1.4696318018016101</v>
      </c>
      <c r="BG354" s="58">
        <v>0</v>
      </c>
      <c r="BH354" s="58">
        <v>0</v>
      </c>
      <c r="BI354" s="58">
        <v>1.1283848433466892</v>
      </c>
      <c r="BJ354" s="58">
        <v>0</v>
      </c>
      <c r="BK354" s="58">
        <v>0.78769611397541917</v>
      </c>
      <c r="BL354" s="58">
        <v>3.5486976373005352E-3</v>
      </c>
      <c r="BM354" s="58">
        <v>1.4989344508259097E-5</v>
      </c>
      <c r="BN354" s="58">
        <v>0</v>
      </c>
      <c r="BO354" s="58">
        <v>0</v>
      </c>
    </row>
    <row r="355" spans="1:67" x14ac:dyDescent="0.25">
      <c r="A355">
        <v>2002</v>
      </c>
      <c r="B355" s="51" t="s">
        <v>256</v>
      </c>
      <c r="C355" s="57" t="s">
        <v>318</v>
      </c>
      <c r="D355" s="51" t="s">
        <v>327</v>
      </c>
      <c r="E355" s="58">
        <v>0</v>
      </c>
      <c r="F355" s="58">
        <v>0</v>
      </c>
      <c r="G355" s="58">
        <v>0</v>
      </c>
      <c r="H355" s="58">
        <v>0</v>
      </c>
      <c r="I355" s="58">
        <v>0</v>
      </c>
      <c r="J355" s="58">
        <v>0</v>
      </c>
      <c r="K355" s="58">
        <v>0</v>
      </c>
      <c r="L355" s="58">
        <v>0</v>
      </c>
      <c r="M355" s="58">
        <v>0</v>
      </c>
      <c r="N355" s="58">
        <v>0</v>
      </c>
      <c r="O355" s="58">
        <v>0</v>
      </c>
      <c r="P355" s="58">
        <v>0</v>
      </c>
      <c r="Q355" s="58">
        <v>0</v>
      </c>
      <c r="R355" s="58">
        <v>0</v>
      </c>
      <c r="S355" s="58">
        <v>0</v>
      </c>
      <c r="T355" s="58">
        <v>0</v>
      </c>
      <c r="U355" s="58">
        <v>0</v>
      </c>
      <c r="V355" s="58">
        <v>0</v>
      </c>
      <c r="W355" s="58">
        <v>0</v>
      </c>
      <c r="X355" s="58">
        <v>0</v>
      </c>
      <c r="Y355" s="58">
        <v>0</v>
      </c>
      <c r="Z355" s="58">
        <v>0</v>
      </c>
      <c r="AA355" s="58">
        <v>0</v>
      </c>
      <c r="AB355" s="58">
        <v>0</v>
      </c>
      <c r="AC355" s="58">
        <v>0</v>
      </c>
      <c r="AD355" s="58">
        <v>0</v>
      </c>
      <c r="AE355" s="58">
        <v>0</v>
      </c>
      <c r="AF355" s="58">
        <v>0</v>
      </c>
      <c r="AG355" s="58">
        <v>0</v>
      </c>
      <c r="AH355" s="58">
        <v>0</v>
      </c>
      <c r="AI355" s="58">
        <v>0</v>
      </c>
      <c r="AJ355" s="58">
        <v>0</v>
      </c>
      <c r="AK355" s="58">
        <v>0</v>
      </c>
      <c r="AL355" s="58">
        <v>0</v>
      </c>
      <c r="AM355" s="58">
        <v>0</v>
      </c>
      <c r="AN355" s="58">
        <v>0</v>
      </c>
      <c r="AO355" s="58">
        <v>0</v>
      </c>
      <c r="AP355" s="58">
        <v>0</v>
      </c>
      <c r="AQ355" s="58">
        <v>0</v>
      </c>
      <c r="AR355" s="58">
        <v>0</v>
      </c>
      <c r="AS355" s="58">
        <v>0</v>
      </c>
      <c r="AT355" s="58">
        <v>0</v>
      </c>
      <c r="AU355" s="58">
        <v>0</v>
      </c>
      <c r="AV355" s="58">
        <v>0</v>
      </c>
      <c r="AW355" s="58">
        <v>0</v>
      </c>
      <c r="AX355" s="58">
        <v>0</v>
      </c>
      <c r="AY355" s="58">
        <v>0</v>
      </c>
      <c r="AZ355" s="58">
        <v>0</v>
      </c>
      <c r="BA355" s="58">
        <v>0</v>
      </c>
      <c r="BB355" s="58">
        <v>0</v>
      </c>
      <c r="BC355" s="58">
        <v>0</v>
      </c>
      <c r="BD355" s="58">
        <v>0</v>
      </c>
      <c r="BE355" s="58">
        <v>0</v>
      </c>
      <c r="BF355" s="58">
        <v>0</v>
      </c>
      <c r="BG355" s="58">
        <v>0</v>
      </c>
      <c r="BH355" s="58">
        <v>0</v>
      </c>
      <c r="BI355" s="58">
        <v>0</v>
      </c>
      <c r="BJ355" s="58">
        <v>0</v>
      </c>
      <c r="BK355" s="58">
        <v>0</v>
      </c>
      <c r="BL355" s="58">
        <v>0</v>
      </c>
      <c r="BM355" s="58">
        <v>0</v>
      </c>
      <c r="BN355" s="58">
        <v>0</v>
      </c>
      <c r="BO355" s="58">
        <v>0</v>
      </c>
    </row>
    <row r="356" spans="1:67" x14ac:dyDescent="0.25">
      <c r="A356">
        <v>2002</v>
      </c>
      <c r="B356" s="59" t="s">
        <v>328</v>
      </c>
      <c r="C356" s="59" t="s">
        <v>329</v>
      </c>
      <c r="D356" s="51" t="s">
        <v>330</v>
      </c>
      <c r="E356" s="58">
        <v>116879.6971633432</v>
      </c>
      <c r="F356" s="58">
        <v>9978.0520760359741</v>
      </c>
      <c r="G356" s="58">
        <v>15999.286550353016</v>
      </c>
      <c r="H356" s="58">
        <v>51658.625569518175</v>
      </c>
      <c r="I356" s="58">
        <v>118399.57938936105</v>
      </c>
      <c r="J356" s="58">
        <v>138864.23395250482</v>
      </c>
      <c r="K356" s="58">
        <v>33910.516894583037</v>
      </c>
      <c r="L356" s="58">
        <v>28707.191009266509</v>
      </c>
      <c r="M356" s="58">
        <v>15144.006341686762</v>
      </c>
      <c r="N356" s="58">
        <v>59239.456261983745</v>
      </c>
      <c r="O356" s="58">
        <v>103826.8075544406</v>
      </c>
      <c r="P356" s="58">
        <v>20370.389554510566</v>
      </c>
      <c r="Q356" s="58">
        <v>61269.85842479307</v>
      </c>
      <c r="R356" s="58">
        <v>46035.973275910066</v>
      </c>
      <c r="S356" s="58">
        <v>137124.02269240181</v>
      </c>
      <c r="T356" s="58">
        <v>54050.995165532695</v>
      </c>
      <c r="U356" s="58">
        <v>123801.64177937216</v>
      </c>
      <c r="V356" s="58">
        <v>63673.449278299704</v>
      </c>
      <c r="W356" s="58">
        <v>110335.60573133014</v>
      </c>
      <c r="X356" s="58">
        <v>60509.355410773627</v>
      </c>
      <c r="Y356" s="58">
        <v>23601.859793280371</v>
      </c>
      <c r="Z356" s="58">
        <v>28518.894680291054</v>
      </c>
      <c r="AA356" s="58">
        <v>0</v>
      </c>
      <c r="AB356" s="58">
        <v>111778.22850056297</v>
      </c>
      <c r="AC356" s="58">
        <v>7614.2244651472483</v>
      </c>
      <c r="AD356" s="58">
        <v>20808.72123478978</v>
      </c>
      <c r="AE356" s="58">
        <v>253632.98352945695</v>
      </c>
      <c r="AF356" s="58">
        <v>0</v>
      </c>
      <c r="AG356" s="58">
        <v>84460.039243958352</v>
      </c>
      <c r="AH356" s="58">
        <v>17472.710086828702</v>
      </c>
      <c r="AI356" s="58">
        <v>41455.576998394637</v>
      </c>
      <c r="AJ356" s="58">
        <v>31993.076347758459</v>
      </c>
      <c r="AK356" s="58">
        <v>10201.589711252071</v>
      </c>
      <c r="AL356" s="58">
        <v>5784.0388533595069</v>
      </c>
      <c r="AM356" s="58">
        <v>3778.0507094160494</v>
      </c>
      <c r="AN356" s="58">
        <v>48300.087033276606</v>
      </c>
      <c r="AO356" s="58">
        <v>0</v>
      </c>
      <c r="AP356" s="58">
        <v>0</v>
      </c>
      <c r="AQ356" s="58">
        <v>14673.996781982194</v>
      </c>
      <c r="AR356" s="58">
        <v>11577.791758800438</v>
      </c>
      <c r="AS356" s="58">
        <v>22109.016006871563</v>
      </c>
      <c r="AT356" s="58">
        <v>9236.53931261859</v>
      </c>
      <c r="AU356" s="58">
        <v>0</v>
      </c>
      <c r="AV356" s="58">
        <v>23699.711080803223</v>
      </c>
      <c r="AW356" s="58">
        <v>32203.342927535596</v>
      </c>
      <c r="AX356" s="58">
        <v>0</v>
      </c>
      <c r="AY356" s="58">
        <v>4219.9477950278542</v>
      </c>
      <c r="AZ356" s="58">
        <v>0</v>
      </c>
      <c r="BA356" s="58">
        <v>6605.6183844350426</v>
      </c>
      <c r="BB356" s="58">
        <v>630.52650607929331</v>
      </c>
      <c r="BC356" s="58">
        <v>56638.334606411241</v>
      </c>
      <c r="BD356" s="58">
        <v>30716.260650335971</v>
      </c>
      <c r="BE356" s="58">
        <v>24761.323149978551</v>
      </c>
      <c r="BF356" s="58">
        <v>45640.647582401871</v>
      </c>
      <c r="BG356" s="58">
        <v>0</v>
      </c>
      <c r="BH356" s="58">
        <v>0</v>
      </c>
      <c r="BI356" s="58">
        <v>643300.65449065366</v>
      </c>
      <c r="BJ356" s="58">
        <v>0</v>
      </c>
      <c r="BK356" s="58">
        <v>226208.81906413275</v>
      </c>
      <c r="BL356" s="58">
        <v>522105.04174808681</v>
      </c>
      <c r="BM356" s="58">
        <v>23043.987946347232</v>
      </c>
      <c r="BN356" s="58">
        <v>0</v>
      </c>
      <c r="BO356" s="58">
        <v>0</v>
      </c>
    </row>
    <row r="357" spans="1:67" x14ac:dyDescent="0.25">
      <c r="A357">
        <v>2002</v>
      </c>
      <c r="B357" s="60" t="s">
        <v>331</v>
      </c>
      <c r="C357" s="60" t="s">
        <v>332</v>
      </c>
      <c r="D357" s="51" t="s">
        <v>330</v>
      </c>
      <c r="E357" s="58">
        <v>0</v>
      </c>
      <c r="F357" s="58">
        <v>0</v>
      </c>
      <c r="G357" s="58">
        <v>0</v>
      </c>
      <c r="H357" s="58">
        <v>0</v>
      </c>
      <c r="I357" s="58">
        <v>0</v>
      </c>
      <c r="J357" s="58">
        <v>0</v>
      </c>
      <c r="K357" s="58">
        <v>0</v>
      </c>
      <c r="L357" s="58">
        <v>0</v>
      </c>
      <c r="M357" s="58">
        <v>0</v>
      </c>
      <c r="N357" s="58">
        <v>0</v>
      </c>
      <c r="O357" s="58">
        <v>0</v>
      </c>
      <c r="P357" s="58">
        <v>0</v>
      </c>
      <c r="Q357" s="58">
        <v>0</v>
      </c>
      <c r="R357" s="58">
        <v>0</v>
      </c>
      <c r="S357" s="58">
        <v>0</v>
      </c>
      <c r="T357" s="58">
        <v>0</v>
      </c>
      <c r="U357" s="58">
        <v>0</v>
      </c>
      <c r="V357" s="58">
        <v>0</v>
      </c>
      <c r="W357" s="58">
        <v>0</v>
      </c>
      <c r="X357" s="58">
        <v>0</v>
      </c>
      <c r="Y357" s="58">
        <v>0</v>
      </c>
      <c r="Z357" s="58">
        <v>0</v>
      </c>
      <c r="AA357" s="58">
        <v>0</v>
      </c>
      <c r="AB357" s="58">
        <v>0</v>
      </c>
      <c r="AC357" s="58">
        <v>0</v>
      </c>
      <c r="AD357" s="58">
        <v>0</v>
      </c>
      <c r="AE357" s="58">
        <v>0</v>
      </c>
      <c r="AF357" s="58">
        <v>0</v>
      </c>
      <c r="AG357" s="58">
        <v>0</v>
      </c>
      <c r="AH357" s="58">
        <v>0</v>
      </c>
      <c r="AI357" s="58">
        <v>0</v>
      </c>
      <c r="AJ357" s="58">
        <v>0</v>
      </c>
      <c r="AK357" s="58">
        <v>0</v>
      </c>
      <c r="AL357" s="58">
        <v>0</v>
      </c>
      <c r="AM357" s="58">
        <v>0</v>
      </c>
      <c r="AN357" s="58">
        <v>0</v>
      </c>
      <c r="AO357" s="58">
        <v>0</v>
      </c>
      <c r="AP357" s="58">
        <v>0</v>
      </c>
      <c r="AQ357" s="58">
        <v>0</v>
      </c>
      <c r="AR357" s="58">
        <v>0</v>
      </c>
      <c r="AS357" s="58">
        <v>0</v>
      </c>
      <c r="AT357" s="58">
        <v>0</v>
      </c>
      <c r="AU357" s="58">
        <v>0</v>
      </c>
      <c r="AV357" s="58">
        <v>0</v>
      </c>
      <c r="AW357" s="58">
        <v>0</v>
      </c>
      <c r="AX357" s="58">
        <v>0</v>
      </c>
      <c r="AY357" s="58">
        <v>0</v>
      </c>
      <c r="AZ357" s="58">
        <v>0</v>
      </c>
      <c r="BA357" s="58">
        <v>0</v>
      </c>
      <c r="BB357" s="58">
        <v>0</v>
      </c>
      <c r="BC357" s="58">
        <v>0</v>
      </c>
      <c r="BD357" s="58">
        <v>0</v>
      </c>
      <c r="BE357" s="58">
        <v>0</v>
      </c>
      <c r="BF357" s="58">
        <v>0</v>
      </c>
      <c r="BG357" s="58">
        <v>0</v>
      </c>
      <c r="BH357" s="58">
        <v>0</v>
      </c>
      <c r="BI357" s="58">
        <v>0</v>
      </c>
      <c r="BJ357" s="58">
        <v>0</v>
      </c>
      <c r="BK357" s="58">
        <v>0</v>
      </c>
      <c r="BL357" s="58">
        <v>0</v>
      </c>
      <c r="BM357" s="58">
        <v>0</v>
      </c>
      <c r="BN357" s="58">
        <v>0</v>
      </c>
      <c r="BO357" s="58">
        <v>0</v>
      </c>
    </row>
    <row r="358" spans="1:67" x14ac:dyDescent="0.25">
      <c r="A358">
        <v>2002</v>
      </c>
      <c r="B358" s="60" t="s">
        <v>333</v>
      </c>
      <c r="C358" s="60" t="s">
        <v>334</v>
      </c>
      <c r="D358" s="51" t="s">
        <v>330</v>
      </c>
      <c r="E358" s="58">
        <v>0</v>
      </c>
      <c r="F358" s="58">
        <v>0</v>
      </c>
      <c r="G358" s="58">
        <v>0</v>
      </c>
      <c r="H358" s="58">
        <v>0</v>
      </c>
      <c r="I358" s="58">
        <v>0</v>
      </c>
      <c r="J358" s="58">
        <v>0</v>
      </c>
      <c r="K358" s="58">
        <v>0</v>
      </c>
      <c r="L358" s="58">
        <v>0</v>
      </c>
      <c r="M358" s="58">
        <v>0</v>
      </c>
      <c r="N358" s="58">
        <v>0</v>
      </c>
      <c r="O358" s="58">
        <v>0</v>
      </c>
      <c r="P358" s="58">
        <v>0</v>
      </c>
      <c r="Q358" s="58">
        <v>0</v>
      </c>
      <c r="R358" s="58">
        <v>0</v>
      </c>
      <c r="S358" s="58">
        <v>0</v>
      </c>
      <c r="T358" s="58">
        <v>0</v>
      </c>
      <c r="U358" s="58">
        <v>0</v>
      </c>
      <c r="V358" s="58">
        <v>0</v>
      </c>
      <c r="W358" s="58">
        <v>0</v>
      </c>
      <c r="X358" s="58">
        <v>0</v>
      </c>
      <c r="Y358" s="58">
        <v>0</v>
      </c>
      <c r="Z358" s="58">
        <v>0</v>
      </c>
      <c r="AA358" s="58">
        <v>0</v>
      </c>
      <c r="AB358" s="58">
        <v>0</v>
      </c>
      <c r="AC358" s="58">
        <v>0</v>
      </c>
      <c r="AD358" s="58">
        <v>0</v>
      </c>
      <c r="AE358" s="58">
        <v>0</v>
      </c>
      <c r="AF358" s="58">
        <v>0</v>
      </c>
      <c r="AG358" s="58">
        <v>0</v>
      </c>
      <c r="AH358" s="58">
        <v>0</v>
      </c>
      <c r="AI358" s="58">
        <v>0</v>
      </c>
      <c r="AJ358" s="58">
        <v>0</v>
      </c>
      <c r="AK358" s="58">
        <v>0</v>
      </c>
      <c r="AL358" s="58">
        <v>0</v>
      </c>
      <c r="AM358" s="58">
        <v>0</v>
      </c>
      <c r="AN358" s="58">
        <v>0</v>
      </c>
      <c r="AO358" s="58">
        <v>0</v>
      </c>
      <c r="AP358" s="58">
        <v>0</v>
      </c>
      <c r="AQ358" s="58">
        <v>0</v>
      </c>
      <c r="AR358" s="58">
        <v>0</v>
      </c>
      <c r="AS358" s="58">
        <v>0</v>
      </c>
      <c r="AT358" s="58">
        <v>0</v>
      </c>
      <c r="AU358" s="58">
        <v>0</v>
      </c>
      <c r="AV358" s="58">
        <v>0</v>
      </c>
      <c r="AW358" s="58">
        <v>0</v>
      </c>
      <c r="AX358" s="58">
        <v>0</v>
      </c>
      <c r="AY358" s="58">
        <v>0</v>
      </c>
      <c r="AZ358" s="58">
        <v>0</v>
      </c>
      <c r="BA358" s="58">
        <v>0</v>
      </c>
      <c r="BB358" s="58">
        <v>0</v>
      </c>
      <c r="BC358" s="58">
        <v>0</v>
      </c>
      <c r="BD358" s="58">
        <v>0</v>
      </c>
      <c r="BE358" s="58">
        <v>0</v>
      </c>
      <c r="BF358" s="58">
        <v>0</v>
      </c>
      <c r="BG358" s="58">
        <v>0</v>
      </c>
      <c r="BH358" s="58">
        <v>0</v>
      </c>
      <c r="BI358" s="58">
        <v>0</v>
      </c>
      <c r="BJ358" s="58">
        <v>0</v>
      </c>
      <c r="BK358" s="58">
        <v>0</v>
      </c>
      <c r="BL358" s="58">
        <v>0</v>
      </c>
      <c r="BM358" s="58">
        <v>0</v>
      </c>
      <c r="BN358" s="58">
        <v>0</v>
      </c>
      <c r="BO358" s="58">
        <v>0</v>
      </c>
    </row>
    <row r="359" spans="1:67" x14ac:dyDescent="0.25">
      <c r="A359">
        <v>2002</v>
      </c>
      <c r="B359" s="60" t="s">
        <v>335</v>
      </c>
      <c r="C359" s="60" t="s">
        <v>336</v>
      </c>
      <c r="D359" s="51" t="s">
        <v>330</v>
      </c>
      <c r="E359" s="58">
        <v>0</v>
      </c>
      <c r="F359" s="58">
        <v>0</v>
      </c>
      <c r="G359" s="58">
        <v>0</v>
      </c>
      <c r="H359" s="58">
        <v>0</v>
      </c>
      <c r="I359" s="58">
        <v>0</v>
      </c>
      <c r="J359" s="58">
        <v>0</v>
      </c>
      <c r="K359" s="58">
        <v>0</v>
      </c>
      <c r="L359" s="58">
        <v>0</v>
      </c>
      <c r="M359" s="58">
        <v>0</v>
      </c>
      <c r="N359" s="58">
        <v>0</v>
      </c>
      <c r="O359" s="58">
        <v>0</v>
      </c>
      <c r="P359" s="58">
        <v>0</v>
      </c>
      <c r="Q359" s="58">
        <v>0</v>
      </c>
      <c r="R359" s="58">
        <v>0</v>
      </c>
      <c r="S359" s="58">
        <v>0</v>
      </c>
      <c r="T359" s="58">
        <v>0</v>
      </c>
      <c r="U359" s="58">
        <v>0</v>
      </c>
      <c r="V359" s="58">
        <v>0</v>
      </c>
      <c r="W359" s="58">
        <v>0</v>
      </c>
      <c r="X359" s="58">
        <v>0</v>
      </c>
      <c r="Y359" s="58">
        <v>0</v>
      </c>
      <c r="Z359" s="58">
        <v>0</v>
      </c>
      <c r="AA359" s="58">
        <v>0</v>
      </c>
      <c r="AB359" s="58">
        <v>0</v>
      </c>
      <c r="AC359" s="58">
        <v>0</v>
      </c>
      <c r="AD359" s="58">
        <v>0</v>
      </c>
      <c r="AE359" s="58">
        <v>0</v>
      </c>
      <c r="AF359" s="58">
        <v>0</v>
      </c>
      <c r="AG359" s="58">
        <v>0</v>
      </c>
      <c r="AH359" s="58">
        <v>0</v>
      </c>
      <c r="AI359" s="58">
        <v>0</v>
      </c>
      <c r="AJ359" s="58">
        <v>0</v>
      </c>
      <c r="AK359" s="58">
        <v>0</v>
      </c>
      <c r="AL359" s="58">
        <v>0</v>
      </c>
      <c r="AM359" s="58">
        <v>0</v>
      </c>
      <c r="AN359" s="58">
        <v>0</v>
      </c>
      <c r="AO359" s="58">
        <v>0</v>
      </c>
      <c r="AP359" s="58">
        <v>0</v>
      </c>
      <c r="AQ359" s="58">
        <v>0</v>
      </c>
      <c r="AR359" s="58">
        <v>0</v>
      </c>
      <c r="AS359" s="58">
        <v>0</v>
      </c>
      <c r="AT359" s="58">
        <v>0</v>
      </c>
      <c r="AU359" s="58">
        <v>0</v>
      </c>
      <c r="AV359" s="58">
        <v>0</v>
      </c>
      <c r="AW359" s="58">
        <v>0</v>
      </c>
      <c r="AX359" s="58">
        <v>0</v>
      </c>
      <c r="AY359" s="58">
        <v>0</v>
      </c>
      <c r="AZ359" s="58">
        <v>0</v>
      </c>
      <c r="BA359" s="58">
        <v>0</v>
      </c>
      <c r="BB359" s="58">
        <v>0</v>
      </c>
      <c r="BC359" s="58">
        <v>0</v>
      </c>
      <c r="BD359" s="58">
        <v>0</v>
      </c>
      <c r="BE359" s="58">
        <v>0</v>
      </c>
      <c r="BF359" s="58">
        <v>0</v>
      </c>
      <c r="BG359" s="58">
        <v>0</v>
      </c>
      <c r="BH359" s="58">
        <v>0</v>
      </c>
      <c r="BI359" s="58">
        <v>15398.416000000001</v>
      </c>
      <c r="BJ359" s="58">
        <v>0</v>
      </c>
      <c r="BK359" s="58">
        <v>0</v>
      </c>
      <c r="BL359" s="58">
        <v>0</v>
      </c>
      <c r="BM359" s="58">
        <v>0</v>
      </c>
      <c r="BN359" s="58">
        <v>0</v>
      </c>
      <c r="BO359" s="58">
        <v>0</v>
      </c>
    </row>
    <row r="360" spans="1:67" x14ac:dyDescent="0.25">
      <c r="A360">
        <v>2002</v>
      </c>
      <c r="B360" s="60" t="s">
        <v>337</v>
      </c>
      <c r="C360" s="60" t="s">
        <v>338</v>
      </c>
      <c r="D360" s="51" t="s">
        <v>330</v>
      </c>
      <c r="E360" s="58">
        <v>0</v>
      </c>
      <c r="F360" s="58">
        <v>0</v>
      </c>
      <c r="G360" s="58">
        <v>0</v>
      </c>
      <c r="H360" s="58">
        <v>0</v>
      </c>
      <c r="I360" s="58">
        <v>0</v>
      </c>
      <c r="J360" s="58">
        <v>0</v>
      </c>
      <c r="K360" s="58">
        <v>0</v>
      </c>
      <c r="L360" s="58">
        <v>0</v>
      </c>
      <c r="M360" s="58">
        <v>0</v>
      </c>
      <c r="N360" s="58">
        <v>0</v>
      </c>
      <c r="O360" s="58">
        <v>0</v>
      </c>
      <c r="P360" s="58">
        <v>0</v>
      </c>
      <c r="Q360" s="58">
        <v>0</v>
      </c>
      <c r="R360" s="58">
        <v>0</v>
      </c>
      <c r="S360" s="58">
        <v>0</v>
      </c>
      <c r="T360" s="58">
        <v>0</v>
      </c>
      <c r="U360" s="58">
        <v>0</v>
      </c>
      <c r="V360" s="58">
        <v>0</v>
      </c>
      <c r="W360" s="58">
        <v>0</v>
      </c>
      <c r="X360" s="58">
        <v>0</v>
      </c>
      <c r="Y360" s="58">
        <v>0</v>
      </c>
      <c r="Z360" s="58">
        <v>0</v>
      </c>
      <c r="AA360" s="58">
        <v>0</v>
      </c>
      <c r="AB360" s="58">
        <v>0</v>
      </c>
      <c r="AC360" s="58">
        <v>0</v>
      </c>
      <c r="AD360" s="58">
        <v>0</v>
      </c>
      <c r="AE360" s="58">
        <v>0</v>
      </c>
      <c r="AF360" s="58">
        <v>0</v>
      </c>
      <c r="AG360" s="58">
        <v>0</v>
      </c>
      <c r="AH360" s="58">
        <v>0</v>
      </c>
      <c r="AI360" s="58">
        <v>0</v>
      </c>
      <c r="AJ360" s="58">
        <v>0</v>
      </c>
      <c r="AK360" s="58">
        <v>0</v>
      </c>
      <c r="AL360" s="58">
        <v>0</v>
      </c>
      <c r="AM360" s="58">
        <v>0</v>
      </c>
      <c r="AN360" s="58">
        <v>0</v>
      </c>
      <c r="AO360" s="58">
        <v>0</v>
      </c>
      <c r="AP360" s="58">
        <v>0</v>
      </c>
      <c r="AQ360" s="58">
        <v>0</v>
      </c>
      <c r="AR360" s="58">
        <v>0</v>
      </c>
      <c r="AS360" s="58">
        <v>0</v>
      </c>
      <c r="AT360" s="58">
        <v>0</v>
      </c>
      <c r="AU360" s="58">
        <v>0</v>
      </c>
      <c r="AV360" s="58">
        <v>0</v>
      </c>
      <c r="AW360" s="58">
        <v>0</v>
      </c>
      <c r="AX360" s="58">
        <v>0</v>
      </c>
      <c r="AY360" s="58">
        <v>0</v>
      </c>
      <c r="AZ360" s="58">
        <v>0</v>
      </c>
      <c r="BA360" s="58">
        <v>0</v>
      </c>
      <c r="BB360" s="58">
        <v>0</v>
      </c>
      <c r="BC360" s="58">
        <v>0</v>
      </c>
      <c r="BD360" s="58">
        <v>0</v>
      </c>
      <c r="BE360" s="58">
        <v>0</v>
      </c>
      <c r="BF360" s="58">
        <v>0</v>
      </c>
      <c r="BG360" s="58">
        <v>0</v>
      </c>
      <c r="BH360" s="58">
        <v>0</v>
      </c>
      <c r="BI360" s="58">
        <v>-20385.000000000004</v>
      </c>
      <c r="BJ360" s="58">
        <v>0</v>
      </c>
      <c r="BK360" s="58">
        <v>0</v>
      </c>
      <c r="BL360" s="58">
        <v>0</v>
      </c>
      <c r="BM360" s="58">
        <v>0</v>
      </c>
      <c r="BN360" s="58">
        <v>0</v>
      </c>
      <c r="BO360" s="58">
        <v>0</v>
      </c>
    </row>
    <row r="361" spans="1:67" x14ac:dyDescent="0.25">
      <c r="A361">
        <v>2002</v>
      </c>
      <c r="B361" s="59" t="s">
        <v>339</v>
      </c>
      <c r="C361" s="59" t="s">
        <v>340</v>
      </c>
      <c r="D361" s="51" t="s">
        <v>330</v>
      </c>
      <c r="E361" s="58">
        <v>161717.52128548489</v>
      </c>
      <c r="F361" s="58">
        <v>18430.245484212854</v>
      </c>
      <c r="G361" s="58">
        <v>19645.88992728556</v>
      </c>
      <c r="H361" s="58">
        <v>71079.746133968511</v>
      </c>
      <c r="I361" s="58">
        <v>53460.772452317884</v>
      </c>
      <c r="J361" s="58">
        <v>45897.595553664789</v>
      </c>
      <c r="K361" s="58">
        <v>12808.745960358148</v>
      </c>
      <c r="L361" s="58">
        <v>12101.592367132136</v>
      </c>
      <c r="M361" s="58">
        <v>11041.46951803057</v>
      </c>
      <c r="N361" s="58">
        <v>12438.705222221943</v>
      </c>
      <c r="O361" s="58">
        <v>34792.422423776428</v>
      </c>
      <c r="P361" s="58">
        <v>12897.493769832119</v>
      </c>
      <c r="Q361" s="58">
        <v>21368.344310601507</v>
      </c>
      <c r="R361" s="58">
        <v>22690.167623028759</v>
      </c>
      <c r="S361" s="58">
        <v>44570.320410145017</v>
      </c>
      <c r="T361" s="58">
        <v>16876.758890654273</v>
      </c>
      <c r="U361" s="58">
        <v>34008.671734546297</v>
      </c>
      <c r="V361" s="58">
        <v>20436.367154219301</v>
      </c>
      <c r="W361" s="58">
        <v>43380.986332928769</v>
      </c>
      <c r="X361" s="58">
        <v>22040.998129150474</v>
      </c>
      <c r="Y361" s="58">
        <v>8025.3672031561764</v>
      </c>
      <c r="Z361" s="58">
        <v>21773.7960310944</v>
      </c>
      <c r="AA361" s="58">
        <v>0</v>
      </c>
      <c r="AB361" s="58">
        <v>41191.283850291817</v>
      </c>
      <c r="AC361" s="58">
        <v>2893.0323875259992</v>
      </c>
      <c r="AD361" s="58">
        <v>7271.4566028477375</v>
      </c>
      <c r="AE361" s="58">
        <v>78113.09570036798</v>
      </c>
      <c r="AF361" s="58">
        <v>0</v>
      </c>
      <c r="AG361" s="58">
        <v>100059.91931507275</v>
      </c>
      <c r="AH361" s="58">
        <v>20699.942555655809</v>
      </c>
      <c r="AI361" s="58">
        <v>55235.104669911445</v>
      </c>
      <c r="AJ361" s="58">
        <v>21790.968198981514</v>
      </c>
      <c r="AK361" s="58">
        <v>6588.2202121683886</v>
      </c>
      <c r="AL361" s="58">
        <v>1584.6483661611028</v>
      </c>
      <c r="AM361" s="58">
        <v>2546.9434538767564</v>
      </c>
      <c r="AN361" s="58">
        <v>32919.340266504936</v>
      </c>
      <c r="AO361" s="58">
        <v>0</v>
      </c>
      <c r="AP361" s="58">
        <v>0</v>
      </c>
      <c r="AQ361" s="58">
        <v>28434.839035569563</v>
      </c>
      <c r="AR361" s="58">
        <v>4115.409822633781</v>
      </c>
      <c r="AS361" s="58">
        <v>50081.573578497395</v>
      </c>
      <c r="AT361" s="58">
        <v>5648.4397075062097</v>
      </c>
      <c r="AU361" s="58">
        <v>0</v>
      </c>
      <c r="AV361" s="58">
        <v>64592.506448731976</v>
      </c>
      <c r="AW361" s="58">
        <v>21905.892799698471</v>
      </c>
      <c r="AX361" s="58">
        <v>0</v>
      </c>
      <c r="AY361" s="58">
        <v>3597.826295104167</v>
      </c>
      <c r="AZ361" s="58">
        <v>0</v>
      </c>
      <c r="BA361" s="58">
        <v>10389.377308373456</v>
      </c>
      <c r="BB361" s="58">
        <v>618.50258053590267</v>
      </c>
      <c r="BC361" s="58">
        <v>58711.239928663941</v>
      </c>
      <c r="BD361" s="58">
        <v>48758.46394462388</v>
      </c>
      <c r="BE361" s="58">
        <v>24675.997289091345</v>
      </c>
      <c r="BF361" s="58">
        <v>39903.416499599567</v>
      </c>
      <c r="BG361" s="58">
        <v>0</v>
      </c>
      <c r="BH361" s="58">
        <v>0</v>
      </c>
      <c r="BI361" s="58">
        <v>0</v>
      </c>
      <c r="BJ361" s="58">
        <v>0</v>
      </c>
      <c r="BK361" s="58">
        <v>0</v>
      </c>
      <c r="BL361" s="58">
        <v>0</v>
      </c>
      <c r="BM361" s="58">
        <v>0</v>
      </c>
      <c r="BN361" s="58">
        <v>0</v>
      </c>
      <c r="BO361" s="58">
        <v>0</v>
      </c>
    </row>
    <row r="362" spans="1:67" x14ac:dyDescent="0.25">
      <c r="A362">
        <v>2002</v>
      </c>
      <c r="B362" s="60" t="s">
        <v>341</v>
      </c>
      <c r="C362" s="60" t="s">
        <v>342</v>
      </c>
      <c r="D362" s="51" t="s">
        <v>330</v>
      </c>
      <c r="E362" s="58">
        <v>559.58581901976447</v>
      </c>
      <c r="F362" s="58">
        <v>77.779202903751411</v>
      </c>
      <c r="G362" s="58">
        <v>48.767999711967171</v>
      </c>
      <c r="H362" s="58">
        <v>263.65436630715669</v>
      </c>
      <c r="I362" s="58">
        <v>281.45311896061332</v>
      </c>
      <c r="J362" s="58">
        <v>1106.0346600870751</v>
      </c>
      <c r="K362" s="58">
        <v>224.16949630523453</v>
      </c>
      <c r="L362" s="58">
        <v>231.63975271801715</v>
      </c>
      <c r="M362" s="58">
        <v>129.52168825769638</v>
      </c>
      <c r="N362" s="58">
        <v>653.36912676330189</v>
      </c>
      <c r="O362" s="58">
        <v>1167.0046335873606</v>
      </c>
      <c r="P362" s="58">
        <v>86.789917982951962</v>
      </c>
      <c r="Q362" s="58">
        <v>667.6052119468809</v>
      </c>
      <c r="R362" s="58">
        <v>275.85582363277859</v>
      </c>
      <c r="S362" s="58">
        <v>990.71036743802301</v>
      </c>
      <c r="T362" s="58">
        <v>369.90448462037534</v>
      </c>
      <c r="U362" s="58">
        <v>2599.6497393978516</v>
      </c>
      <c r="V362" s="58">
        <v>549.37675821689345</v>
      </c>
      <c r="W362" s="58">
        <v>790.2751819305139</v>
      </c>
      <c r="X362" s="58">
        <v>303.71252649378431</v>
      </c>
      <c r="Y362" s="58">
        <v>194.829941180335</v>
      </c>
      <c r="Z362" s="58">
        <v>196.0756468383056</v>
      </c>
      <c r="AA362" s="58">
        <v>0</v>
      </c>
      <c r="AB362" s="58">
        <v>849.53573234999317</v>
      </c>
      <c r="AC362" s="58">
        <v>21.864033292432584</v>
      </c>
      <c r="AD362" s="58">
        <v>76.442149077739714</v>
      </c>
      <c r="AE362" s="58">
        <v>1506.5656070787209</v>
      </c>
      <c r="AF362" s="58">
        <v>0</v>
      </c>
      <c r="AG362" s="58">
        <v>296.44717578169457</v>
      </c>
      <c r="AH362" s="58">
        <v>61.327651102452158</v>
      </c>
      <c r="AI362" s="58">
        <v>143.53042596843062</v>
      </c>
      <c r="AJ362" s="58">
        <v>130.0527387595366</v>
      </c>
      <c r="AK362" s="58">
        <v>43.713903388914559</v>
      </c>
      <c r="AL362" s="58">
        <v>19.767783826341926</v>
      </c>
      <c r="AM362" s="58">
        <v>11.153095152130916</v>
      </c>
      <c r="AN362" s="58">
        <v>82.82271896385015</v>
      </c>
      <c r="AO362" s="58">
        <v>0</v>
      </c>
      <c r="AP362" s="58">
        <v>0</v>
      </c>
      <c r="AQ362" s="58">
        <v>161.53557538792111</v>
      </c>
      <c r="AR362" s="58">
        <v>170.73733802132168</v>
      </c>
      <c r="AS362" s="58">
        <v>75.401418638302573</v>
      </c>
      <c r="AT362" s="58">
        <v>10.956158400217449</v>
      </c>
      <c r="AU362" s="58">
        <v>0</v>
      </c>
      <c r="AV362" s="58">
        <v>35.757018316686263</v>
      </c>
      <c r="AW362" s="58">
        <v>338.6115246015238</v>
      </c>
      <c r="AX362" s="58">
        <v>0</v>
      </c>
      <c r="AY362" s="58">
        <v>51.933339836974078</v>
      </c>
      <c r="AZ362" s="58">
        <v>0</v>
      </c>
      <c r="BA362" s="58">
        <v>31.927544843898147</v>
      </c>
      <c r="BB362" s="58">
        <v>5.3368108294942926</v>
      </c>
      <c r="BC362" s="58">
        <v>140.33701178581077</v>
      </c>
      <c r="BD362" s="58">
        <v>116.95523933800091</v>
      </c>
      <c r="BE362" s="58">
        <v>58.404377008404296</v>
      </c>
      <c r="BF362" s="58">
        <v>299.68617456397772</v>
      </c>
      <c r="BG362" s="58">
        <v>0</v>
      </c>
      <c r="BH362" s="58">
        <v>0</v>
      </c>
      <c r="BI362" s="58">
        <v>1452.4087750148531</v>
      </c>
      <c r="BJ362" s="58">
        <v>0</v>
      </c>
      <c r="BK362" s="58">
        <v>1.589905749482341</v>
      </c>
      <c r="BL362" s="58">
        <v>5040.5373564162946</v>
      </c>
      <c r="BM362" s="58">
        <v>263.28440889333189</v>
      </c>
      <c r="BN362" s="58">
        <v>0</v>
      </c>
      <c r="BO362" s="58">
        <v>0</v>
      </c>
    </row>
    <row r="363" spans="1:67" x14ac:dyDescent="0.25">
      <c r="A363">
        <v>2002</v>
      </c>
      <c r="B363" s="61" t="s">
        <v>263</v>
      </c>
      <c r="C363" s="62" t="s">
        <v>343</v>
      </c>
      <c r="D363" s="51" t="s">
        <v>330</v>
      </c>
      <c r="E363" s="58">
        <v>279156.80391270702</v>
      </c>
      <c r="F363" s="58">
        <v>28486.07673754928</v>
      </c>
      <c r="G363" s="58">
        <v>35693.94448846444</v>
      </c>
      <c r="H363" s="58">
        <v>123002.02606417399</v>
      </c>
      <c r="I363" s="58">
        <v>172141.80495356553</v>
      </c>
      <c r="J363" s="58">
        <v>185867.86451890416</v>
      </c>
      <c r="K363" s="58">
        <v>46943.432277728163</v>
      </c>
      <c r="L363" s="58">
        <v>41040.422984571713</v>
      </c>
      <c r="M363" s="58">
        <v>26314.997509373457</v>
      </c>
      <c r="N363" s="58">
        <v>72331.530255822276</v>
      </c>
      <c r="O363" s="58">
        <v>139786.2344346414</v>
      </c>
      <c r="P363" s="58">
        <v>33354.673197534023</v>
      </c>
      <c r="Q363" s="58">
        <v>83305.808171647615</v>
      </c>
      <c r="R363" s="58">
        <v>69001.99668472918</v>
      </c>
      <c r="S363" s="58">
        <v>182685.05254197272</v>
      </c>
      <c r="T363" s="58">
        <v>71297.658279445939</v>
      </c>
      <c r="U363" s="58">
        <v>160409.96338989257</v>
      </c>
      <c r="V363" s="58">
        <v>84659.19282251918</v>
      </c>
      <c r="W363" s="58">
        <v>154506.86687020725</v>
      </c>
      <c r="X363" s="58">
        <v>82854.066023018371</v>
      </c>
      <c r="Y363" s="58">
        <v>31822.056919623537</v>
      </c>
      <c r="Z363" s="58">
        <v>50488.766359575624</v>
      </c>
      <c r="AA363" s="58">
        <v>0</v>
      </c>
      <c r="AB363" s="58">
        <v>153819.04831144749</v>
      </c>
      <c r="AC363" s="58">
        <v>10529.120885485359</v>
      </c>
      <c r="AD363" s="58">
        <v>28156.619976602156</v>
      </c>
      <c r="AE363" s="58">
        <v>333252.64440018334</v>
      </c>
      <c r="AF363" s="58">
        <v>0</v>
      </c>
      <c r="AG363" s="58">
        <v>184816.40575513477</v>
      </c>
      <c r="AH363" s="58">
        <v>38233.980285628444</v>
      </c>
      <c r="AI363" s="58">
        <v>96834.212008846196</v>
      </c>
      <c r="AJ363" s="58">
        <v>53914.09733181943</v>
      </c>
      <c r="AK363" s="58">
        <v>16833.52384155344</v>
      </c>
      <c r="AL363" s="58">
        <v>7388.4550064199466</v>
      </c>
      <c r="AM363" s="58">
        <v>6336.1472598683958</v>
      </c>
      <c r="AN363" s="58">
        <v>81302.250038476937</v>
      </c>
      <c r="AO363" s="58">
        <v>0</v>
      </c>
      <c r="AP363" s="58">
        <v>0</v>
      </c>
      <c r="AQ363" s="58">
        <v>43270.371369270819</v>
      </c>
      <c r="AR363" s="58">
        <v>15863.938873476362</v>
      </c>
      <c r="AS363" s="58">
        <v>72265.991009440186</v>
      </c>
      <c r="AT363" s="58">
        <v>14895.935172434029</v>
      </c>
      <c r="AU363" s="58">
        <v>0</v>
      </c>
      <c r="AV363" s="58">
        <v>88327.974526456499</v>
      </c>
      <c r="AW363" s="58">
        <v>54447.847377597776</v>
      </c>
      <c r="AX363" s="58">
        <v>0</v>
      </c>
      <c r="AY363" s="58">
        <v>7869.7074596817529</v>
      </c>
      <c r="AZ363" s="58">
        <v>0</v>
      </c>
      <c r="BA363" s="58">
        <v>17026.923221800236</v>
      </c>
      <c r="BB363" s="58">
        <v>1254.3658965262218</v>
      </c>
      <c r="BC363" s="58">
        <v>115489.91152505684</v>
      </c>
      <c r="BD363" s="58">
        <v>79591.679803280073</v>
      </c>
      <c r="BE363" s="58">
        <v>49495.72481263621</v>
      </c>
      <c r="BF363" s="58">
        <v>85843.750217601308</v>
      </c>
      <c r="BG363" s="58">
        <v>0</v>
      </c>
      <c r="BH363" s="58">
        <v>0</v>
      </c>
      <c r="BI363" s="58">
        <v>0</v>
      </c>
      <c r="BJ363" s="58">
        <v>0</v>
      </c>
      <c r="BK363" s="58">
        <v>0</v>
      </c>
      <c r="BL363" s="58">
        <v>0</v>
      </c>
      <c r="BM363" s="58">
        <v>0</v>
      </c>
      <c r="BN363" s="58">
        <v>0</v>
      </c>
      <c r="BO363" s="58">
        <v>0</v>
      </c>
    </row>
    <row r="364" spans="1:67" x14ac:dyDescent="0.25">
      <c r="A364">
        <v>2003</v>
      </c>
      <c r="B364" s="51" t="s">
        <v>201</v>
      </c>
      <c r="C364" s="57" t="s">
        <v>264</v>
      </c>
      <c r="D364" s="51" t="s">
        <v>326</v>
      </c>
      <c r="E364" s="58">
        <v>45884.966614620869</v>
      </c>
      <c r="F364" s="58">
        <v>1000.2635000899553</v>
      </c>
      <c r="G364" s="58">
        <v>2051.7889867199015</v>
      </c>
      <c r="H364" s="58">
        <v>30.351532908208124</v>
      </c>
      <c r="I364" s="58">
        <v>61305.231210176054</v>
      </c>
      <c r="J364" s="58">
        <v>20938.645495014633</v>
      </c>
      <c r="K364" s="58">
        <v>341.09352718963942</v>
      </c>
      <c r="L364" s="58">
        <v>1802.6748697672706</v>
      </c>
      <c r="M364" s="58">
        <v>0</v>
      </c>
      <c r="N364" s="58">
        <v>3.298652157891431E-2</v>
      </c>
      <c r="O364" s="58">
        <v>498.11544357528254</v>
      </c>
      <c r="P364" s="58">
        <v>3611.2168229927192</v>
      </c>
      <c r="Q364" s="58">
        <v>26.122656427419287</v>
      </c>
      <c r="R364" s="58">
        <v>35.629248814126399</v>
      </c>
      <c r="S364" s="58">
        <v>3.1842881690970879</v>
      </c>
      <c r="T364" s="58">
        <v>4.0923268612394521</v>
      </c>
      <c r="U364" s="58">
        <v>0</v>
      </c>
      <c r="V364" s="58">
        <v>0.43382137945799731</v>
      </c>
      <c r="W364" s="58">
        <v>23.864692976279297</v>
      </c>
      <c r="X364" s="58">
        <v>0.42142890466665611</v>
      </c>
      <c r="Y364" s="58">
        <v>0.21928098949059741</v>
      </c>
      <c r="Z364" s="58">
        <v>1302.1697360985836</v>
      </c>
      <c r="AA364" s="58">
        <v>0</v>
      </c>
      <c r="AB364" s="58">
        <v>7.8333807540562033</v>
      </c>
      <c r="AC364" s="58">
        <v>0</v>
      </c>
      <c r="AD364" s="58">
        <v>218.29969018744256</v>
      </c>
      <c r="AE364" s="58">
        <v>13088.438999242579</v>
      </c>
      <c r="AF364" s="58">
        <v>0</v>
      </c>
      <c r="AG364" s="58">
        <v>816.68419621725764</v>
      </c>
      <c r="AH364" s="58">
        <v>168.95192464204385</v>
      </c>
      <c r="AI364" s="58">
        <v>6.8414859154109271</v>
      </c>
      <c r="AJ364" s="58">
        <v>2.2895441195524859</v>
      </c>
      <c r="AK364" s="58">
        <v>0</v>
      </c>
      <c r="AL364" s="58">
        <v>1627.0422393469817</v>
      </c>
      <c r="AM364" s="58">
        <v>0</v>
      </c>
      <c r="AN364" s="58">
        <v>5807.6731923273501</v>
      </c>
      <c r="AO364" s="58">
        <v>0</v>
      </c>
      <c r="AP364" s="58">
        <v>0</v>
      </c>
      <c r="AQ364" s="58">
        <v>0</v>
      </c>
      <c r="AR364" s="58">
        <v>10.077499899705762</v>
      </c>
      <c r="AS364" s="58">
        <v>0</v>
      </c>
      <c r="AT364" s="58">
        <v>0</v>
      </c>
      <c r="AU364" s="58">
        <v>0</v>
      </c>
      <c r="AV364" s="58">
        <v>6.8397365344026468</v>
      </c>
      <c r="AW364" s="58">
        <v>109.60638434101999</v>
      </c>
      <c r="AX364" s="58">
        <v>0</v>
      </c>
      <c r="AY364" s="58">
        <v>79.734307062742445</v>
      </c>
      <c r="AZ364" s="58">
        <v>0</v>
      </c>
      <c r="BA364" s="58">
        <v>74.702135234117392</v>
      </c>
      <c r="BB364" s="58">
        <v>108.74636826002289</v>
      </c>
      <c r="BC364" s="58">
        <v>0</v>
      </c>
      <c r="BD364" s="58">
        <v>269.04916833283494</v>
      </c>
      <c r="BE364" s="58">
        <v>205.8774842228714</v>
      </c>
      <c r="BF364" s="58">
        <v>437.87049672583572</v>
      </c>
      <c r="BG364" s="58">
        <v>0</v>
      </c>
      <c r="BH364" s="58">
        <v>0</v>
      </c>
      <c r="BI364" s="58">
        <v>111665.50021375317</v>
      </c>
      <c r="BJ364" s="58">
        <v>0</v>
      </c>
      <c r="BK364" s="58">
        <v>2207.7420616961995</v>
      </c>
      <c r="BL364" s="58">
        <v>8959.4679375744108</v>
      </c>
      <c r="BM364" s="58">
        <v>5443.7634230704916</v>
      </c>
      <c r="BN364" s="58">
        <v>6925.9718231881325</v>
      </c>
      <c r="BO364" s="58">
        <v>297109.52216284553</v>
      </c>
    </row>
    <row r="365" spans="1:67" x14ac:dyDescent="0.25">
      <c r="A365">
        <v>2003</v>
      </c>
      <c r="B365" s="51" t="s">
        <v>202</v>
      </c>
      <c r="C365" s="57" t="s">
        <v>120</v>
      </c>
      <c r="D365" s="51" t="s">
        <v>326</v>
      </c>
      <c r="E365" s="58">
        <v>319.95646212500435</v>
      </c>
      <c r="F365" s="58">
        <v>2181.2129629218757</v>
      </c>
      <c r="G365" s="58">
        <v>208.50094941295561</v>
      </c>
      <c r="H365" s="58">
        <v>375.53117042187984</v>
      </c>
      <c r="I365" s="58">
        <v>314.29336105473402</v>
      </c>
      <c r="J365" s="58">
        <v>12.076722576603558</v>
      </c>
      <c r="K365" s="58">
        <v>5374.8732226476141</v>
      </c>
      <c r="L365" s="58">
        <v>721.40925590778875</v>
      </c>
      <c r="M365" s="58">
        <v>0</v>
      </c>
      <c r="N365" s="58">
        <v>6.1627076435924888</v>
      </c>
      <c r="O365" s="58">
        <v>568.04723942097689</v>
      </c>
      <c r="P365" s="58">
        <v>21.259756019094837</v>
      </c>
      <c r="Q365" s="58">
        <v>3319.7506709977038</v>
      </c>
      <c r="R365" s="58">
        <v>12.158952726320267</v>
      </c>
      <c r="S365" s="58">
        <v>11.809026385741854</v>
      </c>
      <c r="T365" s="58">
        <v>19.302307385461273</v>
      </c>
      <c r="U365" s="58">
        <v>15.521548470530732</v>
      </c>
      <c r="V365" s="58">
        <v>4.7153249829982053</v>
      </c>
      <c r="W365" s="58">
        <v>32.658036217987039</v>
      </c>
      <c r="X365" s="58">
        <v>2.2085897705724333</v>
      </c>
      <c r="Y365" s="58">
        <v>12.86965500541899</v>
      </c>
      <c r="Z365" s="58">
        <v>772.88177014468886</v>
      </c>
      <c r="AA365" s="58">
        <v>0</v>
      </c>
      <c r="AB365" s="58">
        <v>64.981159584427019</v>
      </c>
      <c r="AC365" s="58">
        <v>2.2221502428618846E-2</v>
      </c>
      <c r="AD365" s="58">
        <v>83.746379707011243</v>
      </c>
      <c r="AE365" s="58">
        <v>6615.2502780141704</v>
      </c>
      <c r="AF365" s="58">
        <v>0</v>
      </c>
      <c r="AG365" s="58">
        <v>1049.1677206550264</v>
      </c>
      <c r="AH365" s="58">
        <v>217.0470623749132</v>
      </c>
      <c r="AI365" s="58">
        <v>12.767082792494776</v>
      </c>
      <c r="AJ365" s="58">
        <v>6.1011679820768911</v>
      </c>
      <c r="AK365" s="58">
        <v>0.159639384893353</v>
      </c>
      <c r="AL365" s="58">
        <v>0.17461421462282933</v>
      </c>
      <c r="AM365" s="58">
        <v>0</v>
      </c>
      <c r="AN365" s="58">
        <v>113.1677645467725</v>
      </c>
      <c r="AO365" s="58">
        <v>0</v>
      </c>
      <c r="AP365" s="58">
        <v>0</v>
      </c>
      <c r="AQ365" s="58">
        <v>0</v>
      </c>
      <c r="AR365" s="58">
        <v>2.2844635885501199</v>
      </c>
      <c r="AS365" s="58">
        <v>0</v>
      </c>
      <c r="AT365" s="58">
        <v>0</v>
      </c>
      <c r="AU365" s="58">
        <v>0</v>
      </c>
      <c r="AV365" s="58">
        <v>5.8672848009967433</v>
      </c>
      <c r="AW365" s="58">
        <v>15.213552722211904</v>
      </c>
      <c r="AX365" s="58">
        <v>0</v>
      </c>
      <c r="AY365" s="58">
        <v>23.740977314048955</v>
      </c>
      <c r="AZ365" s="58">
        <v>0</v>
      </c>
      <c r="BA365" s="58">
        <v>54.942145260360803</v>
      </c>
      <c r="BB365" s="58">
        <v>14.356650306149096</v>
      </c>
      <c r="BC365" s="58">
        <v>0</v>
      </c>
      <c r="BD365" s="58">
        <v>77.31693492868645</v>
      </c>
      <c r="BE365" s="58">
        <v>4.1298935920989228</v>
      </c>
      <c r="BF365" s="58">
        <v>191.38386572738398</v>
      </c>
      <c r="BG365" s="58">
        <v>0</v>
      </c>
      <c r="BH365" s="58">
        <v>0</v>
      </c>
      <c r="BI365" s="58">
        <v>366.18645999947438</v>
      </c>
      <c r="BJ365" s="58">
        <v>0</v>
      </c>
      <c r="BK365" s="58">
        <v>0</v>
      </c>
      <c r="BL365" s="58">
        <v>3447.7016868837545</v>
      </c>
      <c r="BM365" s="58">
        <v>-27.687511851340876</v>
      </c>
      <c r="BN365" s="58">
        <v>34.315846375177671</v>
      </c>
      <c r="BO365" s="58">
        <v>26679.537032645934</v>
      </c>
    </row>
    <row r="366" spans="1:67" x14ac:dyDescent="0.25">
      <c r="A366">
        <v>2003</v>
      </c>
      <c r="B366" s="51" t="s">
        <v>203</v>
      </c>
      <c r="C366" s="57" t="s">
        <v>265</v>
      </c>
      <c r="D366" s="51" t="s">
        <v>326</v>
      </c>
      <c r="E366" s="58">
        <v>52.789881096281356</v>
      </c>
      <c r="F366" s="58">
        <v>2.4264181960890131E-2</v>
      </c>
      <c r="G366" s="58">
        <v>2783.8226569977605</v>
      </c>
      <c r="H366" s="58">
        <v>5.3884341936231532E-2</v>
      </c>
      <c r="I366" s="58">
        <v>8152.5572145749411</v>
      </c>
      <c r="J366" s="58">
        <v>40.623709891502067</v>
      </c>
      <c r="K366" s="58">
        <v>9.4449185831165963</v>
      </c>
      <c r="L366" s="58">
        <v>0.14171774636343709</v>
      </c>
      <c r="M366" s="58">
        <v>0</v>
      </c>
      <c r="N366" s="58">
        <v>3.7993087540306759E-3</v>
      </c>
      <c r="O366" s="58">
        <v>418.54752832839631</v>
      </c>
      <c r="P366" s="58">
        <v>11.884035608831953</v>
      </c>
      <c r="Q366" s="58">
        <v>0.29310044842859251</v>
      </c>
      <c r="R366" s="58">
        <v>0.35599767896094808</v>
      </c>
      <c r="S366" s="58">
        <v>0.42785329282259482</v>
      </c>
      <c r="T366" s="58">
        <v>0</v>
      </c>
      <c r="U366" s="58">
        <v>0</v>
      </c>
      <c r="V366" s="58">
        <v>0</v>
      </c>
      <c r="W366" s="58">
        <v>0.31458295996966595</v>
      </c>
      <c r="X366" s="58">
        <v>6.2378730855197073E-2</v>
      </c>
      <c r="Y366" s="58">
        <v>3.2457536032574917E-2</v>
      </c>
      <c r="Z366" s="58">
        <v>7.4980266083722329</v>
      </c>
      <c r="AA366" s="58">
        <v>0</v>
      </c>
      <c r="AB366" s="58">
        <v>1.3057103332177945E-2</v>
      </c>
      <c r="AC366" s="58">
        <v>0</v>
      </c>
      <c r="AD366" s="58">
        <v>28.28856473689893</v>
      </c>
      <c r="AE366" s="58">
        <v>0</v>
      </c>
      <c r="AF366" s="58">
        <v>0</v>
      </c>
      <c r="AG366" s="58">
        <v>4.5861561150486514</v>
      </c>
      <c r="AH366" s="58">
        <v>0.94876318892330136</v>
      </c>
      <c r="AI366" s="58">
        <v>0</v>
      </c>
      <c r="AJ366" s="58">
        <v>0.27899717811438157</v>
      </c>
      <c r="AK366" s="58">
        <v>0</v>
      </c>
      <c r="AL366" s="58">
        <v>0</v>
      </c>
      <c r="AM366" s="58">
        <v>0</v>
      </c>
      <c r="AN366" s="58">
        <v>6943.336018746636</v>
      </c>
      <c r="AO366" s="58">
        <v>0</v>
      </c>
      <c r="AP366" s="58">
        <v>0</v>
      </c>
      <c r="AQ366" s="58">
        <v>0</v>
      </c>
      <c r="AR366" s="58">
        <v>0</v>
      </c>
      <c r="AS366" s="58">
        <v>0</v>
      </c>
      <c r="AT366" s="58">
        <v>0</v>
      </c>
      <c r="AU366" s="58">
        <v>0</v>
      </c>
      <c r="AV366" s="58">
        <v>0</v>
      </c>
      <c r="AW366" s="58">
        <v>1.7095907754585264</v>
      </c>
      <c r="AX366" s="58">
        <v>0</v>
      </c>
      <c r="AY366" s="58">
        <v>24.56910392506866</v>
      </c>
      <c r="AZ366" s="58">
        <v>0</v>
      </c>
      <c r="BA366" s="58">
        <v>0</v>
      </c>
      <c r="BB366" s="58">
        <v>0.49220189973729594</v>
      </c>
      <c r="BC366" s="58">
        <v>0</v>
      </c>
      <c r="BD366" s="58">
        <v>37.113160239162433</v>
      </c>
      <c r="BE366" s="58">
        <v>1.6449263985965692</v>
      </c>
      <c r="BF366" s="58">
        <v>126.6398901537007</v>
      </c>
      <c r="BG366" s="58">
        <v>0</v>
      </c>
      <c r="BH366" s="58">
        <v>0</v>
      </c>
      <c r="BI366" s="58">
        <v>17041.331545524674</v>
      </c>
      <c r="BJ366" s="58">
        <v>0</v>
      </c>
      <c r="BK366" s="58">
        <v>0</v>
      </c>
      <c r="BL366" s="58">
        <v>0</v>
      </c>
      <c r="BM366" s="58">
        <v>280.34051677021955</v>
      </c>
      <c r="BN366" s="58">
        <v>567.24871760731253</v>
      </c>
      <c r="BO366" s="58">
        <v>36537.419218278206</v>
      </c>
    </row>
    <row r="367" spans="1:67" x14ac:dyDescent="0.25">
      <c r="A367">
        <v>2003</v>
      </c>
      <c r="B367" s="51" t="s">
        <v>204</v>
      </c>
      <c r="C367" s="57" t="s">
        <v>266</v>
      </c>
      <c r="D367" s="51" t="s">
        <v>326</v>
      </c>
      <c r="E367" s="58">
        <v>662.67403157869717</v>
      </c>
      <c r="F367" s="58">
        <v>41.155241016325469</v>
      </c>
      <c r="G367" s="58">
        <v>64.48601219541078</v>
      </c>
      <c r="H367" s="58">
        <v>5072.5561121792134</v>
      </c>
      <c r="I367" s="58">
        <v>588.10483514548139</v>
      </c>
      <c r="J367" s="58">
        <v>641.814460907436</v>
      </c>
      <c r="K367" s="58">
        <v>296.70912242642657</v>
      </c>
      <c r="L367" s="58">
        <v>333.24295664187008</v>
      </c>
      <c r="M367" s="58">
        <v>35.051639931112724</v>
      </c>
      <c r="N367" s="58">
        <v>36020.027407346679</v>
      </c>
      <c r="O367" s="58">
        <v>11055.86561739155</v>
      </c>
      <c r="P367" s="58">
        <v>92.468662951665266</v>
      </c>
      <c r="Q367" s="58">
        <v>321.65199766673248</v>
      </c>
      <c r="R367" s="58">
        <v>7176.3129133086804</v>
      </c>
      <c r="S367" s="58">
        <v>27121.04803342824</v>
      </c>
      <c r="T367" s="58">
        <v>1233.193296100103</v>
      </c>
      <c r="U367" s="58">
        <v>203.50596016489507</v>
      </c>
      <c r="V367" s="58">
        <v>473.01294484634718</v>
      </c>
      <c r="W367" s="58">
        <v>1377.8828581320934</v>
      </c>
      <c r="X367" s="58">
        <v>358.14477666762957</v>
      </c>
      <c r="Y367" s="58">
        <v>154.52856823441292</v>
      </c>
      <c r="Z367" s="58">
        <v>178.4967946863427</v>
      </c>
      <c r="AA367" s="58">
        <v>0</v>
      </c>
      <c r="AB367" s="58">
        <v>24813.685515696332</v>
      </c>
      <c r="AC367" s="58">
        <v>37.256210028889463</v>
      </c>
      <c r="AD367" s="58">
        <v>315.50310524861607</v>
      </c>
      <c r="AE367" s="58">
        <v>6337.178737250857</v>
      </c>
      <c r="AF367" s="58">
        <v>0</v>
      </c>
      <c r="AG367" s="58">
        <v>178.02802591568576</v>
      </c>
      <c r="AH367" s="58">
        <v>36.829631034855076</v>
      </c>
      <c r="AI367" s="58">
        <v>868.7465843379332</v>
      </c>
      <c r="AJ367" s="58">
        <v>236.32668450401545</v>
      </c>
      <c r="AK367" s="58">
        <v>64.807602056348443</v>
      </c>
      <c r="AL367" s="58">
        <v>45.384113958689873</v>
      </c>
      <c r="AM367" s="58">
        <v>11.817687427648204</v>
      </c>
      <c r="AN367" s="58">
        <v>284.34409418681776</v>
      </c>
      <c r="AO367" s="58">
        <v>0</v>
      </c>
      <c r="AP367" s="58">
        <v>0</v>
      </c>
      <c r="AQ367" s="58">
        <v>7.877799249292103</v>
      </c>
      <c r="AR367" s="58">
        <v>53.041325834070754</v>
      </c>
      <c r="AS367" s="58">
        <v>24.288182424840489</v>
      </c>
      <c r="AT367" s="58">
        <v>4.451199597298328</v>
      </c>
      <c r="AU367" s="58">
        <v>0</v>
      </c>
      <c r="AV367" s="58">
        <v>242.90525080173202</v>
      </c>
      <c r="AW367" s="58">
        <v>73.353327530194392</v>
      </c>
      <c r="AX367" s="58">
        <v>0</v>
      </c>
      <c r="AY367" s="58">
        <v>92.251292046367425</v>
      </c>
      <c r="AZ367" s="58">
        <v>0</v>
      </c>
      <c r="BA367" s="58">
        <v>64.585694657643785</v>
      </c>
      <c r="BB367" s="58">
        <v>10.856046279343946</v>
      </c>
      <c r="BC367" s="58">
        <v>313.30331341212263</v>
      </c>
      <c r="BD367" s="58">
        <v>549.70701687892551</v>
      </c>
      <c r="BE367" s="58">
        <v>201.32249338279954</v>
      </c>
      <c r="BF367" s="58">
        <v>534.39994714771456</v>
      </c>
      <c r="BG367" s="58">
        <v>0</v>
      </c>
      <c r="BH367" s="58">
        <v>0</v>
      </c>
      <c r="BI367" s="58">
        <v>2823.2964487783875</v>
      </c>
      <c r="BJ367" s="58">
        <v>0</v>
      </c>
      <c r="BK367" s="58">
        <v>1.633768398654694</v>
      </c>
      <c r="BL367" s="58">
        <v>162.8647005607275</v>
      </c>
      <c r="BM367" s="58">
        <v>2378.6543440392734</v>
      </c>
      <c r="BN367" s="58">
        <v>7577.1374280434211</v>
      </c>
      <c r="BO367" s="58">
        <v>141847.77181365658</v>
      </c>
    </row>
    <row r="368" spans="1:67" x14ac:dyDescent="0.25">
      <c r="A368">
        <v>2003</v>
      </c>
      <c r="B368" s="51" t="s">
        <v>205</v>
      </c>
      <c r="C368" s="57" t="s">
        <v>267</v>
      </c>
      <c r="D368" s="51" t="s">
        <v>326</v>
      </c>
      <c r="E368" s="58">
        <v>19069.535432301236</v>
      </c>
      <c r="F368" s="58">
        <v>25.239408245106276</v>
      </c>
      <c r="G368" s="58">
        <v>2867.5002494261989</v>
      </c>
      <c r="H368" s="58">
        <v>162.70978096487895</v>
      </c>
      <c r="I368" s="58">
        <v>28843.264474143303</v>
      </c>
      <c r="J368" s="58">
        <v>3988.3884281578894</v>
      </c>
      <c r="K368" s="58">
        <v>107.49884692118111</v>
      </c>
      <c r="L368" s="58">
        <v>130.46247683504291</v>
      </c>
      <c r="M368" s="58">
        <v>64.06733194498797</v>
      </c>
      <c r="N368" s="58">
        <v>215.36030477303652</v>
      </c>
      <c r="O368" s="58">
        <v>1965.3794621974118</v>
      </c>
      <c r="P368" s="58">
        <v>1128.2193881121507</v>
      </c>
      <c r="Q368" s="58">
        <v>183.95246010951033</v>
      </c>
      <c r="R368" s="58">
        <v>178.44621609851671</v>
      </c>
      <c r="S368" s="58">
        <v>464.77541742574249</v>
      </c>
      <c r="T368" s="58">
        <v>121.15593834825654</v>
      </c>
      <c r="U368" s="58">
        <v>324.71018790195575</v>
      </c>
      <c r="V368" s="58">
        <v>200.12580945555888</v>
      </c>
      <c r="W368" s="58">
        <v>289.04310171196624</v>
      </c>
      <c r="X368" s="58">
        <v>159.35693516888571</v>
      </c>
      <c r="Y368" s="58">
        <v>66.044687187701484</v>
      </c>
      <c r="Z368" s="58">
        <v>170.81577939868342</v>
      </c>
      <c r="AA368" s="58">
        <v>0</v>
      </c>
      <c r="AB368" s="58">
        <v>368.5203992265786</v>
      </c>
      <c r="AC368" s="58">
        <v>18.131622278697222</v>
      </c>
      <c r="AD368" s="58">
        <v>245.13523639696336</v>
      </c>
      <c r="AE368" s="58">
        <v>829.8453388357151</v>
      </c>
      <c r="AF368" s="58">
        <v>0</v>
      </c>
      <c r="AG368" s="58">
        <v>1826.6385358134364</v>
      </c>
      <c r="AH368" s="58">
        <v>377.88670049016895</v>
      </c>
      <c r="AI368" s="58">
        <v>269.43069157510564</v>
      </c>
      <c r="AJ368" s="58">
        <v>185.91946754552151</v>
      </c>
      <c r="AK368" s="58">
        <v>340.92886521891808</v>
      </c>
      <c r="AL368" s="58">
        <v>38.525106557542713</v>
      </c>
      <c r="AM368" s="58">
        <v>5.8540756108214422</v>
      </c>
      <c r="AN368" s="58">
        <v>21728.821353753534</v>
      </c>
      <c r="AO368" s="58">
        <v>0</v>
      </c>
      <c r="AP368" s="58">
        <v>0</v>
      </c>
      <c r="AQ368" s="58">
        <v>38.364470222733701</v>
      </c>
      <c r="AR368" s="58">
        <v>46.602592696566923</v>
      </c>
      <c r="AS368" s="58">
        <v>76.583623976861404</v>
      </c>
      <c r="AT368" s="58">
        <v>19.395523617404169</v>
      </c>
      <c r="AU368" s="58">
        <v>0</v>
      </c>
      <c r="AV368" s="58">
        <v>71.749464320890638</v>
      </c>
      <c r="AW368" s="58">
        <v>448.19331439981505</v>
      </c>
      <c r="AX368" s="58">
        <v>0</v>
      </c>
      <c r="AY368" s="58">
        <v>65.381935779613102</v>
      </c>
      <c r="AZ368" s="58">
        <v>0</v>
      </c>
      <c r="BA368" s="58">
        <v>23.722120881578071</v>
      </c>
      <c r="BB368" s="58">
        <v>12.636619691767288</v>
      </c>
      <c r="BC368" s="58">
        <v>165.99496429904073</v>
      </c>
      <c r="BD368" s="58">
        <v>834.7956085388065</v>
      </c>
      <c r="BE368" s="58">
        <v>359.24802366647208</v>
      </c>
      <c r="BF368" s="58">
        <v>3134.6275159232896</v>
      </c>
      <c r="BG368" s="58">
        <v>0</v>
      </c>
      <c r="BH368" s="58">
        <v>0</v>
      </c>
      <c r="BI368" s="58">
        <v>96983.603199652323</v>
      </c>
      <c r="BJ368" s="58">
        <v>0</v>
      </c>
      <c r="BK368" s="58">
        <v>0.72047672635240445</v>
      </c>
      <c r="BL368" s="58">
        <v>29.786031586033086</v>
      </c>
      <c r="BM368" s="58">
        <v>4855.3273814957402</v>
      </c>
      <c r="BN368" s="58">
        <v>12724.469802981303</v>
      </c>
      <c r="BO368" s="58">
        <v>206852.89218058862</v>
      </c>
    </row>
    <row r="369" spans="1:67" x14ac:dyDescent="0.25">
      <c r="A369">
        <v>2003</v>
      </c>
      <c r="B369" s="51" t="s">
        <v>206</v>
      </c>
      <c r="C369" s="57" t="s">
        <v>268</v>
      </c>
      <c r="D369" s="51" t="s">
        <v>326</v>
      </c>
      <c r="E369" s="58">
        <v>251.53777260368662</v>
      </c>
      <c r="F369" s="58">
        <v>35.217133471196156</v>
      </c>
      <c r="G369" s="58">
        <v>21.888614310387641</v>
      </c>
      <c r="H369" s="58">
        <v>595.63403468719537</v>
      </c>
      <c r="I369" s="58">
        <v>363.42770215731861</v>
      </c>
      <c r="J369" s="58">
        <v>72850.95638492117</v>
      </c>
      <c r="K369" s="58">
        <v>183.87294363902265</v>
      </c>
      <c r="L369" s="58">
        <v>626.75373363907977</v>
      </c>
      <c r="M369" s="58">
        <v>126.11328283083806</v>
      </c>
      <c r="N369" s="58">
        <v>87.98672013272369</v>
      </c>
      <c r="O369" s="58">
        <v>895.72422644122935</v>
      </c>
      <c r="P369" s="58">
        <v>191.98536133382044</v>
      </c>
      <c r="Q369" s="58">
        <v>1315.3196346569871</v>
      </c>
      <c r="R369" s="58">
        <v>510.26958873903544</v>
      </c>
      <c r="S369" s="58">
        <v>626.73860092442692</v>
      </c>
      <c r="T369" s="58">
        <v>343.24952327408528</v>
      </c>
      <c r="U369" s="58">
        <v>480.69514998283739</v>
      </c>
      <c r="V369" s="58">
        <v>323.88044624966301</v>
      </c>
      <c r="W369" s="58">
        <v>947.44095090695896</v>
      </c>
      <c r="X369" s="58">
        <v>961.90506991633345</v>
      </c>
      <c r="Y369" s="58">
        <v>152.04774434380221</v>
      </c>
      <c r="Z369" s="58">
        <v>2517.1096444018044</v>
      </c>
      <c r="AA369" s="58">
        <v>0</v>
      </c>
      <c r="AB369" s="58">
        <v>672.84783759321533</v>
      </c>
      <c r="AC369" s="58">
        <v>62.093966571591473</v>
      </c>
      <c r="AD369" s="58">
        <v>216.75204915287674</v>
      </c>
      <c r="AE369" s="58">
        <v>1451.541334411949</v>
      </c>
      <c r="AF369" s="58">
        <v>0</v>
      </c>
      <c r="AG369" s="58">
        <v>1719.0479782339571</v>
      </c>
      <c r="AH369" s="58">
        <v>355.62885362529812</v>
      </c>
      <c r="AI369" s="58">
        <v>379.09741228325794</v>
      </c>
      <c r="AJ369" s="58">
        <v>195.58560782344279</v>
      </c>
      <c r="AK369" s="58">
        <v>100.3265727238546</v>
      </c>
      <c r="AL369" s="58">
        <v>163.72375582727813</v>
      </c>
      <c r="AM369" s="58">
        <v>120.79879750163873</v>
      </c>
      <c r="AN369" s="58">
        <v>571.86463230424295</v>
      </c>
      <c r="AO369" s="58">
        <v>0</v>
      </c>
      <c r="AP369" s="58">
        <v>0</v>
      </c>
      <c r="AQ369" s="58">
        <v>143.96138688761741</v>
      </c>
      <c r="AR369" s="58">
        <v>21.908820834435179</v>
      </c>
      <c r="AS369" s="58">
        <v>211.79212234834336</v>
      </c>
      <c r="AT369" s="58">
        <v>70.274249314445782</v>
      </c>
      <c r="AU369" s="58">
        <v>0</v>
      </c>
      <c r="AV369" s="58">
        <v>164.3967100056646</v>
      </c>
      <c r="AW369" s="58">
        <v>724.25826333940529</v>
      </c>
      <c r="AX369" s="58">
        <v>0</v>
      </c>
      <c r="AY369" s="58">
        <v>125.09574643187113</v>
      </c>
      <c r="AZ369" s="58">
        <v>0</v>
      </c>
      <c r="BA369" s="58">
        <v>40.045532684607053</v>
      </c>
      <c r="BB369" s="58">
        <v>26.376226877744998</v>
      </c>
      <c r="BC369" s="58">
        <v>3781.2395406967403</v>
      </c>
      <c r="BD369" s="58">
        <v>337.81694892936537</v>
      </c>
      <c r="BE369" s="58">
        <v>594.24003425945864</v>
      </c>
      <c r="BF369" s="58">
        <v>4549.9473011086529</v>
      </c>
      <c r="BG369" s="58">
        <v>0</v>
      </c>
      <c r="BH369" s="58">
        <v>0</v>
      </c>
      <c r="BI369" s="58">
        <v>39565.401816796548</v>
      </c>
      <c r="BJ369" s="58">
        <v>0</v>
      </c>
      <c r="BK369" s="58">
        <v>0.48657878029049123</v>
      </c>
      <c r="BL369" s="58">
        <v>97.453485082224489</v>
      </c>
      <c r="BM369" s="58">
        <v>822.79114654955049</v>
      </c>
      <c r="BN369" s="58">
        <v>80204.331039380326</v>
      </c>
      <c r="BO369" s="58">
        <v>221900.88001192358</v>
      </c>
    </row>
    <row r="370" spans="1:67" x14ac:dyDescent="0.25">
      <c r="A370">
        <v>2003</v>
      </c>
      <c r="B370" s="51" t="s">
        <v>207</v>
      </c>
      <c r="C370" s="57" t="s">
        <v>269</v>
      </c>
      <c r="D370" s="51" t="s">
        <v>326</v>
      </c>
      <c r="E370" s="58">
        <v>476.54620396533551</v>
      </c>
      <c r="F370" s="58">
        <v>99.719208869420768</v>
      </c>
      <c r="G370" s="58">
        <v>217.11156776635707</v>
      </c>
      <c r="H370" s="58">
        <v>593.60614254444613</v>
      </c>
      <c r="I370" s="58">
        <v>201.93660114629128</v>
      </c>
      <c r="J370" s="58">
        <v>278.67747444226575</v>
      </c>
      <c r="K370" s="58">
        <v>15862.862875373077</v>
      </c>
      <c r="L370" s="58">
        <v>1027.547048418257</v>
      </c>
      <c r="M370" s="58">
        <v>105.57766141006994</v>
      </c>
      <c r="N370" s="58">
        <v>30.211374363411171</v>
      </c>
      <c r="O370" s="58">
        <v>354.23098015709422</v>
      </c>
      <c r="P370" s="58">
        <v>45.043063655886286</v>
      </c>
      <c r="Q370" s="58">
        <v>285.16822394763267</v>
      </c>
      <c r="R370" s="58">
        <v>715.44366825219868</v>
      </c>
      <c r="S370" s="58">
        <v>262.80854372065755</v>
      </c>
      <c r="T370" s="58">
        <v>1357.5525143695866</v>
      </c>
      <c r="U370" s="58">
        <v>346.45313424841157</v>
      </c>
      <c r="V370" s="58">
        <v>413.94679032637077</v>
      </c>
      <c r="W370" s="58">
        <v>724.59530809482897</v>
      </c>
      <c r="X370" s="58">
        <v>253.74090390049096</v>
      </c>
      <c r="Y370" s="58">
        <v>188.79993971612726</v>
      </c>
      <c r="Z370" s="58">
        <v>4581.5373371691639</v>
      </c>
      <c r="AA370" s="58">
        <v>0</v>
      </c>
      <c r="AB370" s="58">
        <v>117.18831404473316</v>
      </c>
      <c r="AC370" s="58">
        <v>16.044377439842815</v>
      </c>
      <c r="AD370" s="58">
        <v>273.15016912003824</v>
      </c>
      <c r="AE370" s="58">
        <v>14148.540284558567</v>
      </c>
      <c r="AF370" s="58">
        <v>0</v>
      </c>
      <c r="AG370" s="58">
        <v>351.55932266630305</v>
      </c>
      <c r="AH370" s="58">
        <v>72.728999122843661</v>
      </c>
      <c r="AI370" s="58">
        <v>109.49517616949956</v>
      </c>
      <c r="AJ370" s="58">
        <v>50.656010150210463</v>
      </c>
      <c r="AK370" s="58">
        <v>1.7308940296258426</v>
      </c>
      <c r="AL370" s="58">
        <v>30.391444029452924</v>
      </c>
      <c r="AM370" s="58">
        <v>3.4497397786127317</v>
      </c>
      <c r="AN370" s="58">
        <v>110.5445144184913</v>
      </c>
      <c r="AO370" s="58">
        <v>0</v>
      </c>
      <c r="AP370" s="58">
        <v>0</v>
      </c>
      <c r="AQ370" s="58">
        <v>14.51794772963987</v>
      </c>
      <c r="AR370" s="58">
        <v>5.6713492321869774</v>
      </c>
      <c r="AS370" s="58">
        <v>20.947835845936225</v>
      </c>
      <c r="AT370" s="58">
        <v>1.2172226644464048</v>
      </c>
      <c r="AU370" s="58">
        <v>0</v>
      </c>
      <c r="AV370" s="58">
        <v>31.390390485285586</v>
      </c>
      <c r="AW370" s="58">
        <v>39.709117139776737</v>
      </c>
      <c r="AX370" s="58">
        <v>0</v>
      </c>
      <c r="AY370" s="58">
        <v>47.416458770214753</v>
      </c>
      <c r="AZ370" s="58">
        <v>0</v>
      </c>
      <c r="BA370" s="58">
        <v>12.552585291005347</v>
      </c>
      <c r="BB370" s="58">
        <v>19.271574292570016</v>
      </c>
      <c r="BC370" s="58">
        <v>720.90171566797255</v>
      </c>
      <c r="BD370" s="58">
        <v>1085.7956678190358</v>
      </c>
      <c r="BE370" s="58">
        <v>375.35377690666166</v>
      </c>
      <c r="BF370" s="58">
        <v>522.56880974476337</v>
      </c>
      <c r="BG370" s="58">
        <v>0</v>
      </c>
      <c r="BH370" s="58">
        <v>0</v>
      </c>
      <c r="BI370" s="58">
        <v>1534.6370647888762</v>
      </c>
      <c r="BJ370" s="58">
        <v>0</v>
      </c>
      <c r="BK370" s="58">
        <v>9.2062530727319014E-3</v>
      </c>
      <c r="BL370" s="58">
        <v>28.934411850162252</v>
      </c>
      <c r="BM370" s="58">
        <v>94.133485493243711</v>
      </c>
      <c r="BN370" s="58">
        <v>3094.4650873311143</v>
      </c>
      <c r="BO370" s="58">
        <v>51358.089518691595</v>
      </c>
    </row>
    <row r="371" spans="1:67" x14ac:dyDescent="0.25">
      <c r="A371">
        <v>2003</v>
      </c>
      <c r="B371" s="51" t="s">
        <v>208</v>
      </c>
      <c r="C371" s="57" t="s">
        <v>270</v>
      </c>
      <c r="D371" s="51" t="s">
        <v>326</v>
      </c>
      <c r="E371" s="58">
        <v>137.75317152974409</v>
      </c>
      <c r="F371" s="58">
        <v>34.91136977037354</v>
      </c>
      <c r="G371" s="58">
        <v>77.163035906938745</v>
      </c>
      <c r="H371" s="58">
        <v>115.17903933604295</v>
      </c>
      <c r="I371" s="58">
        <v>2767.877507686123</v>
      </c>
      <c r="J371" s="58">
        <v>1684.4220324496464</v>
      </c>
      <c r="K371" s="58">
        <v>517.7120847743513</v>
      </c>
      <c r="L371" s="58">
        <v>11155.247677521109</v>
      </c>
      <c r="M371" s="58">
        <v>7322.5294969411334</v>
      </c>
      <c r="N371" s="58">
        <v>56.984977591552905</v>
      </c>
      <c r="O371" s="58">
        <v>1443.249936828435</v>
      </c>
      <c r="P371" s="58">
        <v>738.45582998194493</v>
      </c>
      <c r="Q371" s="58">
        <v>875.78432519883893</v>
      </c>
      <c r="R371" s="58">
        <v>1893.2448916364281</v>
      </c>
      <c r="S371" s="58">
        <v>200.90884327173785</v>
      </c>
      <c r="T371" s="58">
        <v>485.48290276027984</v>
      </c>
      <c r="U371" s="58">
        <v>1278.7956218869178</v>
      </c>
      <c r="V371" s="58">
        <v>1471.8928342572324</v>
      </c>
      <c r="W371" s="58">
        <v>600.63580321720406</v>
      </c>
      <c r="X371" s="58">
        <v>191.46135002299422</v>
      </c>
      <c r="Y371" s="58">
        <v>128.7973695372867</v>
      </c>
      <c r="Z371" s="58">
        <v>1074.9987633411695</v>
      </c>
      <c r="AA371" s="58">
        <v>0</v>
      </c>
      <c r="AB371" s="58">
        <v>165.13889301508888</v>
      </c>
      <c r="AC371" s="58">
        <v>14.947858946543542</v>
      </c>
      <c r="AD371" s="58">
        <v>57.987688369771675</v>
      </c>
      <c r="AE371" s="58">
        <v>289.96227827927646</v>
      </c>
      <c r="AF371" s="58">
        <v>0</v>
      </c>
      <c r="AG371" s="58">
        <v>442.43314701177422</v>
      </c>
      <c r="AH371" s="58">
        <v>91.528563989978736</v>
      </c>
      <c r="AI371" s="58">
        <v>180.98456086070112</v>
      </c>
      <c r="AJ371" s="58">
        <v>76.058507678940231</v>
      </c>
      <c r="AK371" s="58">
        <v>23.908014577654807</v>
      </c>
      <c r="AL371" s="58">
        <v>28.615221494586216</v>
      </c>
      <c r="AM371" s="58">
        <v>48.211959060792886</v>
      </c>
      <c r="AN371" s="58">
        <v>211.72230466374154</v>
      </c>
      <c r="AO371" s="58">
        <v>0</v>
      </c>
      <c r="AP371" s="58">
        <v>0</v>
      </c>
      <c r="AQ371" s="58">
        <v>45.196875903505202</v>
      </c>
      <c r="AR371" s="58">
        <v>684.61611737912119</v>
      </c>
      <c r="AS371" s="58">
        <v>470.97993603458923</v>
      </c>
      <c r="AT371" s="58">
        <v>291.45549775005537</v>
      </c>
      <c r="AU371" s="58">
        <v>0</v>
      </c>
      <c r="AV371" s="58">
        <v>58.044842665652261</v>
      </c>
      <c r="AW371" s="58">
        <v>2538.8715962030738</v>
      </c>
      <c r="AX371" s="58">
        <v>0</v>
      </c>
      <c r="AY371" s="58">
        <v>8.560847610675884</v>
      </c>
      <c r="AZ371" s="58">
        <v>0</v>
      </c>
      <c r="BA371" s="58">
        <v>138.03249536823782</v>
      </c>
      <c r="BB371" s="58">
        <v>27.383657480781576</v>
      </c>
      <c r="BC371" s="58">
        <v>998.52227359150015</v>
      </c>
      <c r="BD371" s="58">
        <v>1474.7575376560612</v>
      </c>
      <c r="BE371" s="58">
        <v>144.58551111655248</v>
      </c>
      <c r="BF371" s="58">
        <v>1650.2247870808583</v>
      </c>
      <c r="BG371" s="58">
        <v>0</v>
      </c>
      <c r="BH371" s="58">
        <v>0</v>
      </c>
      <c r="BI371" s="58">
        <v>1267.8021308733757</v>
      </c>
      <c r="BJ371" s="58">
        <v>0</v>
      </c>
      <c r="BK371" s="58">
        <v>7.2026529454465834E-3</v>
      </c>
      <c r="BL371" s="58">
        <v>25.836588268130537</v>
      </c>
      <c r="BM371" s="58">
        <v>620.11483105847253</v>
      </c>
      <c r="BN371" s="58">
        <v>1789.7197189850588</v>
      </c>
      <c r="BO371" s="58">
        <v>48119.700311074921</v>
      </c>
    </row>
    <row r="372" spans="1:67" x14ac:dyDescent="0.25">
      <c r="A372">
        <v>2003</v>
      </c>
      <c r="B372" s="51" t="s">
        <v>209</v>
      </c>
      <c r="C372" s="57" t="s">
        <v>271</v>
      </c>
      <c r="D372" s="51" t="s">
        <v>326</v>
      </c>
      <c r="E372" s="58">
        <v>128.07028064550698</v>
      </c>
      <c r="F372" s="58">
        <v>37.361600402499576</v>
      </c>
      <c r="G372" s="58">
        <v>80.715953624623083</v>
      </c>
      <c r="H372" s="58">
        <v>171.54259606871483</v>
      </c>
      <c r="I372" s="58">
        <v>1089.2151233581737</v>
      </c>
      <c r="J372" s="58">
        <v>411.84334062795506</v>
      </c>
      <c r="K372" s="58">
        <v>58.002298349402714</v>
      </c>
      <c r="L372" s="58">
        <v>445.54213467527813</v>
      </c>
      <c r="M372" s="58">
        <v>1027.1391518624932</v>
      </c>
      <c r="N372" s="58">
        <v>51.829408323835871</v>
      </c>
      <c r="O372" s="58">
        <v>322.30053858694231</v>
      </c>
      <c r="P372" s="58">
        <v>328.88592215157234</v>
      </c>
      <c r="Q372" s="58">
        <v>173.75887200718901</v>
      </c>
      <c r="R372" s="58">
        <v>225.67994728040605</v>
      </c>
      <c r="S372" s="58">
        <v>153.06003436644019</v>
      </c>
      <c r="T372" s="58">
        <v>92.843428712465851</v>
      </c>
      <c r="U372" s="58">
        <v>354.95651632950239</v>
      </c>
      <c r="V372" s="58">
        <v>173.32852541712663</v>
      </c>
      <c r="W372" s="58">
        <v>316.17021037147299</v>
      </c>
      <c r="X372" s="58">
        <v>78.287790271252817</v>
      </c>
      <c r="Y372" s="58">
        <v>54.225730356130477</v>
      </c>
      <c r="Z372" s="58">
        <v>126.52181327176473</v>
      </c>
      <c r="AA372" s="58">
        <v>0</v>
      </c>
      <c r="AB372" s="58">
        <v>369.54411126793201</v>
      </c>
      <c r="AC372" s="58">
        <v>35.806888599571046</v>
      </c>
      <c r="AD372" s="58">
        <v>199.26415704262095</v>
      </c>
      <c r="AE372" s="58">
        <v>166.00961129622104</v>
      </c>
      <c r="AF372" s="58">
        <v>0</v>
      </c>
      <c r="AG372" s="58">
        <v>5003.1008640597483</v>
      </c>
      <c r="AH372" s="58">
        <v>1035.0188286688744</v>
      </c>
      <c r="AI372" s="58">
        <v>306.66172815424108</v>
      </c>
      <c r="AJ372" s="58">
        <v>44.562092603125166</v>
      </c>
      <c r="AK372" s="58">
        <v>24.097092504362493</v>
      </c>
      <c r="AL372" s="58">
        <v>14.662843365749529</v>
      </c>
      <c r="AM372" s="58">
        <v>469.66169278180774</v>
      </c>
      <c r="AN372" s="58">
        <v>50.536462755719114</v>
      </c>
      <c r="AO372" s="58">
        <v>0</v>
      </c>
      <c r="AP372" s="58">
        <v>0</v>
      </c>
      <c r="AQ372" s="58">
        <v>200.4026835069011</v>
      </c>
      <c r="AR372" s="58">
        <v>1174.5553192250986</v>
      </c>
      <c r="AS372" s="58">
        <v>303.84131427223491</v>
      </c>
      <c r="AT372" s="58">
        <v>457.23273629407868</v>
      </c>
      <c r="AU372" s="58">
        <v>0</v>
      </c>
      <c r="AV372" s="58">
        <v>77.806736509356412</v>
      </c>
      <c r="AW372" s="58">
        <v>2698.2613695179352</v>
      </c>
      <c r="AX372" s="58">
        <v>0</v>
      </c>
      <c r="AY372" s="58">
        <v>77.696351668635899</v>
      </c>
      <c r="AZ372" s="58">
        <v>0</v>
      </c>
      <c r="BA372" s="58">
        <v>90.905137335264513</v>
      </c>
      <c r="BB372" s="58">
        <v>68.365348603161252</v>
      </c>
      <c r="BC372" s="58">
        <v>4018.0573779204451</v>
      </c>
      <c r="BD372" s="58">
        <v>1907.7361532195687</v>
      </c>
      <c r="BE372" s="58">
        <v>281.33578896075937</v>
      </c>
      <c r="BF372" s="58">
        <v>1836.5828689241141</v>
      </c>
      <c r="BG372" s="58">
        <v>0</v>
      </c>
      <c r="BH372" s="58">
        <v>0</v>
      </c>
      <c r="BI372" s="58">
        <v>251.41769252622458</v>
      </c>
      <c r="BJ372" s="58">
        <v>0</v>
      </c>
      <c r="BK372" s="58">
        <v>3.1503720521602733E-3</v>
      </c>
      <c r="BL372" s="58">
        <v>14.337323244812145</v>
      </c>
      <c r="BM372" s="58">
        <v>188.76918321299212</v>
      </c>
      <c r="BN372" s="58">
        <v>1382.473714428151</v>
      </c>
      <c r="BO372" s="58">
        <v>28649.987839902551</v>
      </c>
    </row>
    <row r="373" spans="1:67" x14ac:dyDescent="0.25">
      <c r="A373">
        <v>2003</v>
      </c>
      <c r="B373" s="51" t="s">
        <v>210</v>
      </c>
      <c r="C373" s="57" t="s">
        <v>272</v>
      </c>
      <c r="D373" s="51" t="s">
        <v>326</v>
      </c>
      <c r="E373" s="58">
        <v>1708.4627289220657</v>
      </c>
      <c r="F373" s="58">
        <v>189.38865077581877</v>
      </c>
      <c r="G373" s="58">
        <v>618.64956385419123</v>
      </c>
      <c r="H373" s="58">
        <v>2632.4142958097018</v>
      </c>
      <c r="I373" s="58">
        <v>369.46304450886635</v>
      </c>
      <c r="J373" s="58">
        <v>759.33041320435939</v>
      </c>
      <c r="K373" s="58">
        <v>251.34180317987446</v>
      </c>
      <c r="L373" s="58">
        <v>260.69668543913656</v>
      </c>
      <c r="M373" s="58">
        <v>94.451197436591002</v>
      </c>
      <c r="N373" s="58">
        <v>2648.5518580471285</v>
      </c>
      <c r="O373" s="58">
        <v>9560.8566428856539</v>
      </c>
      <c r="P373" s="58">
        <v>208.86645354161431</v>
      </c>
      <c r="Q373" s="58">
        <v>859.16855163966193</v>
      </c>
      <c r="R373" s="58">
        <v>1761.5451450428916</v>
      </c>
      <c r="S373" s="58">
        <v>6863.787189509304</v>
      </c>
      <c r="T373" s="58">
        <v>494.94615709584076</v>
      </c>
      <c r="U373" s="58">
        <v>437.12513102278632</v>
      </c>
      <c r="V373" s="58">
        <v>422.59260343404304</v>
      </c>
      <c r="W373" s="58">
        <v>1059.6328132386345</v>
      </c>
      <c r="X373" s="58">
        <v>297.42623743204956</v>
      </c>
      <c r="Y373" s="58">
        <v>179.77793084522801</v>
      </c>
      <c r="Z373" s="58">
        <v>225.73778832894584</v>
      </c>
      <c r="AA373" s="58">
        <v>0</v>
      </c>
      <c r="AB373" s="58">
        <v>6061.0217004622564</v>
      </c>
      <c r="AC373" s="58">
        <v>61.20764780233759</v>
      </c>
      <c r="AD373" s="58">
        <v>1289.8484057323114</v>
      </c>
      <c r="AE373" s="58">
        <v>6058.2973309734753</v>
      </c>
      <c r="AF373" s="58">
        <v>0</v>
      </c>
      <c r="AG373" s="58">
        <v>1386.1641091957242</v>
      </c>
      <c r="AH373" s="58">
        <v>286.76334769681324</v>
      </c>
      <c r="AI373" s="58">
        <v>7903.0455230811704</v>
      </c>
      <c r="AJ373" s="58">
        <v>8412.1452944827051</v>
      </c>
      <c r="AK373" s="58">
        <v>2151.6194358641392</v>
      </c>
      <c r="AL373" s="58">
        <v>1331.7821051755222</v>
      </c>
      <c r="AM373" s="58">
        <v>82.968826765362422</v>
      </c>
      <c r="AN373" s="58">
        <v>331.5165182491836</v>
      </c>
      <c r="AO373" s="58">
        <v>0</v>
      </c>
      <c r="AP373" s="58">
        <v>0</v>
      </c>
      <c r="AQ373" s="58">
        <v>46.44759634374519</v>
      </c>
      <c r="AR373" s="58">
        <v>12.726193879115133</v>
      </c>
      <c r="AS373" s="58">
        <v>186.23910334862677</v>
      </c>
      <c r="AT373" s="58">
        <v>116.46523895221254</v>
      </c>
      <c r="AU373" s="58">
        <v>0</v>
      </c>
      <c r="AV373" s="58">
        <v>360.89238244142587</v>
      </c>
      <c r="AW373" s="58">
        <v>615.49230661827937</v>
      </c>
      <c r="AX373" s="58">
        <v>0</v>
      </c>
      <c r="AY373" s="58">
        <v>76.051284339366617</v>
      </c>
      <c r="AZ373" s="58">
        <v>0</v>
      </c>
      <c r="BA373" s="58">
        <v>117.22960175053612</v>
      </c>
      <c r="BB373" s="58">
        <v>60.705765049201318</v>
      </c>
      <c r="BC373" s="58">
        <v>1081.158392501686</v>
      </c>
      <c r="BD373" s="58">
        <v>394.30540936813617</v>
      </c>
      <c r="BE373" s="58">
        <v>462.00523859663804</v>
      </c>
      <c r="BF373" s="58">
        <v>793.74893288181181</v>
      </c>
      <c r="BG373" s="58">
        <v>0</v>
      </c>
      <c r="BH373" s="58">
        <v>0</v>
      </c>
      <c r="BI373" s="58">
        <v>559.50590898548819</v>
      </c>
      <c r="BJ373" s="58">
        <v>0</v>
      </c>
      <c r="BK373" s="58">
        <v>1.0074320020806191</v>
      </c>
      <c r="BL373" s="58">
        <v>6.2598786081726292</v>
      </c>
      <c r="BM373" s="58">
        <v>-795.14867256984678</v>
      </c>
      <c r="BN373" s="58">
        <v>5003.6251234690189</v>
      </c>
      <c r="BO373" s="58">
        <v>76359.310247240835</v>
      </c>
    </row>
    <row r="374" spans="1:67" x14ac:dyDescent="0.25">
      <c r="A374">
        <v>2003</v>
      </c>
      <c r="B374" s="51" t="s">
        <v>211</v>
      </c>
      <c r="C374" s="57" t="s">
        <v>273</v>
      </c>
      <c r="D374" s="51" t="s">
        <v>326</v>
      </c>
      <c r="E374" s="58">
        <v>15263.841204004833</v>
      </c>
      <c r="F374" s="58">
        <v>1049.3146538422191</v>
      </c>
      <c r="G374" s="58">
        <v>242.7744406072014</v>
      </c>
      <c r="H374" s="58">
        <v>2604.6023751896128</v>
      </c>
      <c r="I374" s="58">
        <v>1941.8256718161147</v>
      </c>
      <c r="J374" s="58">
        <v>12805.140303345563</v>
      </c>
      <c r="K374" s="58">
        <v>2947.3710846506374</v>
      </c>
      <c r="L374" s="58">
        <v>3263.2857053634693</v>
      </c>
      <c r="M374" s="58">
        <v>1321.8421014250662</v>
      </c>
      <c r="N374" s="58">
        <v>1262.0533735081781</v>
      </c>
      <c r="O374" s="58">
        <v>43277.179891012282</v>
      </c>
      <c r="P374" s="58">
        <v>2066.8358401168725</v>
      </c>
      <c r="Q374" s="58">
        <v>22089.919318761571</v>
      </c>
      <c r="R374" s="58">
        <v>3894.8291669038595</v>
      </c>
      <c r="S374" s="58">
        <v>3025.078435608516</v>
      </c>
      <c r="T374" s="58">
        <v>1453.6290423148037</v>
      </c>
      <c r="U374" s="58">
        <v>4639.0597708704981</v>
      </c>
      <c r="V374" s="58">
        <v>3330.3657475326681</v>
      </c>
      <c r="W374" s="58">
        <v>2372.2961031854361</v>
      </c>
      <c r="X374" s="58">
        <v>1701.4134699464739</v>
      </c>
      <c r="Y374" s="58">
        <v>767.89498908973724</v>
      </c>
      <c r="Z374" s="58">
        <v>1710.5760347939818</v>
      </c>
      <c r="AA374" s="58">
        <v>0</v>
      </c>
      <c r="AB374" s="58">
        <v>1161.1745663594509</v>
      </c>
      <c r="AC374" s="58">
        <v>412.40255458147755</v>
      </c>
      <c r="AD374" s="58">
        <v>486.76037040602603</v>
      </c>
      <c r="AE374" s="58">
        <v>9263.7498488276888</v>
      </c>
      <c r="AF374" s="58">
        <v>0</v>
      </c>
      <c r="AG374" s="58">
        <v>1085.6223876046365</v>
      </c>
      <c r="AH374" s="58">
        <v>224.58863863149949</v>
      </c>
      <c r="AI374" s="58">
        <v>689.86865806974788</v>
      </c>
      <c r="AJ374" s="58">
        <v>725.01418599471708</v>
      </c>
      <c r="AK374" s="58">
        <v>158.50916925551877</v>
      </c>
      <c r="AL374" s="58">
        <v>294.59431272297735</v>
      </c>
      <c r="AM374" s="58">
        <v>12.138138062151567</v>
      </c>
      <c r="AN374" s="58">
        <v>531.40845288507933</v>
      </c>
      <c r="AO374" s="58">
        <v>0</v>
      </c>
      <c r="AP374" s="58">
        <v>0</v>
      </c>
      <c r="AQ374" s="58">
        <v>84.596901035048859</v>
      </c>
      <c r="AR374" s="58">
        <v>91.249090119913689</v>
      </c>
      <c r="AS374" s="58">
        <v>218.06958892803615</v>
      </c>
      <c r="AT374" s="58">
        <v>95.435170035156958</v>
      </c>
      <c r="AU374" s="58">
        <v>0</v>
      </c>
      <c r="AV374" s="58">
        <v>317.00579224493242</v>
      </c>
      <c r="AW374" s="58">
        <v>869.41100189197084</v>
      </c>
      <c r="AX374" s="58">
        <v>0</v>
      </c>
      <c r="AY374" s="58">
        <v>286.23214760639672</v>
      </c>
      <c r="AZ374" s="58">
        <v>0</v>
      </c>
      <c r="BA374" s="58">
        <v>138.3410334626731</v>
      </c>
      <c r="BB374" s="58">
        <v>57.245300966707596</v>
      </c>
      <c r="BC374" s="58">
        <v>780.3827098701463</v>
      </c>
      <c r="BD374" s="58">
        <v>628.78236589743597</v>
      </c>
      <c r="BE374" s="58">
        <v>576.61990849036727</v>
      </c>
      <c r="BF374" s="58">
        <v>4077.9559597636976</v>
      </c>
      <c r="BG374" s="58">
        <v>0</v>
      </c>
      <c r="BH374" s="58">
        <v>0</v>
      </c>
      <c r="BI374" s="58">
        <v>4249.1417275807307</v>
      </c>
      <c r="BJ374" s="58">
        <v>0</v>
      </c>
      <c r="BK374" s="58">
        <v>3.5803069291223935</v>
      </c>
      <c r="BL374" s="58">
        <v>327.65212543202472</v>
      </c>
      <c r="BM374" s="58">
        <v>1486.4678317779753</v>
      </c>
      <c r="BN374" s="58">
        <v>16516.410830424731</v>
      </c>
      <c r="BO374" s="58">
        <v>178881.53979974697</v>
      </c>
    </row>
    <row r="375" spans="1:67" x14ac:dyDescent="0.25">
      <c r="A375">
        <v>2003</v>
      </c>
      <c r="B375" s="51" t="s">
        <v>212</v>
      </c>
      <c r="C375" s="57" t="s">
        <v>274</v>
      </c>
      <c r="D375" s="51" t="s">
        <v>326</v>
      </c>
      <c r="E375" s="58">
        <v>744.26313908507211</v>
      </c>
      <c r="F375" s="58">
        <v>30.239394815674057</v>
      </c>
      <c r="G375" s="58">
        <v>129.91532122097814</v>
      </c>
      <c r="H375" s="58">
        <v>109.68915377343079</v>
      </c>
      <c r="I375" s="58">
        <v>264.87560877653704</v>
      </c>
      <c r="J375" s="58">
        <v>121.45571457476952</v>
      </c>
      <c r="K375" s="58">
        <v>37.006361761190668</v>
      </c>
      <c r="L375" s="58">
        <v>36.652949665934372</v>
      </c>
      <c r="M375" s="58">
        <v>17.289688914095109</v>
      </c>
      <c r="N375" s="58">
        <v>73.97195837146748</v>
      </c>
      <c r="O375" s="58">
        <v>346.46622106270274</v>
      </c>
      <c r="P375" s="58">
        <v>6714.4833479345261</v>
      </c>
      <c r="Q375" s="58">
        <v>53.607381807243257</v>
      </c>
      <c r="R375" s="58">
        <v>82.879635949708529</v>
      </c>
      <c r="S375" s="58">
        <v>172.97730227794787</v>
      </c>
      <c r="T375" s="58">
        <v>40.03911728208989</v>
      </c>
      <c r="U375" s="58">
        <v>53.99545916279714</v>
      </c>
      <c r="V375" s="58">
        <v>32.997404432995161</v>
      </c>
      <c r="W375" s="58">
        <v>95.249050945270511</v>
      </c>
      <c r="X375" s="58">
        <v>37.424038635960237</v>
      </c>
      <c r="Y375" s="58">
        <v>16.513926189274503</v>
      </c>
      <c r="Z375" s="58">
        <v>22.870926680417245</v>
      </c>
      <c r="AA375" s="58">
        <v>0</v>
      </c>
      <c r="AB375" s="58">
        <v>154.06903595160878</v>
      </c>
      <c r="AC375" s="58">
        <v>5.3934137475064183</v>
      </c>
      <c r="AD375" s="58">
        <v>81.212071983583598</v>
      </c>
      <c r="AE375" s="58">
        <v>302.55016873039176</v>
      </c>
      <c r="AF375" s="58">
        <v>0</v>
      </c>
      <c r="AG375" s="58">
        <v>246.46760969613533</v>
      </c>
      <c r="AH375" s="58">
        <v>50.988101903968513</v>
      </c>
      <c r="AI375" s="58">
        <v>149.67480328988231</v>
      </c>
      <c r="AJ375" s="58">
        <v>130.46790413692997</v>
      </c>
      <c r="AK375" s="58">
        <v>36.280144402960715</v>
      </c>
      <c r="AL375" s="58">
        <v>21.214761093272607</v>
      </c>
      <c r="AM375" s="58">
        <v>5.3807022570268455</v>
      </c>
      <c r="AN375" s="58">
        <v>68.630870943276946</v>
      </c>
      <c r="AO375" s="58">
        <v>0</v>
      </c>
      <c r="AP375" s="58">
        <v>0</v>
      </c>
      <c r="AQ375" s="58">
        <v>36.66776853972226</v>
      </c>
      <c r="AR375" s="58">
        <v>4.3389694629143509</v>
      </c>
      <c r="AS375" s="58">
        <v>19.436918766392559</v>
      </c>
      <c r="AT375" s="58">
        <v>3.7996155327998054</v>
      </c>
      <c r="AU375" s="58">
        <v>0</v>
      </c>
      <c r="AV375" s="58">
        <v>9.9756974413581734</v>
      </c>
      <c r="AW375" s="58">
        <v>30.3956254926639</v>
      </c>
      <c r="AX375" s="58">
        <v>0</v>
      </c>
      <c r="AY375" s="58">
        <v>57.444658180662088</v>
      </c>
      <c r="AZ375" s="58">
        <v>0</v>
      </c>
      <c r="BA375" s="58">
        <v>60.688148249331057</v>
      </c>
      <c r="BB375" s="58">
        <v>3.5129379188270073</v>
      </c>
      <c r="BC375" s="58">
        <v>202.61042746748606</v>
      </c>
      <c r="BD375" s="58">
        <v>211.75647699318512</v>
      </c>
      <c r="BE375" s="58">
        <v>17231.253794456312</v>
      </c>
      <c r="BF375" s="58">
        <v>196.74145250673374</v>
      </c>
      <c r="BG375" s="58">
        <v>0</v>
      </c>
      <c r="BH375" s="58">
        <v>0</v>
      </c>
      <c r="BI375" s="58">
        <v>8313.0851581492625</v>
      </c>
      <c r="BJ375" s="58">
        <v>0</v>
      </c>
      <c r="BK375" s="58">
        <v>0.80491406148206668</v>
      </c>
      <c r="BL375" s="58">
        <v>73.219753286325329</v>
      </c>
      <c r="BM375" s="58">
        <v>544.30653524227205</v>
      </c>
      <c r="BN375" s="58">
        <v>3164.2666136532225</v>
      </c>
      <c r="BO375" s="58">
        <v>40651.498156857626</v>
      </c>
    </row>
    <row r="376" spans="1:67" x14ac:dyDescent="0.25">
      <c r="A376">
        <v>2003</v>
      </c>
      <c r="B376" s="51" t="s">
        <v>213</v>
      </c>
      <c r="C376" s="57" t="s">
        <v>275</v>
      </c>
      <c r="D376" s="51" t="s">
        <v>326</v>
      </c>
      <c r="E376" s="58">
        <v>1992.1348886225439</v>
      </c>
      <c r="F376" s="58">
        <v>142.10937543239285</v>
      </c>
      <c r="G376" s="58">
        <v>185.55599238944799</v>
      </c>
      <c r="H376" s="58">
        <v>1706.43031774166</v>
      </c>
      <c r="I376" s="58">
        <v>3712.2767117041885</v>
      </c>
      <c r="J376" s="58">
        <v>3043.6277535522304</v>
      </c>
      <c r="K376" s="58">
        <v>255.82887493704843</v>
      </c>
      <c r="L376" s="58">
        <v>605.9601007258965</v>
      </c>
      <c r="M376" s="58">
        <v>982.51386138541307</v>
      </c>
      <c r="N376" s="58">
        <v>212.90533177389443</v>
      </c>
      <c r="O376" s="58">
        <v>5462.7906236265899</v>
      </c>
      <c r="P376" s="58">
        <v>670.08706057956238</v>
      </c>
      <c r="Q376" s="58">
        <v>17956.81079451535</v>
      </c>
      <c r="R376" s="58">
        <v>1256.7889895096521</v>
      </c>
      <c r="S376" s="58">
        <v>792.47121709682062</v>
      </c>
      <c r="T376" s="58">
        <v>919.48837245115999</v>
      </c>
      <c r="U376" s="58">
        <v>7682.0745175605825</v>
      </c>
      <c r="V376" s="58">
        <v>6332.0871492927272</v>
      </c>
      <c r="W376" s="58">
        <v>5829.7614083264352</v>
      </c>
      <c r="X376" s="58">
        <v>4559.672021348134</v>
      </c>
      <c r="Y376" s="58">
        <v>1310.8130535818709</v>
      </c>
      <c r="Z376" s="58">
        <v>1752.1194592162392</v>
      </c>
      <c r="AA376" s="58">
        <v>0</v>
      </c>
      <c r="AB376" s="58">
        <v>520.1898544162583</v>
      </c>
      <c r="AC376" s="58">
        <v>122.92710232733072</v>
      </c>
      <c r="AD376" s="58">
        <v>552.49176426197573</v>
      </c>
      <c r="AE376" s="58">
        <v>3273.117608407942</v>
      </c>
      <c r="AF376" s="58">
        <v>0</v>
      </c>
      <c r="AG376" s="58">
        <v>1932.5970792910095</v>
      </c>
      <c r="AH376" s="58">
        <v>399.80692367524097</v>
      </c>
      <c r="AI376" s="58">
        <v>1247.8926127627503</v>
      </c>
      <c r="AJ376" s="58">
        <v>105.97879806259465</v>
      </c>
      <c r="AK376" s="58">
        <v>15.736313804510127</v>
      </c>
      <c r="AL376" s="58">
        <v>74.662544909923426</v>
      </c>
      <c r="AM376" s="58">
        <v>35.180625879523895</v>
      </c>
      <c r="AN376" s="58">
        <v>258.2905758446604</v>
      </c>
      <c r="AO376" s="58">
        <v>0</v>
      </c>
      <c r="AP376" s="58">
        <v>0</v>
      </c>
      <c r="AQ376" s="58">
        <v>182.3234352257798</v>
      </c>
      <c r="AR376" s="58">
        <v>31.691837531610528</v>
      </c>
      <c r="AS376" s="58">
        <v>15.14932769448818</v>
      </c>
      <c r="AT376" s="58">
        <v>3.6429659434633366</v>
      </c>
      <c r="AU376" s="58">
        <v>0</v>
      </c>
      <c r="AV376" s="58">
        <v>165.81128536258618</v>
      </c>
      <c r="AW376" s="58">
        <v>95.953933043192649</v>
      </c>
      <c r="AX376" s="58">
        <v>0</v>
      </c>
      <c r="AY376" s="58">
        <v>31.601905560058938</v>
      </c>
      <c r="AZ376" s="58">
        <v>0</v>
      </c>
      <c r="BA376" s="58">
        <v>86.23305085741309</v>
      </c>
      <c r="BB376" s="58">
        <v>30.505316642972804</v>
      </c>
      <c r="BC376" s="58">
        <v>105.21944966319809</v>
      </c>
      <c r="BD376" s="58">
        <v>156.75230667364045</v>
      </c>
      <c r="BE376" s="58">
        <v>280.84592302233142</v>
      </c>
      <c r="BF376" s="58">
        <v>437.59620978633114</v>
      </c>
      <c r="BG376" s="58">
        <v>0</v>
      </c>
      <c r="BH376" s="58">
        <v>0</v>
      </c>
      <c r="BI376" s="58">
        <v>3625.9751043806777</v>
      </c>
      <c r="BJ376" s="58">
        <v>0</v>
      </c>
      <c r="BK376" s="58">
        <v>2.8683122996675841E-2</v>
      </c>
      <c r="BL376" s="58">
        <v>78.447400196913676</v>
      </c>
      <c r="BM376" s="58">
        <v>924.97759276744489</v>
      </c>
      <c r="BN376" s="58">
        <v>13894.549960361399</v>
      </c>
      <c r="BO376" s="58">
        <v>96050.485366850189</v>
      </c>
    </row>
    <row r="377" spans="1:67" x14ac:dyDescent="0.25">
      <c r="A377">
        <v>2003</v>
      </c>
      <c r="B377" s="51" t="s">
        <v>214</v>
      </c>
      <c r="C377" s="57" t="s">
        <v>276</v>
      </c>
      <c r="D377" s="51" t="s">
        <v>326</v>
      </c>
      <c r="E377" s="58">
        <v>483.70028238920492</v>
      </c>
      <c r="F377" s="58">
        <v>115.97440216769506</v>
      </c>
      <c r="G377" s="58">
        <v>219.77370344744762</v>
      </c>
      <c r="H377" s="58">
        <v>1095.0231608543345</v>
      </c>
      <c r="I377" s="58">
        <v>1026.2639697901263</v>
      </c>
      <c r="J377" s="58">
        <v>396.62456424628044</v>
      </c>
      <c r="K377" s="58">
        <v>85.805742176815613</v>
      </c>
      <c r="L377" s="58">
        <v>86.476075036522147</v>
      </c>
      <c r="M377" s="58">
        <v>38.860838251102862</v>
      </c>
      <c r="N377" s="58">
        <v>269.89658950640126</v>
      </c>
      <c r="O377" s="58">
        <v>910.44795895063157</v>
      </c>
      <c r="P377" s="58">
        <v>438.65155700940272</v>
      </c>
      <c r="Q377" s="58">
        <v>313.23160560691838</v>
      </c>
      <c r="R377" s="58">
        <v>8861.3177272901939</v>
      </c>
      <c r="S377" s="58">
        <v>3551.5803019348687</v>
      </c>
      <c r="T377" s="58">
        <v>681.9166482785987</v>
      </c>
      <c r="U377" s="58">
        <v>3831.4732936361233</v>
      </c>
      <c r="V377" s="58">
        <v>1307.0120678259946</v>
      </c>
      <c r="W377" s="58">
        <v>1024.2021128838335</v>
      </c>
      <c r="X377" s="58">
        <v>648.60906630741431</v>
      </c>
      <c r="Y377" s="58">
        <v>175.83624463184236</v>
      </c>
      <c r="Z377" s="58">
        <v>430.00123539147177</v>
      </c>
      <c r="AA377" s="58">
        <v>0</v>
      </c>
      <c r="AB377" s="58">
        <v>440.6767093698756</v>
      </c>
      <c r="AC377" s="58">
        <v>37.922385240572289</v>
      </c>
      <c r="AD377" s="58">
        <v>462.92031378578088</v>
      </c>
      <c r="AE377" s="58">
        <v>46700.434183452955</v>
      </c>
      <c r="AF377" s="58">
        <v>0</v>
      </c>
      <c r="AG377" s="58">
        <v>169.03666903776266</v>
      </c>
      <c r="AH377" s="58">
        <v>34.96953988003068</v>
      </c>
      <c r="AI377" s="58">
        <v>191.73717932049291</v>
      </c>
      <c r="AJ377" s="58">
        <v>38.699343915015461</v>
      </c>
      <c r="AK377" s="58">
        <v>9.3827753617844074</v>
      </c>
      <c r="AL377" s="58">
        <v>39.076911417594268</v>
      </c>
      <c r="AM377" s="58">
        <v>47.365746434533108</v>
      </c>
      <c r="AN377" s="58">
        <v>190.27952109968123</v>
      </c>
      <c r="AO377" s="58">
        <v>0</v>
      </c>
      <c r="AP377" s="58">
        <v>0</v>
      </c>
      <c r="AQ377" s="58">
        <v>12.146231026813727</v>
      </c>
      <c r="AR377" s="58">
        <v>13.662582762196553</v>
      </c>
      <c r="AS377" s="58">
        <v>64.676101775287961</v>
      </c>
      <c r="AT377" s="58">
        <v>5.4671750080043733</v>
      </c>
      <c r="AU377" s="58">
        <v>0</v>
      </c>
      <c r="AV377" s="58">
        <v>738.57711307848047</v>
      </c>
      <c r="AW377" s="58">
        <v>42.764008953654901</v>
      </c>
      <c r="AX377" s="58">
        <v>0</v>
      </c>
      <c r="AY377" s="58">
        <v>49.000734872676176</v>
      </c>
      <c r="AZ377" s="58">
        <v>0</v>
      </c>
      <c r="BA377" s="58">
        <v>85.096851737391631</v>
      </c>
      <c r="BB377" s="58">
        <v>20.950886580566621</v>
      </c>
      <c r="BC377" s="58">
        <v>355.03491516843201</v>
      </c>
      <c r="BD377" s="58">
        <v>434.22377729719358</v>
      </c>
      <c r="BE377" s="58">
        <v>227.11666116025518</v>
      </c>
      <c r="BF377" s="58">
        <v>292.98816117369569</v>
      </c>
      <c r="BG377" s="58">
        <v>0</v>
      </c>
      <c r="BH377" s="58">
        <v>0</v>
      </c>
      <c r="BI377" s="58">
        <v>4340.8791673347532</v>
      </c>
      <c r="BJ377" s="58">
        <v>0</v>
      </c>
      <c r="BK377" s="58">
        <v>1.9739929466350448E-2</v>
      </c>
      <c r="BL377" s="58">
        <v>54.229513001532652</v>
      </c>
      <c r="BM377" s="58">
        <v>-698.44348317686001</v>
      </c>
      <c r="BN377" s="58">
        <v>5506.836054152679</v>
      </c>
      <c r="BO377" s="58">
        <v>85900.406617765868</v>
      </c>
    </row>
    <row r="378" spans="1:67" x14ac:dyDescent="0.25">
      <c r="A378">
        <v>2003</v>
      </c>
      <c r="B378" s="51" t="s">
        <v>215</v>
      </c>
      <c r="C378" s="57" t="s">
        <v>277</v>
      </c>
      <c r="D378" s="51" t="s">
        <v>326</v>
      </c>
      <c r="E378" s="58">
        <v>252.63655381016574</v>
      </c>
      <c r="F378" s="58">
        <v>105.19127970858636</v>
      </c>
      <c r="G378" s="58">
        <v>108.6233038091123</v>
      </c>
      <c r="H378" s="58">
        <v>3908.2603012369359</v>
      </c>
      <c r="I378" s="58">
        <v>344.94262482793897</v>
      </c>
      <c r="J378" s="58">
        <v>489.87983125289441</v>
      </c>
      <c r="K378" s="58">
        <v>173.32204755900605</v>
      </c>
      <c r="L378" s="58">
        <v>136.56125672229231</v>
      </c>
      <c r="M378" s="58">
        <v>191.55673141183388</v>
      </c>
      <c r="N378" s="58">
        <v>707.65266224120853</v>
      </c>
      <c r="O378" s="58">
        <v>1898.4571508306578</v>
      </c>
      <c r="P378" s="58">
        <v>127.69095477244686</v>
      </c>
      <c r="Q378" s="58">
        <v>1125.6225865912284</v>
      </c>
      <c r="R378" s="58">
        <v>2176.9466941857991</v>
      </c>
      <c r="S378" s="58">
        <v>74347.378372869236</v>
      </c>
      <c r="T378" s="58">
        <v>23822.957706369172</v>
      </c>
      <c r="U378" s="58">
        <v>5440.4430630710003</v>
      </c>
      <c r="V378" s="58">
        <v>22245.429917147798</v>
      </c>
      <c r="W378" s="58">
        <v>31929.460937147727</v>
      </c>
      <c r="X378" s="58">
        <v>10880.211017657011</v>
      </c>
      <c r="Y378" s="58">
        <v>4767.8266479797194</v>
      </c>
      <c r="Z378" s="58">
        <v>2048.2438751628747</v>
      </c>
      <c r="AA378" s="58">
        <v>0</v>
      </c>
      <c r="AB378" s="58">
        <v>870.37157117483287</v>
      </c>
      <c r="AC378" s="58">
        <v>47.371884651915799</v>
      </c>
      <c r="AD378" s="58">
        <v>289.09612873185387</v>
      </c>
      <c r="AE378" s="58">
        <v>45793.801861537126</v>
      </c>
      <c r="AF378" s="58">
        <v>0</v>
      </c>
      <c r="AG378" s="58">
        <v>183.98974155871582</v>
      </c>
      <c r="AH378" s="58">
        <v>38.062963743782063</v>
      </c>
      <c r="AI378" s="58">
        <v>547.3145731261011</v>
      </c>
      <c r="AJ378" s="58">
        <v>195.44049886968708</v>
      </c>
      <c r="AK378" s="58">
        <v>43.851049229596804</v>
      </c>
      <c r="AL378" s="58">
        <v>183.65374180071339</v>
      </c>
      <c r="AM378" s="58">
        <v>13.196111624703029</v>
      </c>
      <c r="AN378" s="58">
        <v>46.623870494665226</v>
      </c>
      <c r="AO378" s="58">
        <v>0</v>
      </c>
      <c r="AP378" s="58">
        <v>0</v>
      </c>
      <c r="AQ378" s="58">
        <v>32.28758866489239</v>
      </c>
      <c r="AR378" s="58">
        <v>11.671856881905702</v>
      </c>
      <c r="AS378" s="58">
        <v>14.426654952754774</v>
      </c>
      <c r="AT378" s="58">
        <v>5.2254149145515543</v>
      </c>
      <c r="AU378" s="58">
        <v>0</v>
      </c>
      <c r="AV378" s="58">
        <v>235.42876732325274</v>
      </c>
      <c r="AW378" s="58">
        <v>81.075929470154378</v>
      </c>
      <c r="AX378" s="58">
        <v>0</v>
      </c>
      <c r="AY378" s="58">
        <v>68.066502962123963</v>
      </c>
      <c r="AZ378" s="58">
        <v>0</v>
      </c>
      <c r="BA378" s="58">
        <v>151.08056960032687</v>
      </c>
      <c r="BB378" s="58">
        <v>19.007920583587264</v>
      </c>
      <c r="BC378" s="58">
        <v>56.052521305644554</v>
      </c>
      <c r="BD378" s="58">
        <v>141.57297494682459</v>
      </c>
      <c r="BE378" s="58">
        <v>108.98553260999003</v>
      </c>
      <c r="BF378" s="58">
        <v>282.66927352041307</v>
      </c>
      <c r="BG378" s="58">
        <v>0</v>
      </c>
      <c r="BH378" s="58">
        <v>0</v>
      </c>
      <c r="BI378" s="58">
        <v>813.13693609216455</v>
      </c>
      <c r="BJ378" s="58">
        <v>0</v>
      </c>
      <c r="BK378" s="58">
        <v>8.9766498656034077</v>
      </c>
      <c r="BL378" s="58">
        <v>501.33640941947112</v>
      </c>
      <c r="BM378" s="58">
        <v>1220.5108364073601</v>
      </c>
      <c r="BN378" s="58">
        <v>16092.215066987252</v>
      </c>
      <c r="BO378" s="58">
        <v>255325.79691941594</v>
      </c>
    </row>
    <row r="379" spans="1:67" x14ac:dyDescent="0.25">
      <c r="A379">
        <v>2003</v>
      </c>
      <c r="B379" s="51" t="s">
        <v>216</v>
      </c>
      <c r="C379" s="57" t="s">
        <v>278</v>
      </c>
      <c r="D379" s="51" t="s">
        <v>326</v>
      </c>
      <c r="E379" s="58">
        <v>641.84600168442239</v>
      </c>
      <c r="F379" s="58">
        <v>148.58862322830987</v>
      </c>
      <c r="G379" s="58">
        <v>84.33118725417782</v>
      </c>
      <c r="H379" s="58">
        <v>1675.1333385051657</v>
      </c>
      <c r="I379" s="58">
        <v>998.5683459638185</v>
      </c>
      <c r="J379" s="58">
        <v>527.39668310214472</v>
      </c>
      <c r="K379" s="58">
        <v>636.06411484621879</v>
      </c>
      <c r="L379" s="58">
        <v>252.06208479623322</v>
      </c>
      <c r="M379" s="58">
        <v>170.58802094784872</v>
      </c>
      <c r="N379" s="58">
        <v>253.20422280380768</v>
      </c>
      <c r="O379" s="58">
        <v>1154.5916558281597</v>
      </c>
      <c r="P379" s="58">
        <v>167.5962351525275</v>
      </c>
      <c r="Q379" s="58">
        <v>777.67286815600596</v>
      </c>
      <c r="R379" s="58">
        <v>1973.8150787933655</v>
      </c>
      <c r="S379" s="58">
        <v>2387.5049134305336</v>
      </c>
      <c r="T379" s="58">
        <v>7545.2657758209525</v>
      </c>
      <c r="U379" s="58">
        <v>4310.3932295363475</v>
      </c>
      <c r="V379" s="58">
        <v>3808.3881886481354</v>
      </c>
      <c r="W379" s="58">
        <v>6113.9428076284767</v>
      </c>
      <c r="X379" s="58">
        <v>1165.0867536148291</v>
      </c>
      <c r="Y379" s="58">
        <v>1108.8853950126127</v>
      </c>
      <c r="Z379" s="58">
        <v>1231.4387545196364</v>
      </c>
      <c r="AA379" s="58">
        <v>0</v>
      </c>
      <c r="AB379" s="58">
        <v>878.99616017171854</v>
      </c>
      <c r="AC379" s="58">
        <v>348.96536379001554</v>
      </c>
      <c r="AD379" s="58">
        <v>559.87496381501182</v>
      </c>
      <c r="AE379" s="58">
        <v>14841.068810210707</v>
      </c>
      <c r="AF379" s="58">
        <v>0</v>
      </c>
      <c r="AG379" s="58">
        <v>381.70168418619858</v>
      </c>
      <c r="AH379" s="58">
        <v>78.964714244589331</v>
      </c>
      <c r="AI379" s="58">
        <v>192.47872203626116</v>
      </c>
      <c r="AJ379" s="58">
        <v>60.793129955809114</v>
      </c>
      <c r="AK379" s="58">
        <v>14.508221398847894</v>
      </c>
      <c r="AL379" s="58">
        <v>160.01137485339393</v>
      </c>
      <c r="AM379" s="58">
        <v>5.9249220051273621</v>
      </c>
      <c r="AN379" s="58">
        <v>152.79021195073511</v>
      </c>
      <c r="AO379" s="58">
        <v>0</v>
      </c>
      <c r="AP379" s="58">
        <v>0</v>
      </c>
      <c r="AQ379" s="58">
        <v>103.0706900176008</v>
      </c>
      <c r="AR379" s="58">
        <v>388.60627029798127</v>
      </c>
      <c r="AS379" s="58">
        <v>113.5247657346868</v>
      </c>
      <c r="AT379" s="58">
        <v>17.406221851080673</v>
      </c>
      <c r="AU379" s="58">
        <v>0</v>
      </c>
      <c r="AV379" s="58">
        <v>414.38046176121185</v>
      </c>
      <c r="AW379" s="58">
        <v>1221.6468409291731</v>
      </c>
      <c r="AX379" s="58">
        <v>0</v>
      </c>
      <c r="AY379" s="58">
        <v>188.09774168737073</v>
      </c>
      <c r="AZ379" s="58">
        <v>0</v>
      </c>
      <c r="BA379" s="58">
        <v>167.5407722189029</v>
      </c>
      <c r="BB379" s="58">
        <v>45.767287707105794</v>
      </c>
      <c r="BC379" s="58">
        <v>562.79865665643354</v>
      </c>
      <c r="BD379" s="58">
        <v>229.92711728938761</v>
      </c>
      <c r="BE379" s="58">
        <v>128.16779711018117</v>
      </c>
      <c r="BF379" s="58">
        <v>287.40474674874611</v>
      </c>
      <c r="BG379" s="58">
        <v>0</v>
      </c>
      <c r="BH379" s="58">
        <v>0</v>
      </c>
      <c r="BI379" s="58">
        <v>3202.8832174237891</v>
      </c>
      <c r="BJ379" s="58">
        <v>0</v>
      </c>
      <c r="BK379" s="58">
        <v>0</v>
      </c>
      <c r="BL379" s="58">
        <v>3119.0295575143646</v>
      </c>
      <c r="BM379" s="58">
        <v>241.36615342269596</v>
      </c>
      <c r="BN379" s="58">
        <v>13099.997684304519</v>
      </c>
      <c r="BO379" s="58">
        <v>78340.058540567392</v>
      </c>
    </row>
    <row r="380" spans="1:67" x14ac:dyDescent="0.25">
      <c r="A380">
        <v>2003</v>
      </c>
      <c r="B380" s="51" t="s">
        <v>217</v>
      </c>
      <c r="C380" s="57" t="s">
        <v>279</v>
      </c>
      <c r="D380" s="51" t="s">
        <v>326</v>
      </c>
      <c r="E380" s="58">
        <v>83.06646721034474</v>
      </c>
      <c r="F380" s="58">
        <v>32.045976246434392</v>
      </c>
      <c r="G380" s="58">
        <v>35.066433422106606</v>
      </c>
      <c r="H380" s="58">
        <v>752.74090132512254</v>
      </c>
      <c r="I380" s="58">
        <v>161.43034152095362</v>
      </c>
      <c r="J380" s="58">
        <v>339.81142093332011</v>
      </c>
      <c r="K380" s="58">
        <v>62.412789119376185</v>
      </c>
      <c r="L380" s="58">
        <v>93.143854797218012</v>
      </c>
      <c r="M380" s="58">
        <v>81.14790860934751</v>
      </c>
      <c r="N380" s="58">
        <v>151.93176516774494</v>
      </c>
      <c r="O380" s="58">
        <v>673.90197395377163</v>
      </c>
      <c r="P380" s="58">
        <v>116.3539629186164</v>
      </c>
      <c r="Q380" s="58">
        <v>268.64406481704827</v>
      </c>
      <c r="R380" s="58">
        <v>256.72363296869059</v>
      </c>
      <c r="S380" s="58">
        <v>503.3486902155858</v>
      </c>
      <c r="T380" s="58">
        <v>165.49682909805273</v>
      </c>
      <c r="U380" s="58">
        <v>48826.299898578523</v>
      </c>
      <c r="V380" s="58">
        <v>2879.2825037366142</v>
      </c>
      <c r="W380" s="58">
        <v>3319.5958677807821</v>
      </c>
      <c r="X380" s="58">
        <v>709.69991397344415</v>
      </c>
      <c r="Y380" s="58">
        <v>739.56674429206544</v>
      </c>
      <c r="Z380" s="58">
        <v>293.4738512745804</v>
      </c>
      <c r="AA380" s="58">
        <v>0</v>
      </c>
      <c r="AB380" s="58">
        <v>2479.7693953583084</v>
      </c>
      <c r="AC380" s="58">
        <v>67.59302258922348</v>
      </c>
      <c r="AD380" s="58">
        <v>396.78119588416376</v>
      </c>
      <c r="AE380" s="58">
        <v>2477.9476605317632</v>
      </c>
      <c r="AF380" s="58">
        <v>0</v>
      </c>
      <c r="AG380" s="58">
        <v>1479.7559245314592</v>
      </c>
      <c r="AH380" s="58">
        <v>306.12519821988695</v>
      </c>
      <c r="AI380" s="58">
        <v>189.0203255934008</v>
      </c>
      <c r="AJ380" s="58">
        <v>104.40965169239063</v>
      </c>
      <c r="AK380" s="58">
        <v>68.048853142773524</v>
      </c>
      <c r="AL380" s="58">
        <v>92.314042273410962</v>
      </c>
      <c r="AM380" s="58">
        <v>39.806719525977798</v>
      </c>
      <c r="AN380" s="58">
        <v>53.903826725426711</v>
      </c>
      <c r="AO380" s="58">
        <v>0</v>
      </c>
      <c r="AP380" s="58">
        <v>0</v>
      </c>
      <c r="AQ380" s="58">
        <v>2291.563611117745</v>
      </c>
      <c r="AR380" s="58">
        <v>2385.3096699578437</v>
      </c>
      <c r="AS380" s="58">
        <v>578.95112999515879</v>
      </c>
      <c r="AT380" s="58">
        <v>16.23179419894959</v>
      </c>
      <c r="AU380" s="58">
        <v>0</v>
      </c>
      <c r="AV380" s="58">
        <v>168.03434466192033</v>
      </c>
      <c r="AW380" s="58">
        <v>4621.7522559979288</v>
      </c>
      <c r="AX380" s="58">
        <v>0</v>
      </c>
      <c r="AY380" s="58">
        <v>706.81113398317063</v>
      </c>
      <c r="AZ380" s="58">
        <v>0</v>
      </c>
      <c r="BA380" s="58">
        <v>698.53112702969895</v>
      </c>
      <c r="BB380" s="58">
        <v>89.87453533363211</v>
      </c>
      <c r="BC380" s="58">
        <v>577.6950610326362</v>
      </c>
      <c r="BD380" s="58">
        <v>899.84821858079499</v>
      </c>
      <c r="BE380" s="58">
        <v>204.47855884799907</v>
      </c>
      <c r="BF380" s="58">
        <v>1537.2513950418609</v>
      </c>
      <c r="BG380" s="58">
        <v>0</v>
      </c>
      <c r="BH380" s="58">
        <v>0</v>
      </c>
      <c r="BI380" s="58">
        <v>8310.7622557271497</v>
      </c>
      <c r="BJ380" s="58">
        <v>0</v>
      </c>
      <c r="BK380" s="58">
        <v>0.54424424090661305</v>
      </c>
      <c r="BL380" s="58">
        <v>8683.1575050278752</v>
      </c>
      <c r="BM380" s="58">
        <v>665.01305849213918</v>
      </c>
      <c r="BN380" s="58">
        <v>108533.07239584389</v>
      </c>
      <c r="BO380" s="58">
        <v>209269.54390313922</v>
      </c>
    </row>
    <row r="381" spans="1:67" x14ac:dyDescent="0.25">
      <c r="A381">
        <v>2003</v>
      </c>
      <c r="B381" s="51" t="s">
        <v>218</v>
      </c>
      <c r="C381" s="57" t="s">
        <v>280</v>
      </c>
      <c r="D381" s="51" t="s">
        <v>326</v>
      </c>
      <c r="E381" s="58">
        <v>100.91972969111953</v>
      </c>
      <c r="F381" s="58">
        <v>41.858880809356926</v>
      </c>
      <c r="G381" s="58">
        <v>79.918531955003658</v>
      </c>
      <c r="H381" s="58">
        <v>1393.6316251188482</v>
      </c>
      <c r="I381" s="58">
        <v>200.79370586170228</v>
      </c>
      <c r="J381" s="58">
        <v>406.50203999446086</v>
      </c>
      <c r="K381" s="58">
        <v>113.53271053270034</v>
      </c>
      <c r="L381" s="58">
        <v>138.40528259548245</v>
      </c>
      <c r="M381" s="58">
        <v>83.161138399528411</v>
      </c>
      <c r="N381" s="58">
        <v>231.04830881006777</v>
      </c>
      <c r="O381" s="58">
        <v>510.5788831442448</v>
      </c>
      <c r="P381" s="58">
        <v>77.007868152933909</v>
      </c>
      <c r="Q381" s="58">
        <v>265.86401092124174</v>
      </c>
      <c r="R381" s="58">
        <v>356.8271167152331</v>
      </c>
      <c r="S381" s="58">
        <v>972.9959601212089</v>
      </c>
      <c r="T381" s="58">
        <v>414.13597247256411</v>
      </c>
      <c r="U381" s="58">
        <v>7435.228479202975</v>
      </c>
      <c r="V381" s="58">
        <v>8366.1979739026046</v>
      </c>
      <c r="W381" s="58">
        <v>6276.1768710101605</v>
      </c>
      <c r="X381" s="58">
        <v>1720.7900514276928</v>
      </c>
      <c r="Y381" s="58">
        <v>1538.0143758124775</v>
      </c>
      <c r="Z381" s="58">
        <v>204.49329216302888</v>
      </c>
      <c r="AA381" s="58">
        <v>0</v>
      </c>
      <c r="AB381" s="58">
        <v>5929.0622535536813</v>
      </c>
      <c r="AC381" s="58">
        <v>61.7316585944588</v>
      </c>
      <c r="AD381" s="58">
        <v>238.63447105942566</v>
      </c>
      <c r="AE381" s="58">
        <v>8997.5177703182035</v>
      </c>
      <c r="AF381" s="58">
        <v>0</v>
      </c>
      <c r="AG381" s="58">
        <v>1716.7924620836718</v>
      </c>
      <c r="AH381" s="58">
        <v>355.16224266794535</v>
      </c>
      <c r="AI381" s="58">
        <v>206.34175271453114</v>
      </c>
      <c r="AJ381" s="58">
        <v>157.04423953242357</v>
      </c>
      <c r="AK381" s="58">
        <v>27.123965281340002</v>
      </c>
      <c r="AL381" s="58">
        <v>90.141850245944937</v>
      </c>
      <c r="AM381" s="58">
        <v>23.59540037656954</v>
      </c>
      <c r="AN381" s="58">
        <v>434.46041748305709</v>
      </c>
      <c r="AO381" s="58">
        <v>0</v>
      </c>
      <c r="AP381" s="58">
        <v>0</v>
      </c>
      <c r="AQ381" s="58">
        <v>3082.1598882934627</v>
      </c>
      <c r="AR381" s="58">
        <v>691.04263463907273</v>
      </c>
      <c r="AS381" s="58">
        <v>116.7355275895756</v>
      </c>
      <c r="AT381" s="58">
        <v>39.538738400032976</v>
      </c>
      <c r="AU381" s="58">
        <v>0</v>
      </c>
      <c r="AV381" s="58">
        <v>625.77254396744843</v>
      </c>
      <c r="AW381" s="58">
        <v>2444.9654539143767</v>
      </c>
      <c r="AX381" s="58">
        <v>0</v>
      </c>
      <c r="AY381" s="58">
        <v>369.0925318631684</v>
      </c>
      <c r="AZ381" s="58">
        <v>0</v>
      </c>
      <c r="BA381" s="58">
        <v>330.55510020906883</v>
      </c>
      <c r="BB381" s="58">
        <v>45.776262847049459</v>
      </c>
      <c r="BC381" s="58">
        <v>196.11223567556064</v>
      </c>
      <c r="BD381" s="58">
        <v>291.97110447940173</v>
      </c>
      <c r="BE381" s="58">
        <v>154.09980562018711</v>
      </c>
      <c r="BF381" s="58">
        <v>547.50635189716593</v>
      </c>
      <c r="BG381" s="58">
        <v>0</v>
      </c>
      <c r="BH381" s="58">
        <v>0</v>
      </c>
      <c r="BI381" s="58">
        <v>9477.3288943002153</v>
      </c>
      <c r="BJ381" s="58">
        <v>0</v>
      </c>
      <c r="BK381" s="58">
        <v>1.0742093511176065</v>
      </c>
      <c r="BL381" s="58">
        <v>7768.695820780079</v>
      </c>
      <c r="BM381" s="58">
        <v>297.43982059023676</v>
      </c>
      <c r="BN381" s="58">
        <v>29737.73806651694</v>
      </c>
      <c r="BO381" s="58">
        <v>105383.29628366015</v>
      </c>
    </row>
    <row r="382" spans="1:67" x14ac:dyDescent="0.25">
      <c r="A382">
        <v>2003</v>
      </c>
      <c r="B382" s="51" t="s">
        <v>219</v>
      </c>
      <c r="C382" s="57" t="s">
        <v>281</v>
      </c>
      <c r="D382" s="51" t="s">
        <v>326</v>
      </c>
      <c r="E382" s="58">
        <v>1404.6183782933015</v>
      </c>
      <c r="F382" s="58">
        <v>196.92041103968026</v>
      </c>
      <c r="G382" s="58">
        <v>603.54321340105787</v>
      </c>
      <c r="H382" s="58">
        <v>4970.1644598569055</v>
      </c>
      <c r="I382" s="58">
        <v>592.87401914329723</v>
      </c>
      <c r="J382" s="58">
        <v>1980.5879464260061</v>
      </c>
      <c r="K382" s="58">
        <v>424.93925369362125</v>
      </c>
      <c r="L382" s="58">
        <v>522.85797771725572</v>
      </c>
      <c r="M382" s="58">
        <v>248.00601091214921</v>
      </c>
      <c r="N382" s="58">
        <v>908.3271766252343</v>
      </c>
      <c r="O382" s="58">
        <v>2260.4690791873536</v>
      </c>
      <c r="P382" s="58">
        <v>252.06294725791241</v>
      </c>
      <c r="Q382" s="58">
        <v>911.64943994535065</v>
      </c>
      <c r="R382" s="58">
        <v>2242.7978799477323</v>
      </c>
      <c r="S382" s="58">
        <v>6221.9413769222028</v>
      </c>
      <c r="T382" s="58">
        <v>1950.9642741071771</v>
      </c>
      <c r="U382" s="58">
        <v>2807.8366867193722</v>
      </c>
      <c r="V382" s="58">
        <v>3941.969263171909</v>
      </c>
      <c r="W382" s="58">
        <v>28780.332786624607</v>
      </c>
      <c r="X382" s="58">
        <v>5986.6543317717924</v>
      </c>
      <c r="Y382" s="58">
        <v>5838.4651747493554</v>
      </c>
      <c r="Z382" s="58">
        <v>335.23099108139616</v>
      </c>
      <c r="AA382" s="58">
        <v>0</v>
      </c>
      <c r="AB382" s="58">
        <v>4115.7206609078776</v>
      </c>
      <c r="AC382" s="58">
        <v>257.63792199479809</v>
      </c>
      <c r="AD382" s="58">
        <v>951.61683840832643</v>
      </c>
      <c r="AE382" s="58">
        <v>12410.880598513329</v>
      </c>
      <c r="AF382" s="58">
        <v>0</v>
      </c>
      <c r="AG382" s="58">
        <v>1961.9229972829905</v>
      </c>
      <c r="AH382" s="58">
        <v>405.8737366607125</v>
      </c>
      <c r="AI382" s="58">
        <v>1458.4755709494384</v>
      </c>
      <c r="AJ382" s="58">
        <v>1460.9932693980268</v>
      </c>
      <c r="AK382" s="58">
        <v>562.43950960481925</v>
      </c>
      <c r="AL382" s="58">
        <v>390.9510144225336</v>
      </c>
      <c r="AM382" s="58">
        <v>187.65493830525847</v>
      </c>
      <c r="AN382" s="58">
        <v>153.70247813073078</v>
      </c>
      <c r="AO382" s="58">
        <v>0</v>
      </c>
      <c r="AP382" s="58">
        <v>0</v>
      </c>
      <c r="AQ382" s="58">
        <v>628.61336791529357</v>
      </c>
      <c r="AR382" s="58">
        <v>395.30369972908392</v>
      </c>
      <c r="AS382" s="58">
        <v>610.98327610638114</v>
      </c>
      <c r="AT382" s="58">
        <v>59.481926570020015</v>
      </c>
      <c r="AU382" s="58">
        <v>0</v>
      </c>
      <c r="AV382" s="58">
        <v>520.04329883438686</v>
      </c>
      <c r="AW382" s="58">
        <v>1021.6227426137305</v>
      </c>
      <c r="AX382" s="58">
        <v>0</v>
      </c>
      <c r="AY382" s="58">
        <v>196.46583959232106</v>
      </c>
      <c r="AZ382" s="58">
        <v>0</v>
      </c>
      <c r="BA382" s="58">
        <v>369.83584532735773</v>
      </c>
      <c r="BB382" s="58">
        <v>35.230124589418978</v>
      </c>
      <c r="BC382" s="58">
        <v>319.53806239038323</v>
      </c>
      <c r="BD382" s="58">
        <v>514.11005512442489</v>
      </c>
      <c r="BE382" s="58">
        <v>1811.712847375424</v>
      </c>
      <c r="BF382" s="58">
        <v>565.63327083975992</v>
      </c>
      <c r="BG382" s="58">
        <v>0</v>
      </c>
      <c r="BH382" s="58">
        <v>0</v>
      </c>
      <c r="BI382" s="58">
        <v>1154.0326356256578</v>
      </c>
      <c r="BJ382" s="58">
        <v>0</v>
      </c>
      <c r="BK382" s="58">
        <v>9.9747110489345384E-2</v>
      </c>
      <c r="BL382" s="58">
        <v>59422.896399857353</v>
      </c>
      <c r="BM382" s="58">
        <v>1133.6068980856714</v>
      </c>
      <c r="BN382" s="58">
        <v>20584.705324545557</v>
      </c>
      <c r="BO382" s="58">
        <v>187044.99797540627</v>
      </c>
    </row>
    <row r="383" spans="1:67" x14ac:dyDescent="0.25">
      <c r="A383">
        <v>2003</v>
      </c>
      <c r="B383" s="51" t="s">
        <v>220</v>
      </c>
      <c r="C383" s="57" t="s">
        <v>282</v>
      </c>
      <c r="D383" s="51" t="s">
        <v>326</v>
      </c>
      <c r="E383" s="58">
        <v>165.90168631675027</v>
      </c>
      <c r="F383" s="58">
        <v>97.127159794525639</v>
      </c>
      <c r="G383" s="58">
        <v>72.322382882374569</v>
      </c>
      <c r="H383" s="58">
        <v>1124.923385267653</v>
      </c>
      <c r="I383" s="58">
        <v>359.78531013326796</v>
      </c>
      <c r="J383" s="58">
        <v>364.75913224808045</v>
      </c>
      <c r="K383" s="58">
        <v>190.04098371532126</v>
      </c>
      <c r="L383" s="58">
        <v>366.00382377537227</v>
      </c>
      <c r="M383" s="58">
        <v>93.0434245701191</v>
      </c>
      <c r="N383" s="58">
        <v>209.3965902613842</v>
      </c>
      <c r="O383" s="58">
        <v>474.56597536643858</v>
      </c>
      <c r="P383" s="58">
        <v>29.706159088341902</v>
      </c>
      <c r="Q383" s="58">
        <v>293.58254529897704</v>
      </c>
      <c r="R383" s="58">
        <v>290.52655148755582</v>
      </c>
      <c r="S383" s="58">
        <v>1341.2105704374203</v>
      </c>
      <c r="T383" s="58">
        <v>396.93799687127427</v>
      </c>
      <c r="U383" s="58">
        <v>474.65015223217097</v>
      </c>
      <c r="V383" s="58">
        <v>339.2113386053241</v>
      </c>
      <c r="W383" s="58">
        <v>2042.3821056661552</v>
      </c>
      <c r="X383" s="58">
        <v>34174.876424664551</v>
      </c>
      <c r="Y383" s="58">
        <v>305.07900697519773</v>
      </c>
      <c r="Z383" s="58">
        <v>176.80377922314656</v>
      </c>
      <c r="AA383" s="58">
        <v>0</v>
      </c>
      <c r="AB383" s="58">
        <v>1710.9219135043536</v>
      </c>
      <c r="AC383" s="58">
        <v>167.44183281399444</v>
      </c>
      <c r="AD383" s="58">
        <v>1876.8335851130466</v>
      </c>
      <c r="AE383" s="58">
        <v>1359.5827866154889</v>
      </c>
      <c r="AF383" s="58">
        <v>0</v>
      </c>
      <c r="AG383" s="58">
        <v>4046.17656972953</v>
      </c>
      <c r="AH383" s="58">
        <v>837.05466821044081</v>
      </c>
      <c r="AI383" s="58">
        <v>4677.1675772293092</v>
      </c>
      <c r="AJ383" s="58">
        <v>89.837226639398779</v>
      </c>
      <c r="AK383" s="58">
        <v>46.554320276878343</v>
      </c>
      <c r="AL383" s="58">
        <v>169.58533972831927</v>
      </c>
      <c r="AM383" s="58">
        <v>164.87347329630188</v>
      </c>
      <c r="AN383" s="58">
        <v>161.52573177461707</v>
      </c>
      <c r="AO383" s="58">
        <v>0</v>
      </c>
      <c r="AP383" s="58">
        <v>0</v>
      </c>
      <c r="AQ383" s="58">
        <v>965.73902137239611</v>
      </c>
      <c r="AR383" s="58">
        <v>285.91446456072521</v>
      </c>
      <c r="AS383" s="58">
        <v>285.17436870978986</v>
      </c>
      <c r="AT383" s="58">
        <v>151.01731729345838</v>
      </c>
      <c r="AU383" s="58">
        <v>0</v>
      </c>
      <c r="AV383" s="58">
        <v>662.98361609065273</v>
      </c>
      <c r="AW383" s="58">
        <v>2020.0032109439942</v>
      </c>
      <c r="AX383" s="58">
        <v>0</v>
      </c>
      <c r="AY383" s="58">
        <v>20.574142037161792</v>
      </c>
      <c r="AZ383" s="58">
        <v>0</v>
      </c>
      <c r="BA383" s="58">
        <v>244.31562669756579</v>
      </c>
      <c r="BB383" s="58">
        <v>81.337158355313392</v>
      </c>
      <c r="BC383" s="58">
        <v>2029.6584218388182</v>
      </c>
      <c r="BD383" s="58">
        <v>513.91625820095703</v>
      </c>
      <c r="BE383" s="58">
        <v>81.002538505581313</v>
      </c>
      <c r="BF383" s="58">
        <v>1314.02434394078</v>
      </c>
      <c r="BG383" s="58">
        <v>0</v>
      </c>
      <c r="BH383" s="58">
        <v>0</v>
      </c>
      <c r="BI383" s="58">
        <v>3797.5919912383597</v>
      </c>
      <c r="BJ383" s="58">
        <v>0</v>
      </c>
      <c r="BK383" s="58">
        <v>0.91514436984625858</v>
      </c>
      <c r="BL383" s="58">
        <v>35527.412438617976</v>
      </c>
      <c r="BM383" s="58">
        <v>2276.7582818555293</v>
      </c>
      <c r="BN383" s="58">
        <v>4317.2356998697096</v>
      </c>
      <c r="BO383" s="58">
        <v>113265.9655543118</v>
      </c>
    </row>
    <row r="384" spans="1:67" x14ac:dyDescent="0.25">
      <c r="A384">
        <v>2003</v>
      </c>
      <c r="B384" s="51" t="s">
        <v>221</v>
      </c>
      <c r="C384" s="57" t="s">
        <v>283</v>
      </c>
      <c r="D384" s="51" t="s">
        <v>326</v>
      </c>
      <c r="E384" s="58">
        <v>167.49881388918971</v>
      </c>
      <c r="F384" s="58">
        <v>32.371958805889363</v>
      </c>
      <c r="G384" s="58">
        <v>718.44211690056784</v>
      </c>
      <c r="H384" s="58">
        <v>188.99702801464136</v>
      </c>
      <c r="I384" s="58">
        <v>14.212737850464123</v>
      </c>
      <c r="J384" s="58">
        <v>20.893414899509775</v>
      </c>
      <c r="K384" s="58">
        <v>5.8630121291806274</v>
      </c>
      <c r="L384" s="58">
        <v>15.42880992489815</v>
      </c>
      <c r="M384" s="58">
        <v>4.1573885461740039</v>
      </c>
      <c r="N384" s="58">
        <v>8.9670690428670223</v>
      </c>
      <c r="O384" s="58">
        <v>44.162994039534283</v>
      </c>
      <c r="P384" s="58">
        <v>5.9337517646151383</v>
      </c>
      <c r="Q384" s="58">
        <v>45.975287790175543</v>
      </c>
      <c r="R384" s="58">
        <v>57.522016821130862</v>
      </c>
      <c r="S384" s="58">
        <v>234.95615962461326</v>
      </c>
      <c r="T384" s="58">
        <v>83.907035663128184</v>
      </c>
      <c r="U384" s="58">
        <v>248.43552143851198</v>
      </c>
      <c r="V384" s="58">
        <v>109.9849700094753</v>
      </c>
      <c r="W384" s="58">
        <v>461.48780382115348</v>
      </c>
      <c r="X384" s="58">
        <v>125.32576215018824</v>
      </c>
      <c r="Y384" s="58">
        <v>5135.9239052382591</v>
      </c>
      <c r="Z384" s="58">
        <v>53.344812000625289</v>
      </c>
      <c r="AA384" s="58">
        <v>0</v>
      </c>
      <c r="AB384" s="58">
        <v>197.56352777951483</v>
      </c>
      <c r="AC384" s="58">
        <v>3.8412253766323454</v>
      </c>
      <c r="AD384" s="58">
        <v>137.42510395960511</v>
      </c>
      <c r="AE384" s="58">
        <v>257.53994596864851</v>
      </c>
      <c r="AF384" s="58">
        <v>0</v>
      </c>
      <c r="AG384" s="58">
        <v>322.38358609291618</v>
      </c>
      <c r="AH384" s="58">
        <v>66.69325498850796</v>
      </c>
      <c r="AI384" s="58">
        <v>1471.2733565101134</v>
      </c>
      <c r="AJ384" s="58">
        <v>2832.4509962252291</v>
      </c>
      <c r="AK384" s="58">
        <v>1666.7319162672416</v>
      </c>
      <c r="AL384" s="58">
        <v>49.168932049347461</v>
      </c>
      <c r="AM384" s="58">
        <v>150.95467541068294</v>
      </c>
      <c r="AN384" s="58">
        <v>7.2947935405140623</v>
      </c>
      <c r="AO384" s="58">
        <v>0</v>
      </c>
      <c r="AP384" s="58">
        <v>0</v>
      </c>
      <c r="AQ384" s="58">
        <v>12.480088841949673</v>
      </c>
      <c r="AR384" s="58">
        <v>8.5470105863133128</v>
      </c>
      <c r="AS384" s="58">
        <v>27.086265492839541</v>
      </c>
      <c r="AT384" s="58">
        <v>12.872092904300038</v>
      </c>
      <c r="AU384" s="58">
        <v>0</v>
      </c>
      <c r="AV384" s="58">
        <v>5.0605174166026323</v>
      </c>
      <c r="AW384" s="58">
        <v>10.924418073271324</v>
      </c>
      <c r="AX384" s="58">
        <v>0</v>
      </c>
      <c r="AY384" s="58">
        <v>49.358084316765115</v>
      </c>
      <c r="AZ384" s="58">
        <v>0</v>
      </c>
      <c r="BA384" s="58">
        <v>12.640775568291101</v>
      </c>
      <c r="BB384" s="58">
        <v>13.33313632660678</v>
      </c>
      <c r="BC384" s="58">
        <v>65.839724623467603</v>
      </c>
      <c r="BD384" s="58">
        <v>69.305668576679267</v>
      </c>
      <c r="BE384" s="58">
        <v>17.206717095269699</v>
      </c>
      <c r="BF384" s="58">
        <v>394.83148902680006</v>
      </c>
      <c r="BG384" s="58">
        <v>0</v>
      </c>
      <c r="BH384" s="58">
        <v>0</v>
      </c>
      <c r="BI384" s="58">
        <v>4653.8286149464975</v>
      </c>
      <c r="BJ384" s="58">
        <v>0</v>
      </c>
      <c r="BK384" s="58">
        <v>0.31538825909884699</v>
      </c>
      <c r="BL384" s="58">
        <v>13288.979410322285</v>
      </c>
      <c r="BM384" s="58">
        <v>804.12576373778802</v>
      </c>
      <c r="BN384" s="58">
        <v>8021.090450602589</v>
      </c>
      <c r="BO384" s="58">
        <v>42414.939301251165</v>
      </c>
    </row>
    <row r="385" spans="1:67" x14ac:dyDescent="0.25">
      <c r="A385">
        <v>2003</v>
      </c>
      <c r="B385" s="51" t="s">
        <v>222</v>
      </c>
      <c r="C385" s="57" t="s">
        <v>284</v>
      </c>
      <c r="D385" s="51" t="s">
        <v>326</v>
      </c>
      <c r="E385" s="58">
        <v>180.27531776956977</v>
      </c>
      <c r="F385" s="58">
        <v>72.101470031735886</v>
      </c>
      <c r="G385" s="58">
        <v>69.218058369795543</v>
      </c>
      <c r="H385" s="58">
        <v>319.46271208435854</v>
      </c>
      <c r="I385" s="58">
        <v>209.03515217534857</v>
      </c>
      <c r="J385" s="58">
        <v>389.21969831889731</v>
      </c>
      <c r="K385" s="58">
        <v>125.89432353644199</v>
      </c>
      <c r="L385" s="58">
        <v>1198.0471016067959</v>
      </c>
      <c r="M385" s="58">
        <v>79.963112371502305</v>
      </c>
      <c r="N385" s="58">
        <v>47.706873052559821</v>
      </c>
      <c r="O385" s="58">
        <v>308.5231392817729</v>
      </c>
      <c r="P385" s="58">
        <v>78.086585381880639</v>
      </c>
      <c r="Q385" s="58">
        <v>322.98812357685313</v>
      </c>
      <c r="R385" s="58">
        <v>510.60673117291816</v>
      </c>
      <c r="S385" s="58">
        <v>4604.6137945273722</v>
      </c>
      <c r="T385" s="58">
        <v>317.5454522212201</v>
      </c>
      <c r="U385" s="58">
        <v>395.07354292742599</v>
      </c>
      <c r="V385" s="58">
        <v>438.33210481734693</v>
      </c>
      <c r="W385" s="58">
        <v>1058.4062982615212</v>
      </c>
      <c r="X385" s="58">
        <v>326.58023274728981</v>
      </c>
      <c r="Y385" s="58">
        <v>124.7973571400735</v>
      </c>
      <c r="Z385" s="58">
        <v>907.01172586904681</v>
      </c>
      <c r="AA385" s="58">
        <v>0</v>
      </c>
      <c r="AB385" s="58">
        <v>135.64119770651013</v>
      </c>
      <c r="AC385" s="58">
        <v>31.69968680343344</v>
      </c>
      <c r="AD385" s="58">
        <v>133.57783614620192</v>
      </c>
      <c r="AE385" s="58">
        <v>900.39778806752656</v>
      </c>
      <c r="AF385" s="58">
        <v>0</v>
      </c>
      <c r="AG385" s="58">
        <v>481.64141499681062</v>
      </c>
      <c r="AH385" s="58">
        <v>99.639792747233528</v>
      </c>
      <c r="AI385" s="58">
        <v>116.90277584726458</v>
      </c>
      <c r="AJ385" s="58">
        <v>48.209282740058974</v>
      </c>
      <c r="AK385" s="58">
        <v>15.050922785830293</v>
      </c>
      <c r="AL385" s="58">
        <v>16.649446355464743</v>
      </c>
      <c r="AM385" s="58">
        <v>49.019551836961867</v>
      </c>
      <c r="AN385" s="58">
        <v>170.28519306688725</v>
      </c>
      <c r="AO385" s="58">
        <v>0</v>
      </c>
      <c r="AP385" s="58">
        <v>0</v>
      </c>
      <c r="AQ385" s="58">
        <v>45.148796975834756</v>
      </c>
      <c r="AR385" s="58">
        <v>44.499300785494626</v>
      </c>
      <c r="AS385" s="58">
        <v>181.42332538110904</v>
      </c>
      <c r="AT385" s="58">
        <v>129.08605382081916</v>
      </c>
      <c r="AU385" s="58">
        <v>0</v>
      </c>
      <c r="AV385" s="58">
        <v>162.52204788090751</v>
      </c>
      <c r="AW385" s="58">
        <v>276.81225360117082</v>
      </c>
      <c r="AX385" s="58">
        <v>0</v>
      </c>
      <c r="AY385" s="58">
        <v>32.251544355640142</v>
      </c>
      <c r="AZ385" s="58">
        <v>0</v>
      </c>
      <c r="BA385" s="58">
        <v>44.04430228061954</v>
      </c>
      <c r="BB385" s="58">
        <v>5.2625075753782884</v>
      </c>
      <c r="BC385" s="58">
        <v>1202.0546236331406</v>
      </c>
      <c r="BD385" s="58">
        <v>578.55750436912695</v>
      </c>
      <c r="BE385" s="58">
        <v>188.48910738266392</v>
      </c>
      <c r="BF385" s="58">
        <v>1112.4319980380637</v>
      </c>
      <c r="BG385" s="58">
        <v>0</v>
      </c>
      <c r="BH385" s="58">
        <v>0</v>
      </c>
      <c r="BI385" s="58">
        <v>4589.8474190994675</v>
      </c>
      <c r="BJ385" s="58">
        <v>0</v>
      </c>
      <c r="BK385" s="58">
        <v>0.2369752745948345</v>
      </c>
      <c r="BL385" s="58">
        <v>3329.8205086796193</v>
      </c>
      <c r="BM385" s="58">
        <v>657.84244409107521</v>
      </c>
      <c r="BN385" s="58">
        <v>22531.921079633808</v>
      </c>
      <c r="BO385" s="58">
        <v>49394.455589200377</v>
      </c>
    </row>
    <row r="386" spans="1:67" x14ac:dyDescent="0.25">
      <c r="A386">
        <v>2003</v>
      </c>
      <c r="B386" s="51" t="s">
        <v>223</v>
      </c>
      <c r="C386" s="57" t="s">
        <v>285</v>
      </c>
      <c r="D386" s="51" t="s">
        <v>326</v>
      </c>
      <c r="E386" s="58">
        <v>0</v>
      </c>
      <c r="F386" s="58">
        <v>0</v>
      </c>
      <c r="G386" s="58">
        <v>0</v>
      </c>
      <c r="H386" s="58">
        <v>0</v>
      </c>
      <c r="I386" s="58">
        <v>0</v>
      </c>
      <c r="J386" s="58">
        <v>0</v>
      </c>
      <c r="K386" s="58">
        <v>0</v>
      </c>
      <c r="L386" s="58">
        <v>0</v>
      </c>
      <c r="M386" s="58">
        <v>0</v>
      </c>
      <c r="N386" s="58">
        <v>0</v>
      </c>
      <c r="O386" s="58">
        <v>0</v>
      </c>
      <c r="P386" s="58">
        <v>0</v>
      </c>
      <c r="Q386" s="58">
        <v>0</v>
      </c>
      <c r="R386" s="58">
        <v>0</v>
      </c>
      <c r="S386" s="58">
        <v>0</v>
      </c>
      <c r="T386" s="58">
        <v>0</v>
      </c>
      <c r="U386" s="58">
        <v>0</v>
      </c>
      <c r="V386" s="58">
        <v>0</v>
      </c>
      <c r="W386" s="58">
        <v>0</v>
      </c>
      <c r="X386" s="58">
        <v>0</v>
      </c>
      <c r="Y386" s="58">
        <v>0</v>
      </c>
      <c r="Z386" s="58">
        <v>0</v>
      </c>
      <c r="AA386" s="58">
        <v>0</v>
      </c>
      <c r="AB386" s="58">
        <v>0</v>
      </c>
      <c r="AC386" s="58">
        <v>0</v>
      </c>
      <c r="AD386" s="58">
        <v>0</v>
      </c>
      <c r="AE386" s="58">
        <v>0</v>
      </c>
      <c r="AF386" s="58">
        <v>0</v>
      </c>
      <c r="AG386" s="58">
        <v>0</v>
      </c>
      <c r="AH386" s="58">
        <v>0</v>
      </c>
      <c r="AI386" s="58">
        <v>0</v>
      </c>
      <c r="AJ386" s="58">
        <v>0</v>
      </c>
      <c r="AK386" s="58">
        <v>0</v>
      </c>
      <c r="AL386" s="58">
        <v>0</v>
      </c>
      <c r="AM386" s="58">
        <v>0</v>
      </c>
      <c r="AN386" s="58">
        <v>0</v>
      </c>
      <c r="AO386" s="58">
        <v>0</v>
      </c>
      <c r="AP386" s="58">
        <v>0</v>
      </c>
      <c r="AQ386" s="58">
        <v>0</v>
      </c>
      <c r="AR386" s="58">
        <v>0</v>
      </c>
      <c r="AS386" s="58">
        <v>0</v>
      </c>
      <c r="AT386" s="58">
        <v>0</v>
      </c>
      <c r="AU386" s="58">
        <v>0</v>
      </c>
      <c r="AV386" s="58">
        <v>0</v>
      </c>
      <c r="AW386" s="58">
        <v>0</v>
      </c>
      <c r="AX386" s="58">
        <v>0</v>
      </c>
      <c r="AY386" s="58">
        <v>0</v>
      </c>
      <c r="AZ386" s="58">
        <v>0</v>
      </c>
      <c r="BA386" s="58">
        <v>0</v>
      </c>
      <c r="BB386" s="58">
        <v>0</v>
      </c>
      <c r="BC386" s="58">
        <v>0</v>
      </c>
      <c r="BD386" s="58">
        <v>0</v>
      </c>
      <c r="BE386" s="58">
        <v>0</v>
      </c>
      <c r="BF386" s="58">
        <v>0</v>
      </c>
      <c r="BG386" s="58">
        <v>0</v>
      </c>
      <c r="BH386" s="58">
        <v>0</v>
      </c>
      <c r="BI386" s="58">
        <v>0</v>
      </c>
      <c r="BJ386" s="58">
        <v>0</v>
      </c>
      <c r="BK386" s="58">
        <v>0</v>
      </c>
      <c r="BL386" s="58">
        <v>0</v>
      </c>
      <c r="BM386" s="58">
        <v>0</v>
      </c>
      <c r="BN386" s="58">
        <v>0</v>
      </c>
      <c r="BO386" s="58">
        <v>0</v>
      </c>
    </row>
    <row r="387" spans="1:67" x14ac:dyDescent="0.25">
      <c r="A387">
        <v>2003</v>
      </c>
      <c r="B387" s="51" t="s">
        <v>224</v>
      </c>
      <c r="C387" s="57" t="s">
        <v>286</v>
      </c>
      <c r="D387" s="51" t="s">
        <v>326</v>
      </c>
      <c r="E387" s="58">
        <v>3947.0314246964795</v>
      </c>
      <c r="F387" s="58">
        <v>100.85940915293619</v>
      </c>
      <c r="G387" s="58">
        <v>391.93190118591883</v>
      </c>
      <c r="H387" s="58">
        <v>11145.16546685546</v>
      </c>
      <c r="I387" s="58">
        <v>2555.0474812511479</v>
      </c>
      <c r="J387" s="58">
        <v>4037.8762472859003</v>
      </c>
      <c r="K387" s="58">
        <v>1305.1651857500435</v>
      </c>
      <c r="L387" s="58">
        <v>1727.2091501925343</v>
      </c>
      <c r="M387" s="58">
        <v>359.74258124006946</v>
      </c>
      <c r="N387" s="58">
        <v>2574.4933416453114</v>
      </c>
      <c r="O387" s="58">
        <v>13182.452447906911</v>
      </c>
      <c r="P387" s="58">
        <v>1094.7702722381812</v>
      </c>
      <c r="Q387" s="58">
        <v>2780.5981603716673</v>
      </c>
      <c r="R387" s="58">
        <v>6384.4559312019255</v>
      </c>
      <c r="S387" s="58">
        <v>16036.312928703008</v>
      </c>
      <c r="T387" s="58">
        <v>3971.4251383233968</v>
      </c>
      <c r="U387" s="58">
        <v>2549.8783979765449</v>
      </c>
      <c r="V387" s="58">
        <v>1752.2174293513822</v>
      </c>
      <c r="W387" s="58">
        <v>5335.7538015297023</v>
      </c>
      <c r="X387" s="58">
        <v>1720.2339954231807</v>
      </c>
      <c r="Y387" s="58">
        <v>706.16078173350149</v>
      </c>
      <c r="Z387" s="58">
        <v>737.26134019691017</v>
      </c>
      <c r="AA387" s="58">
        <v>0</v>
      </c>
      <c r="AB387" s="58">
        <v>48077.03694615831</v>
      </c>
      <c r="AC387" s="58">
        <v>3118.9793047415837</v>
      </c>
      <c r="AD387" s="58">
        <v>968.3044644230007</v>
      </c>
      <c r="AE387" s="58">
        <v>6864.6685883628697</v>
      </c>
      <c r="AF387" s="58">
        <v>0</v>
      </c>
      <c r="AG387" s="58">
        <v>3743.9941343445616</v>
      </c>
      <c r="AH387" s="58">
        <v>774.54053571248733</v>
      </c>
      <c r="AI387" s="58">
        <v>2548.5780359156602</v>
      </c>
      <c r="AJ387" s="58">
        <v>142.62355929669457</v>
      </c>
      <c r="AK387" s="58">
        <v>281.80008284721043</v>
      </c>
      <c r="AL387" s="58">
        <v>102.87093241773646</v>
      </c>
      <c r="AM387" s="58">
        <v>158.47071823210885</v>
      </c>
      <c r="AN387" s="58">
        <v>2718.379007164614</v>
      </c>
      <c r="AO387" s="58">
        <v>0</v>
      </c>
      <c r="AP387" s="58">
        <v>0</v>
      </c>
      <c r="AQ387" s="58">
        <v>2147.2689256159324</v>
      </c>
      <c r="AR387" s="58">
        <v>50.913373927667102</v>
      </c>
      <c r="AS387" s="58">
        <v>783.39693730986812</v>
      </c>
      <c r="AT387" s="58">
        <v>318.58285116372986</v>
      </c>
      <c r="AU387" s="58">
        <v>0</v>
      </c>
      <c r="AV387" s="58">
        <v>743.85819430735603</v>
      </c>
      <c r="AW387" s="58">
        <v>813.69581750987527</v>
      </c>
      <c r="AX387" s="58">
        <v>0</v>
      </c>
      <c r="AY387" s="58">
        <v>250.67317141461567</v>
      </c>
      <c r="AZ387" s="58">
        <v>0</v>
      </c>
      <c r="BA387" s="58">
        <v>196.55105965616897</v>
      </c>
      <c r="BB387" s="58">
        <v>70.768020198802745</v>
      </c>
      <c r="BC387" s="58">
        <v>2060.8036845030251</v>
      </c>
      <c r="BD387" s="58">
        <v>3067.0045706426808</v>
      </c>
      <c r="BE387" s="58">
        <v>991.09539343522442</v>
      </c>
      <c r="BF387" s="58">
        <v>1419.3573067281707</v>
      </c>
      <c r="BG387" s="58">
        <v>0</v>
      </c>
      <c r="BH387" s="58">
        <v>0</v>
      </c>
      <c r="BI387" s="58">
        <v>15040.76740926731</v>
      </c>
      <c r="BJ387" s="58">
        <v>0</v>
      </c>
      <c r="BK387" s="58">
        <v>15.717341601797225</v>
      </c>
      <c r="BL387" s="58">
        <v>152.82498330748774</v>
      </c>
      <c r="BM387" s="58">
        <v>105.83061506520841</v>
      </c>
      <c r="BN387" s="58">
        <v>902.53316350370869</v>
      </c>
      <c r="BO387" s="58">
        <v>183027.93194298758</v>
      </c>
    </row>
    <row r="388" spans="1:67" x14ac:dyDescent="0.25">
      <c r="A388">
        <v>2003</v>
      </c>
      <c r="B388" s="51" t="s">
        <v>225</v>
      </c>
      <c r="C388" s="57" t="s">
        <v>287</v>
      </c>
      <c r="D388" s="51" t="s">
        <v>326</v>
      </c>
      <c r="E388" s="58">
        <v>114.74310337062951</v>
      </c>
      <c r="F388" s="58">
        <v>17.158847065868244</v>
      </c>
      <c r="G388" s="58">
        <v>23.224922707283845</v>
      </c>
      <c r="H388" s="58">
        <v>290.17327373713277</v>
      </c>
      <c r="I388" s="58">
        <v>197.27697462478267</v>
      </c>
      <c r="J388" s="58">
        <v>252.01008582240766</v>
      </c>
      <c r="K388" s="58">
        <v>64.026478264565469</v>
      </c>
      <c r="L388" s="58">
        <v>185.70743920689887</v>
      </c>
      <c r="M388" s="58">
        <v>36.380985944402674</v>
      </c>
      <c r="N388" s="58">
        <v>191.08007182922228</v>
      </c>
      <c r="O388" s="58">
        <v>588.40054668850996</v>
      </c>
      <c r="P388" s="58">
        <v>86.426287969567909</v>
      </c>
      <c r="Q388" s="58">
        <v>137.83298582121452</v>
      </c>
      <c r="R388" s="58">
        <v>206.54958697824296</v>
      </c>
      <c r="S388" s="58">
        <v>539.51077371132749</v>
      </c>
      <c r="T388" s="58">
        <v>132.75306031723284</v>
      </c>
      <c r="U388" s="58">
        <v>201.16922429452205</v>
      </c>
      <c r="V388" s="58">
        <v>111.20587502032328</v>
      </c>
      <c r="W388" s="58">
        <v>197.98176554152141</v>
      </c>
      <c r="X388" s="58">
        <v>105.57138926493694</v>
      </c>
      <c r="Y388" s="58">
        <v>91.785503265019884</v>
      </c>
      <c r="Z388" s="58">
        <v>79.097366461869939</v>
      </c>
      <c r="AA388" s="58">
        <v>0</v>
      </c>
      <c r="AB388" s="58">
        <v>710.17886111323548</v>
      </c>
      <c r="AC388" s="58">
        <v>711.24735377473223</v>
      </c>
      <c r="AD388" s="58">
        <v>175.19112128332122</v>
      </c>
      <c r="AE388" s="58">
        <v>500.41791866418981</v>
      </c>
      <c r="AF388" s="58">
        <v>0</v>
      </c>
      <c r="AG388" s="58">
        <v>362.39937809445104</v>
      </c>
      <c r="AH388" s="58">
        <v>74.971540653945908</v>
      </c>
      <c r="AI388" s="58">
        <v>324.11036912534945</v>
      </c>
      <c r="AJ388" s="58">
        <v>161.14686563106042</v>
      </c>
      <c r="AK388" s="58">
        <v>36.193548187437123</v>
      </c>
      <c r="AL388" s="58">
        <v>21.508158778196673</v>
      </c>
      <c r="AM388" s="58">
        <v>28.495982084714882</v>
      </c>
      <c r="AN388" s="58">
        <v>433.49197999504605</v>
      </c>
      <c r="AO388" s="58">
        <v>0</v>
      </c>
      <c r="AP388" s="58">
        <v>0</v>
      </c>
      <c r="AQ388" s="58">
        <v>226.20443745877415</v>
      </c>
      <c r="AR388" s="58">
        <v>6.8478028260696808</v>
      </c>
      <c r="AS388" s="58">
        <v>90.454040019659644</v>
      </c>
      <c r="AT388" s="58">
        <v>42.468232746193955</v>
      </c>
      <c r="AU388" s="58">
        <v>0</v>
      </c>
      <c r="AV388" s="58">
        <v>72.351026888195463</v>
      </c>
      <c r="AW388" s="58">
        <v>110.68342829177965</v>
      </c>
      <c r="AX388" s="58">
        <v>0</v>
      </c>
      <c r="AY388" s="58">
        <v>28.1816127238856</v>
      </c>
      <c r="AZ388" s="58">
        <v>0</v>
      </c>
      <c r="BA388" s="58">
        <v>47.826704033386456</v>
      </c>
      <c r="BB388" s="58">
        <v>8.4806544492085134</v>
      </c>
      <c r="BC388" s="58">
        <v>191.71934186807241</v>
      </c>
      <c r="BD388" s="58">
        <v>525.9891139696723</v>
      </c>
      <c r="BE388" s="58">
        <v>132.29230380644128</v>
      </c>
      <c r="BF388" s="58">
        <v>328.77018730686444</v>
      </c>
      <c r="BG388" s="58">
        <v>0</v>
      </c>
      <c r="BH388" s="58">
        <v>0</v>
      </c>
      <c r="BI388" s="58">
        <v>1936.0569678248069</v>
      </c>
      <c r="BJ388" s="58">
        <v>0</v>
      </c>
      <c r="BK388" s="58">
        <v>1.8347402161865622E-3</v>
      </c>
      <c r="BL388" s="58">
        <v>0.84141649208437319</v>
      </c>
      <c r="BM388" s="58">
        <v>-6.9232527539785087</v>
      </c>
      <c r="BN388" s="58">
        <v>74.338173148506556</v>
      </c>
      <c r="BO388" s="58">
        <v>11206.003651132993</v>
      </c>
    </row>
    <row r="389" spans="1:67" x14ac:dyDescent="0.25">
      <c r="A389">
        <v>2003</v>
      </c>
      <c r="B389" s="51" t="s">
        <v>226</v>
      </c>
      <c r="C389" s="57" t="s">
        <v>288</v>
      </c>
      <c r="D389" s="51" t="s">
        <v>326</v>
      </c>
      <c r="E389" s="58">
        <v>1020.5151774431231</v>
      </c>
      <c r="F389" s="58">
        <v>62.816399679975127</v>
      </c>
      <c r="G389" s="58">
        <v>99.43937406403623</v>
      </c>
      <c r="H389" s="58">
        <v>1052.6437371791285</v>
      </c>
      <c r="I389" s="58">
        <v>72.738248764423801</v>
      </c>
      <c r="J389" s="58">
        <v>144.63960916562348</v>
      </c>
      <c r="K389" s="58">
        <v>6.6942992618117563</v>
      </c>
      <c r="L389" s="58">
        <v>82.53407450546699</v>
      </c>
      <c r="M389" s="58">
        <v>7.0794682504832993</v>
      </c>
      <c r="N389" s="58">
        <v>19.497862171677209</v>
      </c>
      <c r="O389" s="58">
        <v>211.91399172974081</v>
      </c>
      <c r="P389" s="58">
        <v>22.703504434417745</v>
      </c>
      <c r="Q389" s="58">
        <v>23.004832468458819</v>
      </c>
      <c r="R389" s="58">
        <v>36.356625222164922</v>
      </c>
      <c r="S389" s="58">
        <v>89.464271022975424</v>
      </c>
      <c r="T389" s="58">
        <v>13.521560341396967</v>
      </c>
      <c r="U389" s="58">
        <v>65.317302335751492</v>
      </c>
      <c r="V389" s="58">
        <v>23.802361408873828</v>
      </c>
      <c r="W389" s="58">
        <v>37.836401650109302</v>
      </c>
      <c r="X389" s="58">
        <v>22.541675798732605</v>
      </c>
      <c r="Y389" s="58">
        <v>11.833056296643148</v>
      </c>
      <c r="Z389" s="58">
        <v>6.7528384276877365</v>
      </c>
      <c r="AA389" s="58">
        <v>0</v>
      </c>
      <c r="AB389" s="58">
        <v>400.31294968284249</v>
      </c>
      <c r="AC389" s="58">
        <v>477.76797474517326</v>
      </c>
      <c r="AD389" s="58">
        <v>1987.5589173130033</v>
      </c>
      <c r="AE389" s="58">
        <v>3966.9302269956884</v>
      </c>
      <c r="AF389" s="58">
        <v>0</v>
      </c>
      <c r="AG389" s="58">
        <v>473.62506471495487</v>
      </c>
      <c r="AH389" s="58">
        <v>97.981406537487345</v>
      </c>
      <c r="AI389" s="58">
        <v>380.46978262253771</v>
      </c>
      <c r="AJ389" s="58">
        <v>16.078020804935797</v>
      </c>
      <c r="AK389" s="58">
        <v>30.171898199708309</v>
      </c>
      <c r="AL389" s="58">
        <v>5.1706489049027482</v>
      </c>
      <c r="AM389" s="58">
        <v>0.23144483386932313</v>
      </c>
      <c r="AN389" s="58">
        <v>34.056761439174721</v>
      </c>
      <c r="AO389" s="58">
        <v>0</v>
      </c>
      <c r="AP389" s="58">
        <v>0</v>
      </c>
      <c r="AQ389" s="58">
        <v>13.438307393860921</v>
      </c>
      <c r="AR389" s="58">
        <v>17.445188818506452</v>
      </c>
      <c r="AS389" s="58">
        <v>66.873439086307329</v>
      </c>
      <c r="AT389" s="58">
        <v>94.912183852687591</v>
      </c>
      <c r="AU389" s="58">
        <v>0</v>
      </c>
      <c r="AV389" s="58">
        <v>100.60718106390539</v>
      </c>
      <c r="AW389" s="58">
        <v>478.40607653952952</v>
      </c>
      <c r="AX389" s="58">
        <v>0</v>
      </c>
      <c r="AY389" s="58">
        <v>17.157021967883257</v>
      </c>
      <c r="AZ389" s="58">
        <v>0</v>
      </c>
      <c r="BA389" s="58">
        <v>40.214390679656013</v>
      </c>
      <c r="BB389" s="58">
        <v>37.871216183626089</v>
      </c>
      <c r="BC389" s="58">
        <v>1550.0251904846396</v>
      </c>
      <c r="BD389" s="58">
        <v>252.38102077273129</v>
      </c>
      <c r="BE389" s="58">
        <v>45.367458778870422</v>
      </c>
      <c r="BF389" s="58">
        <v>889.384564088719</v>
      </c>
      <c r="BG389" s="58">
        <v>0</v>
      </c>
      <c r="BH389" s="58">
        <v>0</v>
      </c>
      <c r="BI389" s="58">
        <v>1089.6278142089475</v>
      </c>
      <c r="BJ389" s="58">
        <v>0</v>
      </c>
      <c r="BK389" s="58">
        <v>10412.116476562313</v>
      </c>
      <c r="BL389" s="58">
        <v>1811.5041848303895</v>
      </c>
      <c r="BM389" s="58">
        <v>1.1593382598918507</v>
      </c>
      <c r="BN389" s="58">
        <v>85.373415903479227</v>
      </c>
      <c r="BO389" s="58">
        <v>28007.866237892926</v>
      </c>
    </row>
    <row r="390" spans="1:67" x14ac:dyDescent="0.25">
      <c r="A390">
        <v>2003</v>
      </c>
      <c r="B390" s="51" t="s">
        <v>227</v>
      </c>
      <c r="C390" s="57" t="s">
        <v>289</v>
      </c>
      <c r="D390" s="51" t="s">
        <v>326</v>
      </c>
      <c r="E390" s="58">
        <v>304.42949583693274</v>
      </c>
      <c r="F390" s="58">
        <v>34.539731652432614</v>
      </c>
      <c r="G390" s="58">
        <v>16.648350897813469</v>
      </c>
      <c r="H390" s="58">
        <v>122.50547771147676</v>
      </c>
      <c r="I390" s="58">
        <v>41.005938116409226</v>
      </c>
      <c r="J390" s="58">
        <v>57.907718306355498</v>
      </c>
      <c r="K390" s="58">
        <v>11.259548948699161</v>
      </c>
      <c r="L390" s="58">
        <v>10.631812376674585</v>
      </c>
      <c r="M390" s="58">
        <v>9.6844482369221208</v>
      </c>
      <c r="N390" s="58">
        <v>26.969100462157325</v>
      </c>
      <c r="O390" s="58">
        <v>69.727035786738099</v>
      </c>
      <c r="P390" s="58">
        <v>14.904509463563556</v>
      </c>
      <c r="Q390" s="58">
        <v>24.870489354725638</v>
      </c>
      <c r="R390" s="58">
        <v>38.249697716024968</v>
      </c>
      <c r="S390" s="58">
        <v>88.700521891732137</v>
      </c>
      <c r="T390" s="58">
        <v>14.220683147367296</v>
      </c>
      <c r="U390" s="58">
        <v>34.245998478452897</v>
      </c>
      <c r="V390" s="58">
        <v>26.209876549183964</v>
      </c>
      <c r="W390" s="58">
        <v>60.614802795962156</v>
      </c>
      <c r="X390" s="58">
        <v>51.719383786419961</v>
      </c>
      <c r="Y390" s="58">
        <v>19.037789228838612</v>
      </c>
      <c r="Z390" s="58">
        <v>25.264088093692997</v>
      </c>
      <c r="AA390" s="58">
        <v>0</v>
      </c>
      <c r="AB390" s="58">
        <v>100.27015573414133</v>
      </c>
      <c r="AC390" s="58">
        <v>15.369084226333028</v>
      </c>
      <c r="AD390" s="58">
        <v>888.50297661415914</v>
      </c>
      <c r="AE390" s="58">
        <v>1247.7913815250356</v>
      </c>
      <c r="AF390" s="58">
        <v>0</v>
      </c>
      <c r="AG390" s="58">
        <v>871.77812314364473</v>
      </c>
      <c r="AH390" s="58">
        <v>180.34950651446815</v>
      </c>
      <c r="AI390" s="58">
        <v>1197.4434156101472</v>
      </c>
      <c r="AJ390" s="58">
        <v>81.443543551513628</v>
      </c>
      <c r="AK390" s="58">
        <v>47.620412512730717</v>
      </c>
      <c r="AL390" s="58">
        <v>39.575967533573007</v>
      </c>
      <c r="AM390" s="58">
        <v>262.66045853351017</v>
      </c>
      <c r="AN390" s="58">
        <v>821.74551526016637</v>
      </c>
      <c r="AO390" s="58">
        <v>0</v>
      </c>
      <c r="AP390" s="58">
        <v>0</v>
      </c>
      <c r="AQ390" s="58">
        <v>433.2224922048178</v>
      </c>
      <c r="AR390" s="58">
        <v>24.078140657833465</v>
      </c>
      <c r="AS390" s="58">
        <v>666.65161188539116</v>
      </c>
      <c r="AT390" s="58">
        <v>118.36839289149174</v>
      </c>
      <c r="AU390" s="58">
        <v>0</v>
      </c>
      <c r="AV390" s="58">
        <v>2670.9611873128219</v>
      </c>
      <c r="AW390" s="58">
        <v>188.30106477017321</v>
      </c>
      <c r="AX390" s="58">
        <v>0</v>
      </c>
      <c r="AY390" s="58">
        <v>22.473448687144266</v>
      </c>
      <c r="AZ390" s="58">
        <v>0</v>
      </c>
      <c r="BA390" s="58">
        <v>309.43478883981686</v>
      </c>
      <c r="BB390" s="58">
        <v>30.70070155067247</v>
      </c>
      <c r="BC390" s="58">
        <v>1592.3516726316279</v>
      </c>
      <c r="BD390" s="58">
        <v>2307.3843967320377</v>
      </c>
      <c r="BE390" s="58">
        <v>926.15853891985944</v>
      </c>
      <c r="BF390" s="58">
        <v>1068.3693181338708</v>
      </c>
      <c r="BG390" s="58">
        <v>0</v>
      </c>
      <c r="BH390" s="58">
        <v>0</v>
      </c>
      <c r="BI390" s="58">
        <v>1555.8128982044698</v>
      </c>
      <c r="BJ390" s="58">
        <v>0</v>
      </c>
      <c r="BK390" s="58">
        <v>0</v>
      </c>
      <c r="BL390" s="58">
        <v>362478.32136903598</v>
      </c>
      <c r="BM390" s="58">
        <v>0</v>
      </c>
      <c r="BN390" s="58">
        <v>1526.4765860125322</v>
      </c>
      <c r="BO390" s="58">
        <v>382776.96364806866</v>
      </c>
    </row>
    <row r="391" spans="1:67" x14ac:dyDescent="0.25">
      <c r="A391">
        <v>2003</v>
      </c>
      <c r="B391" s="51" t="s">
        <v>228</v>
      </c>
      <c r="C391" s="57" t="s">
        <v>290</v>
      </c>
      <c r="D391" s="51" t="s">
        <v>326</v>
      </c>
      <c r="E391" s="58">
        <v>0</v>
      </c>
      <c r="F391" s="58">
        <v>0</v>
      </c>
      <c r="G391" s="58">
        <v>0</v>
      </c>
      <c r="H391" s="58">
        <v>0</v>
      </c>
      <c r="I391" s="58">
        <v>0</v>
      </c>
      <c r="J391" s="58">
        <v>0</v>
      </c>
      <c r="K391" s="58">
        <v>0</v>
      </c>
      <c r="L391" s="58">
        <v>0</v>
      </c>
      <c r="M391" s="58">
        <v>0</v>
      </c>
      <c r="N391" s="58">
        <v>0</v>
      </c>
      <c r="O391" s="58">
        <v>0</v>
      </c>
      <c r="P391" s="58">
        <v>0</v>
      </c>
      <c r="Q391" s="58">
        <v>0</v>
      </c>
      <c r="R391" s="58">
        <v>0</v>
      </c>
      <c r="S391" s="58">
        <v>0</v>
      </c>
      <c r="T391" s="58">
        <v>0</v>
      </c>
      <c r="U391" s="58">
        <v>0</v>
      </c>
      <c r="V391" s="58">
        <v>0</v>
      </c>
      <c r="W391" s="58">
        <v>0</v>
      </c>
      <c r="X391" s="58">
        <v>0</v>
      </c>
      <c r="Y391" s="58">
        <v>0</v>
      </c>
      <c r="Z391" s="58">
        <v>0</v>
      </c>
      <c r="AA391" s="58">
        <v>0</v>
      </c>
      <c r="AB391" s="58">
        <v>0</v>
      </c>
      <c r="AC391" s="58">
        <v>0</v>
      </c>
      <c r="AD391" s="58">
        <v>0</v>
      </c>
      <c r="AE391" s="58">
        <v>0</v>
      </c>
      <c r="AF391" s="58">
        <v>0</v>
      </c>
      <c r="AG391" s="58">
        <v>0</v>
      </c>
      <c r="AH391" s="58">
        <v>0</v>
      </c>
      <c r="AI391" s="58">
        <v>0</v>
      </c>
      <c r="AJ391" s="58">
        <v>0</v>
      </c>
      <c r="AK391" s="58">
        <v>0</v>
      </c>
      <c r="AL391" s="58">
        <v>0</v>
      </c>
      <c r="AM391" s="58">
        <v>0</v>
      </c>
      <c r="AN391" s="58">
        <v>0</v>
      </c>
      <c r="AO391" s="58">
        <v>0</v>
      </c>
      <c r="AP391" s="58">
        <v>0</v>
      </c>
      <c r="AQ391" s="58">
        <v>0</v>
      </c>
      <c r="AR391" s="58">
        <v>0</v>
      </c>
      <c r="AS391" s="58">
        <v>0</v>
      </c>
      <c r="AT391" s="58">
        <v>0</v>
      </c>
      <c r="AU391" s="58">
        <v>0</v>
      </c>
      <c r="AV391" s="58">
        <v>0</v>
      </c>
      <c r="AW391" s="58">
        <v>0</v>
      </c>
      <c r="AX391" s="58">
        <v>0</v>
      </c>
      <c r="AY391" s="58">
        <v>0</v>
      </c>
      <c r="AZ391" s="58">
        <v>0</v>
      </c>
      <c r="BA391" s="58">
        <v>0</v>
      </c>
      <c r="BB391" s="58">
        <v>0</v>
      </c>
      <c r="BC391" s="58">
        <v>0</v>
      </c>
      <c r="BD391" s="58">
        <v>0</v>
      </c>
      <c r="BE391" s="58">
        <v>0</v>
      </c>
      <c r="BF391" s="58">
        <v>0</v>
      </c>
      <c r="BG391" s="58">
        <v>0</v>
      </c>
      <c r="BH391" s="58">
        <v>0</v>
      </c>
      <c r="BI391" s="58">
        <v>0</v>
      </c>
      <c r="BJ391" s="58">
        <v>0</v>
      </c>
      <c r="BK391" s="58">
        <v>0</v>
      </c>
      <c r="BL391" s="58">
        <v>0</v>
      </c>
      <c r="BM391" s="58">
        <v>0</v>
      </c>
      <c r="BN391" s="58">
        <v>0</v>
      </c>
      <c r="BO391" s="58">
        <v>0</v>
      </c>
    </row>
    <row r="392" spans="1:67" x14ac:dyDescent="0.25">
      <c r="A392">
        <v>2003</v>
      </c>
      <c r="B392" s="51" t="s">
        <v>229</v>
      </c>
      <c r="C392" s="57" t="s">
        <v>291</v>
      </c>
      <c r="D392" s="51" t="s">
        <v>326</v>
      </c>
      <c r="E392" s="58">
        <v>6332.6904299169382</v>
      </c>
      <c r="F392" s="58">
        <v>401.09599676615613</v>
      </c>
      <c r="G392" s="58">
        <v>957.87560561894236</v>
      </c>
      <c r="H392" s="58">
        <v>2269.9710049586142</v>
      </c>
      <c r="I392" s="58">
        <v>7372.45311181941</v>
      </c>
      <c r="J392" s="58">
        <v>7060.8331802167268</v>
      </c>
      <c r="K392" s="58">
        <v>1633.5349051835906</v>
      </c>
      <c r="L392" s="58">
        <v>1930.8952737054706</v>
      </c>
      <c r="M392" s="58">
        <v>1215.9863335307657</v>
      </c>
      <c r="N392" s="58">
        <v>1734.3482461224614</v>
      </c>
      <c r="O392" s="58">
        <v>4871.8567864766137</v>
      </c>
      <c r="P392" s="58">
        <v>1154.5486079958464</v>
      </c>
      <c r="Q392" s="58">
        <v>2386.8004047860895</v>
      </c>
      <c r="R392" s="58">
        <v>2803.5736404397944</v>
      </c>
      <c r="S392" s="58">
        <v>6744.3972268726156</v>
      </c>
      <c r="T392" s="58">
        <v>1998.5043537687859</v>
      </c>
      <c r="U392" s="58">
        <v>6852.0975358131518</v>
      </c>
      <c r="V392" s="58">
        <v>3168.7122077133495</v>
      </c>
      <c r="W392" s="58">
        <v>5381.364416854386</v>
      </c>
      <c r="X392" s="58">
        <v>3595.3003624546282</v>
      </c>
      <c r="Y392" s="58">
        <v>1392.5520942103717</v>
      </c>
      <c r="Z392" s="58">
        <v>1360.0420211716739</v>
      </c>
      <c r="AA392" s="58">
        <v>0</v>
      </c>
      <c r="AB392" s="58">
        <v>4962.03663322795</v>
      </c>
      <c r="AC392" s="58">
        <v>229.55165687652612</v>
      </c>
      <c r="AD392" s="58">
        <v>753.73875927673635</v>
      </c>
      <c r="AE392" s="58">
        <v>13400.524854606147</v>
      </c>
      <c r="AF392" s="58">
        <v>0</v>
      </c>
      <c r="AG392" s="58">
        <v>3703.9536031332414</v>
      </c>
      <c r="AH392" s="58">
        <v>0</v>
      </c>
      <c r="AI392" s="58">
        <v>1456.5099542401147</v>
      </c>
      <c r="AJ392" s="58">
        <v>960.34160819409988</v>
      </c>
      <c r="AK392" s="58">
        <v>421.14621913833827</v>
      </c>
      <c r="AL392" s="58">
        <v>235.29758797681654</v>
      </c>
      <c r="AM392" s="58">
        <v>308.34541472991492</v>
      </c>
      <c r="AN392" s="58">
        <v>4059.4385368720359</v>
      </c>
      <c r="AO392" s="58">
        <v>0</v>
      </c>
      <c r="AP392" s="58">
        <v>0</v>
      </c>
      <c r="AQ392" s="58">
        <v>1514.1842528655666</v>
      </c>
      <c r="AR392" s="58">
        <v>893.1120806399681</v>
      </c>
      <c r="AS392" s="58">
        <v>397.30823238427064</v>
      </c>
      <c r="AT392" s="58">
        <v>197.79849366678633</v>
      </c>
      <c r="AU392" s="58">
        <v>0</v>
      </c>
      <c r="AV392" s="58">
        <v>480.55382686207111</v>
      </c>
      <c r="AW392" s="58">
        <v>2142.9527298946523</v>
      </c>
      <c r="AX392" s="58">
        <v>0</v>
      </c>
      <c r="AY392" s="58">
        <v>237.41987262396083</v>
      </c>
      <c r="AZ392" s="58">
        <v>0</v>
      </c>
      <c r="BA392" s="58">
        <v>356.6434004212245</v>
      </c>
      <c r="BB392" s="58">
        <v>59.758835333410879</v>
      </c>
      <c r="BC392" s="58">
        <v>1943.9026095921777</v>
      </c>
      <c r="BD392" s="58">
        <v>1394.9705149335975</v>
      </c>
      <c r="BE392" s="58">
        <v>1939.1881779222329</v>
      </c>
      <c r="BF392" s="58">
        <v>2777.1136892923369</v>
      </c>
      <c r="BG392" s="58">
        <v>0</v>
      </c>
      <c r="BH392" s="58">
        <v>0</v>
      </c>
      <c r="BI392" s="58">
        <v>40895.607129589538</v>
      </c>
      <c r="BJ392" s="58">
        <v>0</v>
      </c>
      <c r="BK392" s="58">
        <v>0</v>
      </c>
      <c r="BL392" s="58">
        <v>14286.016108537184</v>
      </c>
      <c r="BM392" s="58">
        <v>995.8613703077948</v>
      </c>
      <c r="BN392" s="58">
        <v>22998.883814744808</v>
      </c>
      <c r="BO392" s="58">
        <v>196621.59371428008</v>
      </c>
    </row>
    <row r="393" spans="1:67" x14ac:dyDescent="0.25">
      <c r="A393">
        <v>2003</v>
      </c>
      <c r="B393" s="51" t="s">
        <v>230</v>
      </c>
      <c r="C393" s="57" t="s">
        <v>292</v>
      </c>
      <c r="D393" s="51" t="s">
        <v>326</v>
      </c>
      <c r="E393" s="58">
        <v>1310.0783065355133</v>
      </c>
      <c r="F393" s="58">
        <v>82.976922686630033</v>
      </c>
      <c r="G393" s="58">
        <v>198.16096573307513</v>
      </c>
      <c r="H393" s="58">
        <v>469.60131763458168</v>
      </c>
      <c r="I393" s="58">
        <v>1525.1796996291091</v>
      </c>
      <c r="J393" s="58">
        <v>1460.7131799413451</v>
      </c>
      <c r="K393" s="58">
        <v>337.93830062172151</v>
      </c>
      <c r="L393" s="58">
        <v>399.45486650081983</v>
      </c>
      <c r="M393" s="58">
        <v>251.55774377924379</v>
      </c>
      <c r="N393" s="58">
        <v>358.79410787063438</v>
      </c>
      <c r="O393" s="58">
        <v>1007.8676605378522</v>
      </c>
      <c r="P393" s="58">
        <v>238.84778545790564</v>
      </c>
      <c r="Q393" s="58">
        <v>493.77045458725388</v>
      </c>
      <c r="R393" s="58">
        <v>579.99061343081416</v>
      </c>
      <c r="S393" s="58">
        <v>1395.2503434942075</v>
      </c>
      <c r="T393" s="58">
        <v>413.44152668830259</v>
      </c>
      <c r="U393" s="58">
        <v>1417.5308954826014</v>
      </c>
      <c r="V393" s="58">
        <v>655.5288260054682</v>
      </c>
      <c r="W393" s="58">
        <v>1113.2722908382461</v>
      </c>
      <c r="X393" s="58">
        <v>743.77945084437943</v>
      </c>
      <c r="Y393" s="58">
        <v>288.0848684355372</v>
      </c>
      <c r="Z393" s="58">
        <v>281.35933180884916</v>
      </c>
      <c r="AA393" s="58">
        <v>0</v>
      </c>
      <c r="AB393" s="58">
        <v>1026.523658683205</v>
      </c>
      <c r="AC393" s="58">
        <v>47.488606814333906</v>
      </c>
      <c r="AD393" s="58">
        <v>155.93005978288409</v>
      </c>
      <c r="AE393" s="58">
        <v>2772.2398722149042</v>
      </c>
      <c r="AF393" s="58">
        <v>0</v>
      </c>
      <c r="AG393" s="58">
        <v>0</v>
      </c>
      <c r="AH393" s="58">
        <v>766.25714103358689</v>
      </c>
      <c r="AI393" s="58">
        <v>301.31618076395307</v>
      </c>
      <c r="AJ393" s="58">
        <v>198.67112117385153</v>
      </c>
      <c r="AK393" s="58">
        <v>87.124821855507207</v>
      </c>
      <c r="AL393" s="58">
        <v>48.677299009009353</v>
      </c>
      <c r="AM393" s="58">
        <v>63.78910247198931</v>
      </c>
      <c r="AN393" s="58">
        <v>839.79825363736813</v>
      </c>
      <c r="AO393" s="58">
        <v>0</v>
      </c>
      <c r="AP393" s="58">
        <v>0</v>
      </c>
      <c r="AQ393" s="58">
        <v>313.24757837608087</v>
      </c>
      <c r="AR393" s="58">
        <v>184.76298108994493</v>
      </c>
      <c r="AS393" s="58">
        <v>82.193327151384324</v>
      </c>
      <c r="AT393" s="58">
        <v>40.919656263958231</v>
      </c>
      <c r="AU393" s="58">
        <v>0</v>
      </c>
      <c r="AV393" s="58">
        <v>99.414798601307922</v>
      </c>
      <c r="AW393" s="58">
        <v>443.32435233264107</v>
      </c>
      <c r="AX393" s="58">
        <v>0</v>
      </c>
      <c r="AY393" s="58">
        <v>49.116347642017239</v>
      </c>
      <c r="AZ393" s="58">
        <v>0</v>
      </c>
      <c r="BA393" s="58">
        <v>73.780770942727614</v>
      </c>
      <c r="BB393" s="58">
        <v>12.362637122490199</v>
      </c>
      <c r="BC393" s="58">
        <v>402.14576522065818</v>
      </c>
      <c r="BD393" s="58">
        <v>288.58518035835061</v>
      </c>
      <c r="BE393" s="58">
        <v>401.17046495503013</v>
      </c>
      <c r="BF393" s="58">
        <v>574.51669861152811</v>
      </c>
      <c r="BG393" s="58">
        <v>0</v>
      </c>
      <c r="BH393" s="58">
        <v>0</v>
      </c>
      <c r="BI393" s="58">
        <v>8460.2979296079484</v>
      </c>
      <c r="BJ393" s="58">
        <v>0</v>
      </c>
      <c r="BK393" s="58">
        <v>0</v>
      </c>
      <c r="BL393" s="58">
        <v>2955.4262912006807</v>
      </c>
      <c r="BM393" s="58">
        <v>206.01928864128664</v>
      </c>
      <c r="BN393" s="58">
        <v>4757.9044158817424</v>
      </c>
      <c r="BO393" s="58">
        <v>40676.184059984444</v>
      </c>
    </row>
    <row r="394" spans="1:67" x14ac:dyDescent="0.25">
      <c r="A394">
        <v>2003</v>
      </c>
      <c r="B394" s="51" t="s">
        <v>231</v>
      </c>
      <c r="C394" s="57" t="s">
        <v>293</v>
      </c>
      <c r="D394" s="51" t="s">
        <v>326</v>
      </c>
      <c r="E394" s="58">
        <v>2956.5240136309239</v>
      </c>
      <c r="F394" s="58">
        <v>486.02036247298742</v>
      </c>
      <c r="G394" s="58">
        <v>494.91106981893637</v>
      </c>
      <c r="H394" s="58">
        <v>3532.3248445640124</v>
      </c>
      <c r="I394" s="58">
        <v>3198.6492347543253</v>
      </c>
      <c r="J394" s="58">
        <v>2450.4959787685048</v>
      </c>
      <c r="K394" s="58">
        <v>929.63905189264835</v>
      </c>
      <c r="L394" s="58">
        <v>947.90886936577431</v>
      </c>
      <c r="M394" s="58">
        <v>330.12050539753415</v>
      </c>
      <c r="N394" s="58">
        <v>1155.1807990800125</v>
      </c>
      <c r="O394" s="58">
        <v>3157.3345314085527</v>
      </c>
      <c r="P394" s="58">
        <v>653.18037490660402</v>
      </c>
      <c r="Q394" s="58">
        <v>1381.7224682737535</v>
      </c>
      <c r="R394" s="58">
        <v>2349.180528825746</v>
      </c>
      <c r="S394" s="58">
        <v>4125.0119675072956</v>
      </c>
      <c r="T394" s="58">
        <v>1281.4521888097315</v>
      </c>
      <c r="U394" s="58">
        <v>1890.5106017842072</v>
      </c>
      <c r="V394" s="58">
        <v>1459.9843169726864</v>
      </c>
      <c r="W394" s="58">
        <v>2979.7991781117889</v>
      </c>
      <c r="X394" s="58">
        <v>1262.8620160103696</v>
      </c>
      <c r="Y394" s="58">
        <v>419.60601818323596</v>
      </c>
      <c r="Z394" s="58">
        <v>609.20319645997586</v>
      </c>
      <c r="AA394" s="58">
        <v>0</v>
      </c>
      <c r="AB394" s="58">
        <v>3312.5772620537914</v>
      </c>
      <c r="AC394" s="58">
        <v>80.7203661820907</v>
      </c>
      <c r="AD394" s="58">
        <v>406.15260181864829</v>
      </c>
      <c r="AE394" s="58">
        <v>8431.5204345550919</v>
      </c>
      <c r="AF394" s="58">
        <v>0</v>
      </c>
      <c r="AG394" s="58">
        <v>4287.2273833047748</v>
      </c>
      <c r="AH394" s="58">
        <v>886.92216788620794</v>
      </c>
      <c r="AI394" s="58">
        <v>5279.9400271390705</v>
      </c>
      <c r="AJ394" s="58">
        <v>5478.1390591454483</v>
      </c>
      <c r="AK394" s="58">
        <v>782.20433260460607</v>
      </c>
      <c r="AL394" s="58">
        <v>563.78254271115452</v>
      </c>
      <c r="AM394" s="58">
        <v>214.55718353437888</v>
      </c>
      <c r="AN394" s="58">
        <v>761.36619375709745</v>
      </c>
      <c r="AO394" s="58">
        <v>0</v>
      </c>
      <c r="AP394" s="58">
        <v>0</v>
      </c>
      <c r="AQ394" s="58">
        <v>82.612869926191053</v>
      </c>
      <c r="AR394" s="58">
        <v>366.25469981008757</v>
      </c>
      <c r="AS394" s="58">
        <v>862.2520743204858</v>
      </c>
      <c r="AT394" s="58">
        <v>556.42151358183128</v>
      </c>
      <c r="AU394" s="58">
        <v>0</v>
      </c>
      <c r="AV394" s="58">
        <v>430.74205946872405</v>
      </c>
      <c r="AW394" s="58">
        <v>1960.5566036196055</v>
      </c>
      <c r="AX394" s="58">
        <v>0</v>
      </c>
      <c r="AY394" s="58">
        <v>193.45972179214655</v>
      </c>
      <c r="AZ394" s="58">
        <v>0</v>
      </c>
      <c r="BA394" s="58">
        <v>465.08167707569947</v>
      </c>
      <c r="BB394" s="58">
        <v>46.534238926992067</v>
      </c>
      <c r="BC394" s="58">
        <v>2466.186487180687</v>
      </c>
      <c r="BD394" s="58">
        <v>1248.1335111259571</v>
      </c>
      <c r="BE394" s="58">
        <v>208.4752116383936</v>
      </c>
      <c r="BF394" s="58">
        <v>1033.1857124636615</v>
      </c>
      <c r="BG394" s="58">
        <v>0</v>
      </c>
      <c r="BH394" s="58">
        <v>0</v>
      </c>
      <c r="BI394" s="58">
        <v>14318.82586347747</v>
      </c>
      <c r="BJ394" s="58">
        <v>0</v>
      </c>
      <c r="BK394" s="58">
        <v>5182.7905981401454</v>
      </c>
      <c r="BL394" s="58">
        <v>947.69861648609901</v>
      </c>
      <c r="BM394" s="58">
        <v>179.18465934909244</v>
      </c>
      <c r="BN394" s="58">
        <v>4719.9347304210532</v>
      </c>
      <c r="BO394" s="58">
        <v>103805.06252049554</v>
      </c>
    </row>
    <row r="395" spans="1:67" x14ac:dyDescent="0.25">
      <c r="A395">
        <v>2003</v>
      </c>
      <c r="B395" s="51" t="s">
        <v>232</v>
      </c>
      <c r="C395" s="57" t="s">
        <v>294</v>
      </c>
      <c r="D395" s="51" t="s">
        <v>326</v>
      </c>
      <c r="E395" s="58">
        <v>1234.3089242398855</v>
      </c>
      <c r="F395" s="58">
        <v>119.36640063906107</v>
      </c>
      <c r="G395" s="58">
        <v>281.38669010774777</v>
      </c>
      <c r="H395" s="58">
        <v>1325.56617955005</v>
      </c>
      <c r="I395" s="58">
        <v>1743.9730737888594</v>
      </c>
      <c r="J395" s="58">
        <v>1313.726989520143</v>
      </c>
      <c r="K395" s="58">
        <v>730.07716701638572</v>
      </c>
      <c r="L395" s="58">
        <v>655.5080933897616</v>
      </c>
      <c r="M395" s="58">
        <v>307.6606025790075</v>
      </c>
      <c r="N395" s="58">
        <v>1397.2748841913881</v>
      </c>
      <c r="O395" s="58">
        <v>2018.3104472445189</v>
      </c>
      <c r="P395" s="58">
        <v>237.68702589519361</v>
      </c>
      <c r="Q395" s="58">
        <v>741.55111924623134</v>
      </c>
      <c r="R395" s="58">
        <v>1659.5783039812952</v>
      </c>
      <c r="S395" s="58">
        <v>3753.0776241313574</v>
      </c>
      <c r="T395" s="58">
        <v>807.9822995650012</v>
      </c>
      <c r="U395" s="58">
        <v>1064.0091982535505</v>
      </c>
      <c r="V395" s="58">
        <v>816.04379511299419</v>
      </c>
      <c r="W395" s="58">
        <v>1643.8091681818814</v>
      </c>
      <c r="X395" s="58">
        <v>843.72587571097165</v>
      </c>
      <c r="Y395" s="58">
        <v>240.4252595780078</v>
      </c>
      <c r="Z395" s="58">
        <v>379.67498056096542</v>
      </c>
      <c r="AA395" s="58">
        <v>0</v>
      </c>
      <c r="AB395" s="58">
        <v>2341.1055948105741</v>
      </c>
      <c r="AC395" s="58">
        <v>50.362643895982643</v>
      </c>
      <c r="AD395" s="58">
        <v>194.30800336592611</v>
      </c>
      <c r="AE395" s="58">
        <v>4733.9080135753848</v>
      </c>
      <c r="AF395" s="58">
        <v>0</v>
      </c>
      <c r="AG395" s="58">
        <v>2674.5886011087405</v>
      </c>
      <c r="AH395" s="58">
        <v>553.3067664049463</v>
      </c>
      <c r="AI395" s="58">
        <v>396.69597805173197</v>
      </c>
      <c r="AJ395" s="58">
        <v>4097.5418423478486</v>
      </c>
      <c r="AK395" s="58">
        <v>49.620013927028864</v>
      </c>
      <c r="AL395" s="58">
        <v>176.36395616708506</v>
      </c>
      <c r="AM395" s="58">
        <v>21.897562114195672</v>
      </c>
      <c r="AN395" s="58">
        <v>382.79233743243373</v>
      </c>
      <c r="AO395" s="58">
        <v>0</v>
      </c>
      <c r="AP395" s="58">
        <v>0</v>
      </c>
      <c r="AQ395" s="58">
        <v>86.387405783359668</v>
      </c>
      <c r="AR395" s="58">
        <v>73.397844475764401</v>
      </c>
      <c r="AS395" s="58">
        <v>63.690123430465121</v>
      </c>
      <c r="AT395" s="58">
        <v>23.773756676604844</v>
      </c>
      <c r="AU395" s="58">
        <v>0</v>
      </c>
      <c r="AV395" s="58">
        <v>158.72770183576679</v>
      </c>
      <c r="AW395" s="58">
        <v>263.26958069215414</v>
      </c>
      <c r="AX395" s="58">
        <v>0</v>
      </c>
      <c r="AY395" s="58">
        <v>34.230178351388247</v>
      </c>
      <c r="AZ395" s="58">
        <v>0</v>
      </c>
      <c r="BA395" s="58">
        <v>40.103929015245278</v>
      </c>
      <c r="BB395" s="58">
        <v>6.5609397009709491</v>
      </c>
      <c r="BC395" s="58">
        <v>240.22505351897829</v>
      </c>
      <c r="BD395" s="58">
        <v>231.86860133510999</v>
      </c>
      <c r="BE395" s="58">
        <v>92.540307389701795</v>
      </c>
      <c r="BF395" s="58">
        <v>307.06199266156364</v>
      </c>
      <c r="BG395" s="58">
        <v>0</v>
      </c>
      <c r="BH395" s="58">
        <v>0</v>
      </c>
      <c r="BI395" s="58">
        <v>3825.2973348583287</v>
      </c>
      <c r="BJ395" s="58">
        <v>0</v>
      </c>
      <c r="BK395" s="58">
        <v>272.71847165051901</v>
      </c>
      <c r="BL395" s="58">
        <v>1409.9681735274819</v>
      </c>
      <c r="BM395" s="58">
        <v>158.27262081655539</v>
      </c>
      <c r="BN395" s="58">
        <v>8387.8853118694751</v>
      </c>
      <c r="BO395" s="58">
        <v>54663.194743275642</v>
      </c>
    </row>
    <row r="396" spans="1:67" x14ac:dyDescent="0.25">
      <c r="A396">
        <v>2003</v>
      </c>
      <c r="B396" s="51" t="s">
        <v>233</v>
      </c>
      <c r="C396" s="57" t="s">
        <v>295</v>
      </c>
      <c r="D396" s="51" t="s">
        <v>326</v>
      </c>
      <c r="E396" s="58">
        <v>84.605550258915414</v>
      </c>
      <c r="F396" s="58">
        <v>15.096247361329727</v>
      </c>
      <c r="G396" s="58">
        <v>21.82816270255223</v>
      </c>
      <c r="H396" s="58">
        <v>166.53666957058772</v>
      </c>
      <c r="I396" s="58">
        <v>177.68629358952927</v>
      </c>
      <c r="J396" s="58">
        <v>227.17805563205604</v>
      </c>
      <c r="K396" s="58">
        <v>43.39643453645877</v>
      </c>
      <c r="L396" s="58">
        <v>35.556955634211768</v>
      </c>
      <c r="M396" s="58">
        <v>30.30812545583629</v>
      </c>
      <c r="N396" s="58">
        <v>270.66913278132546</v>
      </c>
      <c r="O396" s="58">
        <v>214.36177635410235</v>
      </c>
      <c r="P396" s="58">
        <v>126.95731646823376</v>
      </c>
      <c r="Q396" s="58">
        <v>109.32461745987568</v>
      </c>
      <c r="R396" s="58">
        <v>99.517981669686321</v>
      </c>
      <c r="S396" s="58">
        <v>97.095800103303048</v>
      </c>
      <c r="T396" s="58">
        <v>81.488095256039273</v>
      </c>
      <c r="U396" s="58">
        <v>400.4393154538983</v>
      </c>
      <c r="V396" s="58">
        <v>157.0185126962775</v>
      </c>
      <c r="W396" s="58">
        <v>389.74358647293241</v>
      </c>
      <c r="X396" s="58">
        <v>136.91669592619576</v>
      </c>
      <c r="Y396" s="58">
        <v>59.654004286937123</v>
      </c>
      <c r="Z396" s="58">
        <v>45.081962112272535</v>
      </c>
      <c r="AA396" s="58">
        <v>0</v>
      </c>
      <c r="AB396" s="58">
        <v>125.0700763339067</v>
      </c>
      <c r="AC396" s="58">
        <v>13.989226480170259</v>
      </c>
      <c r="AD396" s="58">
        <v>255.72332483364056</v>
      </c>
      <c r="AE396" s="58">
        <v>249.35738079073533</v>
      </c>
      <c r="AF396" s="58">
        <v>0</v>
      </c>
      <c r="AG396" s="58">
        <v>960.60695547234559</v>
      </c>
      <c r="AH396" s="58">
        <v>198.72601270272679</v>
      </c>
      <c r="AI396" s="58">
        <v>99.075474488745229</v>
      </c>
      <c r="AJ396" s="58">
        <v>112.59524297588618</v>
      </c>
      <c r="AK396" s="58">
        <v>738.25001012818359</v>
      </c>
      <c r="AL396" s="58">
        <v>28.17448709318116</v>
      </c>
      <c r="AM396" s="58">
        <v>226.02063602976966</v>
      </c>
      <c r="AN396" s="58">
        <v>102.6806316021901</v>
      </c>
      <c r="AO396" s="58">
        <v>0</v>
      </c>
      <c r="AP396" s="58">
        <v>0</v>
      </c>
      <c r="AQ396" s="58">
        <v>70.831117298046266</v>
      </c>
      <c r="AR396" s="58">
        <v>215.13947894897416</v>
      </c>
      <c r="AS396" s="58">
        <v>395.20147232815515</v>
      </c>
      <c r="AT396" s="58">
        <v>211.16030786923807</v>
      </c>
      <c r="AU396" s="58">
        <v>0</v>
      </c>
      <c r="AV396" s="58">
        <v>191.33617235292658</v>
      </c>
      <c r="AW396" s="58">
        <v>820.64636174750694</v>
      </c>
      <c r="AX396" s="58">
        <v>0</v>
      </c>
      <c r="AY396" s="58">
        <v>77.984490122877517</v>
      </c>
      <c r="AZ396" s="58">
        <v>0</v>
      </c>
      <c r="BA396" s="58">
        <v>195.70314734699159</v>
      </c>
      <c r="BB396" s="58">
        <v>10.850280135143747</v>
      </c>
      <c r="BC396" s="58">
        <v>1269.7639457201965</v>
      </c>
      <c r="BD396" s="58">
        <v>672.11362577310479</v>
      </c>
      <c r="BE396" s="58">
        <v>73.437697079639918</v>
      </c>
      <c r="BF396" s="58">
        <v>327.37940830128196</v>
      </c>
      <c r="BG396" s="58">
        <v>0</v>
      </c>
      <c r="BH396" s="58">
        <v>0</v>
      </c>
      <c r="BI396" s="58">
        <v>481.96960416208208</v>
      </c>
      <c r="BJ396" s="58">
        <v>0</v>
      </c>
      <c r="BK396" s="58">
        <v>76.976482536856665</v>
      </c>
      <c r="BL396" s="58">
        <v>495.22719836383027</v>
      </c>
      <c r="BM396" s="58">
        <v>25.398066543700956</v>
      </c>
      <c r="BN396" s="58">
        <v>6088.1582808294252</v>
      </c>
      <c r="BO396" s="58">
        <v>17800.007888173997</v>
      </c>
    </row>
    <row r="397" spans="1:67" x14ac:dyDescent="0.25">
      <c r="A397">
        <v>2003</v>
      </c>
      <c r="B397" s="51" t="s">
        <v>234</v>
      </c>
      <c r="C397" s="57" t="s">
        <v>296</v>
      </c>
      <c r="D397" s="51" t="s">
        <v>326</v>
      </c>
      <c r="E397" s="58">
        <v>889.09890240959987</v>
      </c>
      <c r="F397" s="58">
        <v>20.992451867044153</v>
      </c>
      <c r="G397" s="58">
        <v>74.216097373548152</v>
      </c>
      <c r="H397" s="58">
        <v>92.826987740967127</v>
      </c>
      <c r="I397" s="58">
        <v>127.23374254475004</v>
      </c>
      <c r="J397" s="58">
        <v>184.64444523597632</v>
      </c>
      <c r="K397" s="58">
        <v>31.588874004429222</v>
      </c>
      <c r="L397" s="58">
        <v>40.200988308150237</v>
      </c>
      <c r="M397" s="58">
        <v>13.604460962845092</v>
      </c>
      <c r="N397" s="58">
        <v>44.510022970599984</v>
      </c>
      <c r="O397" s="58">
        <v>137.1134604773969</v>
      </c>
      <c r="P397" s="58">
        <v>18.208837141481919</v>
      </c>
      <c r="Q397" s="58">
        <v>55.203469444286362</v>
      </c>
      <c r="R397" s="58">
        <v>116.6026127942729</v>
      </c>
      <c r="S397" s="58">
        <v>215.308960022495</v>
      </c>
      <c r="T397" s="58">
        <v>33.945103736269921</v>
      </c>
      <c r="U397" s="58">
        <v>68.157854874326063</v>
      </c>
      <c r="V397" s="58">
        <v>57.58468721110463</v>
      </c>
      <c r="W397" s="58">
        <v>104.31537456622942</v>
      </c>
      <c r="X397" s="58">
        <v>72.947655868816113</v>
      </c>
      <c r="Y397" s="58">
        <v>19.692084354889829</v>
      </c>
      <c r="Z397" s="58">
        <v>24.740400052208994</v>
      </c>
      <c r="AA397" s="58">
        <v>0</v>
      </c>
      <c r="AB397" s="58">
        <v>64.467477530679815</v>
      </c>
      <c r="AC397" s="58">
        <v>1.6865363194840592</v>
      </c>
      <c r="AD397" s="58">
        <v>6.2132790652307612</v>
      </c>
      <c r="AE397" s="58">
        <v>6281.7663918950993</v>
      </c>
      <c r="AF397" s="58">
        <v>0</v>
      </c>
      <c r="AG397" s="58">
        <v>1012.3388293572176</v>
      </c>
      <c r="AH397" s="58">
        <v>209.42806828145808</v>
      </c>
      <c r="AI397" s="58">
        <v>402.1092239191413</v>
      </c>
      <c r="AJ397" s="58">
        <v>647.00650487334849</v>
      </c>
      <c r="AK397" s="58">
        <v>202.01600198575343</v>
      </c>
      <c r="AL397" s="58">
        <v>479.53892051229155</v>
      </c>
      <c r="AM397" s="58">
        <v>1.9330429461388103</v>
      </c>
      <c r="AN397" s="58">
        <v>112.67643615296933</v>
      </c>
      <c r="AO397" s="58">
        <v>0</v>
      </c>
      <c r="AP397" s="58">
        <v>0</v>
      </c>
      <c r="AQ397" s="58">
        <v>21.505065840205674</v>
      </c>
      <c r="AR397" s="58">
        <v>5.7403351988348099</v>
      </c>
      <c r="AS397" s="58">
        <v>15.303631628853665</v>
      </c>
      <c r="AT397" s="58">
        <v>10.082595574387451</v>
      </c>
      <c r="AU397" s="58">
        <v>0</v>
      </c>
      <c r="AV397" s="58">
        <v>13.250930805966343</v>
      </c>
      <c r="AW397" s="58">
        <v>80.103205563190315</v>
      </c>
      <c r="AX397" s="58">
        <v>0</v>
      </c>
      <c r="AY397" s="58">
        <v>2.6427933026086952</v>
      </c>
      <c r="AZ397" s="58">
        <v>0</v>
      </c>
      <c r="BA397" s="58">
        <v>4.6388871409713861</v>
      </c>
      <c r="BB397" s="58">
        <v>4.5541923471663184</v>
      </c>
      <c r="BC397" s="58">
        <v>14.696425698210058</v>
      </c>
      <c r="BD397" s="58">
        <v>12.05131716961203</v>
      </c>
      <c r="BE397" s="58">
        <v>12.706774105201632</v>
      </c>
      <c r="BF397" s="58">
        <v>146.19067044622156</v>
      </c>
      <c r="BG397" s="58">
        <v>0</v>
      </c>
      <c r="BH397" s="58">
        <v>0</v>
      </c>
      <c r="BI397" s="58">
        <v>365.86114637887101</v>
      </c>
      <c r="BJ397" s="58">
        <v>0</v>
      </c>
      <c r="BK397" s="58">
        <v>0</v>
      </c>
      <c r="BL397" s="58">
        <v>109.0657114094558</v>
      </c>
      <c r="BM397" s="58">
        <v>90.961295526004747</v>
      </c>
      <c r="BN397" s="58">
        <v>-7.9149231169139966E-4</v>
      </c>
      <c r="BO397" s="58">
        <v>12773.272373443951</v>
      </c>
    </row>
    <row r="398" spans="1:67" x14ac:dyDescent="0.25">
      <c r="A398">
        <v>2003</v>
      </c>
      <c r="B398" s="51" t="s">
        <v>235</v>
      </c>
      <c r="C398" s="57" t="s">
        <v>297</v>
      </c>
      <c r="D398" s="51" t="s">
        <v>326</v>
      </c>
      <c r="E398" s="58">
        <v>118.47978263080175</v>
      </c>
      <c r="F398" s="58">
        <v>31.402366429206932</v>
      </c>
      <c r="G398" s="58">
        <v>35.637962148261416</v>
      </c>
      <c r="H398" s="58">
        <v>47.003976405976275</v>
      </c>
      <c r="I398" s="58">
        <v>63.31559381242419</v>
      </c>
      <c r="J398" s="58">
        <v>191.25373688900822</v>
      </c>
      <c r="K398" s="58">
        <v>16.372335490361955</v>
      </c>
      <c r="L398" s="58">
        <v>18.449315609431636</v>
      </c>
      <c r="M398" s="58">
        <v>13.026024586965782</v>
      </c>
      <c r="N398" s="58">
        <v>5.3707402842507559</v>
      </c>
      <c r="O398" s="58">
        <v>64.814948231400862</v>
      </c>
      <c r="P398" s="58">
        <v>95.238005534098903</v>
      </c>
      <c r="Q398" s="58">
        <v>40.930181361020658</v>
      </c>
      <c r="R398" s="58">
        <v>25.733280458242859</v>
      </c>
      <c r="S398" s="58">
        <v>49.234927030718438</v>
      </c>
      <c r="T398" s="58">
        <v>26.005427115877215</v>
      </c>
      <c r="U398" s="58">
        <v>82.592491329945815</v>
      </c>
      <c r="V398" s="58">
        <v>66.91832758721651</v>
      </c>
      <c r="W398" s="58">
        <v>145.08164492114031</v>
      </c>
      <c r="X398" s="58">
        <v>25.797670233440755</v>
      </c>
      <c r="Y398" s="58">
        <v>13.941424728433702</v>
      </c>
      <c r="Z398" s="58">
        <v>28.807190834737924</v>
      </c>
      <c r="AA398" s="58">
        <v>0</v>
      </c>
      <c r="AB398" s="58">
        <v>32.746206735454159</v>
      </c>
      <c r="AC398" s="58">
        <v>5.7047992048062808</v>
      </c>
      <c r="AD398" s="58">
        <v>23.435426996687983</v>
      </c>
      <c r="AE398" s="58">
        <v>51.079670242960518</v>
      </c>
      <c r="AF398" s="58">
        <v>0</v>
      </c>
      <c r="AG398" s="58">
        <v>285.69738185754989</v>
      </c>
      <c r="AH398" s="58">
        <v>59.103779347758127</v>
      </c>
      <c r="AI398" s="58">
        <v>53.80163651731494</v>
      </c>
      <c r="AJ398" s="58">
        <v>22.610031427055759</v>
      </c>
      <c r="AK398" s="58">
        <v>2.4628044645848166</v>
      </c>
      <c r="AL398" s="58">
        <v>5.2330301211680315</v>
      </c>
      <c r="AM398" s="58">
        <v>82.602650844955718</v>
      </c>
      <c r="AN398" s="58">
        <v>71.15667148806908</v>
      </c>
      <c r="AO398" s="58">
        <v>0</v>
      </c>
      <c r="AP398" s="58">
        <v>0</v>
      </c>
      <c r="AQ398" s="58">
        <v>38.071242206612162</v>
      </c>
      <c r="AR398" s="58">
        <v>25.410228306683475</v>
      </c>
      <c r="AS398" s="58">
        <v>243.60513856876699</v>
      </c>
      <c r="AT398" s="58">
        <v>130.97881367640173</v>
      </c>
      <c r="AU398" s="58">
        <v>0</v>
      </c>
      <c r="AV398" s="58">
        <v>19.631236541163883</v>
      </c>
      <c r="AW398" s="58">
        <v>121.59385286141016</v>
      </c>
      <c r="AX398" s="58">
        <v>0</v>
      </c>
      <c r="AY398" s="58">
        <v>10.977328931269996</v>
      </c>
      <c r="AZ398" s="58">
        <v>0</v>
      </c>
      <c r="BA398" s="58">
        <v>16.848423756078208</v>
      </c>
      <c r="BB398" s="58">
        <v>2.8144019132327172</v>
      </c>
      <c r="BC398" s="58">
        <v>1117.535848525021</v>
      </c>
      <c r="BD398" s="58">
        <v>248.64834137081971</v>
      </c>
      <c r="BE398" s="58">
        <v>126.74300441493372</v>
      </c>
      <c r="BF398" s="58">
        <v>210.11478721208451</v>
      </c>
      <c r="BG398" s="58">
        <v>0</v>
      </c>
      <c r="BH398" s="58">
        <v>0</v>
      </c>
      <c r="BI398" s="58">
        <v>1717.330628173602</v>
      </c>
      <c r="BJ398" s="58">
        <v>0</v>
      </c>
      <c r="BK398" s="58">
        <v>0</v>
      </c>
      <c r="BL398" s="58">
        <v>0</v>
      </c>
      <c r="BM398" s="58">
        <v>0</v>
      </c>
      <c r="BN398" s="58">
        <v>411.67676348684614</v>
      </c>
      <c r="BO398" s="58">
        <v>6343.0214828462731</v>
      </c>
    </row>
    <row r="399" spans="1:67" x14ac:dyDescent="0.25">
      <c r="A399">
        <v>2003</v>
      </c>
      <c r="B399" s="51" t="s">
        <v>236</v>
      </c>
      <c r="C399" s="57" t="s">
        <v>298</v>
      </c>
      <c r="D399" s="51" t="s">
        <v>326</v>
      </c>
      <c r="E399" s="58">
        <v>494.07041741171537</v>
      </c>
      <c r="F399" s="58">
        <v>151.4026369215353</v>
      </c>
      <c r="G399" s="58">
        <v>78.604309685514792</v>
      </c>
      <c r="H399" s="58">
        <v>1225.422283756729</v>
      </c>
      <c r="I399" s="58">
        <v>848.65350239883742</v>
      </c>
      <c r="J399" s="58">
        <v>1223.395746667496</v>
      </c>
      <c r="K399" s="58">
        <v>226.07330046947951</v>
      </c>
      <c r="L399" s="58">
        <v>452.70218382260418</v>
      </c>
      <c r="M399" s="58">
        <v>175.22421314579714</v>
      </c>
      <c r="N399" s="58">
        <v>148.26997562036038</v>
      </c>
      <c r="O399" s="58">
        <v>771.54266398900268</v>
      </c>
      <c r="P399" s="58">
        <v>402.34796431490395</v>
      </c>
      <c r="Q399" s="58">
        <v>357.22878702447639</v>
      </c>
      <c r="R399" s="58">
        <v>677.93182299212992</v>
      </c>
      <c r="S399" s="58">
        <v>695.64058927560836</v>
      </c>
      <c r="T399" s="58">
        <v>692.27955598879032</v>
      </c>
      <c r="U399" s="58">
        <v>684.46069132986588</v>
      </c>
      <c r="V399" s="58">
        <v>862.71979831014733</v>
      </c>
      <c r="W399" s="58">
        <v>1538.5778175044052</v>
      </c>
      <c r="X399" s="58">
        <v>359.26133940698969</v>
      </c>
      <c r="Y399" s="58">
        <v>171.16777865533172</v>
      </c>
      <c r="Z399" s="58">
        <v>222.92131042306477</v>
      </c>
      <c r="AA399" s="58">
        <v>0</v>
      </c>
      <c r="AB399" s="58">
        <v>617.2769855356886</v>
      </c>
      <c r="AC399" s="58">
        <v>88.590224617760342</v>
      </c>
      <c r="AD399" s="58">
        <v>785.74554658002489</v>
      </c>
      <c r="AE399" s="58">
        <v>2581.9483933140086</v>
      </c>
      <c r="AF399" s="58">
        <v>0</v>
      </c>
      <c r="AG399" s="58">
        <v>5067.3714857998193</v>
      </c>
      <c r="AH399" s="58">
        <v>1048.3148435681721</v>
      </c>
      <c r="AI399" s="58">
        <v>1353.388676164079</v>
      </c>
      <c r="AJ399" s="58">
        <v>157.28117426219742</v>
      </c>
      <c r="AK399" s="58">
        <v>456.58811713880192</v>
      </c>
      <c r="AL399" s="58">
        <v>129.92825214227031</v>
      </c>
      <c r="AM399" s="58">
        <v>51.331587365026152</v>
      </c>
      <c r="AN399" s="58">
        <v>867.38445389573315</v>
      </c>
      <c r="AO399" s="58">
        <v>0</v>
      </c>
      <c r="AP399" s="58">
        <v>0</v>
      </c>
      <c r="AQ399" s="58">
        <v>374.65577912893008</v>
      </c>
      <c r="AR399" s="58">
        <v>376.92586071068058</v>
      </c>
      <c r="AS399" s="58">
        <v>1562.4148929723203</v>
      </c>
      <c r="AT399" s="58">
        <v>1653.7371609037482</v>
      </c>
      <c r="AU399" s="58">
        <v>0</v>
      </c>
      <c r="AV399" s="58">
        <v>1432.3829319267011</v>
      </c>
      <c r="AW399" s="58">
        <v>3432.8316552094179</v>
      </c>
      <c r="AX399" s="58">
        <v>0</v>
      </c>
      <c r="AY399" s="58">
        <v>263.63646330113608</v>
      </c>
      <c r="AZ399" s="58">
        <v>0</v>
      </c>
      <c r="BA399" s="58">
        <v>920.06447164369013</v>
      </c>
      <c r="BB399" s="58">
        <v>64.933138920762516</v>
      </c>
      <c r="BC399" s="58">
        <v>8194.8646892212237</v>
      </c>
      <c r="BD399" s="58">
        <v>2174.8377327755152</v>
      </c>
      <c r="BE399" s="58">
        <v>540.72153322985957</v>
      </c>
      <c r="BF399" s="58">
        <v>1567.5762796184122</v>
      </c>
      <c r="BG399" s="58">
        <v>0</v>
      </c>
      <c r="BH399" s="58">
        <v>0</v>
      </c>
      <c r="BI399" s="58">
        <v>42268.363532281051</v>
      </c>
      <c r="BJ399" s="58">
        <v>0</v>
      </c>
      <c r="BK399" s="58">
        <v>0</v>
      </c>
      <c r="BL399" s="58">
        <v>0</v>
      </c>
      <c r="BM399" s="58">
        <v>0</v>
      </c>
      <c r="BN399" s="58">
        <v>4553.703806079794</v>
      </c>
      <c r="BO399" s="58">
        <v>95046.698357421687</v>
      </c>
    </row>
    <row r="400" spans="1:67" x14ac:dyDescent="0.25">
      <c r="A400">
        <v>2003</v>
      </c>
      <c r="B400" s="51" t="s">
        <v>237</v>
      </c>
      <c r="C400" s="57" t="s">
        <v>299</v>
      </c>
      <c r="D400" s="51" t="s">
        <v>326</v>
      </c>
      <c r="E400" s="58">
        <v>0</v>
      </c>
      <c r="F400" s="58">
        <v>0</v>
      </c>
      <c r="G400" s="58">
        <v>0</v>
      </c>
      <c r="H400" s="58">
        <v>0</v>
      </c>
      <c r="I400" s="58">
        <v>0</v>
      </c>
      <c r="J400" s="58">
        <v>0</v>
      </c>
      <c r="K400" s="58">
        <v>0</v>
      </c>
      <c r="L400" s="58">
        <v>0</v>
      </c>
      <c r="M400" s="58">
        <v>0</v>
      </c>
      <c r="N400" s="58">
        <v>0</v>
      </c>
      <c r="O400" s="58">
        <v>0</v>
      </c>
      <c r="P400" s="58">
        <v>0</v>
      </c>
      <c r="Q400" s="58">
        <v>0</v>
      </c>
      <c r="R400" s="58">
        <v>0</v>
      </c>
      <c r="S400" s="58">
        <v>0</v>
      </c>
      <c r="T400" s="58">
        <v>0</v>
      </c>
      <c r="U400" s="58">
        <v>0</v>
      </c>
      <c r="V400" s="58">
        <v>0</v>
      </c>
      <c r="W400" s="58">
        <v>0</v>
      </c>
      <c r="X400" s="58">
        <v>0</v>
      </c>
      <c r="Y400" s="58">
        <v>0</v>
      </c>
      <c r="Z400" s="58">
        <v>0</v>
      </c>
      <c r="AA400" s="58">
        <v>0</v>
      </c>
      <c r="AB400" s="58">
        <v>0</v>
      </c>
      <c r="AC400" s="58">
        <v>0</v>
      </c>
      <c r="AD400" s="58">
        <v>0</v>
      </c>
      <c r="AE400" s="58">
        <v>0</v>
      </c>
      <c r="AF400" s="58">
        <v>0</v>
      </c>
      <c r="AG400" s="58">
        <v>0</v>
      </c>
      <c r="AH400" s="58">
        <v>0</v>
      </c>
      <c r="AI400" s="58">
        <v>0</v>
      </c>
      <c r="AJ400" s="58">
        <v>0</v>
      </c>
      <c r="AK400" s="58">
        <v>0</v>
      </c>
      <c r="AL400" s="58">
        <v>0</v>
      </c>
      <c r="AM400" s="58">
        <v>0</v>
      </c>
      <c r="AN400" s="58">
        <v>0</v>
      </c>
      <c r="AO400" s="58">
        <v>0</v>
      </c>
      <c r="AP400" s="58">
        <v>0</v>
      </c>
      <c r="AQ400" s="58">
        <v>0</v>
      </c>
      <c r="AR400" s="58">
        <v>0</v>
      </c>
      <c r="AS400" s="58">
        <v>0</v>
      </c>
      <c r="AT400" s="58">
        <v>0</v>
      </c>
      <c r="AU400" s="58">
        <v>0</v>
      </c>
      <c r="AV400" s="58">
        <v>0</v>
      </c>
      <c r="AW400" s="58">
        <v>0</v>
      </c>
      <c r="AX400" s="58">
        <v>0</v>
      </c>
      <c r="AY400" s="58">
        <v>0</v>
      </c>
      <c r="AZ400" s="58">
        <v>0</v>
      </c>
      <c r="BA400" s="58">
        <v>0</v>
      </c>
      <c r="BB400" s="58">
        <v>0</v>
      </c>
      <c r="BC400" s="58">
        <v>0</v>
      </c>
      <c r="BD400" s="58">
        <v>0</v>
      </c>
      <c r="BE400" s="58">
        <v>0</v>
      </c>
      <c r="BF400" s="58">
        <v>0</v>
      </c>
      <c r="BG400" s="58">
        <v>0</v>
      </c>
      <c r="BH400" s="58">
        <v>0</v>
      </c>
      <c r="BI400" s="58">
        <v>0</v>
      </c>
      <c r="BJ400" s="58">
        <v>0</v>
      </c>
      <c r="BK400" s="58">
        <v>0</v>
      </c>
      <c r="BL400" s="58">
        <v>0</v>
      </c>
      <c r="BM400" s="58">
        <v>0</v>
      </c>
      <c r="BN400" s="58">
        <v>0</v>
      </c>
      <c r="BO400" s="58">
        <v>0</v>
      </c>
    </row>
    <row r="401" spans="1:67" x14ac:dyDescent="0.25">
      <c r="A401">
        <v>2003</v>
      </c>
      <c r="B401" s="51" t="s">
        <v>238</v>
      </c>
      <c r="C401" s="57" t="s">
        <v>300</v>
      </c>
      <c r="D401" s="51" t="s">
        <v>326</v>
      </c>
      <c r="E401" s="58">
        <v>0</v>
      </c>
      <c r="F401" s="58">
        <v>0</v>
      </c>
      <c r="G401" s="58">
        <v>0</v>
      </c>
      <c r="H401" s="58">
        <v>0</v>
      </c>
      <c r="I401" s="58">
        <v>0</v>
      </c>
      <c r="J401" s="58">
        <v>0</v>
      </c>
      <c r="K401" s="58">
        <v>0</v>
      </c>
      <c r="L401" s="58">
        <v>0</v>
      </c>
      <c r="M401" s="58">
        <v>0</v>
      </c>
      <c r="N401" s="58">
        <v>0</v>
      </c>
      <c r="O401" s="58">
        <v>0</v>
      </c>
      <c r="P401" s="58">
        <v>0</v>
      </c>
      <c r="Q401" s="58">
        <v>0</v>
      </c>
      <c r="R401" s="58">
        <v>0</v>
      </c>
      <c r="S401" s="58">
        <v>0</v>
      </c>
      <c r="T401" s="58">
        <v>0</v>
      </c>
      <c r="U401" s="58">
        <v>0</v>
      </c>
      <c r="V401" s="58">
        <v>0</v>
      </c>
      <c r="W401" s="58">
        <v>0</v>
      </c>
      <c r="X401" s="58">
        <v>0</v>
      </c>
      <c r="Y401" s="58">
        <v>0</v>
      </c>
      <c r="Z401" s="58">
        <v>0</v>
      </c>
      <c r="AA401" s="58">
        <v>0</v>
      </c>
      <c r="AB401" s="58">
        <v>0</v>
      </c>
      <c r="AC401" s="58">
        <v>0</v>
      </c>
      <c r="AD401" s="58">
        <v>0</v>
      </c>
      <c r="AE401" s="58">
        <v>0</v>
      </c>
      <c r="AF401" s="58">
        <v>0</v>
      </c>
      <c r="AG401" s="58">
        <v>0</v>
      </c>
      <c r="AH401" s="58">
        <v>0</v>
      </c>
      <c r="AI401" s="58">
        <v>0</v>
      </c>
      <c r="AJ401" s="58">
        <v>0</v>
      </c>
      <c r="AK401" s="58">
        <v>0</v>
      </c>
      <c r="AL401" s="58">
        <v>0</v>
      </c>
      <c r="AM401" s="58">
        <v>0</v>
      </c>
      <c r="AN401" s="58">
        <v>0</v>
      </c>
      <c r="AO401" s="58">
        <v>0</v>
      </c>
      <c r="AP401" s="58">
        <v>0</v>
      </c>
      <c r="AQ401" s="58">
        <v>0</v>
      </c>
      <c r="AR401" s="58">
        <v>0</v>
      </c>
      <c r="AS401" s="58">
        <v>0</v>
      </c>
      <c r="AT401" s="58">
        <v>0</v>
      </c>
      <c r="AU401" s="58">
        <v>0</v>
      </c>
      <c r="AV401" s="58">
        <v>0</v>
      </c>
      <c r="AW401" s="58">
        <v>0</v>
      </c>
      <c r="AX401" s="58">
        <v>0</v>
      </c>
      <c r="AY401" s="58">
        <v>0</v>
      </c>
      <c r="AZ401" s="58">
        <v>0</v>
      </c>
      <c r="BA401" s="58">
        <v>0</v>
      </c>
      <c r="BB401" s="58">
        <v>0</v>
      </c>
      <c r="BC401" s="58">
        <v>0</v>
      </c>
      <c r="BD401" s="58">
        <v>0</v>
      </c>
      <c r="BE401" s="58">
        <v>0</v>
      </c>
      <c r="BF401" s="58">
        <v>0</v>
      </c>
      <c r="BG401" s="58">
        <v>0</v>
      </c>
      <c r="BH401" s="58">
        <v>0</v>
      </c>
      <c r="BI401" s="58">
        <v>0</v>
      </c>
      <c r="BJ401" s="58">
        <v>0</v>
      </c>
      <c r="BK401" s="58">
        <v>0</v>
      </c>
      <c r="BL401" s="58">
        <v>0</v>
      </c>
      <c r="BM401" s="58">
        <v>0</v>
      </c>
      <c r="BN401" s="58">
        <v>0</v>
      </c>
      <c r="BO401" s="58">
        <v>0</v>
      </c>
    </row>
    <row r="402" spans="1:67" x14ac:dyDescent="0.25">
      <c r="A402">
        <v>2003</v>
      </c>
      <c r="B402" s="51" t="s">
        <v>239</v>
      </c>
      <c r="C402" s="57" t="s">
        <v>301</v>
      </c>
      <c r="D402" s="51" t="s">
        <v>326</v>
      </c>
      <c r="E402" s="58">
        <v>622.35957793683679</v>
      </c>
      <c r="F402" s="58">
        <v>71.059020311656496</v>
      </c>
      <c r="G402" s="58">
        <v>118.35927710236048</v>
      </c>
      <c r="H402" s="58">
        <v>896.55056773758736</v>
      </c>
      <c r="I402" s="58">
        <v>362.63647616683863</v>
      </c>
      <c r="J402" s="58">
        <v>1053.4349135431139</v>
      </c>
      <c r="K402" s="58">
        <v>175.23732060208005</v>
      </c>
      <c r="L402" s="58">
        <v>86.011717530753913</v>
      </c>
      <c r="M402" s="58">
        <v>68.381591524963625</v>
      </c>
      <c r="N402" s="58">
        <v>301.19964262344041</v>
      </c>
      <c r="O402" s="58">
        <v>792.92506240689397</v>
      </c>
      <c r="P402" s="58">
        <v>135.74397425079707</v>
      </c>
      <c r="Q402" s="58">
        <v>392.82350043997889</v>
      </c>
      <c r="R402" s="58">
        <v>451.3217524011834</v>
      </c>
      <c r="S402" s="58">
        <v>1991.2258217556266</v>
      </c>
      <c r="T402" s="58">
        <v>991.63156816789581</v>
      </c>
      <c r="U402" s="58">
        <v>996.07210501999839</v>
      </c>
      <c r="V402" s="58">
        <v>491.26807294158823</v>
      </c>
      <c r="W402" s="58">
        <v>1299.6470683872287</v>
      </c>
      <c r="X402" s="58">
        <v>610.87943642849439</v>
      </c>
      <c r="Y402" s="58">
        <v>287.10747555543117</v>
      </c>
      <c r="Z402" s="58">
        <v>197.76460065333407</v>
      </c>
      <c r="AA402" s="58">
        <v>0</v>
      </c>
      <c r="AB402" s="58">
        <v>866.95578243468822</v>
      </c>
      <c r="AC402" s="58">
        <v>227.54653945117909</v>
      </c>
      <c r="AD402" s="58">
        <v>363.22751341234965</v>
      </c>
      <c r="AE402" s="58">
        <v>9848.7018754758428</v>
      </c>
      <c r="AF402" s="58">
        <v>0</v>
      </c>
      <c r="AG402" s="58">
        <v>1959.9402817963237</v>
      </c>
      <c r="AH402" s="58">
        <v>405.46356146809603</v>
      </c>
      <c r="AI402" s="58">
        <v>919.97078197128531</v>
      </c>
      <c r="AJ402" s="58">
        <v>649.20042553095539</v>
      </c>
      <c r="AK402" s="58">
        <v>64.512136624204203</v>
      </c>
      <c r="AL402" s="58">
        <v>39.141761667436384</v>
      </c>
      <c r="AM402" s="58">
        <v>99.219499098939536</v>
      </c>
      <c r="AN402" s="58">
        <v>641.14248807367289</v>
      </c>
      <c r="AO402" s="58">
        <v>0</v>
      </c>
      <c r="AP402" s="58">
        <v>0</v>
      </c>
      <c r="AQ402" s="58">
        <v>606.81427255703534</v>
      </c>
      <c r="AR402" s="58">
        <v>644.29924263973544</v>
      </c>
      <c r="AS402" s="58">
        <v>1139.4705795254197</v>
      </c>
      <c r="AT402" s="58">
        <v>734.28994970946883</v>
      </c>
      <c r="AU402" s="58">
        <v>0</v>
      </c>
      <c r="AV402" s="58">
        <v>510.76062981940584</v>
      </c>
      <c r="AW402" s="58">
        <v>699.91893268846434</v>
      </c>
      <c r="AX402" s="58">
        <v>0</v>
      </c>
      <c r="AY402" s="58">
        <v>81.87622432952864</v>
      </c>
      <c r="AZ402" s="58">
        <v>0</v>
      </c>
      <c r="BA402" s="58">
        <v>267.90096776199329</v>
      </c>
      <c r="BB402" s="58">
        <v>25.377632587538013</v>
      </c>
      <c r="BC402" s="58">
        <v>3666.5342698623049</v>
      </c>
      <c r="BD402" s="58">
        <v>959.71544901332038</v>
      </c>
      <c r="BE402" s="58">
        <v>536.12798672604754</v>
      </c>
      <c r="BF402" s="58">
        <v>965.45117223151624</v>
      </c>
      <c r="BG402" s="58">
        <v>0</v>
      </c>
      <c r="BH402" s="58">
        <v>0</v>
      </c>
      <c r="BI402" s="58">
        <v>15846.982542433063</v>
      </c>
      <c r="BJ402" s="58">
        <v>0</v>
      </c>
      <c r="BK402" s="58">
        <v>0</v>
      </c>
      <c r="BL402" s="58">
        <v>0</v>
      </c>
      <c r="BM402" s="58">
        <v>0</v>
      </c>
      <c r="BN402" s="58">
        <v>807.77711302145804</v>
      </c>
      <c r="BO402" s="58">
        <v>55971.960155399334</v>
      </c>
    </row>
    <row r="403" spans="1:67" x14ac:dyDescent="0.25">
      <c r="A403">
        <v>2003</v>
      </c>
      <c r="B403" s="51" t="s">
        <v>240</v>
      </c>
      <c r="C403" s="57" t="s">
        <v>302</v>
      </c>
      <c r="D403" s="51" t="s">
        <v>326</v>
      </c>
      <c r="E403" s="58">
        <v>4.1006465769426521</v>
      </c>
      <c r="F403" s="58">
        <v>1.7857964150677526</v>
      </c>
      <c r="G403" s="58">
        <v>3.6749621825086724E-2</v>
      </c>
      <c r="H403" s="58">
        <v>95.634718726273036</v>
      </c>
      <c r="I403" s="58">
        <v>296.47177495830681</v>
      </c>
      <c r="J403" s="58">
        <v>283.66211979529061</v>
      </c>
      <c r="K403" s="58">
        <v>34.071716327083678</v>
      </c>
      <c r="L403" s="58">
        <v>51.966211636343012</v>
      </c>
      <c r="M403" s="58">
        <v>15.145187427103906</v>
      </c>
      <c r="N403" s="58">
        <v>36.786386000549165</v>
      </c>
      <c r="O403" s="58">
        <v>199.35345312929186</v>
      </c>
      <c r="P403" s="58">
        <v>182.08577911661013</v>
      </c>
      <c r="Q403" s="58">
        <v>57.316593762061558</v>
      </c>
      <c r="R403" s="58">
        <v>51.77683284636943</v>
      </c>
      <c r="S403" s="58">
        <v>82.422228882021045</v>
      </c>
      <c r="T403" s="58">
        <v>113.31539692688315</v>
      </c>
      <c r="U403" s="58">
        <v>570.03573357491609</v>
      </c>
      <c r="V403" s="58">
        <v>504.82705556374634</v>
      </c>
      <c r="W403" s="58">
        <v>290.21757270388321</v>
      </c>
      <c r="X403" s="58">
        <v>125.36621274311604</v>
      </c>
      <c r="Y403" s="58">
        <v>80.682845582168198</v>
      </c>
      <c r="Z403" s="58">
        <v>126.45641230751748</v>
      </c>
      <c r="AA403" s="58">
        <v>0</v>
      </c>
      <c r="AB403" s="58">
        <v>319.01836368045934</v>
      </c>
      <c r="AC403" s="58">
        <v>20.668549701380702</v>
      </c>
      <c r="AD403" s="58">
        <v>112.67111128981298</v>
      </c>
      <c r="AE403" s="58">
        <v>2525.6608705617127</v>
      </c>
      <c r="AF403" s="58">
        <v>0</v>
      </c>
      <c r="AG403" s="58">
        <v>1671.9213378547911</v>
      </c>
      <c r="AH403" s="58">
        <v>345.87950787959511</v>
      </c>
      <c r="AI403" s="58">
        <v>26.960881629499017</v>
      </c>
      <c r="AJ403" s="58">
        <v>74.217626318973586</v>
      </c>
      <c r="AK403" s="58">
        <v>130.39698617366957</v>
      </c>
      <c r="AL403" s="58">
        <v>1.8656891396598931</v>
      </c>
      <c r="AM403" s="58">
        <v>78.016022203470342</v>
      </c>
      <c r="AN403" s="58">
        <v>24.161150023016404</v>
      </c>
      <c r="AO403" s="58">
        <v>0</v>
      </c>
      <c r="AP403" s="58">
        <v>0</v>
      </c>
      <c r="AQ403" s="58">
        <v>381.09483379721365</v>
      </c>
      <c r="AR403" s="58">
        <v>408.25103233001425</v>
      </c>
      <c r="AS403" s="58">
        <v>1369.0503546002076</v>
      </c>
      <c r="AT403" s="58">
        <v>514.22438196114854</v>
      </c>
      <c r="AU403" s="58">
        <v>0</v>
      </c>
      <c r="AV403" s="58">
        <v>43.471937679149136</v>
      </c>
      <c r="AW403" s="58">
        <v>93.945190210820442</v>
      </c>
      <c r="AX403" s="58">
        <v>0</v>
      </c>
      <c r="AY403" s="58">
        <v>22.709428684428101</v>
      </c>
      <c r="AZ403" s="58">
        <v>0</v>
      </c>
      <c r="BA403" s="58">
        <v>29.68319654985698</v>
      </c>
      <c r="BB403" s="58">
        <v>8.1068357313676636</v>
      </c>
      <c r="BC403" s="58">
        <v>320.9617857532665</v>
      </c>
      <c r="BD403" s="58">
        <v>254.62981800673651</v>
      </c>
      <c r="BE403" s="58">
        <v>62.027471717564609</v>
      </c>
      <c r="BF403" s="58">
        <v>176.25418243657944</v>
      </c>
      <c r="BG403" s="58">
        <v>0</v>
      </c>
      <c r="BH403" s="58">
        <v>0</v>
      </c>
      <c r="BI403" s="58">
        <v>389.52471472039116</v>
      </c>
      <c r="BJ403" s="58">
        <v>0</v>
      </c>
      <c r="BK403" s="58">
        <v>0</v>
      </c>
      <c r="BL403" s="58">
        <v>6408.7093310893115</v>
      </c>
      <c r="BM403" s="58">
        <v>0</v>
      </c>
      <c r="BN403" s="58">
        <v>865.99810056236595</v>
      </c>
      <c r="BO403" s="58">
        <v>19883.598116909838</v>
      </c>
    </row>
    <row r="404" spans="1:67" x14ac:dyDescent="0.25">
      <c r="A404">
        <v>2003</v>
      </c>
      <c r="B404" s="51" t="s">
        <v>241</v>
      </c>
      <c r="C404" s="57" t="s">
        <v>303</v>
      </c>
      <c r="D404" s="51" t="s">
        <v>326</v>
      </c>
      <c r="E404" s="58">
        <v>2729.0682599579955</v>
      </c>
      <c r="F404" s="58">
        <v>472.86758778030276</v>
      </c>
      <c r="G404" s="58">
        <v>487.26390157779508</v>
      </c>
      <c r="H404" s="58">
        <v>1257.8581931559158</v>
      </c>
      <c r="I404" s="58">
        <v>1289.2699400040758</v>
      </c>
      <c r="J404" s="58">
        <v>1772.9075202781255</v>
      </c>
      <c r="K404" s="58">
        <v>421.37337734747615</v>
      </c>
      <c r="L404" s="58">
        <v>607.54379821680197</v>
      </c>
      <c r="M404" s="58">
        <v>205.77681166638604</v>
      </c>
      <c r="N404" s="58">
        <v>448.76547660778925</v>
      </c>
      <c r="O404" s="58">
        <v>1588.7232448057916</v>
      </c>
      <c r="P404" s="58">
        <v>455.95974589868428</v>
      </c>
      <c r="Q404" s="58">
        <v>774.93189699710513</v>
      </c>
      <c r="R404" s="58">
        <v>1852.6951669253078</v>
      </c>
      <c r="S404" s="58">
        <v>2149.6737620995282</v>
      </c>
      <c r="T404" s="58">
        <v>437.54237754475275</v>
      </c>
      <c r="U404" s="58">
        <v>2704.7461195302144</v>
      </c>
      <c r="V404" s="58">
        <v>752.62804515251435</v>
      </c>
      <c r="W404" s="58">
        <v>1741.8291317643871</v>
      </c>
      <c r="X404" s="58">
        <v>449.78559269664987</v>
      </c>
      <c r="Y404" s="58">
        <v>402.21229452959619</v>
      </c>
      <c r="Z404" s="58">
        <v>282.2303942360337</v>
      </c>
      <c r="AA404" s="58">
        <v>0</v>
      </c>
      <c r="AB404" s="58">
        <v>5065.2276261746192</v>
      </c>
      <c r="AC404" s="58">
        <v>344.40181959426297</v>
      </c>
      <c r="AD404" s="58">
        <v>266.88923266303556</v>
      </c>
      <c r="AE404" s="58">
        <v>1574.7622697038223</v>
      </c>
      <c r="AF404" s="58">
        <v>0</v>
      </c>
      <c r="AG404" s="58">
        <v>7004.113101006692</v>
      </c>
      <c r="AH404" s="58">
        <v>1448.9791700473077</v>
      </c>
      <c r="AI404" s="58">
        <v>3180.3882313427298</v>
      </c>
      <c r="AJ404" s="58">
        <v>1229.4518803927058</v>
      </c>
      <c r="AK404" s="58">
        <v>410.19747352504999</v>
      </c>
      <c r="AL404" s="58">
        <v>231.01392773481862</v>
      </c>
      <c r="AM404" s="58">
        <v>65.380812141076973</v>
      </c>
      <c r="AN404" s="58">
        <v>1200.1370538928632</v>
      </c>
      <c r="AO404" s="58">
        <v>0</v>
      </c>
      <c r="AP404" s="58">
        <v>0</v>
      </c>
      <c r="AQ404" s="58">
        <v>158.54423562274221</v>
      </c>
      <c r="AR404" s="58">
        <v>344.74679688013299</v>
      </c>
      <c r="AS404" s="58">
        <v>4517.3132636800747</v>
      </c>
      <c r="AT404" s="58">
        <v>352.51227287803215</v>
      </c>
      <c r="AU404" s="58">
        <v>0</v>
      </c>
      <c r="AV404" s="58">
        <v>5370.3088527896371</v>
      </c>
      <c r="AW404" s="58">
        <v>1131.1086090379649</v>
      </c>
      <c r="AX404" s="58">
        <v>0</v>
      </c>
      <c r="AY404" s="58">
        <v>20.822476588789549</v>
      </c>
      <c r="AZ404" s="58">
        <v>0</v>
      </c>
      <c r="BA404" s="58">
        <v>357.62725849749484</v>
      </c>
      <c r="BB404" s="58">
        <v>87.472691954712445</v>
      </c>
      <c r="BC404" s="58">
        <v>2137.6956851051987</v>
      </c>
      <c r="BD404" s="58">
        <v>846.63490909632515</v>
      </c>
      <c r="BE404" s="58">
        <v>158.40816008496421</v>
      </c>
      <c r="BF404" s="58">
        <v>908.68752443565074</v>
      </c>
      <c r="BG404" s="58">
        <v>0</v>
      </c>
      <c r="BH404" s="58">
        <v>0</v>
      </c>
      <c r="BI404" s="58">
        <v>14815.496264788675</v>
      </c>
      <c r="BJ404" s="58">
        <v>0</v>
      </c>
      <c r="BK404" s="58">
        <v>533.43308243030333</v>
      </c>
      <c r="BL404" s="58">
        <v>0</v>
      </c>
      <c r="BM404" s="58">
        <v>0</v>
      </c>
      <c r="BN404" s="58">
        <v>65.440806649659223</v>
      </c>
      <c r="BO404" s="58">
        <v>77112.84812751264</v>
      </c>
    </row>
    <row r="405" spans="1:67" x14ac:dyDescent="0.25">
      <c r="A405">
        <v>2003</v>
      </c>
      <c r="B405" s="51" t="s">
        <v>242</v>
      </c>
      <c r="C405" s="57" t="s">
        <v>304</v>
      </c>
      <c r="D405" s="51" t="s">
        <v>326</v>
      </c>
      <c r="E405" s="58">
        <v>284.7265058880464</v>
      </c>
      <c r="F405" s="58">
        <v>41.711830988537329</v>
      </c>
      <c r="G405" s="58">
        <v>102.12709937615679</v>
      </c>
      <c r="H405" s="58">
        <v>435.43526799092251</v>
      </c>
      <c r="I405" s="58">
        <v>147.10329096853653</v>
      </c>
      <c r="J405" s="58">
        <v>215.39391248908683</v>
      </c>
      <c r="K405" s="58">
        <v>48.865790522183289</v>
      </c>
      <c r="L405" s="58">
        <v>38.780500892240184</v>
      </c>
      <c r="M405" s="58">
        <v>28.416580333822239</v>
      </c>
      <c r="N405" s="58">
        <v>87.733079791219623</v>
      </c>
      <c r="O405" s="58">
        <v>200.67425119938983</v>
      </c>
      <c r="P405" s="58">
        <v>36.610273376446557</v>
      </c>
      <c r="Q405" s="58">
        <v>69.822997876166923</v>
      </c>
      <c r="R405" s="58">
        <v>128.37634168319349</v>
      </c>
      <c r="S405" s="58">
        <v>233.24730192385633</v>
      </c>
      <c r="T405" s="58">
        <v>41.96549739034171</v>
      </c>
      <c r="U405" s="58">
        <v>111.80118355762262</v>
      </c>
      <c r="V405" s="58">
        <v>90.357179755521983</v>
      </c>
      <c r="W405" s="58">
        <v>120.28535835743055</v>
      </c>
      <c r="X405" s="58">
        <v>90.252733886928269</v>
      </c>
      <c r="Y405" s="58">
        <v>27.215621626346845</v>
      </c>
      <c r="Z405" s="58">
        <v>35.711229407129181</v>
      </c>
      <c r="AA405" s="58">
        <v>0</v>
      </c>
      <c r="AB405" s="58">
        <v>605.79177299713785</v>
      </c>
      <c r="AC405" s="58">
        <v>38.403242823313533</v>
      </c>
      <c r="AD405" s="58">
        <v>147.24889152071975</v>
      </c>
      <c r="AE405" s="58">
        <v>1066.0719800522575</v>
      </c>
      <c r="AF405" s="58">
        <v>0</v>
      </c>
      <c r="AG405" s="58">
        <v>1467.9793817408618</v>
      </c>
      <c r="AH405" s="58">
        <v>303.68892042815708</v>
      </c>
      <c r="AI405" s="58">
        <v>1847.1062626177427</v>
      </c>
      <c r="AJ405" s="58">
        <v>720.13031265434836</v>
      </c>
      <c r="AK405" s="58">
        <v>282.60927805812747</v>
      </c>
      <c r="AL405" s="58">
        <v>376.63947190395049</v>
      </c>
      <c r="AM405" s="58">
        <v>45.594318234902317</v>
      </c>
      <c r="AN405" s="58">
        <v>296.52990693415876</v>
      </c>
      <c r="AO405" s="58">
        <v>0</v>
      </c>
      <c r="AP405" s="58">
        <v>0</v>
      </c>
      <c r="AQ405" s="58">
        <v>72.078731894628746</v>
      </c>
      <c r="AR405" s="58">
        <v>101.20476691949089</v>
      </c>
      <c r="AS405" s="58">
        <v>182.74257561065625</v>
      </c>
      <c r="AT405" s="58">
        <v>739.15747581630183</v>
      </c>
      <c r="AU405" s="58">
        <v>0</v>
      </c>
      <c r="AV405" s="58">
        <v>295.21130342216912</v>
      </c>
      <c r="AW405" s="58">
        <v>886.05608374445023</v>
      </c>
      <c r="AX405" s="58">
        <v>0</v>
      </c>
      <c r="AY405" s="58">
        <v>22.37080510751781</v>
      </c>
      <c r="AZ405" s="58">
        <v>0</v>
      </c>
      <c r="BA405" s="58">
        <v>448.92942084088361</v>
      </c>
      <c r="BB405" s="58">
        <v>30.053490823035492</v>
      </c>
      <c r="BC405" s="58">
        <v>590.65081643420933</v>
      </c>
      <c r="BD405" s="58">
        <v>123.01861670227528</v>
      </c>
      <c r="BE405" s="58">
        <v>47.715504684026591</v>
      </c>
      <c r="BF405" s="58">
        <v>596.80704547759137</v>
      </c>
      <c r="BG405" s="58">
        <v>0</v>
      </c>
      <c r="BH405" s="58">
        <v>0</v>
      </c>
      <c r="BI405" s="58">
        <v>2540.3372411097453</v>
      </c>
      <c r="BJ405" s="58">
        <v>0</v>
      </c>
      <c r="BK405" s="58">
        <v>0</v>
      </c>
      <c r="BL405" s="58">
        <v>0</v>
      </c>
      <c r="BM405" s="58">
        <v>0</v>
      </c>
      <c r="BN405" s="58">
        <v>210.59861370486837</v>
      </c>
      <c r="BO405" s="58">
        <v>16701.340061538634</v>
      </c>
    </row>
    <row r="406" spans="1:67" x14ac:dyDescent="0.25">
      <c r="A406">
        <v>2003</v>
      </c>
      <c r="B406" s="51" t="s">
        <v>243</v>
      </c>
      <c r="C406" s="57" t="s">
        <v>305</v>
      </c>
      <c r="D406" s="51" t="s">
        <v>326</v>
      </c>
      <c r="E406" s="58">
        <v>0</v>
      </c>
      <c r="F406" s="58">
        <v>0</v>
      </c>
      <c r="G406" s="58">
        <v>0</v>
      </c>
      <c r="H406" s="58">
        <v>0</v>
      </c>
      <c r="I406" s="58">
        <v>0</v>
      </c>
      <c r="J406" s="58">
        <v>0</v>
      </c>
      <c r="K406" s="58">
        <v>0</v>
      </c>
      <c r="L406" s="58">
        <v>0</v>
      </c>
      <c r="M406" s="58">
        <v>0</v>
      </c>
      <c r="N406" s="58">
        <v>0</v>
      </c>
      <c r="O406" s="58">
        <v>0</v>
      </c>
      <c r="P406" s="58">
        <v>0</v>
      </c>
      <c r="Q406" s="58">
        <v>0</v>
      </c>
      <c r="R406" s="58">
        <v>0</v>
      </c>
      <c r="S406" s="58">
        <v>0</v>
      </c>
      <c r="T406" s="58">
        <v>0</v>
      </c>
      <c r="U406" s="58">
        <v>0</v>
      </c>
      <c r="V406" s="58">
        <v>0</v>
      </c>
      <c r="W406" s="58">
        <v>0</v>
      </c>
      <c r="X406" s="58">
        <v>0</v>
      </c>
      <c r="Y406" s="58">
        <v>0</v>
      </c>
      <c r="Z406" s="58">
        <v>0</v>
      </c>
      <c r="AA406" s="58">
        <v>0</v>
      </c>
      <c r="AB406" s="58">
        <v>0</v>
      </c>
      <c r="AC406" s="58">
        <v>0</v>
      </c>
      <c r="AD406" s="58">
        <v>0</v>
      </c>
      <c r="AE406" s="58">
        <v>0</v>
      </c>
      <c r="AF406" s="58">
        <v>0</v>
      </c>
      <c r="AG406" s="58">
        <v>0</v>
      </c>
      <c r="AH406" s="58">
        <v>0</v>
      </c>
      <c r="AI406" s="58">
        <v>0</v>
      </c>
      <c r="AJ406" s="58">
        <v>0</v>
      </c>
      <c r="AK406" s="58">
        <v>0</v>
      </c>
      <c r="AL406" s="58">
        <v>0</v>
      </c>
      <c r="AM406" s="58">
        <v>0</v>
      </c>
      <c r="AN406" s="58">
        <v>0</v>
      </c>
      <c r="AO406" s="58">
        <v>0</v>
      </c>
      <c r="AP406" s="58">
        <v>0</v>
      </c>
      <c r="AQ406" s="58">
        <v>0</v>
      </c>
      <c r="AR406" s="58">
        <v>0</v>
      </c>
      <c r="AS406" s="58">
        <v>0</v>
      </c>
      <c r="AT406" s="58">
        <v>0</v>
      </c>
      <c r="AU406" s="58">
        <v>0</v>
      </c>
      <c r="AV406" s="58">
        <v>0</v>
      </c>
      <c r="AW406" s="58">
        <v>0</v>
      </c>
      <c r="AX406" s="58">
        <v>0</v>
      </c>
      <c r="AY406" s="58">
        <v>0</v>
      </c>
      <c r="AZ406" s="58">
        <v>0</v>
      </c>
      <c r="BA406" s="58">
        <v>0</v>
      </c>
      <c r="BB406" s="58">
        <v>0</v>
      </c>
      <c r="BC406" s="58">
        <v>0</v>
      </c>
      <c r="BD406" s="58">
        <v>0</v>
      </c>
      <c r="BE406" s="58">
        <v>0</v>
      </c>
      <c r="BF406" s="58">
        <v>0</v>
      </c>
      <c r="BG406" s="58">
        <v>0</v>
      </c>
      <c r="BH406" s="58">
        <v>0</v>
      </c>
      <c r="BI406" s="58">
        <v>0</v>
      </c>
      <c r="BJ406" s="58">
        <v>0</v>
      </c>
      <c r="BK406" s="58">
        <v>0</v>
      </c>
      <c r="BL406" s="58">
        <v>0</v>
      </c>
      <c r="BM406" s="58">
        <v>0</v>
      </c>
      <c r="BN406" s="58">
        <v>0</v>
      </c>
      <c r="BO406" s="58">
        <v>0</v>
      </c>
    </row>
    <row r="407" spans="1:67" x14ac:dyDescent="0.25">
      <c r="A407">
        <v>2003</v>
      </c>
      <c r="B407" s="51" t="s">
        <v>244</v>
      </c>
      <c r="C407" s="57" t="s">
        <v>306</v>
      </c>
      <c r="D407" s="51" t="s">
        <v>326</v>
      </c>
      <c r="E407" s="58">
        <v>73.231607302027442</v>
      </c>
      <c r="F407" s="58">
        <v>13.247618456358774</v>
      </c>
      <c r="G407" s="58">
        <v>11.487714012109594</v>
      </c>
      <c r="H407" s="58">
        <v>91.630630245805065</v>
      </c>
      <c r="I407" s="58">
        <v>252.73802184032749</v>
      </c>
      <c r="J407" s="58">
        <v>735.16818646143724</v>
      </c>
      <c r="K407" s="58">
        <v>88.977700065598484</v>
      </c>
      <c r="L407" s="58">
        <v>59.679997412618796</v>
      </c>
      <c r="M407" s="58">
        <v>108.8532025291144</v>
      </c>
      <c r="N407" s="58">
        <v>24.471053314041423</v>
      </c>
      <c r="O407" s="58">
        <v>194.66390177551841</v>
      </c>
      <c r="P407" s="58">
        <v>62.316993972739674</v>
      </c>
      <c r="Q407" s="58">
        <v>273.11838796295308</v>
      </c>
      <c r="R407" s="58">
        <v>121.95395410447213</v>
      </c>
      <c r="S407" s="58">
        <v>64.145326768383683</v>
      </c>
      <c r="T407" s="58">
        <v>205.86802089954327</v>
      </c>
      <c r="U407" s="58">
        <v>545.24680017654578</v>
      </c>
      <c r="V407" s="58">
        <v>233.30085515438904</v>
      </c>
      <c r="W407" s="58">
        <v>345.75800472696204</v>
      </c>
      <c r="X407" s="58">
        <v>124.21169272428355</v>
      </c>
      <c r="Y407" s="58">
        <v>41.627434063327755</v>
      </c>
      <c r="Z407" s="58">
        <v>193.79612786235171</v>
      </c>
      <c r="AA407" s="58">
        <v>0</v>
      </c>
      <c r="AB407" s="58">
        <v>74.02894021598199</v>
      </c>
      <c r="AC407" s="58">
        <v>4.2474184030681066</v>
      </c>
      <c r="AD407" s="58">
        <v>155.59659046457116</v>
      </c>
      <c r="AE407" s="58">
        <v>113.19217994439504</v>
      </c>
      <c r="AF407" s="58">
        <v>0</v>
      </c>
      <c r="AG407" s="58">
        <v>3917.2623225349234</v>
      </c>
      <c r="AH407" s="58">
        <v>810.38547309415037</v>
      </c>
      <c r="AI407" s="58">
        <v>247.72879812235715</v>
      </c>
      <c r="AJ407" s="58">
        <v>24.390931216336163</v>
      </c>
      <c r="AK407" s="58">
        <v>58.263331295876156</v>
      </c>
      <c r="AL407" s="58">
        <v>106.81704704145986</v>
      </c>
      <c r="AM407" s="58">
        <v>57.515912786571448</v>
      </c>
      <c r="AN407" s="58">
        <v>860.88394842411242</v>
      </c>
      <c r="AO407" s="58">
        <v>0</v>
      </c>
      <c r="AP407" s="58">
        <v>0</v>
      </c>
      <c r="AQ407" s="58">
        <v>404.84786244711762</v>
      </c>
      <c r="AR407" s="58">
        <v>618.38315540661074</v>
      </c>
      <c r="AS407" s="58">
        <v>2321.2534476961659</v>
      </c>
      <c r="AT407" s="58">
        <v>1197.3518782531874</v>
      </c>
      <c r="AU407" s="58">
        <v>0</v>
      </c>
      <c r="AV407" s="58">
        <v>1008.1807162638762</v>
      </c>
      <c r="AW407" s="58">
        <v>806.02380846860717</v>
      </c>
      <c r="AX407" s="58">
        <v>0</v>
      </c>
      <c r="AY407" s="58">
        <v>21.903604085283501</v>
      </c>
      <c r="AZ407" s="58">
        <v>0</v>
      </c>
      <c r="BA407" s="58">
        <v>119.51948382946624</v>
      </c>
      <c r="BB407" s="58">
        <v>29.858920124482111</v>
      </c>
      <c r="BC407" s="58">
        <v>7114.3943509718811</v>
      </c>
      <c r="BD407" s="58">
        <v>431.92634716199751</v>
      </c>
      <c r="BE407" s="58">
        <v>160.02769686380006</v>
      </c>
      <c r="BF407" s="58">
        <v>2273.5841519188198</v>
      </c>
      <c r="BG407" s="58">
        <v>0</v>
      </c>
      <c r="BH407" s="58">
        <v>0</v>
      </c>
      <c r="BI407" s="58">
        <v>53948.085647106047</v>
      </c>
      <c r="BJ407" s="58">
        <v>0</v>
      </c>
      <c r="BK407" s="58">
        <v>0</v>
      </c>
      <c r="BL407" s="58">
        <v>18259.064928266875</v>
      </c>
      <c r="BM407" s="58">
        <v>0</v>
      </c>
      <c r="BN407" s="58">
        <v>-1.3390041422098875E-3</v>
      </c>
      <c r="BO407" s="58">
        <v>99010.210785234798</v>
      </c>
    </row>
    <row r="408" spans="1:67" x14ac:dyDescent="0.25">
      <c r="A408">
        <v>2003</v>
      </c>
      <c r="B408" s="51" t="s">
        <v>245</v>
      </c>
      <c r="C408" s="57" t="s">
        <v>307</v>
      </c>
      <c r="D408" s="51" t="s">
        <v>326</v>
      </c>
      <c r="E408" s="58">
        <v>478.78008198234693</v>
      </c>
      <c r="F408" s="58">
        <v>95.585146308096725</v>
      </c>
      <c r="G408" s="58">
        <v>93.283706066681702</v>
      </c>
      <c r="H408" s="58">
        <v>716.03681000799293</v>
      </c>
      <c r="I408" s="58">
        <v>3050.2478923626409</v>
      </c>
      <c r="J408" s="58">
        <v>2566.2217543330562</v>
      </c>
      <c r="K408" s="58">
        <v>318.13664345316454</v>
      </c>
      <c r="L408" s="58">
        <v>321.14911106747581</v>
      </c>
      <c r="M408" s="58">
        <v>159.68597370969931</v>
      </c>
      <c r="N408" s="58">
        <v>405.75174344816605</v>
      </c>
      <c r="O408" s="58">
        <v>1459.6738193702324</v>
      </c>
      <c r="P408" s="58">
        <v>1389.5267741977182</v>
      </c>
      <c r="Q408" s="58">
        <v>559.7712211192636</v>
      </c>
      <c r="R408" s="58">
        <v>638.07858064057052</v>
      </c>
      <c r="S408" s="58">
        <v>495.40587910550988</v>
      </c>
      <c r="T408" s="58">
        <v>492.57261152320683</v>
      </c>
      <c r="U408" s="58">
        <v>2538.6055873298678</v>
      </c>
      <c r="V408" s="58">
        <v>1644.9013063909783</v>
      </c>
      <c r="W408" s="58">
        <v>1495.4552717414817</v>
      </c>
      <c r="X408" s="58">
        <v>1495.633919544231</v>
      </c>
      <c r="Y408" s="58">
        <v>324.78149074836909</v>
      </c>
      <c r="Z408" s="58">
        <v>410.91209775411403</v>
      </c>
      <c r="AA408" s="58">
        <v>0</v>
      </c>
      <c r="AB408" s="58">
        <v>579.7715020484784</v>
      </c>
      <c r="AC408" s="58">
        <v>68.720350867390962</v>
      </c>
      <c r="AD408" s="58">
        <v>487.37415445629694</v>
      </c>
      <c r="AE408" s="58">
        <v>3222.7353110869203</v>
      </c>
      <c r="AF408" s="58">
        <v>0</v>
      </c>
      <c r="AG408" s="58">
        <v>7280.8341010109061</v>
      </c>
      <c r="AH408" s="58">
        <v>1506.2259562054498</v>
      </c>
      <c r="AI408" s="58">
        <v>462.72842938206423</v>
      </c>
      <c r="AJ408" s="58">
        <v>154.04302145655527</v>
      </c>
      <c r="AK408" s="58">
        <v>588.05758345176196</v>
      </c>
      <c r="AL408" s="58">
        <v>44.326172420601068</v>
      </c>
      <c r="AM408" s="58">
        <v>83.999027725526858</v>
      </c>
      <c r="AN408" s="58">
        <v>1509.4330912590178</v>
      </c>
      <c r="AO408" s="58">
        <v>0</v>
      </c>
      <c r="AP408" s="58">
        <v>0</v>
      </c>
      <c r="AQ408" s="58">
        <v>751.44274278542207</v>
      </c>
      <c r="AR408" s="58">
        <v>527.60485198827757</v>
      </c>
      <c r="AS408" s="58">
        <v>2031.4866486832391</v>
      </c>
      <c r="AT408" s="58">
        <v>916.15088813038744</v>
      </c>
      <c r="AU408" s="58">
        <v>0</v>
      </c>
      <c r="AV408" s="58">
        <v>3418.5157038597513</v>
      </c>
      <c r="AW408" s="58">
        <v>2445.9489330556498</v>
      </c>
      <c r="AX408" s="58">
        <v>0</v>
      </c>
      <c r="AY408" s="58">
        <v>124.20892524064983</v>
      </c>
      <c r="AZ408" s="58">
        <v>0</v>
      </c>
      <c r="BA408" s="58">
        <v>320.07782320275879</v>
      </c>
      <c r="BB408" s="58">
        <v>35.321293949082204</v>
      </c>
      <c r="BC408" s="58">
        <v>1414.8141802765986</v>
      </c>
      <c r="BD408" s="58">
        <v>1142.3261225668916</v>
      </c>
      <c r="BE408" s="58">
        <v>325.39069152033693</v>
      </c>
      <c r="BF408" s="58">
        <v>1002.5300568793789</v>
      </c>
      <c r="BG408" s="58">
        <v>0</v>
      </c>
      <c r="BH408" s="58">
        <v>0</v>
      </c>
      <c r="BI408" s="58">
        <v>6165.2918484774291</v>
      </c>
      <c r="BJ408" s="58">
        <v>0</v>
      </c>
      <c r="BK408" s="58">
        <v>1451.919612352207</v>
      </c>
      <c r="BL408" s="58">
        <v>0</v>
      </c>
      <c r="BM408" s="58">
        <v>0</v>
      </c>
      <c r="BN408" s="58">
        <v>13625.074879326026</v>
      </c>
      <c r="BO408" s="58">
        <v>72836.551325869848</v>
      </c>
    </row>
    <row r="409" spans="1:67" x14ac:dyDescent="0.25">
      <c r="A409">
        <v>2003</v>
      </c>
      <c r="B409" s="51" t="s">
        <v>246</v>
      </c>
      <c r="C409" s="57" t="s">
        <v>308</v>
      </c>
      <c r="D409" s="51" t="s">
        <v>326</v>
      </c>
      <c r="E409" s="58">
        <v>0</v>
      </c>
      <c r="F409" s="58">
        <v>0</v>
      </c>
      <c r="G409" s="58">
        <v>0</v>
      </c>
      <c r="H409" s="58">
        <v>0</v>
      </c>
      <c r="I409" s="58">
        <v>0</v>
      </c>
      <c r="J409" s="58">
        <v>0</v>
      </c>
      <c r="K409" s="58">
        <v>0</v>
      </c>
      <c r="L409" s="58">
        <v>0</v>
      </c>
      <c r="M409" s="58">
        <v>0</v>
      </c>
      <c r="N409" s="58">
        <v>0</v>
      </c>
      <c r="O409" s="58">
        <v>0</v>
      </c>
      <c r="P409" s="58">
        <v>0</v>
      </c>
      <c r="Q409" s="58">
        <v>0</v>
      </c>
      <c r="R409" s="58">
        <v>0</v>
      </c>
      <c r="S409" s="58">
        <v>0</v>
      </c>
      <c r="T409" s="58">
        <v>0</v>
      </c>
      <c r="U409" s="58">
        <v>0</v>
      </c>
      <c r="V409" s="58">
        <v>0</v>
      </c>
      <c r="W409" s="58">
        <v>0</v>
      </c>
      <c r="X409" s="58">
        <v>0</v>
      </c>
      <c r="Y409" s="58">
        <v>0</v>
      </c>
      <c r="Z409" s="58">
        <v>0</v>
      </c>
      <c r="AA409" s="58">
        <v>0</v>
      </c>
      <c r="AB409" s="58">
        <v>0</v>
      </c>
      <c r="AC409" s="58">
        <v>0</v>
      </c>
      <c r="AD409" s="58">
        <v>0</v>
      </c>
      <c r="AE409" s="58">
        <v>0</v>
      </c>
      <c r="AF409" s="58">
        <v>0</v>
      </c>
      <c r="AG409" s="58">
        <v>0</v>
      </c>
      <c r="AH409" s="58">
        <v>0</v>
      </c>
      <c r="AI409" s="58">
        <v>0</v>
      </c>
      <c r="AJ409" s="58">
        <v>0</v>
      </c>
      <c r="AK409" s="58">
        <v>0</v>
      </c>
      <c r="AL409" s="58">
        <v>0</v>
      </c>
      <c r="AM409" s="58">
        <v>0</v>
      </c>
      <c r="AN409" s="58">
        <v>0</v>
      </c>
      <c r="AO409" s="58">
        <v>0</v>
      </c>
      <c r="AP409" s="58">
        <v>0</v>
      </c>
      <c r="AQ409" s="58">
        <v>0</v>
      </c>
      <c r="AR409" s="58">
        <v>0</v>
      </c>
      <c r="AS409" s="58">
        <v>0</v>
      </c>
      <c r="AT409" s="58">
        <v>0</v>
      </c>
      <c r="AU409" s="58">
        <v>0</v>
      </c>
      <c r="AV409" s="58">
        <v>0</v>
      </c>
      <c r="AW409" s="58">
        <v>0</v>
      </c>
      <c r="AX409" s="58">
        <v>0</v>
      </c>
      <c r="AY409" s="58">
        <v>0</v>
      </c>
      <c r="AZ409" s="58">
        <v>0</v>
      </c>
      <c r="BA409" s="58">
        <v>0</v>
      </c>
      <c r="BB409" s="58">
        <v>0</v>
      </c>
      <c r="BC409" s="58">
        <v>0</v>
      </c>
      <c r="BD409" s="58">
        <v>0</v>
      </c>
      <c r="BE409" s="58">
        <v>0</v>
      </c>
      <c r="BF409" s="58">
        <v>0</v>
      </c>
      <c r="BG409" s="58">
        <v>0</v>
      </c>
      <c r="BH409" s="58">
        <v>0</v>
      </c>
      <c r="BI409" s="58">
        <v>0</v>
      </c>
      <c r="BJ409" s="58">
        <v>0</v>
      </c>
      <c r="BK409" s="58">
        <v>0</v>
      </c>
      <c r="BL409" s="58">
        <v>0</v>
      </c>
      <c r="BM409" s="58">
        <v>0</v>
      </c>
      <c r="BN409" s="58">
        <v>0</v>
      </c>
      <c r="BO409" s="58">
        <v>0</v>
      </c>
    </row>
    <row r="410" spans="1:67" x14ac:dyDescent="0.25">
      <c r="A410">
        <v>2003</v>
      </c>
      <c r="B410" s="51" t="s">
        <v>247</v>
      </c>
      <c r="C410" s="57" t="s">
        <v>309</v>
      </c>
      <c r="D410" s="51" t="s">
        <v>326</v>
      </c>
      <c r="E410" s="58">
        <v>183.45937393322993</v>
      </c>
      <c r="F410" s="58">
        <v>22.802330214538934</v>
      </c>
      <c r="G410" s="58">
        <v>10.67676644529095</v>
      </c>
      <c r="H410" s="58">
        <v>129.78849901796255</v>
      </c>
      <c r="I410" s="58">
        <v>86.730115551297331</v>
      </c>
      <c r="J410" s="58">
        <v>55.75149787074691</v>
      </c>
      <c r="K410" s="58">
        <v>8.7537003882255924</v>
      </c>
      <c r="L410" s="58">
        <v>13.167872769830437</v>
      </c>
      <c r="M410" s="58">
        <v>7.0385776519889856</v>
      </c>
      <c r="N410" s="58">
        <v>39.823074394880152</v>
      </c>
      <c r="O410" s="58">
        <v>167.29175696029733</v>
      </c>
      <c r="P410" s="58">
        <v>92.741810607896184</v>
      </c>
      <c r="Q410" s="58">
        <v>64.870582966163553</v>
      </c>
      <c r="R410" s="58">
        <v>46.857215384513324</v>
      </c>
      <c r="S410" s="58">
        <v>194.4482259626493</v>
      </c>
      <c r="T410" s="58">
        <v>63.032483439997414</v>
      </c>
      <c r="U410" s="58">
        <v>624.37190546648571</v>
      </c>
      <c r="V410" s="58">
        <v>195.26671757071927</v>
      </c>
      <c r="W410" s="58">
        <v>305.73504387798783</v>
      </c>
      <c r="X410" s="58">
        <v>430.53770697073276</v>
      </c>
      <c r="Y410" s="58">
        <v>68.903095742248553</v>
      </c>
      <c r="Z410" s="58">
        <v>17.390107962097822</v>
      </c>
      <c r="AA410" s="58">
        <v>0</v>
      </c>
      <c r="AB410" s="58">
        <v>86.636958304799563</v>
      </c>
      <c r="AC410" s="58">
        <v>2.5104167496919736</v>
      </c>
      <c r="AD410" s="58">
        <v>22.817523653792602</v>
      </c>
      <c r="AE410" s="58">
        <v>114.1391528089554</v>
      </c>
      <c r="AF410" s="58">
        <v>0</v>
      </c>
      <c r="AG410" s="58">
        <v>151.813740350769</v>
      </c>
      <c r="AH410" s="58">
        <v>31.406538461467463</v>
      </c>
      <c r="AI410" s="58">
        <v>17.658912195640063</v>
      </c>
      <c r="AJ410" s="58">
        <v>6.1108331733304722</v>
      </c>
      <c r="AK410" s="58">
        <v>1.8838160468214795</v>
      </c>
      <c r="AL410" s="58">
        <v>1.0978244580377068</v>
      </c>
      <c r="AM410" s="58">
        <v>11.422005818283537</v>
      </c>
      <c r="AN410" s="58">
        <v>0.77510569715456856</v>
      </c>
      <c r="AO410" s="58">
        <v>0</v>
      </c>
      <c r="AP410" s="58">
        <v>0</v>
      </c>
      <c r="AQ410" s="58">
        <v>42.432539733004049</v>
      </c>
      <c r="AR410" s="58">
        <v>157.26842330454025</v>
      </c>
      <c r="AS410" s="58">
        <v>41.927612134209944</v>
      </c>
      <c r="AT410" s="58">
        <v>5.4647684938845957</v>
      </c>
      <c r="AU410" s="58">
        <v>0</v>
      </c>
      <c r="AV410" s="58">
        <v>8.3232013993671607</v>
      </c>
      <c r="AW410" s="58">
        <v>27.19260815602345</v>
      </c>
      <c r="AX410" s="58">
        <v>0</v>
      </c>
      <c r="AY410" s="58">
        <v>178.0845990976083</v>
      </c>
      <c r="AZ410" s="58">
        <v>0</v>
      </c>
      <c r="BA410" s="58">
        <v>62.834128857899834</v>
      </c>
      <c r="BB410" s="58">
        <v>1.5045997084593556</v>
      </c>
      <c r="BC410" s="58">
        <v>64.153947550345194</v>
      </c>
      <c r="BD410" s="58">
        <v>270.75512138391008</v>
      </c>
      <c r="BE410" s="58">
        <v>26.961033113912936</v>
      </c>
      <c r="BF410" s="58">
        <v>19.415031231541736</v>
      </c>
      <c r="BG410" s="58">
        <v>0</v>
      </c>
      <c r="BH410" s="58">
        <v>0</v>
      </c>
      <c r="BI410" s="58">
        <v>0</v>
      </c>
      <c r="BJ410" s="58">
        <v>0</v>
      </c>
      <c r="BK410" s="58">
        <v>4956.0173829965343</v>
      </c>
      <c r="BL410" s="58">
        <v>1013.0002282795353</v>
      </c>
      <c r="BM410" s="58">
        <v>0</v>
      </c>
      <c r="BN410" s="58">
        <v>6.1863245282438584E-3</v>
      </c>
      <c r="BO410" s="58">
        <v>10153.052700633829</v>
      </c>
    </row>
    <row r="411" spans="1:67" x14ac:dyDescent="0.25">
      <c r="A411">
        <v>2003</v>
      </c>
      <c r="B411" s="51" t="s">
        <v>248</v>
      </c>
      <c r="C411" s="57" t="s">
        <v>310</v>
      </c>
      <c r="D411" s="51" t="s">
        <v>326</v>
      </c>
      <c r="E411" s="58">
        <v>0</v>
      </c>
      <c r="F411" s="58">
        <v>0</v>
      </c>
      <c r="G411" s="58">
        <v>0</v>
      </c>
      <c r="H411" s="58">
        <v>0</v>
      </c>
      <c r="I411" s="58">
        <v>0</v>
      </c>
      <c r="J411" s="58">
        <v>0</v>
      </c>
      <c r="K411" s="58">
        <v>0</v>
      </c>
      <c r="L411" s="58">
        <v>0</v>
      </c>
      <c r="M411" s="58">
        <v>0</v>
      </c>
      <c r="N411" s="58">
        <v>0</v>
      </c>
      <c r="O411" s="58">
        <v>0</v>
      </c>
      <c r="P411" s="58">
        <v>0</v>
      </c>
      <c r="Q411" s="58">
        <v>0</v>
      </c>
      <c r="R411" s="58">
        <v>0</v>
      </c>
      <c r="S411" s="58">
        <v>0</v>
      </c>
      <c r="T411" s="58">
        <v>0</v>
      </c>
      <c r="U411" s="58">
        <v>0</v>
      </c>
      <c r="V411" s="58">
        <v>0</v>
      </c>
      <c r="W411" s="58">
        <v>0</v>
      </c>
      <c r="X411" s="58">
        <v>0</v>
      </c>
      <c r="Y411" s="58">
        <v>0</v>
      </c>
      <c r="Z411" s="58">
        <v>0</v>
      </c>
      <c r="AA411" s="58">
        <v>0</v>
      </c>
      <c r="AB411" s="58">
        <v>0</v>
      </c>
      <c r="AC411" s="58">
        <v>0</v>
      </c>
      <c r="AD411" s="58">
        <v>0</v>
      </c>
      <c r="AE411" s="58">
        <v>0</v>
      </c>
      <c r="AF411" s="58">
        <v>0</v>
      </c>
      <c r="AG411" s="58">
        <v>0</v>
      </c>
      <c r="AH411" s="58">
        <v>0</v>
      </c>
      <c r="AI411" s="58">
        <v>0</v>
      </c>
      <c r="AJ411" s="58">
        <v>0</v>
      </c>
      <c r="AK411" s="58">
        <v>0</v>
      </c>
      <c r="AL411" s="58">
        <v>0</v>
      </c>
      <c r="AM411" s="58">
        <v>0</v>
      </c>
      <c r="AN411" s="58">
        <v>0</v>
      </c>
      <c r="AO411" s="58">
        <v>0</v>
      </c>
      <c r="AP411" s="58">
        <v>0</v>
      </c>
      <c r="AQ411" s="58">
        <v>0</v>
      </c>
      <c r="AR411" s="58">
        <v>0</v>
      </c>
      <c r="AS411" s="58">
        <v>0</v>
      </c>
      <c r="AT411" s="58">
        <v>0</v>
      </c>
      <c r="AU411" s="58">
        <v>0</v>
      </c>
      <c r="AV411" s="58">
        <v>0</v>
      </c>
      <c r="AW411" s="58">
        <v>0</v>
      </c>
      <c r="AX411" s="58">
        <v>0</v>
      </c>
      <c r="AY411" s="58">
        <v>0</v>
      </c>
      <c r="AZ411" s="58">
        <v>0</v>
      </c>
      <c r="BA411" s="58">
        <v>0</v>
      </c>
      <c r="BB411" s="58">
        <v>0</v>
      </c>
      <c r="BC411" s="58">
        <v>0</v>
      </c>
      <c r="BD411" s="58">
        <v>0</v>
      </c>
      <c r="BE411" s="58">
        <v>0</v>
      </c>
      <c r="BF411" s="58">
        <v>0</v>
      </c>
      <c r="BG411" s="58">
        <v>0</v>
      </c>
      <c r="BH411" s="58">
        <v>0</v>
      </c>
      <c r="BI411" s="58">
        <v>0</v>
      </c>
      <c r="BJ411" s="58">
        <v>0</v>
      </c>
      <c r="BK411" s="58">
        <v>0</v>
      </c>
      <c r="BL411" s="58">
        <v>0</v>
      </c>
      <c r="BM411" s="58">
        <v>0</v>
      </c>
      <c r="BN411" s="58">
        <v>0</v>
      </c>
      <c r="BO411" s="58">
        <v>0</v>
      </c>
    </row>
    <row r="412" spans="1:67" x14ac:dyDescent="0.25">
      <c r="A412">
        <v>2003</v>
      </c>
      <c r="B412" s="51" t="s">
        <v>249</v>
      </c>
      <c r="C412" s="57" t="s">
        <v>311</v>
      </c>
      <c r="D412" s="51" t="s">
        <v>326</v>
      </c>
      <c r="E412" s="58">
        <v>1522.0245397755814</v>
      </c>
      <c r="F412" s="58">
        <v>263.71642125871784</v>
      </c>
      <c r="G412" s="58">
        <v>72.73491436179394</v>
      </c>
      <c r="H412" s="58">
        <v>671.7877422131013</v>
      </c>
      <c r="I412" s="58">
        <v>389.63424124159184</v>
      </c>
      <c r="J412" s="58">
        <v>342.9078546698704</v>
      </c>
      <c r="K412" s="58">
        <v>30.93569431350879</v>
      </c>
      <c r="L412" s="58">
        <v>167.28779601960173</v>
      </c>
      <c r="M412" s="58">
        <v>27.916404205523925</v>
      </c>
      <c r="N412" s="58">
        <v>126.76631680965811</v>
      </c>
      <c r="O412" s="58">
        <v>461.4919587193084</v>
      </c>
      <c r="P412" s="58">
        <v>116.35252839824612</v>
      </c>
      <c r="Q412" s="58">
        <v>208.12708235925973</v>
      </c>
      <c r="R412" s="58">
        <v>195.55067504644146</v>
      </c>
      <c r="S412" s="58">
        <v>523.82883331739458</v>
      </c>
      <c r="T412" s="58">
        <v>235.2618817012322</v>
      </c>
      <c r="U412" s="58">
        <v>450.43304242308886</v>
      </c>
      <c r="V412" s="58">
        <v>251.05155175429971</v>
      </c>
      <c r="W412" s="58">
        <v>558.62083192149385</v>
      </c>
      <c r="X412" s="58">
        <v>326.35435328094826</v>
      </c>
      <c r="Y412" s="58">
        <v>116.65180174288312</v>
      </c>
      <c r="Z412" s="58">
        <v>54.128434487569685</v>
      </c>
      <c r="AA412" s="58">
        <v>0</v>
      </c>
      <c r="AB412" s="58">
        <v>1044.490838714089</v>
      </c>
      <c r="AC412" s="58">
        <v>14.404615298888629</v>
      </c>
      <c r="AD412" s="58">
        <v>168.36760556336398</v>
      </c>
      <c r="AE412" s="58">
        <v>1555.9166976016677</v>
      </c>
      <c r="AF412" s="58">
        <v>0</v>
      </c>
      <c r="AG412" s="58">
        <v>732.39893998944115</v>
      </c>
      <c r="AH412" s="58">
        <v>151.51537288238526</v>
      </c>
      <c r="AI412" s="58">
        <v>101.19823421699979</v>
      </c>
      <c r="AJ412" s="58">
        <v>35.494380884704285</v>
      </c>
      <c r="AK412" s="58">
        <v>14.326917045785768</v>
      </c>
      <c r="AL412" s="58">
        <v>3.5424684560401363</v>
      </c>
      <c r="AM412" s="58">
        <v>0.83476176529251811</v>
      </c>
      <c r="AN412" s="58">
        <v>17.298461934836396</v>
      </c>
      <c r="AO412" s="58">
        <v>0</v>
      </c>
      <c r="AP412" s="58">
        <v>0</v>
      </c>
      <c r="AQ412" s="58">
        <v>5.5856309718836545</v>
      </c>
      <c r="AR412" s="58">
        <v>102.27125897588489</v>
      </c>
      <c r="AS412" s="58">
        <v>63.796160965294391</v>
      </c>
      <c r="AT412" s="58">
        <v>11.233350527042825</v>
      </c>
      <c r="AU412" s="58">
        <v>0</v>
      </c>
      <c r="AV412" s="58">
        <v>154.09795638349001</v>
      </c>
      <c r="AW412" s="58">
        <v>23.374589544071764</v>
      </c>
      <c r="AX412" s="58">
        <v>0</v>
      </c>
      <c r="AY412" s="58">
        <v>81.6487897054282</v>
      </c>
      <c r="AZ412" s="58">
        <v>0</v>
      </c>
      <c r="BA412" s="58">
        <v>993.8586166985034</v>
      </c>
      <c r="BB412" s="58">
        <v>5.4500569239151782</v>
      </c>
      <c r="BC412" s="58">
        <v>171.88795408999763</v>
      </c>
      <c r="BD412" s="58">
        <v>201.11243597272767</v>
      </c>
      <c r="BE412" s="58">
        <v>69.231569187233262</v>
      </c>
      <c r="BF412" s="58">
        <v>57.958065043247274</v>
      </c>
      <c r="BG412" s="58">
        <v>0</v>
      </c>
      <c r="BH412" s="58">
        <v>0</v>
      </c>
      <c r="BI412" s="58">
        <v>0</v>
      </c>
      <c r="BJ412" s="58">
        <v>0</v>
      </c>
      <c r="BK412" s="58">
        <v>10258.82634710126</v>
      </c>
      <c r="BL412" s="58">
        <v>0</v>
      </c>
      <c r="BM412" s="58">
        <v>0</v>
      </c>
      <c r="BN412" s="58">
        <v>1.3775983105006162E-2</v>
      </c>
      <c r="BO412" s="58">
        <v>23153.700752447701</v>
      </c>
    </row>
    <row r="413" spans="1:67" x14ac:dyDescent="0.25">
      <c r="A413">
        <v>2003</v>
      </c>
      <c r="B413" s="51" t="s">
        <v>250</v>
      </c>
      <c r="C413" s="57" t="s">
        <v>312</v>
      </c>
      <c r="D413" s="51" t="s">
        <v>326</v>
      </c>
      <c r="E413" s="58">
        <v>47.214443338637992</v>
      </c>
      <c r="F413" s="58">
        <v>0.5129722852780858</v>
      </c>
      <c r="G413" s="58">
        <v>0.72121515913275869</v>
      </c>
      <c r="H413" s="58">
        <v>56.753683808513159</v>
      </c>
      <c r="I413" s="58">
        <v>8.2458623009228234</v>
      </c>
      <c r="J413" s="58">
        <v>16.120034821746941</v>
      </c>
      <c r="K413" s="58">
        <v>5.5468164655013279</v>
      </c>
      <c r="L413" s="58">
        <v>4.0777297061634785</v>
      </c>
      <c r="M413" s="58">
        <v>3.9696510923768309</v>
      </c>
      <c r="N413" s="58">
        <v>4.1072922113293249</v>
      </c>
      <c r="O413" s="58">
        <v>17.008443416409442</v>
      </c>
      <c r="P413" s="58">
        <v>2.3293934664419131</v>
      </c>
      <c r="Q413" s="58">
        <v>9.3773684914681876</v>
      </c>
      <c r="R413" s="58">
        <v>11.979935015288877</v>
      </c>
      <c r="S413" s="58">
        <v>9.8875699480999533</v>
      </c>
      <c r="T413" s="58">
        <v>5.0671972304819564</v>
      </c>
      <c r="U413" s="58">
        <v>10.090226854255286</v>
      </c>
      <c r="V413" s="58">
        <v>15.656433158553824</v>
      </c>
      <c r="W413" s="58">
        <v>15.87667950661819</v>
      </c>
      <c r="X413" s="58">
        <v>4.6795306971280732</v>
      </c>
      <c r="Y413" s="58">
        <v>2.3378912445420905</v>
      </c>
      <c r="Z413" s="58">
        <v>2.6411421104767241</v>
      </c>
      <c r="AA413" s="58">
        <v>0</v>
      </c>
      <c r="AB413" s="58">
        <v>25.786082471957904</v>
      </c>
      <c r="AC413" s="58">
        <v>0.52055676759616776</v>
      </c>
      <c r="AD413" s="58">
        <v>30.651657563197126</v>
      </c>
      <c r="AE413" s="58">
        <v>404.31922467262206</v>
      </c>
      <c r="AF413" s="58">
        <v>0</v>
      </c>
      <c r="AG413" s="58">
        <v>117.8409582090387</v>
      </c>
      <c r="AH413" s="58">
        <v>24.378403284031901</v>
      </c>
      <c r="AI413" s="58">
        <v>81.196181341118134</v>
      </c>
      <c r="AJ413" s="58">
        <v>42.399427450965355</v>
      </c>
      <c r="AK413" s="58">
        <v>160.72339043909756</v>
      </c>
      <c r="AL413" s="58">
        <v>33.922397614115404</v>
      </c>
      <c r="AM413" s="58">
        <v>0.91575600527304457</v>
      </c>
      <c r="AN413" s="58">
        <v>23.53419294587388</v>
      </c>
      <c r="AO413" s="58">
        <v>0</v>
      </c>
      <c r="AP413" s="58">
        <v>0</v>
      </c>
      <c r="AQ413" s="58">
        <v>44.454848674734748</v>
      </c>
      <c r="AR413" s="58">
        <v>10.347409680272422</v>
      </c>
      <c r="AS413" s="58">
        <v>104.95275469492759</v>
      </c>
      <c r="AT413" s="58">
        <v>46.267106203621978</v>
      </c>
      <c r="AU413" s="58">
        <v>0</v>
      </c>
      <c r="AV413" s="58">
        <v>4.4142587743311159</v>
      </c>
      <c r="AW413" s="58">
        <v>146.64720275525491</v>
      </c>
      <c r="AX413" s="58">
        <v>0</v>
      </c>
      <c r="AY413" s="58">
        <v>4.5341163328770397</v>
      </c>
      <c r="AZ413" s="58">
        <v>0</v>
      </c>
      <c r="BA413" s="58">
        <v>8.9688916245278882</v>
      </c>
      <c r="BB413" s="58">
        <v>5.9804448068062257</v>
      </c>
      <c r="BC413" s="58">
        <v>44.655557237651173</v>
      </c>
      <c r="BD413" s="58">
        <v>4.6910788875945224</v>
      </c>
      <c r="BE413" s="58">
        <v>17.139732214738327</v>
      </c>
      <c r="BF413" s="58">
        <v>65.368521294102607</v>
      </c>
      <c r="BG413" s="58">
        <v>0</v>
      </c>
      <c r="BH413" s="58">
        <v>0</v>
      </c>
      <c r="BI413" s="58">
        <v>386.86241060432775</v>
      </c>
      <c r="BJ413" s="58">
        <v>0</v>
      </c>
      <c r="BK413" s="58">
        <v>1006.8006658132973</v>
      </c>
      <c r="BL413" s="58">
        <v>0</v>
      </c>
      <c r="BM413" s="58">
        <v>0</v>
      </c>
      <c r="BN413" s="58">
        <v>1.3847258032910759E-3</v>
      </c>
      <c r="BO413" s="58">
        <v>3102.4761254191235</v>
      </c>
    </row>
    <row r="414" spans="1:67" x14ac:dyDescent="0.25">
      <c r="A414">
        <v>2003</v>
      </c>
      <c r="B414" s="51" t="s">
        <v>251</v>
      </c>
      <c r="C414" s="57" t="s">
        <v>313</v>
      </c>
      <c r="D414" s="51" t="s">
        <v>326</v>
      </c>
      <c r="E414" s="58">
        <v>1.7059350138000908</v>
      </c>
      <c r="F414" s="58">
        <v>9.7574728967751378E-2</v>
      </c>
      <c r="G414" s="58">
        <v>0.19991547216828606</v>
      </c>
      <c r="H414" s="58">
        <v>0.83925328519124009</v>
      </c>
      <c r="I414" s="58">
        <v>0.67704025188506978</v>
      </c>
      <c r="J414" s="58">
        <v>0.5953607752370611</v>
      </c>
      <c r="K414" s="58">
        <v>0.11927338682734362</v>
      </c>
      <c r="L414" s="58">
        <v>0.1247055530974608</v>
      </c>
      <c r="M414" s="58">
        <v>6.7824448817027788E-2</v>
      </c>
      <c r="N414" s="58">
        <v>0.1193517991774231</v>
      </c>
      <c r="O414" s="58">
        <v>0.48962541629106121</v>
      </c>
      <c r="P414" s="58">
        <v>0.14376679307525164</v>
      </c>
      <c r="Q414" s="58">
        <v>0.20526054156756965</v>
      </c>
      <c r="R414" s="58">
        <v>0.35247768985671124</v>
      </c>
      <c r="S414" s="58">
        <v>0.66233343299906211</v>
      </c>
      <c r="T414" s="58">
        <v>0.20437171720646061</v>
      </c>
      <c r="U414" s="58">
        <v>0.4950823692569094</v>
      </c>
      <c r="V414" s="58">
        <v>0.27352173075254393</v>
      </c>
      <c r="W414" s="58">
        <v>0.59542828594142339</v>
      </c>
      <c r="X414" s="58">
        <v>0.30799918078532101</v>
      </c>
      <c r="Y414" s="58">
        <v>0.13575426229498888</v>
      </c>
      <c r="Z414" s="58">
        <v>0.10883834565702206</v>
      </c>
      <c r="AA414" s="58">
        <v>0</v>
      </c>
      <c r="AB414" s="58">
        <v>0.85131003714688713</v>
      </c>
      <c r="AC414" s="58">
        <v>6.0471728719976262E-2</v>
      </c>
      <c r="AD414" s="58">
        <v>0.12520769397937087</v>
      </c>
      <c r="AE414" s="58">
        <v>0.9954464747554933</v>
      </c>
      <c r="AF414" s="58">
        <v>0</v>
      </c>
      <c r="AG414" s="58">
        <v>1.0979323286755605</v>
      </c>
      <c r="AH414" s="58">
        <v>0.22713526344167265</v>
      </c>
      <c r="AI414" s="58">
        <v>0.63649216290367827</v>
      </c>
      <c r="AJ414" s="58">
        <v>0.24335300769840845</v>
      </c>
      <c r="AK414" s="58">
        <v>4.8896707744061525E-2</v>
      </c>
      <c r="AL414" s="58">
        <v>0.12338586871941493</v>
      </c>
      <c r="AM414" s="58">
        <v>2.7584604506421525E-2</v>
      </c>
      <c r="AN414" s="58">
        <v>0.38584027572377338</v>
      </c>
      <c r="AO414" s="58">
        <v>0</v>
      </c>
      <c r="AP414" s="58">
        <v>0</v>
      </c>
      <c r="AQ414" s="58">
        <v>0.41970950701415555</v>
      </c>
      <c r="AR414" s="58">
        <v>6.9671405008433204E-2</v>
      </c>
      <c r="AS414" s="58">
        <v>0.8664477721708318</v>
      </c>
      <c r="AT414" s="58">
        <v>6.4888204875688346E-2</v>
      </c>
      <c r="AU414" s="58">
        <v>0</v>
      </c>
      <c r="AV414" s="58">
        <v>0.97890128772524643</v>
      </c>
      <c r="AW414" s="58">
        <v>0.27378343601787014</v>
      </c>
      <c r="AX414" s="58">
        <v>0</v>
      </c>
      <c r="AY414" s="58">
        <v>4.4085137827011019E-2</v>
      </c>
      <c r="AZ414" s="58">
        <v>0</v>
      </c>
      <c r="BA414" s="58">
        <v>0.16315742465109145</v>
      </c>
      <c r="BB414" s="58">
        <v>2.8781030988593397E-2</v>
      </c>
      <c r="BC414" s="58">
        <v>0.66088574393679578</v>
      </c>
      <c r="BD414" s="58">
        <v>0.49381236910269227</v>
      </c>
      <c r="BE414" s="58">
        <v>0.25014465352275755</v>
      </c>
      <c r="BF414" s="58">
        <v>0.45488124093692922</v>
      </c>
      <c r="BG414" s="58">
        <v>0</v>
      </c>
      <c r="BH414" s="58">
        <v>0</v>
      </c>
      <c r="BI414" s="58">
        <v>0</v>
      </c>
      <c r="BJ414" s="58">
        <v>0</v>
      </c>
      <c r="BK414" s="58">
        <v>126225.97713607064</v>
      </c>
      <c r="BL414" s="58">
        <v>0</v>
      </c>
      <c r="BM414" s="58">
        <v>0</v>
      </c>
      <c r="BN414" s="58">
        <v>353.36295974400537</v>
      </c>
      <c r="BO414" s="58">
        <v>126597.45299566333</v>
      </c>
    </row>
    <row r="415" spans="1:67" x14ac:dyDescent="0.25">
      <c r="A415">
        <v>2003</v>
      </c>
      <c r="B415" s="51" t="s">
        <v>252</v>
      </c>
      <c r="C415" s="57" t="s">
        <v>314</v>
      </c>
      <c r="D415" s="51" t="s">
        <v>326</v>
      </c>
      <c r="E415" s="58">
        <v>246.32245606809684</v>
      </c>
      <c r="F415" s="58">
        <v>25.227155345596678</v>
      </c>
      <c r="G415" s="58">
        <v>32.159970338636256</v>
      </c>
      <c r="H415" s="58">
        <v>276.74945858160828</v>
      </c>
      <c r="I415" s="58">
        <v>94.538333001649335</v>
      </c>
      <c r="J415" s="58">
        <v>128.39270486777318</v>
      </c>
      <c r="K415" s="58">
        <v>23.461486305654741</v>
      </c>
      <c r="L415" s="58">
        <v>39.263153439430369</v>
      </c>
      <c r="M415" s="58">
        <v>28.491884829607191</v>
      </c>
      <c r="N415" s="58">
        <v>31.634046314935926</v>
      </c>
      <c r="O415" s="58">
        <v>114.26337268017663</v>
      </c>
      <c r="P415" s="58">
        <v>39.800170798811656</v>
      </c>
      <c r="Q415" s="58">
        <v>55.553323759280566</v>
      </c>
      <c r="R415" s="58">
        <v>71.979521780870527</v>
      </c>
      <c r="S415" s="58">
        <v>97.021594802690927</v>
      </c>
      <c r="T415" s="58">
        <v>81.724352600274145</v>
      </c>
      <c r="U415" s="58">
        <v>82.52834548565454</v>
      </c>
      <c r="V415" s="58">
        <v>54.844957223042137</v>
      </c>
      <c r="W415" s="58">
        <v>193.08300938943924</v>
      </c>
      <c r="X415" s="58">
        <v>75.860675101663261</v>
      </c>
      <c r="Y415" s="58">
        <v>41.711997040153193</v>
      </c>
      <c r="Z415" s="58">
        <v>24.347574626419778</v>
      </c>
      <c r="AA415" s="58">
        <v>0</v>
      </c>
      <c r="AB415" s="58">
        <v>155.67464126269951</v>
      </c>
      <c r="AC415" s="58">
        <v>39.804695932267066</v>
      </c>
      <c r="AD415" s="58">
        <v>179.10353911626655</v>
      </c>
      <c r="AE415" s="58">
        <v>275.08188653497888</v>
      </c>
      <c r="AF415" s="58">
        <v>0</v>
      </c>
      <c r="AG415" s="58">
        <v>432.60192551407073</v>
      </c>
      <c r="AH415" s="58">
        <v>89.494725449557919</v>
      </c>
      <c r="AI415" s="58">
        <v>293.7651698918383</v>
      </c>
      <c r="AJ415" s="58">
        <v>47.627593519832644</v>
      </c>
      <c r="AK415" s="58">
        <v>80.82481382678381</v>
      </c>
      <c r="AL415" s="58">
        <v>10.841376904384916</v>
      </c>
      <c r="AM415" s="58">
        <v>50.887760690760707</v>
      </c>
      <c r="AN415" s="58">
        <v>158.42315687565622</v>
      </c>
      <c r="AO415" s="58">
        <v>0</v>
      </c>
      <c r="AP415" s="58">
        <v>0</v>
      </c>
      <c r="AQ415" s="58">
        <v>82.64104829035017</v>
      </c>
      <c r="AR415" s="58">
        <v>43.7368297256155</v>
      </c>
      <c r="AS415" s="58">
        <v>277.78625379152857</v>
      </c>
      <c r="AT415" s="58">
        <v>288.91916624580676</v>
      </c>
      <c r="AU415" s="58">
        <v>0</v>
      </c>
      <c r="AV415" s="58">
        <v>81.021146565639796</v>
      </c>
      <c r="AW415" s="58">
        <v>135.99684888528103</v>
      </c>
      <c r="AX415" s="58">
        <v>0</v>
      </c>
      <c r="AY415" s="58">
        <v>54.251231576359707</v>
      </c>
      <c r="AZ415" s="58">
        <v>0</v>
      </c>
      <c r="BA415" s="58">
        <v>41.534202642316295</v>
      </c>
      <c r="BB415" s="58">
        <v>4.4792796822942931</v>
      </c>
      <c r="BC415" s="58">
        <v>1528.6940300387512</v>
      </c>
      <c r="BD415" s="58">
        <v>725.81246989294311</v>
      </c>
      <c r="BE415" s="58">
        <v>182.35609122323152</v>
      </c>
      <c r="BF415" s="58">
        <v>136.84631515200843</v>
      </c>
      <c r="BG415" s="58">
        <v>0</v>
      </c>
      <c r="BH415" s="58">
        <v>0</v>
      </c>
      <c r="BI415" s="58">
        <v>34857.913919468228</v>
      </c>
      <c r="BJ415" s="58">
        <v>0</v>
      </c>
      <c r="BK415" s="58">
        <v>42582.538849748482</v>
      </c>
      <c r="BL415" s="58">
        <v>0</v>
      </c>
      <c r="BM415" s="58">
        <v>0</v>
      </c>
      <c r="BN415" s="58">
        <v>177.10528472736684</v>
      </c>
      <c r="BO415" s="58">
        <v>84874.723797556799</v>
      </c>
    </row>
    <row r="416" spans="1:67" x14ac:dyDescent="0.25">
      <c r="A416">
        <v>2003</v>
      </c>
      <c r="B416" s="51" t="s">
        <v>253</v>
      </c>
      <c r="C416" s="57" t="s">
        <v>315</v>
      </c>
      <c r="D416" s="51" t="s">
        <v>326</v>
      </c>
      <c r="E416" s="58">
        <v>188.96505421321649</v>
      </c>
      <c r="F416" s="58">
        <v>8.6677152221531433</v>
      </c>
      <c r="G416" s="58">
        <v>9.4799221732521879</v>
      </c>
      <c r="H416" s="58">
        <v>294.55261540803031</v>
      </c>
      <c r="I416" s="58">
        <v>240.33924682377415</v>
      </c>
      <c r="J416" s="58">
        <v>277.50255532583839</v>
      </c>
      <c r="K416" s="58">
        <v>52.65859474485579</v>
      </c>
      <c r="L416" s="58">
        <v>72.064148093478849</v>
      </c>
      <c r="M416" s="58">
        <v>4.992078053483322</v>
      </c>
      <c r="N416" s="58">
        <v>41.628409457381082</v>
      </c>
      <c r="O416" s="58">
        <v>116.94517070738236</v>
      </c>
      <c r="P416" s="58">
        <v>94.866561081646381</v>
      </c>
      <c r="Q416" s="58">
        <v>18.835386529179775</v>
      </c>
      <c r="R416" s="58">
        <v>132.20093904686871</v>
      </c>
      <c r="S416" s="58">
        <v>310.35835730691286</v>
      </c>
      <c r="T416" s="58">
        <v>130.149674519927</v>
      </c>
      <c r="U416" s="58">
        <v>138.16510954489942</v>
      </c>
      <c r="V416" s="58">
        <v>119.24895688270426</v>
      </c>
      <c r="W416" s="58">
        <v>409.81184869207357</v>
      </c>
      <c r="X416" s="58">
        <v>166.6868165719176</v>
      </c>
      <c r="Y416" s="58">
        <v>128.81538938753681</v>
      </c>
      <c r="Z416" s="58">
        <v>25.437298902692817</v>
      </c>
      <c r="AA416" s="58">
        <v>0</v>
      </c>
      <c r="AB416" s="58">
        <v>346.59236853971868</v>
      </c>
      <c r="AC416" s="58">
        <v>3.8396774448400603</v>
      </c>
      <c r="AD416" s="58">
        <v>188.82431354675364</v>
      </c>
      <c r="AE416" s="58">
        <v>154.4321227614785</v>
      </c>
      <c r="AF416" s="58">
        <v>0</v>
      </c>
      <c r="AG416" s="58">
        <v>36.475800804984146</v>
      </c>
      <c r="AH416" s="58">
        <v>7.5459483327903998</v>
      </c>
      <c r="AI416" s="58">
        <v>204.071304296726</v>
      </c>
      <c r="AJ416" s="58">
        <v>32.506886503695128</v>
      </c>
      <c r="AK416" s="58">
        <v>22.268282560844806</v>
      </c>
      <c r="AL416" s="58">
        <v>2.8152693968990996</v>
      </c>
      <c r="AM416" s="58">
        <v>0.74405763243854373</v>
      </c>
      <c r="AN416" s="58">
        <v>26.612599833614809</v>
      </c>
      <c r="AO416" s="58">
        <v>0</v>
      </c>
      <c r="AP416" s="58">
        <v>0</v>
      </c>
      <c r="AQ416" s="58">
        <v>17.121435398408046</v>
      </c>
      <c r="AR416" s="58">
        <v>2.0099950594100027</v>
      </c>
      <c r="AS416" s="58">
        <v>26.89311385021476</v>
      </c>
      <c r="AT416" s="58">
        <v>186.35897037087781</v>
      </c>
      <c r="AU416" s="58">
        <v>0</v>
      </c>
      <c r="AV416" s="58">
        <v>15.37092800621183</v>
      </c>
      <c r="AW416" s="58">
        <v>14.061283462020295</v>
      </c>
      <c r="AX416" s="58">
        <v>0</v>
      </c>
      <c r="AY416" s="58">
        <v>84.834089912609002</v>
      </c>
      <c r="AZ416" s="58">
        <v>0</v>
      </c>
      <c r="BA416" s="58">
        <v>25.34792778117022</v>
      </c>
      <c r="BB416" s="58">
        <v>3.8654252038264514</v>
      </c>
      <c r="BC416" s="58">
        <v>369.25256491573771</v>
      </c>
      <c r="BD416" s="58">
        <v>288.12783958639278</v>
      </c>
      <c r="BE416" s="58">
        <v>174.32130866988754</v>
      </c>
      <c r="BF416" s="58">
        <v>115.87423800547552</v>
      </c>
      <c r="BG416" s="58">
        <v>0</v>
      </c>
      <c r="BH416" s="58">
        <v>0</v>
      </c>
      <c r="BI416" s="58">
        <v>27414.728073057486</v>
      </c>
      <c r="BJ416" s="58">
        <v>0</v>
      </c>
      <c r="BK416" s="58">
        <v>27219.322079116282</v>
      </c>
      <c r="BL416" s="58">
        <v>0</v>
      </c>
      <c r="BM416" s="58">
        <v>0</v>
      </c>
      <c r="BN416" s="58">
        <v>4.0107381013513077E-2</v>
      </c>
      <c r="BO416" s="58">
        <v>59966.629860121015</v>
      </c>
    </row>
    <row r="417" spans="1:67" x14ac:dyDescent="0.25">
      <c r="A417">
        <v>2003</v>
      </c>
      <c r="B417" s="51" t="s">
        <v>254</v>
      </c>
      <c r="C417" s="57" t="s">
        <v>316</v>
      </c>
      <c r="D417" s="51" t="s">
        <v>326</v>
      </c>
      <c r="E417" s="58">
        <v>834.61849966170371</v>
      </c>
      <c r="F417" s="58">
        <v>143.86543190928575</v>
      </c>
      <c r="G417" s="58">
        <v>114.41947752813903</v>
      </c>
      <c r="H417" s="58">
        <v>1153.224417943708</v>
      </c>
      <c r="I417" s="58">
        <v>689.01577719970044</v>
      </c>
      <c r="J417" s="58">
        <v>989.24330920292675</v>
      </c>
      <c r="K417" s="58">
        <v>181.94243336430367</v>
      </c>
      <c r="L417" s="58">
        <v>209.59746600769509</v>
      </c>
      <c r="M417" s="58">
        <v>170.44564056299933</v>
      </c>
      <c r="N417" s="58">
        <v>368.01212561778823</v>
      </c>
      <c r="O417" s="58">
        <v>1022.5497981068123</v>
      </c>
      <c r="P417" s="58">
        <v>306.19809478343018</v>
      </c>
      <c r="Q417" s="58">
        <v>310.03004635837482</v>
      </c>
      <c r="R417" s="58">
        <v>609.05902973235288</v>
      </c>
      <c r="S417" s="58">
        <v>1283.3131879661298</v>
      </c>
      <c r="T417" s="58">
        <v>377.27365908963242</v>
      </c>
      <c r="U417" s="58">
        <v>576.34617919677305</v>
      </c>
      <c r="V417" s="58">
        <v>397.49578050038036</v>
      </c>
      <c r="W417" s="58">
        <v>894.92657350373031</v>
      </c>
      <c r="X417" s="58">
        <v>282.46663031461873</v>
      </c>
      <c r="Y417" s="58">
        <v>237.3440450705138</v>
      </c>
      <c r="Z417" s="58">
        <v>145.77127580493413</v>
      </c>
      <c r="AA417" s="58">
        <v>0</v>
      </c>
      <c r="AB417" s="58">
        <v>2628.3760045575777</v>
      </c>
      <c r="AC417" s="58">
        <v>262.39420842779043</v>
      </c>
      <c r="AD417" s="58">
        <v>1318.1554457679883</v>
      </c>
      <c r="AE417" s="58">
        <v>887.74914232168135</v>
      </c>
      <c r="AF417" s="58">
        <v>0</v>
      </c>
      <c r="AG417" s="58">
        <v>3930.0626012976504</v>
      </c>
      <c r="AH417" s="58">
        <v>813.03353674339735</v>
      </c>
      <c r="AI417" s="58">
        <v>1030.8651790767303</v>
      </c>
      <c r="AJ417" s="58">
        <v>170.71742496906182</v>
      </c>
      <c r="AK417" s="58">
        <v>147.20439766200982</v>
      </c>
      <c r="AL417" s="58">
        <v>520.09189714302659</v>
      </c>
      <c r="AM417" s="58">
        <v>117.16927675589221</v>
      </c>
      <c r="AN417" s="58">
        <v>853.13473080540962</v>
      </c>
      <c r="AO417" s="58">
        <v>0</v>
      </c>
      <c r="AP417" s="58">
        <v>0</v>
      </c>
      <c r="AQ417" s="58">
        <v>984.21006858934823</v>
      </c>
      <c r="AR417" s="58">
        <v>128.95273082934557</v>
      </c>
      <c r="AS417" s="58">
        <v>491.13536021578597</v>
      </c>
      <c r="AT417" s="58">
        <v>398.83771328902901</v>
      </c>
      <c r="AU417" s="58">
        <v>0</v>
      </c>
      <c r="AV417" s="58">
        <v>572.09136052137751</v>
      </c>
      <c r="AW417" s="58">
        <v>1448.8461353600842</v>
      </c>
      <c r="AX417" s="58">
        <v>0</v>
      </c>
      <c r="AY417" s="58">
        <v>122.10670609886841</v>
      </c>
      <c r="AZ417" s="58">
        <v>0</v>
      </c>
      <c r="BA417" s="58">
        <v>233.97142155136063</v>
      </c>
      <c r="BB417" s="58">
        <v>74.963352828698476</v>
      </c>
      <c r="BC417" s="58">
        <v>2155.4122474804894</v>
      </c>
      <c r="BD417" s="58">
        <v>1598.921018904176</v>
      </c>
      <c r="BE417" s="58">
        <v>456.98900951697641</v>
      </c>
      <c r="BF417" s="58">
        <v>4282.6331288120673</v>
      </c>
      <c r="BG417" s="58">
        <v>0</v>
      </c>
      <c r="BH417" s="58">
        <v>0</v>
      </c>
      <c r="BI417" s="58">
        <v>43728.149772211043</v>
      </c>
      <c r="BJ417" s="58">
        <v>0</v>
      </c>
      <c r="BK417" s="58">
        <v>5491.5640729247953</v>
      </c>
      <c r="BL417" s="58">
        <v>0</v>
      </c>
      <c r="BM417" s="58">
        <v>0</v>
      </c>
      <c r="BN417" s="58">
        <v>10052.376560511691</v>
      </c>
      <c r="BO417" s="58">
        <v>96197.273384599364</v>
      </c>
    </row>
    <row r="418" spans="1:67" x14ac:dyDescent="0.25">
      <c r="A418">
        <v>2003</v>
      </c>
      <c r="B418" s="51" t="s">
        <v>255</v>
      </c>
      <c r="C418" s="57" t="s">
        <v>317</v>
      </c>
      <c r="D418" s="51" t="s">
        <v>326</v>
      </c>
      <c r="E418" s="58">
        <v>0</v>
      </c>
      <c r="F418" s="58">
        <v>0</v>
      </c>
      <c r="G418" s="58">
        <v>0</v>
      </c>
      <c r="H418" s="58">
        <v>0</v>
      </c>
      <c r="I418" s="58">
        <v>0</v>
      </c>
      <c r="J418" s="58">
        <v>0</v>
      </c>
      <c r="K418" s="58">
        <v>0</v>
      </c>
      <c r="L418" s="58">
        <v>0</v>
      </c>
      <c r="M418" s="58">
        <v>0</v>
      </c>
      <c r="N418" s="58">
        <v>0</v>
      </c>
      <c r="O418" s="58">
        <v>0</v>
      </c>
      <c r="P418" s="58">
        <v>0</v>
      </c>
      <c r="Q418" s="58">
        <v>0</v>
      </c>
      <c r="R418" s="58">
        <v>0</v>
      </c>
      <c r="S418" s="58">
        <v>0</v>
      </c>
      <c r="T418" s="58">
        <v>0</v>
      </c>
      <c r="U418" s="58">
        <v>0</v>
      </c>
      <c r="V418" s="58">
        <v>0</v>
      </c>
      <c r="W418" s="58">
        <v>0</v>
      </c>
      <c r="X418" s="58">
        <v>0</v>
      </c>
      <c r="Y418" s="58">
        <v>0</v>
      </c>
      <c r="Z418" s="58">
        <v>0</v>
      </c>
      <c r="AA418" s="58">
        <v>0</v>
      </c>
      <c r="AB418" s="58">
        <v>0</v>
      </c>
      <c r="AC418" s="58">
        <v>0</v>
      </c>
      <c r="AD418" s="58">
        <v>0</v>
      </c>
      <c r="AE418" s="58">
        <v>0</v>
      </c>
      <c r="AF418" s="58">
        <v>0</v>
      </c>
      <c r="AG418" s="58">
        <v>0</v>
      </c>
      <c r="AH418" s="58">
        <v>0</v>
      </c>
      <c r="AI418" s="58">
        <v>0</v>
      </c>
      <c r="AJ418" s="58">
        <v>0</v>
      </c>
      <c r="AK418" s="58">
        <v>0</v>
      </c>
      <c r="AL418" s="58">
        <v>0</v>
      </c>
      <c r="AM418" s="58">
        <v>0</v>
      </c>
      <c r="AN418" s="58">
        <v>0</v>
      </c>
      <c r="AO418" s="58">
        <v>0</v>
      </c>
      <c r="AP418" s="58">
        <v>0</v>
      </c>
      <c r="AQ418" s="58">
        <v>0</v>
      </c>
      <c r="AR418" s="58">
        <v>0</v>
      </c>
      <c r="AS418" s="58">
        <v>0</v>
      </c>
      <c r="AT418" s="58">
        <v>0</v>
      </c>
      <c r="AU418" s="58">
        <v>0</v>
      </c>
      <c r="AV418" s="58">
        <v>0</v>
      </c>
      <c r="AW418" s="58">
        <v>0</v>
      </c>
      <c r="AX418" s="58">
        <v>0</v>
      </c>
      <c r="AY418" s="58">
        <v>0</v>
      </c>
      <c r="AZ418" s="58">
        <v>0</v>
      </c>
      <c r="BA418" s="58">
        <v>0</v>
      </c>
      <c r="BB418" s="58">
        <v>0</v>
      </c>
      <c r="BC418" s="58">
        <v>0</v>
      </c>
      <c r="BD418" s="58">
        <v>0</v>
      </c>
      <c r="BE418" s="58">
        <v>0</v>
      </c>
      <c r="BF418" s="58">
        <v>0</v>
      </c>
      <c r="BG418" s="58">
        <v>0</v>
      </c>
      <c r="BH418" s="58">
        <v>0</v>
      </c>
      <c r="BI418" s="58">
        <v>0</v>
      </c>
      <c r="BJ418" s="58">
        <v>0</v>
      </c>
      <c r="BK418" s="58">
        <v>0</v>
      </c>
      <c r="BL418" s="58">
        <v>0</v>
      </c>
      <c r="BM418" s="58">
        <v>0</v>
      </c>
      <c r="BN418" s="58">
        <v>0</v>
      </c>
      <c r="BO418" s="58">
        <v>0</v>
      </c>
    </row>
    <row r="419" spans="1:67" x14ac:dyDescent="0.25">
      <c r="A419">
        <v>2003</v>
      </c>
      <c r="B419" s="51" t="s">
        <v>256</v>
      </c>
      <c r="C419" s="57" t="s">
        <v>318</v>
      </c>
      <c r="D419" s="51" t="s">
        <v>326</v>
      </c>
      <c r="E419" s="58">
        <v>0</v>
      </c>
      <c r="F419" s="58">
        <v>0</v>
      </c>
      <c r="G419" s="58">
        <v>0</v>
      </c>
      <c r="H419" s="58">
        <v>0</v>
      </c>
      <c r="I419" s="58">
        <v>0</v>
      </c>
      <c r="J419" s="58">
        <v>0</v>
      </c>
      <c r="K419" s="58">
        <v>0</v>
      </c>
      <c r="L419" s="58">
        <v>0</v>
      </c>
      <c r="M419" s="58">
        <v>0</v>
      </c>
      <c r="N419" s="58">
        <v>0</v>
      </c>
      <c r="O419" s="58">
        <v>0</v>
      </c>
      <c r="P419" s="58">
        <v>0</v>
      </c>
      <c r="Q419" s="58">
        <v>0</v>
      </c>
      <c r="R419" s="58">
        <v>0</v>
      </c>
      <c r="S419" s="58">
        <v>0</v>
      </c>
      <c r="T419" s="58">
        <v>0</v>
      </c>
      <c r="U419" s="58">
        <v>0</v>
      </c>
      <c r="V419" s="58">
        <v>0</v>
      </c>
      <c r="W419" s="58">
        <v>0</v>
      </c>
      <c r="X419" s="58">
        <v>0</v>
      </c>
      <c r="Y419" s="58">
        <v>0</v>
      </c>
      <c r="Z419" s="58">
        <v>0</v>
      </c>
      <c r="AA419" s="58">
        <v>0</v>
      </c>
      <c r="AB419" s="58">
        <v>0</v>
      </c>
      <c r="AC419" s="58">
        <v>0</v>
      </c>
      <c r="AD419" s="58">
        <v>0</v>
      </c>
      <c r="AE419" s="58">
        <v>0</v>
      </c>
      <c r="AF419" s="58">
        <v>0</v>
      </c>
      <c r="AG419" s="58">
        <v>0</v>
      </c>
      <c r="AH419" s="58">
        <v>0</v>
      </c>
      <c r="AI419" s="58">
        <v>0</v>
      </c>
      <c r="AJ419" s="58">
        <v>0</v>
      </c>
      <c r="AK419" s="58">
        <v>0</v>
      </c>
      <c r="AL419" s="58">
        <v>0</v>
      </c>
      <c r="AM419" s="58">
        <v>0</v>
      </c>
      <c r="AN419" s="58">
        <v>0</v>
      </c>
      <c r="AO419" s="58">
        <v>0</v>
      </c>
      <c r="AP419" s="58">
        <v>0</v>
      </c>
      <c r="AQ419" s="58">
        <v>0</v>
      </c>
      <c r="AR419" s="58">
        <v>0</v>
      </c>
      <c r="AS419" s="58">
        <v>0</v>
      </c>
      <c r="AT419" s="58">
        <v>0</v>
      </c>
      <c r="AU419" s="58">
        <v>0</v>
      </c>
      <c r="AV419" s="58">
        <v>0</v>
      </c>
      <c r="AW419" s="58">
        <v>0</v>
      </c>
      <c r="AX419" s="58">
        <v>0</v>
      </c>
      <c r="AY419" s="58">
        <v>0</v>
      </c>
      <c r="AZ419" s="58">
        <v>0</v>
      </c>
      <c r="BA419" s="58">
        <v>0</v>
      </c>
      <c r="BB419" s="58">
        <v>0</v>
      </c>
      <c r="BC419" s="58">
        <v>0</v>
      </c>
      <c r="BD419" s="58">
        <v>0</v>
      </c>
      <c r="BE419" s="58">
        <v>0</v>
      </c>
      <c r="BF419" s="58">
        <v>0</v>
      </c>
      <c r="BG419" s="58">
        <v>0</v>
      </c>
      <c r="BH419" s="58">
        <v>0</v>
      </c>
      <c r="BI419" s="58">
        <v>0</v>
      </c>
      <c r="BJ419" s="58">
        <v>0</v>
      </c>
      <c r="BK419" s="58">
        <v>0</v>
      </c>
      <c r="BL419" s="58">
        <v>0</v>
      </c>
      <c r="BM419" s="58">
        <v>0</v>
      </c>
      <c r="BN419" s="58">
        <v>0</v>
      </c>
      <c r="BO419" s="58">
        <v>0</v>
      </c>
    </row>
    <row r="420" spans="1:67" x14ac:dyDescent="0.25">
      <c r="A420">
        <v>2003</v>
      </c>
      <c r="B420" s="51" t="s">
        <v>201</v>
      </c>
      <c r="C420" s="57" t="s">
        <v>264</v>
      </c>
      <c r="D420" s="51" t="s">
        <v>327</v>
      </c>
      <c r="E420" s="58">
        <v>1896.9402068623431</v>
      </c>
      <c r="F420" s="58">
        <v>81.819294437544045</v>
      </c>
      <c r="G420" s="58">
        <v>89.184868420909908</v>
      </c>
      <c r="H420" s="58">
        <v>9.1524415367638081</v>
      </c>
      <c r="I420" s="58">
        <v>2530.1766401139871</v>
      </c>
      <c r="J420" s="58">
        <v>864.50671322185906</v>
      </c>
      <c r="K420" s="58">
        <v>115.51559096127562</v>
      </c>
      <c r="L420" s="58">
        <v>88.087026912836706</v>
      </c>
      <c r="M420" s="58">
        <v>0.29909301449174353</v>
      </c>
      <c r="N420" s="58">
        <v>1.6908537146779596</v>
      </c>
      <c r="O420" s="58">
        <v>40.483416968840821</v>
      </c>
      <c r="P420" s="58">
        <v>149.30435065276589</v>
      </c>
      <c r="Q420" s="58">
        <v>67.246906942269121</v>
      </c>
      <c r="R420" s="58">
        <v>2.8604338515202228</v>
      </c>
      <c r="S420" s="58">
        <v>2.1924056826287455</v>
      </c>
      <c r="T420" s="58">
        <v>1.0628699808104753</v>
      </c>
      <c r="U420" s="58">
        <v>1.7743098643024235</v>
      </c>
      <c r="V420" s="58">
        <v>1.0280391533043889</v>
      </c>
      <c r="W420" s="58">
        <v>2.5709442863514802</v>
      </c>
      <c r="X420" s="58">
        <v>0.90272428936064197</v>
      </c>
      <c r="Y420" s="58">
        <v>0.50770779977800073</v>
      </c>
      <c r="Z420" s="58">
        <v>68.498518871144825</v>
      </c>
      <c r="AA420" s="58">
        <v>0</v>
      </c>
      <c r="AB420" s="58">
        <v>2.9237244830076112</v>
      </c>
      <c r="AC420" s="58">
        <v>0.10863729651130115</v>
      </c>
      <c r="AD420" s="58">
        <v>10.856402125209419</v>
      </c>
      <c r="AE420" s="58">
        <v>663.03816817235224</v>
      </c>
      <c r="AF420" s="58">
        <v>0</v>
      </c>
      <c r="AG420" s="58">
        <v>54.625425516323943</v>
      </c>
      <c r="AH420" s="58">
        <v>11.300661169884901</v>
      </c>
      <c r="AI420" s="58">
        <v>0.96690138057517538</v>
      </c>
      <c r="AJ420" s="58">
        <v>0.43818515737916519</v>
      </c>
      <c r="AK420" s="58">
        <v>0.19223712211770205</v>
      </c>
      <c r="AL420" s="58">
        <v>66.792663593031577</v>
      </c>
      <c r="AM420" s="58">
        <v>3.316748095947377E-2</v>
      </c>
      <c r="AN420" s="58">
        <v>248.96157144358119</v>
      </c>
      <c r="AO420" s="58">
        <v>0</v>
      </c>
      <c r="AP420" s="58">
        <v>0</v>
      </c>
      <c r="AQ420" s="58">
        <v>0.15613565093634652</v>
      </c>
      <c r="AR420" s="58">
        <v>0.55049430646752662</v>
      </c>
      <c r="AS420" s="58">
        <v>0.25089393244196823</v>
      </c>
      <c r="AT420" s="58">
        <v>0.10110605508409534</v>
      </c>
      <c r="AU420" s="58">
        <v>0</v>
      </c>
      <c r="AV420" s="58">
        <v>0.78032677823963537</v>
      </c>
      <c r="AW420" s="58">
        <v>5.3535071674434693</v>
      </c>
      <c r="AX420" s="58">
        <v>0</v>
      </c>
      <c r="AY420" s="58">
        <v>3.815944187193689</v>
      </c>
      <c r="AZ420" s="58">
        <v>0</v>
      </c>
      <c r="BA420" s="58">
        <v>4.1744644405255693</v>
      </c>
      <c r="BB420" s="58">
        <v>4.7501903748964818</v>
      </c>
      <c r="BC420" s="58">
        <v>0.61452646823005219</v>
      </c>
      <c r="BD420" s="58">
        <v>13.242427889248669</v>
      </c>
      <c r="BE420" s="58">
        <v>8.8970921082288452</v>
      </c>
      <c r="BF420" s="58">
        <v>24.012294227032307</v>
      </c>
      <c r="BG420" s="58">
        <v>0</v>
      </c>
      <c r="BH420" s="58">
        <v>0</v>
      </c>
      <c r="BI420" s="58">
        <v>1153.0466810934784</v>
      </c>
      <c r="BJ420" s="58">
        <v>0</v>
      </c>
      <c r="BK420" s="58">
        <v>21.993279845621259</v>
      </c>
      <c r="BL420" s="58">
        <v>27.207514824129277</v>
      </c>
      <c r="BM420" s="58">
        <v>15.793232028058313</v>
      </c>
      <c r="BN420" s="58">
        <v>0</v>
      </c>
      <c r="BO420" s="58">
        <v>0</v>
      </c>
    </row>
    <row r="421" spans="1:67" x14ac:dyDescent="0.25">
      <c r="A421">
        <v>2003</v>
      </c>
      <c r="B421" s="51" t="s">
        <v>202</v>
      </c>
      <c r="C421" s="57" t="s">
        <v>120</v>
      </c>
      <c r="D421" s="51" t="s">
        <v>327</v>
      </c>
      <c r="E421" s="58">
        <v>38.778763205697992</v>
      </c>
      <c r="F421" s="58">
        <v>247.89768892634865</v>
      </c>
      <c r="G421" s="58">
        <v>23.8977961721416</v>
      </c>
      <c r="H421" s="58">
        <v>43.007715491568192</v>
      </c>
      <c r="I421" s="58">
        <v>38.755320971746471</v>
      </c>
      <c r="J421" s="58">
        <v>2.5446664743356391</v>
      </c>
      <c r="K421" s="58">
        <v>617.91098682315328</v>
      </c>
      <c r="L421" s="58">
        <v>82.53099483998173</v>
      </c>
      <c r="M421" s="58">
        <v>5.9618156903271602E-2</v>
      </c>
      <c r="N421" s="58">
        <v>0.84791843178191117</v>
      </c>
      <c r="O421" s="58">
        <v>64.7965665416897</v>
      </c>
      <c r="P421" s="58">
        <v>2.6171039326761978</v>
      </c>
      <c r="Q421" s="58">
        <v>377.29140139407372</v>
      </c>
      <c r="R421" s="58">
        <v>1.7621809852987513</v>
      </c>
      <c r="S421" s="58">
        <v>1.8560289194411053</v>
      </c>
      <c r="T421" s="58">
        <v>2.9119555426151171</v>
      </c>
      <c r="U421" s="58">
        <v>1.9761122937890552</v>
      </c>
      <c r="V421" s="58">
        <v>0.82558750185405472</v>
      </c>
      <c r="W421" s="58">
        <v>4.2157177182790022</v>
      </c>
      <c r="X421" s="58">
        <v>0.42347855824627545</v>
      </c>
      <c r="Y421" s="58">
        <v>1.5824733904908146</v>
      </c>
      <c r="Z421" s="58">
        <v>89.977877830121813</v>
      </c>
      <c r="AA421" s="58">
        <v>0</v>
      </c>
      <c r="AB421" s="58">
        <v>7.575668755486145</v>
      </c>
      <c r="AC421" s="58">
        <v>1.4147936251382448E-2</v>
      </c>
      <c r="AD421" s="58">
        <v>9.6769645370942392</v>
      </c>
      <c r="AE421" s="58">
        <v>758.86958845743993</v>
      </c>
      <c r="AF421" s="58">
        <v>0</v>
      </c>
      <c r="AG421" s="58">
        <v>119.51670852297963</v>
      </c>
      <c r="AH421" s="58">
        <v>24.725078755876186</v>
      </c>
      <c r="AI421" s="58">
        <v>1.5591249674360381</v>
      </c>
      <c r="AJ421" s="58">
        <v>0.75594182579841818</v>
      </c>
      <c r="AK421" s="58">
        <v>4.6409595432087683E-2</v>
      </c>
      <c r="AL421" s="58">
        <v>0.12219982049563405</v>
      </c>
      <c r="AM421" s="58">
        <v>1.0021311791345739E-2</v>
      </c>
      <c r="AN421" s="58">
        <v>13.252872126649246</v>
      </c>
      <c r="AO421" s="58">
        <v>0</v>
      </c>
      <c r="AP421" s="58">
        <v>0</v>
      </c>
      <c r="AQ421" s="58">
        <v>2.3128806806048958E-2</v>
      </c>
      <c r="AR421" s="58">
        <v>0.27333542228675467</v>
      </c>
      <c r="AS421" s="58">
        <v>4.0301082815676313E-2</v>
      </c>
      <c r="AT421" s="58">
        <v>1.5406508576189509E-2</v>
      </c>
      <c r="AU421" s="58">
        <v>0</v>
      </c>
      <c r="AV421" s="58">
        <v>0.71711929787517004</v>
      </c>
      <c r="AW421" s="58">
        <v>1.8026499566079091</v>
      </c>
      <c r="AX421" s="58">
        <v>0</v>
      </c>
      <c r="AY421" s="58">
        <v>2.7274666676857424</v>
      </c>
      <c r="AZ421" s="58">
        <v>0</v>
      </c>
      <c r="BA421" s="58">
        <v>6.2637422108769112</v>
      </c>
      <c r="BB421" s="58">
        <v>1.6467781625027218</v>
      </c>
      <c r="BC421" s="58">
        <v>0.40140335143414607</v>
      </c>
      <c r="BD421" s="58">
        <v>9.3466591971946169</v>
      </c>
      <c r="BE421" s="58">
        <v>0.66017877630998478</v>
      </c>
      <c r="BF421" s="58">
        <v>22.081771372843185</v>
      </c>
      <c r="BG421" s="58">
        <v>0</v>
      </c>
      <c r="BH421" s="58">
        <v>0</v>
      </c>
      <c r="BI421" s="58">
        <v>3.4086119488514557</v>
      </c>
      <c r="BJ421" s="58">
        <v>0</v>
      </c>
      <c r="BK421" s="58">
        <v>0.24030137566806642</v>
      </c>
      <c r="BL421" s="58">
        <v>0.16817147974782398</v>
      </c>
      <c r="BM421" s="58">
        <v>1.0957036669439195E-2</v>
      </c>
      <c r="BN421" s="58">
        <v>0</v>
      </c>
      <c r="BO421" s="58">
        <v>0</v>
      </c>
    </row>
    <row r="422" spans="1:67" x14ac:dyDescent="0.25">
      <c r="A422">
        <v>2003</v>
      </c>
      <c r="B422" s="51" t="s">
        <v>203</v>
      </c>
      <c r="C422" s="57" t="s">
        <v>265</v>
      </c>
      <c r="D422" s="51" t="s">
        <v>327</v>
      </c>
      <c r="E422" s="58">
        <v>1.8623480806935138</v>
      </c>
      <c r="F422" s="58">
        <v>1.5023495344888742</v>
      </c>
      <c r="G422" s="58">
        <v>2.1477202189607927</v>
      </c>
      <c r="H422" s="58">
        <v>0.27615274720503258</v>
      </c>
      <c r="I422" s="58">
        <v>7.9064561860136795</v>
      </c>
      <c r="J422" s="58">
        <v>0.57829437741811685</v>
      </c>
      <c r="K422" s="58">
        <v>3.6774652560428929</v>
      </c>
      <c r="L422" s="58">
        <v>0.5260426993709969</v>
      </c>
      <c r="M422" s="58">
        <v>2.8659859219172866E-3</v>
      </c>
      <c r="N422" s="58">
        <v>3.2336774497753337E-2</v>
      </c>
      <c r="O422" s="58">
        <v>0.77520298297196222</v>
      </c>
      <c r="P422" s="58">
        <v>0.13463416640475723</v>
      </c>
      <c r="Q422" s="58">
        <v>2.2701937621585118</v>
      </c>
      <c r="R422" s="58">
        <v>2.4393563876279757E-2</v>
      </c>
      <c r="S422" s="58">
        <v>5.2597713583694694E-2</v>
      </c>
      <c r="T422" s="58">
        <v>2.3689226842710888E-2</v>
      </c>
      <c r="U422" s="58">
        <v>8.4558943852223123E-2</v>
      </c>
      <c r="V422" s="58">
        <v>2.1159500101126251E-2</v>
      </c>
      <c r="W422" s="58">
        <v>4.8890383207341931E-2</v>
      </c>
      <c r="X422" s="58">
        <v>1.4467673299869997E-2</v>
      </c>
      <c r="Y422" s="58">
        <v>1.5215671523455578E-2</v>
      </c>
      <c r="Z422" s="58">
        <v>0.56233483740285772</v>
      </c>
      <c r="AA422" s="58">
        <v>0</v>
      </c>
      <c r="AB422" s="58">
        <v>9.3864785490018823E-2</v>
      </c>
      <c r="AC422" s="58">
        <v>2.9755545220748582E-3</v>
      </c>
      <c r="AD422" s="58">
        <v>0.10057728072087527</v>
      </c>
      <c r="AE422" s="58">
        <v>4.7652575206108576</v>
      </c>
      <c r="AF422" s="58">
        <v>0</v>
      </c>
      <c r="AG422" s="58">
        <v>0.86284189250815169</v>
      </c>
      <c r="AH422" s="58">
        <v>0.17850084418806822</v>
      </c>
      <c r="AI422" s="58">
        <v>3.3623332278806081E-2</v>
      </c>
      <c r="AJ422" s="58">
        <v>1.6145986239204192E-2</v>
      </c>
      <c r="AK422" s="58">
        <v>1.8262340924398754E-2</v>
      </c>
      <c r="AL422" s="58">
        <v>3.2944565392833636E-2</v>
      </c>
      <c r="AM422" s="58">
        <v>1.0078920174531188E-3</v>
      </c>
      <c r="AN422" s="58">
        <v>5.7661587239189132</v>
      </c>
      <c r="AO422" s="58">
        <v>0</v>
      </c>
      <c r="AP422" s="58">
        <v>0</v>
      </c>
      <c r="AQ422" s="58">
        <v>1.1177859569331872E-2</v>
      </c>
      <c r="AR422" s="58">
        <v>7.9103552492425146E-3</v>
      </c>
      <c r="AS422" s="58">
        <v>1.0277284398759284E-2</v>
      </c>
      <c r="AT422" s="58">
        <v>4.7642332464575216E-3</v>
      </c>
      <c r="AU422" s="58">
        <v>0</v>
      </c>
      <c r="AV422" s="58">
        <v>2.0461843475281384E-2</v>
      </c>
      <c r="AW422" s="58">
        <v>5.1367779713350117E-2</v>
      </c>
      <c r="AX422" s="58">
        <v>0</v>
      </c>
      <c r="AY422" s="58">
        <v>3.8279055269223081E-2</v>
      </c>
      <c r="AZ422" s="58">
        <v>0</v>
      </c>
      <c r="BA422" s="58">
        <v>4.2805234657656552E-2</v>
      </c>
      <c r="BB422" s="58">
        <v>1.3213849905827902E-2</v>
      </c>
      <c r="BC422" s="58">
        <v>2.3315627005316659E-2</v>
      </c>
      <c r="BD422" s="58">
        <v>0.13329600423380464</v>
      </c>
      <c r="BE422" s="58">
        <v>2.6595030496294334E-2</v>
      </c>
      <c r="BF422" s="58">
        <v>0.40129974205687169</v>
      </c>
      <c r="BG422" s="58">
        <v>0</v>
      </c>
      <c r="BH422" s="58">
        <v>0</v>
      </c>
      <c r="BI422" s="58">
        <v>125.67648395158768</v>
      </c>
      <c r="BJ422" s="58">
        <v>0</v>
      </c>
      <c r="BK422" s="58">
        <v>3.7430333903948426E-2</v>
      </c>
      <c r="BL422" s="58">
        <v>6.0605691156591604E-2</v>
      </c>
      <c r="BM422" s="58">
        <v>6.3794412487950952E-3</v>
      </c>
      <c r="BN422" s="58">
        <v>0</v>
      </c>
      <c r="BO422" s="58">
        <v>0</v>
      </c>
    </row>
    <row r="423" spans="1:67" x14ac:dyDescent="0.25">
      <c r="A423">
        <v>2003</v>
      </c>
      <c r="B423" s="51" t="s">
        <v>204</v>
      </c>
      <c r="C423" s="57" t="s">
        <v>266</v>
      </c>
      <c r="D423" s="51" t="s">
        <v>327</v>
      </c>
      <c r="E423" s="58">
        <v>119.17325619761199</v>
      </c>
      <c r="F423" s="58">
        <v>7.2207861642197297</v>
      </c>
      <c r="G423" s="58">
        <v>9.8490083659483112</v>
      </c>
      <c r="H423" s="58">
        <v>957.73950037256486</v>
      </c>
      <c r="I423" s="58">
        <v>108.60916725556856</v>
      </c>
      <c r="J423" s="58">
        <v>117.24511272117283</v>
      </c>
      <c r="K423" s="58">
        <v>55.403021580310103</v>
      </c>
      <c r="L423" s="58">
        <v>61.567466067866249</v>
      </c>
      <c r="M423" s="58">
        <v>5.6477235274618298</v>
      </c>
      <c r="N423" s="58">
        <v>6902.0853722298698</v>
      </c>
      <c r="O423" s="58">
        <v>2087.249294522861</v>
      </c>
      <c r="P423" s="58">
        <v>15.401849861808142</v>
      </c>
      <c r="Q423" s="58">
        <v>54.057610071706613</v>
      </c>
      <c r="R423" s="58">
        <v>1364.9970637903077</v>
      </c>
      <c r="S423" s="58">
        <v>5157.440066699819</v>
      </c>
      <c r="T423" s="58">
        <v>226.94120510676976</v>
      </c>
      <c r="U423" s="58">
        <v>50.853193628326792</v>
      </c>
      <c r="V423" s="58">
        <v>82.138100305282876</v>
      </c>
      <c r="W423" s="58">
        <v>239.01803065014769</v>
      </c>
      <c r="X423" s="58">
        <v>60.674692168893003</v>
      </c>
      <c r="Y423" s="58">
        <v>25.053034161083744</v>
      </c>
      <c r="Z423" s="58">
        <v>32.033301234882927</v>
      </c>
      <c r="AA423" s="58">
        <v>0</v>
      </c>
      <c r="AB423" s="58">
        <v>4723.5340620640418</v>
      </c>
      <c r="AC423" s="58">
        <v>5.5476883717934671</v>
      </c>
      <c r="AD423" s="58">
        <v>55.74616493709226</v>
      </c>
      <c r="AE423" s="58">
        <v>1167.0920867173625</v>
      </c>
      <c r="AF423" s="58">
        <v>0</v>
      </c>
      <c r="AG423" s="58">
        <v>29.077287644434133</v>
      </c>
      <c r="AH423" s="58">
        <v>6.0153772256720872</v>
      </c>
      <c r="AI423" s="58">
        <v>141.18357124962918</v>
      </c>
      <c r="AJ423" s="58">
        <v>19.584519671530714</v>
      </c>
      <c r="AK423" s="58">
        <v>5.7740652116010907</v>
      </c>
      <c r="AL423" s="58">
        <v>4.5071204215786729</v>
      </c>
      <c r="AM423" s="58">
        <v>1.8752754222237067</v>
      </c>
      <c r="AN423" s="58">
        <v>51.870495182294377</v>
      </c>
      <c r="AO423" s="58">
        <v>0</v>
      </c>
      <c r="AP423" s="58">
        <v>0</v>
      </c>
      <c r="AQ423" s="58">
        <v>1.4117426222845539</v>
      </c>
      <c r="AR423" s="58">
        <v>10.895642610835589</v>
      </c>
      <c r="AS423" s="58">
        <v>4.2092562969977667</v>
      </c>
      <c r="AT423" s="58">
        <v>0.53467124029637025</v>
      </c>
      <c r="AU423" s="58">
        <v>0</v>
      </c>
      <c r="AV423" s="58">
        <v>45.817245571805074</v>
      </c>
      <c r="AW423" s="58">
        <v>13.500215477568425</v>
      </c>
      <c r="AX423" s="58">
        <v>0</v>
      </c>
      <c r="AY423" s="58">
        <v>17.54805536707563</v>
      </c>
      <c r="AZ423" s="58">
        <v>0</v>
      </c>
      <c r="BA423" s="58">
        <v>12.075200149659718</v>
      </c>
      <c r="BB423" s="58">
        <v>1.8798377256879117</v>
      </c>
      <c r="BC423" s="58">
        <v>55.922367720873169</v>
      </c>
      <c r="BD423" s="58">
        <v>103.20898680259154</v>
      </c>
      <c r="BE423" s="58">
        <v>32.965885145298799</v>
      </c>
      <c r="BF423" s="58">
        <v>99.618026489344984</v>
      </c>
      <c r="BG423" s="58">
        <v>0</v>
      </c>
      <c r="BH423" s="58">
        <v>0</v>
      </c>
      <c r="BI423" s="58">
        <v>743.07149818126391</v>
      </c>
      <c r="BJ423" s="58">
        <v>0</v>
      </c>
      <c r="BK423" s="58">
        <v>1.3000784536615893</v>
      </c>
      <c r="BL423" s="58">
        <v>19.375601182301786</v>
      </c>
      <c r="BM423" s="58">
        <v>1.1195772618653321</v>
      </c>
      <c r="BN423" s="58">
        <v>0</v>
      </c>
      <c r="BO423" s="58">
        <v>0</v>
      </c>
    </row>
    <row r="424" spans="1:67" x14ac:dyDescent="0.25">
      <c r="A424">
        <v>2003</v>
      </c>
      <c r="B424" s="51" t="s">
        <v>205</v>
      </c>
      <c r="C424" s="57" t="s">
        <v>267</v>
      </c>
      <c r="D424" s="51" t="s">
        <v>327</v>
      </c>
      <c r="E424" s="58">
        <v>631.18031744369398</v>
      </c>
      <c r="F424" s="58">
        <v>2.6323521521466531</v>
      </c>
      <c r="G424" s="58">
        <v>91.190251420984453</v>
      </c>
      <c r="H424" s="58">
        <v>9.3550189630345315</v>
      </c>
      <c r="I424" s="58">
        <v>921.12341366173359</v>
      </c>
      <c r="J424" s="58">
        <v>171.72815507816213</v>
      </c>
      <c r="K424" s="58">
        <v>8.3589384370225943</v>
      </c>
      <c r="L424" s="58">
        <v>8.6747208852461597</v>
      </c>
      <c r="M424" s="58">
        <v>3.4062829024536896</v>
      </c>
      <c r="N424" s="58">
        <v>9.1303925899894001</v>
      </c>
      <c r="O424" s="58">
        <v>130.98838354284845</v>
      </c>
      <c r="P424" s="58">
        <v>39.719529718257824</v>
      </c>
      <c r="Q424" s="58">
        <v>41.429975641157625</v>
      </c>
      <c r="R424" s="58">
        <v>11.533466812636945</v>
      </c>
      <c r="S424" s="58">
        <v>18.583923074228903</v>
      </c>
      <c r="T424" s="58">
        <v>6.0779854663612367</v>
      </c>
      <c r="U424" s="58">
        <v>20.115700951362435</v>
      </c>
      <c r="V424" s="58">
        <v>12.496168543166029</v>
      </c>
      <c r="W424" s="58">
        <v>14.665395480399958</v>
      </c>
      <c r="X424" s="58">
        <v>8.790756983478488</v>
      </c>
      <c r="Y424" s="58">
        <v>3.708196240172291</v>
      </c>
      <c r="Z424" s="58">
        <v>9.0581978712469304</v>
      </c>
      <c r="AA424" s="58">
        <v>0</v>
      </c>
      <c r="AB424" s="58">
        <v>12.059968095304827</v>
      </c>
      <c r="AC424" s="58">
        <v>1.1567572367207195</v>
      </c>
      <c r="AD424" s="58">
        <v>8.7275659798123328</v>
      </c>
      <c r="AE424" s="58">
        <v>42.221028329021408</v>
      </c>
      <c r="AF424" s="58">
        <v>0</v>
      </c>
      <c r="AG424" s="58">
        <v>63.06247740813555</v>
      </c>
      <c r="AH424" s="58">
        <v>13.046079665921688</v>
      </c>
      <c r="AI424" s="58">
        <v>9.1209896827804435</v>
      </c>
      <c r="AJ424" s="58">
        <v>6.3955103400192943</v>
      </c>
      <c r="AK424" s="58">
        <v>11.14911732675025</v>
      </c>
      <c r="AL424" s="58">
        <v>1.8011135577398043</v>
      </c>
      <c r="AM424" s="58">
        <v>0.2217691178859455</v>
      </c>
      <c r="AN424" s="58">
        <v>689.00805506641268</v>
      </c>
      <c r="AO424" s="58">
        <v>0</v>
      </c>
      <c r="AP424" s="58">
        <v>0</v>
      </c>
      <c r="AQ424" s="58">
        <v>1.8576661964951959</v>
      </c>
      <c r="AR424" s="58">
        <v>1.7916935719268627</v>
      </c>
      <c r="AS424" s="58">
        <v>3.7975491300547635</v>
      </c>
      <c r="AT424" s="58">
        <v>1.1620976312453017</v>
      </c>
      <c r="AU424" s="58">
        <v>0</v>
      </c>
      <c r="AV424" s="58">
        <v>4.4486825995774897</v>
      </c>
      <c r="AW424" s="58">
        <v>16.59162103425939</v>
      </c>
      <c r="AX424" s="58">
        <v>0</v>
      </c>
      <c r="AY424" s="58">
        <v>2.6420408023242477</v>
      </c>
      <c r="AZ424" s="58">
        <v>0</v>
      </c>
      <c r="BA424" s="58">
        <v>1.1508712205133147</v>
      </c>
      <c r="BB424" s="58">
        <v>0.51339872181579027</v>
      </c>
      <c r="BC424" s="58">
        <v>7.6929351170917251</v>
      </c>
      <c r="BD424" s="58">
        <v>27.654749436753271</v>
      </c>
      <c r="BE424" s="58">
        <v>12.292014476447397</v>
      </c>
      <c r="BF424" s="58">
        <v>107.28854454285781</v>
      </c>
      <c r="BG424" s="58">
        <v>0</v>
      </c>
      <c r="BH424" s="58">
        <v>0</v>
      </c>
      <c r="BI424" s="58">
        <v>4151.3586522672431</v>
      </c>
      <c r="BJ424" s="58">
        <v>0</v>
      </c>
      <c r="BK424" s="58">
        <v>2.7364218303655834</v>
      </c>
      <c r="BL424" s="58">
        <v>22.168608882515493</v>
      </c>
      <c r="BM424" s="58">
        <v>0.78939729906235079</v>
      </c>
      <c r="BN424" s="58">
        <v>0</v>
      </c>
      <c r="BO424" s="58">
        <v>0</v>
      </c>
    </row>
    <row r="425" spans="1:67" x14ac:dyDescent="0.25">
      <c r="A425">
        <v>2003</v>
      </c>
      <c r="B425" s="51" t="s">
        <v>206</v>
      </c>
      <c r="C425" s="57" t="s">
        <v>268</v>
      </c>
      <c r="D425" s="51" t="s">
        <v>327</v>
      </c>
      <c r="E425" s="58">
        <v>38.423426611458567</v>
      </c>
      <c r="F425" s="58">
        <v>5.4363572250634213</v>
      </c>
      <c r="G425" s="58">
        <v>2.7235729139703779</v>
      </c>
      <c r="H425" s="58">
        <v>86.722981322809247</v>
      </c>
      <c r="I425" s="58">
        <v>52.140793802216706</v>
      </c>
      <c r="J425" s="58">
        <v>11099.004927048651</v>
      </c>
      <c r="K425" s="58">
        <v>25.897383332009312</v>
      </c>
      <c r="L425" s="58">
        <v>93.939027814848828</v>
      </c>
      <c r="M425" s="58">
        <v>18.886085167909663</v>
      </c>
      <c r="N425" s="58">
        <v>10.567974645242266</v>
      </c>
      <c r="O425" s="58">
        <v>141.49136512164563</v>
      </c>
      <c r="P425" s="58">
        <v>25.688019267607771</v>
      </c>
      <c r="Q425" s="58">
        <v>206.46334460331235</v>
      </c>
      <c r="R425" s="58">
        <v>74.806775036236871</v>
      </c>
      <c r="S425" s="58">
        <v>75.107113389345827</v>
      </c>
      <c r="T425" s="58">
        <v>46.47420890958243</v>
      </c>
      <c r="U425" s="58">
        <v>72.292499387299543</v>
      </c>
      <c r="V425" s="58">
        <v>45.893816726004047</v>
      </c>
      <c r="W425" s="58">
        <v>136.00894773624549</v>
      </c>
      <c r="X425" s="58">
        <v>142.7344994861985</v>
      </c>
      <c r="Y425" s="58">
        <v>21.617076768369962</v>
      </c>
      <c r="Z425" s="58">
        <v>381.80549770574333</v>
      </c>
      <c r="AA425" s="58">
        <v>0</v>
      </c>
      <c r="AB425" s="58">
        <v>87.956842761481425</v>
      </c>
      <c r="AC425" s="58">
        <v>8.6353010015463383</v>
      </c>
      <c r="AD425" s="58">
        <v>32.357129028142445</v>
      </c>
      <c r="AE425" s="58">
        <v>206.92759548587767</v>
      </c>
      <c r="AF425" s="58">
        <v>0</v>
      </c>
      <c r="AG425" s="58">
        <v>259.29006368640489</v>
      </c>
      <c r="AH425" s="58">
        <v>53.640754308836577</v>
      </c>
      <c r="AI425" s="58">
        <v>56.494842232440092</v>
      </c>
      <c r="AJ425" s="58">
        <v>29.400123207301871</v>
      </c>
      <c r="AK425" s="58">
        <v>15.014287310254204</v>
      </c>
      <c r="AL425" s="58">
        <v>24.875965654699204</v>
      </c>
      <c r="AM425" s="58">
        <v>18.180808312576346</v>
      </c>
      <c r="AN425" s="58">
        <v>84.162272939534773</v>
      </c>
      <c r="AO425" s="58">
        <v>0</v>
      </c>
      <c r="AP425" s="58">
        <v>0</v>
      </c>
      <c r="AQ425" s="58">
        <v>21.167559306239408</v>
      </c>
      <c r="AR425" s="58">
        <v>2.9113697224516364</v>
      </c>
      <c r="AS425" s="58">
        <v>31.845226353512786</v>
      </c>
      <c r="AT425" s="58">
        <v>10.427130095700186</v>
      </c>
      <c r="AU425" s="58">
        <v>0</v>
      </c>
      <c r="AV425" s="58">
        <v>24.637342704678304</v>
      </c>
      <c r="AW425" s="58">
        <v>108.93662043177275</v>
      </c>
      <c r="AX425" s="58">
        <v>0</v>
      </c>
      <c r="AY425" s="58">
        <v>18.903646593194352</v>
      </c>
      <c r="AZ425" s="58">
        <v>0</v>
      </c>
      <c r="BA425" s="58">
        <v>5.9075073311402164</v>
      </c>
      <c r="BB425" s="58">
        <v>3.9724846317058429</v>
      </c>
      <c r="BC425" s="58">
        <v>573.17087261570657</v>
      </c>
      <c r="BD425" s="58">
        <v>49.359617439632707</v>
      </c>
      <c r="BE425" s="58">
        <v>80.932407803952657</v>
      </c>
      <c r="BF425" s="58">
        <v>691.56293310878425</v>
      </c>
      <c r="BG425" s="58">
        <v>0</v>
      </c>
      <c r="BH425" s="58">
        <v>0</v>
      </c>
      <c r="BI425" s="58">
        <v>2577.2122822611623</v>
      </c>
      <c r="BJ425" s="58">
        <v>0</v>
      </c>
      <c r="BK425" s="58">
        <v>0.17268293856551267</v>
      </c>
      <c r="BL425" s="58">
        <v>15.897760318984853</v>
      </c>
      <c r="BM425" s="58">
        <v>0.85637039373988211</v>
      </c>
      <c r="BN425" s="58">
        <v>0</v>
      </c>
      <c r="BO425" s="58">
        <v>0</v>
      </c>
    </row>
    <row r="426" spans="1:67" x14ac:dyDescent="0.25">
      <c r="A426">
        <v>2003</v>
      </c>
      <c r="B426" s="51" t="s">
        <v>207</v>
      </c>
      <c r="C426" s="57" t="s">
        <v>269</v>
      </c>
      <c r="D426" s="51" t="s">
        <v>327</v>
      </c>
      <c r="E426" s="58">
        <v>19.343457243669882</v>
      </c>
      <c r="F426" s="58">
        <v>4.5089493774364904</v>
      </c>
      <c r="G426" s="58">
        <v>8.5812271177447919</v>
      </c>
      <c r="H426" s="58">
        <v>23.654431287055054</v>
      </c>
      <c r="I426" s="58">
        <v>8.9360085934358953</v>
      </c>
      <c r="J426" s="58">
        <v>14.749490098114848</v>
      </c>
      <c r="K426" s="58">
        <v>619.34363618496673</v>
      </c>
      <c r="L426" s="58">
        <v>42.359163645978199</v>
      </c>
      <c r="M426" s="58">
        <v>5.0762066285365961</v>
      </c>
      <c r="N426" s="58">
        <v>1.5851241580165842</v>
      </c>
      <c r="O426" s="58">
        <v>15.712574514678227</v>
      </c>
      <c r="P426" s="58">
        <v>1.8849270302706993</v>
      </c>
      <c r="Q426" s="58">
        <v>13.794860738942209</v>
      </c>
      <c r="R426" s="58">
        <v>28.62113434343571</v>
      </c>
      <c r="S426" s="58">
        <v>12.360517282091028</v>
      </c>
      <c r="T426" s="58">
        <v>52.625436202229999</v>
      </c>
      <c r="U426" s="58">
        <v>15.322154165170314</v>
      </c>
      <c r="V426" s="58">
        <v>16.876139634314264</v>
      </c>
      <c r="W426" s="58">
        <v>29.235807971551491</v>
      </c>
      <c r="X426" s="58">
        <v>10.269766341061317</v>
      </c>
      <c r="Y426" s="58">
        <v>7.5553580633571764</v>
      </c>
      <c r="Z426" s="58">
        <v>179.49021662354158</v>
      </c>
      <c r="AA426" s="58">
        <v>0</v>
      </c>
      <c r="AB426" s="58">
        <v>5.1216548629825871</v>
      </c>
      <c r="AC426" s="58">
        <v>0.65828415875253465</v>
      </c>
      <c r="AD426" s="58">
        <v>10.841085355010804</v>
      </c>
      <c r="AE426" s="58">
        <v>553.22993989399697</v>
      </c>
      <c r="AF426" s="58">
        <v>0</v>
      </c>
      <c r="AG426" s="58">
        <v>14.948433134302009</v>
      </c>
      <c r="AH426" s="58">
        <v>3.0924642013838053</v>
      </c>
      <c r="AI426" s="58">
        <v>4.504100298596879</v>
      </c>
      <c r="AJ426" s="58">
        <v>2.0708033746706938</v>
      </c>
      <c r="AK426" s="58">
        <v>0.13412308848055998</v>
      </c>
      <c r="AL426" s="58">
        <v>1.2341495956396431</v>
      </c>
      <c r="AM426" s="58">
        <v>0.17140973674416224</v>
      </c>
      <c r="AN426" s="58">
        <v>4.5973363544365231</v>
      </c>
      <c r="AO426" s="58">
        <v>0</v>
      </c>
      <c r="AP426" s="58">
        <v>0</v>
      </c>
      <c r="AQ426" s="58">
        <v>0.76383978718620127</v>
      </c>
      <c r="AR426" s="58">
        <v>0.36992502868920063</v>
      </c>
      <c r="AS426" s="58">
        <v>1.1510980115642375</v>
      </c>
      <c r="AT426" s="58">
        <v>0.22105612897402871</v>
      </c>
      <c r="AU426" s="58">
        <v>0</v>
      </c>
      <c r="AV426" s="58">
        <v>1.6038167462501707</v>
      </c>
      <c r="AW426" s="58">
        <v>2.22355271308682</v>
      </c>
      <c r="AX426" s="58">
        <v>0</v>
      </c>
      <c r="AY426" s="58">
        <v>1.9038029149949187</v>
      </c>
      <c r="AZ426" s="58">
        <v>0</v>
      </c>
      <c r="BA426" s="58">
        <v>0.58942073742635859</v>
      </c>
      <c r="BB426" s="58">
        <v>0.76697986287611464</v>
      </c>
      <c r="BC426" s="58">
        <v>29.066230310356907</v>
      </c>
      <c r="BD426" s="58">
        <v>42.926885397828109</v>
      </c>
      <c r="BE426" s="58">
        <v>14.357967958290386</v>
      </c>
      <c r="BF426" s="58">
        <v>21.666354203956665</v>
      </c>
      <c r="BG426" s="58">
        <v>0</v>
      </c>
      <c r="BH426" s="58">
        <v>0</v>
      </c>
      <c r="BI426" s="58">
        <v>37.935217727281014</v>
      </c>
      <c r="BJ426" s="58">
        <v>0</v>
      </c>
      <c r="BK426" s="58">
        <v>0.40310065002358364</v>
      </c>
      <c r="BL426" s="58">
        <v>9.6159408443394128</v>
      </c>
      <c r="BM426" s="58">
        <v>0.82178017836620587</v>
      </c>
      <c r="BN426" s="58">
        <v>0</v>
      </c>
      <c r="BO426" s="58">
        <v>0</v>
      </c>
    </row>
    <row r="427" spans="1:67" x14ac:dyDescent="0.25">
      <c r="A427">
        <v>2003</v>
      </c>
      <c r="B427" s="51" t="s">
        <v>208</v>
      </c>
      <c r="C427" s="57" t="s">
        <v>270</v>
      </c>
      <c r="D427" s="51" t="s">
        <v>327</v>
      </c>
      <c r="E427" s="58">
        <v>17.371956961248685</v>
      </c>
      <c r="F427" s="58">
        <v>4.6589917412577622</v>
      </c>
      <c r="G427" s="58">
        <v>9.1139084219979374</v>
      </c>
      <c r="H427" s="58">
        <v>12.480437714239159</v>
      </c>
      <c r="I427" s="58">
        <v>334.4749289754584</v>
      </c>
      <c r="J427" s="58">
        <v>214.60478885236378</v>
      </c>
      <c r="K427" s="58">
        <v>87.981837084591788</v>
      </c>
      <c r="L427" s="58">
        <v>1345.3183649286943</v>
      </c>
      <c r="M427" s="58">
        <v>882.33535591136729</v>
      </c>
      <c r="N427" s="58">
        <v>3.3646410141214633</v>
      </c>
      <c r="O427" s="58">
        <v>170.29143890771988</v>
      </c>
      <c r="P427" s="58">
        <v>88.715214721013126</v>
      </c>
      <c r="Q427" s="58">
        <v>110.17107179843764</v>
      </c>
      <c r="R427" s="58">
        <v>227.64200993809524</v>
      </c>
      <c r="S427" s="58">
        <v>18.707629955224213</v>
      </c>
      <c r="T427" s="58">
        <v>60.683298658335822</v>
      </c>
      <c r="U427" s="58">
        <v>157.51975679679458</v>
      </c>
      <c r="V427" s="58">
        <v>179.5036640853447</v>
      </c>
      <c r="W427" s="58">
        <v>74.291860564891238</v>
      </c>
      <c r="X427" s="58">
        <v>23.469389937566241</v>
      </c>
      <c r="Y427" s="58">
        <v>15.901408875020982</v>
      </c>
      <c r="Z427" s="58">
        <v>137.34346102050495</v>
      </c>
      <c r="AA427" s="58">
        <v>0</v>
      </c>
      <c r="AB427" s="58">
        <v>11.678332561048689</v>
      </c>
      <c r="AC427" s="58">
        <v>1.6852445233164615</v>
      </c>
      <c r="AD427" s="58">
        <v>6.442589711409239</v>
      </c>
      <c r="AE427" s="58">
        <v>54.678008531620321</v>
      </c>
      <c r="AF427" s="58">
        <v>0</v>
      </c>
      <c r="AG427" s="58">
        <v>55.574376930600884</v>
      </c>
      <c r="AH427" s="58">
        <v>11.496975548771729</v>
      </c>
      <c r="AI427" s="58">
        <v>14.993382507387745</v>
      </c>
      <c r="AJ427" s="58">
        <v>1.7771613361937835</v>
      </c>
      <c r="AK427" s="58">
        <v>1.044154200384416</v>
      </c>
      <c r="AL427" s="58">
        <v>2.3728914048389647</v>
      </c>
      <c r="AM427" s="58">
        <v>5.8627342824258273</v>
      </c>
      <c r="AN427" s="58">
        <v>25.513788785192773</v>
      </c>
      <c r="AO427" s="58">
        <v>0</v>
      </c>
      <c r="AP427" s="58">
        <v>0</v>
      </c>
      <c r="AQ427" s="58">
        <v>5.6462969211451268</v>
      </c>
      <c r="AR427" s="58">
        <v>82.881814828686259</v>
      </c>
      <c r="AS427" s="58">
        <v>57.099702023308225</v>
      </c>
      <c r="AT427" s="58">
        <v>35.287585795843313</v>
      </c>
      <c r="AU427" s="58">
        <v>0</v>
      </c>
      <c r="AV427" s="58">
        <v>7.4219389385066918</v>
      </c>
      <c r="AW427" s="58">
        <v>306.55420391679434</v>
      </c>
      <c r="AX427" s="58">
        <v>0</v>
      </c>
      <c r="AY427" s="58">
        <v>1.1331140128261323</v>
      </c>
      <c r="AZ427" s="58">
        <v>0</v>
      </c>
      <c r="BA427" s="58">
        <v>16.658729824002602</v>
      </c>
      <c r="BB427" s="58">
        <v>3.3065351409772026</v>
      </c>
      <c r="BC427" s="58">
        <v>122.00179784039636</v>
      </c>
      <c r="BD427" s="58">
        <v>179.52576415683714</v>
      </c>
      <c r="BE427" s="58">
        <v>16.061913978917733</v>
      </c>
      <c r="BF427" s="58">
        <v>200.44774145830044</v>
      </c>
      <c r="BG427" s="58">
        <v>0</v>
      </c>
      <c r="BH427" s="58">
        <v>0</v>
      </c>
      <c r="BI427" s="58">
        <v>92.095162737698729</v>
      </c>
      <c r="BJ427" s="58">
        <v>0</v>
      </c>
      <c r="BK427" s="58">
        <v>1.0693614569036367</v>
      </c>
      <c r="BL427" s="58">
        <v>9.9191185383356704</v>
      </c>
      <c r="BM427" s="58">
        <v>0.42765852341050614</v>
      </c>
      <c r="BN427" s="58">
        <v>0</v>
      </c>
      <c r="BO427" s="58">
        <v>0</v>
      </c>
    </row>
    <row r="428" spans="1:67" x14ac:dyDescent="0.25">
      <c r="A428">
        <v>2003</v>
      </c>
      <c r="B428" s="51" t="s">
        <v>209</v>
      </c>
      <c r="C428" s="57" t="s">
        <v>271</v>
      </c>
      <c r="D428" s="51" t="s">
        <v>327</v>
      </c>
      <c r="E428" s="58">
        <v>3.0841328596413735</v>
      </c>
      <c r="F428" s="58">
        <v>0.83886644374148123</v>
      </c>
      <c r="G428" s="58">
        <v>1.7059401713031535</v>
      </c>
      <c r="H428" s="58">
        <v>4.1599540883911557</v>
      </c>
      <c r="I428" s="58">
        <v>27.168629614944262</v>
      </c>
      <c r="J428" s="58">
        <v>16.181970590870055</v>
      </c>
      <c r="K428" s="58">
        <v>2.3437874907697132</v>
      </c>
      <c r="L428" s="58">
        <v>32.143697426717459</v>
      </c>
      <c r="M428" s="58">
        <v>34.879736198741</v>
      </c>
      <c r="N428" s="58">
        <v>1.1432713863963282</v>
      </c>
      <c r="O428" s="58">
        <v>10.03874098103211</v>
      </c>
      <c r="P428" s="58">
        <v>8.0229611129702025</v>
      </c>
      <c r="Q428" s="58">
        <v>6.5369069599255019</v>
      </c>
      <c r="R428" s="58">
        <v>8.5946850956048237</v>
      </c>
      <c r="S428" s="58">
        <v>4.472241047157997</v>
      </c>
      <c r="T428" s="58">
        <v>3.2882280369758576</v>
      </c>
      <c r="U428" s="58">
        <v>43.940517159118691</v>
      </c>
      <c r="V428" s="58">
        <v>9.2842357687392525</v>
      </c>
      <c r="W428" s="58">
        <v>10.766386719738298</v>
      </c>
      <c r="X428" s="58">
        <v>2.926079380458086</v>
      </c>
      <c r="Y428" s="58">
        <v>2.0365090451255243</v>
      </c>
      <c r="Z428" s="58">
        <v>5.2643046126049136</v>
      </c>
      <c r="AA428" s="58">
        <v>0</v>
      </c>
      <c r="AB428" s="58">
        <v>8.6412027230545192</v>
      </c>
      <c r="AC428" s="58">
        <v>0.76727541037398939</v>
      </c>
      <c r="AD428" s="58">
        <v>4.2181129828400845</v>
      </c>
      <c r="AE428" s="58">
        <v>6.7484544188710061</v>
      </c>
      <c r="AF428" s="58">
        <v>0</v>
      </c>
      <c r="AG428" s="58">
        <v>97.627824996602797</v>
      </c>
      <c r="AH428" s="58">
        <v>20.196802677703889</v>
      </c>
      <c r="AI428" s="58">
        <v>5.9300358604601513</v>
      </c>
      <c r="AJ428" s="58">
        <v>0.57847110463036788</v>
      </c>
      <c r="AK428" s="58">
        <v>0.50931079570818194</v>
      </c>
      <c r="AL428" s="58">
        <v>0.35015169277125247</v>
      </c>
      <c r="AM428" s="58">
        <v>9.0082213760142089</v>
      </c>
      <c r="AN428" s="58">
        <v>1.7080424281352093</v>
      </c>
      <c r="AO428" s="58">
        <v>0</v>
      </c>
      <c r="AP428" s="58">
        <v>0</v>
      </c>
      <c r="AQ428" s="58">
        <v>5.629482796899504</v>
      </c>
      <c r="AR428" s="58">
        <v>25.341574265143084</v>
      </c>
      <c r="AS428" s="58">
        <v>7.5289860530712804</v>
      </c>
      <c r="AT428" s="58">
        <v>9.4236514760729548</v>
      </c>
      <c r="AU428" s="58">
        <v>0</v>
      </c>
      <c r="AV428" s="58">
        <v>2.2271184718627994</v>
      </c>
      <c r="AW428" s="58">
        <v>59.817393434766018</v>
      </c>
      <c r="AX428" s="58">
        <v>0</v>
      </c>
      <c r="AY428" s="58">
        <v>2.0052822439971711</v>
      </c>
      <c r="AZ428" s="58">
        <v>0</v>
      </c>
      <c r="BA428" s="58">
        <v>2.5468609430093201</v>
      </c>
      <c r="BB428" s="58">
        <v>1.4152396417497528</v>
      </c>
      <c r="BC428" s="58">
        <v>78.75099900277732</v>
      </c>
      <c r="BD428" s="58">
        <v>39.93273703993826</v>
      </c>
      <c r="BE428" s="58">
        <v>5.6459050467532608</v>
      </c>
      <c r="BF428" s="58">
        <v>39.742495406247599</v>
      </c>
      <c r="BG428" s="58">
        <v>0</v>
      </c>
      <c r="BH428" s="58">
        <v>0</v>
      </c>
      <c r="BI428" s="58">
        <v>17.179216949805379</v>
      </c>
      <c r="BJ428" s="58">
        <v>0</v>
      </c>
      <c r="BK428" s="58">
        <v>0.84811536807023935</v>
      </c>
      <c r="BL428" s="58">
        <v>35.641367794787627</v>
      </c>
      <c r="BM428" s="58">
        <v>2.582731081170897</v>
      </c>
      <c r="BN428" s="58">
        <v>0</v>
      </c>
      <c r="BO428" s="58">
        <v>0</v>
      </c>
    </row>
    <row r="429" spans="1:67" x14ac:dyDescent="0.25">
      <c r="A429">
        <v>2003</v>
      </c>
      <c r="B429" s="51" t="s">
        <v>210</v>
      </c>
      <c r="C429" s="57" t="s">
        <v>272</v>
      </c>
      <c r="D429" s="51" t="s">
        <v>327</v>
      </c>
      <c r="E429" s="58">
        <v>165.70197784498436</v>
      </c>
      <c r="F429" s="58">
        <v>17.854898757857015</v>
      </c>
      <c r="G429" s="58">
        <v>55.034440472071708</v>
      </c>
      <c r="H429" s="58">
        <v>236.05514875022618</v>
      </c>
      <c r="I429" s="58">
        <v>34.129632882205883</v>
      </c>
      <c r="J429" s="58">
        <v>79.308185061846743</v>
      </c>
      <c r="K429" s="58">
        <v>25.179059821826591</v>
      </c>
      <c r="L429" s="58">
        <v>26.089348602214557</v>
      </c>
      <c r="M429" s="58">
        <v>9.6545795082097978</v>
      </c>
      <c r="N429" s="58">
        <v>238.72035956951592</v>
      </c>
      <c r="O429" s="58">
        <v>892.67957821024493</v>
      </c>
      <c r="P429" s="58">
        <v>10.431657658313974</v>
      </c>
      <c r="Q429" s="58">
        <v>97.926188355813096</v>
      </c>
      <c r="R429" s="58">
        <v>160.62143955764412</v>
      </c>
      <c r="S429" s="58">
        <v>615.00496241283327</v>
      </c>
      <c r="T429" s="58">
        <v>45.651367705437934</v>
      </c>
      <c r="U429" s="58">
        <v>43.916480076143117</v>
      </c>
      <c r="V429" s="58">
        <v>41.390710599125292</v>
      </c>
      <c r="W429" s="58">
        <v>97.023425344194749</v>
      </c>
      <c r="X429" s="58">
        <v>28.184256574633547</v>
      </c>
      <c r="Y429" s="58">
        <v>16.770362928669517</v>
      </c>
      <c r="Z429" s="58">
        <v>21.67118716962181</v>
      </c>
      <c r="AA429" s="58">
        <v>0</v>
      </c>
      <c r="AB429" s="58">
        <v>537.55188053129325</v>
      </c>
      <c r="AC429" s="58">
        <v>4.8318735193629676</v>
      </c>
      <c r="AD429" s="58">
        <v>114.97404743662524</v>
      </c>
      <c r="AE429" s="58">
        <v>550.28724872187581</v>
      </c>
      <c r="AF429" s="58">
        <v>0</v>
      </c>
      <c r="AG429" s="58">
        <v>124.04648951948926</v>
      </c>
      <c r="AH429" s="58">
        <v>25.662177315477109</v>
      </c>
      <c r="AI429" s="58">
        <v>703.4522074462659</v>
      </c>
      <c r="AJ429" s="58">
        <v>749.1401191967168</v>
      </c>
      <c r="AK429" s="58">
        <v>191.60842623662273</v>
      </c>
      <c r="AL429" s="58">
        <v>118.80103682249432</v>
      </c>
      <c r="AM429" s="58">
        <v>7.3523946103999105</v>
      </c>
      <c r="AN429" s="58">
        <v>29.026276668258632</v>
      </c>
      <c r="AO429" s="58">
        <v>0</v>
      </c>
      <c r="AP429" s="58">
        <v>0</v>
      </c>
      <c r="AQ429" s="58">
        <v>3.8778636755680367</v>
      </c>
      <c r="AR429" s="58">
        <v>1.2863577250037812</v>
      </c>
      <c r="AS429" s="58">
        <v>16.797860760474393</v>
      </c>
      <c r="AT429" s="58">
        <v>10.464569523993063</v>
      </c>
      <c r="AU429" s="58">
        <v>0</v>
      </c>
      <c r="AV429" s="58">
        <v>32.629657145092054</v>
      </c>
      <c r="AW429" s="58">
        <v>55.69416415221248</v>
      </c>
      <c r="AX429" s="58">
        <v>0</v>
      </c>
      <c r="AY429" s="58">
        <v>6.9459565420454457</v>
      </c>
      <c r="AZ429" s="58">
        <v>0</v>
      </c>
      <c r="BA429" s="58">
        <v>10.461777350741054</v>
      </c>
      <c r="BB429" s="58">
        <v>5.446730444535862</v>
      </c>
      <c r="BC429" s="58">
        <v>96.398853991249354</v>
      </c>
      <c r="BD429" s="58">
        <v>34.713408834706478</v>
      </c>
      <c r="BE429" s="58">
        <v>15.412579836470165</v>
      </c>
      <c r="BF429" s="58">
        <v>73.984007790563723</v>
      </c>
      <c r="BG429" s="58">
        <v>0</v>
      </c>
      <c r="BH429" s="58">
        <v>0</v>
      </c>
      <c r="BI429" s="58">
        <v>1468.2413707722892</v>
      </c>
      <c r="BJ429" s="58">
        <v>0</v>
      </c>
      <c r="BK429" s="58">
        <v>0.51864405592553897</v>
      </c>
      <c r="BL429" s="58">
        <v>5.6191717411216899</v>
      </c>
      <c r="BM429" s="58">
        <v>0.31581219629702251</v>
      </c>
      <c r="BN429" s="58">
        <v>0</v>
      </c>
      <c r="BO429" s="58">
        <v>0</v>
      </c>
    </row>
    <row r="430" spans="1:67" x14ac:dyDescent="0.25">
      <c r="A430">
        <v>2003</v>
      </c>
      <c r="B430" s="51" t="s">
        <v>211</v>
      </c>
      <c r="C430" s="57" t="s">
        <v>273</v>
      </c>
      <c r="D430" s="51" t="s">
        <v>327</v>
      </c>
      <c r="E430" s="58">
        <v>4067.3239797491215</v>
      </c>
      <c r="F430" s="58">
        <v>279.75216067694726</v>
      </c>
      <c r="G430" s="58">
        <v>50.33245004787009</v>
      </c>
      <c r="H430" s="58">
        <v>640.2685391135567</v>
      </c>
      <c r="I430" s="58">
        <v>475.03279685003417</v>
      </c>
      <c r="J430" s="58">
        <v>3378.0766931988733</v>
      </c>
      <c r="K430" s="58">
        <v>786.96106883743175</v>
      </c>
      <c r="L430" s="58">
        <v>857.72872878354178</v>
      </c>
      <c r="M430" s="58">
        <v>344.15690318709352</v>
      </c>
      <c r="N430" s="58">
        <v>276.40458954334144</v>
      </c>
      <c r="O430" s="58">
        <v>11510.92806872009</v>
      </c>
      <c r="P430" s="58">
        <v>553.95484062480261</v>
      </c>
      <c r="Q430" s="58">
        <v>5946.7760885187654</v>
      </c>
      <c r="R430" s="58">
        <v>1002.9727878743823</v>
      </c>
      <c r="S430" s="58">
        <v>646.2489524147943</v>
      </c>
      <c r="T430" s="58">
        <v>370.00057014852916</v>
      </c>
      <c r="U430" s="58">
        <v>1250.1260735343772</v>
      </c>
      <c r="V430" s="58">
        <v>878.1248737073422</v>
      </c>
      <c r="W430" s="58">
        <v>584.37223523482771</v>
      </c>
      <c r="X430" s="58">
        <v>429.99300727322372</v>
      </c>
      <c r="Y430" s="58">
        <v>195.55176788895685</v>
      </c>
      <c r="Z430" s="58">
        <v>450.60960413284374</v>
      </c>
      <c r="AA430" s="58">
        <v>0</v>
      </c>
      <c r="AB430" s="58">
        <v>151.18040230486673</v>
      </c>
      <c r="AC430" s="58">
        <v>106.63697452969332</v>
      </c>
      <c r="AD430" s="58">
        <v>106.22716467081645</v>
      </c>
      <c r="AE430" s="58">
        <v>2342.4143693945739</v>
      </c>
      <c r="AF430" s="58">
        <v>0</v>
      </c>
      <c r="AG430" s="58">
        <v>254.61620403483218</v>
      </c>
      <c r="AH430" s="58">
        <v>52.673849408372966</v>
      </c>
      <c r="AI430" s="58">
        <v>48.065101754017178</v>
      </c>
      <c r="AJ430" s="58">
        <v>54.121683011544334</v>
      </c>
      <c r="AK430" s="58">
        <v>5.6295398724427752</v>
      </c>
      <c r="AL430" s="58">
        <v>56.845384316825864</v>
      </c>
      <c r="AM430" s="58">
        <v>0.64462975008344936</v>
      </c>
      <c r="AN430" s="58">
        <v>107.96489669582715</v>
      </c>
      <c r="AO430" s="58">
        <v>0</v>
      </c>
      <c r="AP430" s="58">
        <v>0</v>
      </c>
      <c r="AQ430" s="58">
        <v>18.9584731512603</v>
      </c>
      <c r="AR430" s="58">
        <v>22.208731208424361</v>
      </c>
      <c r="AS430" s="58">
        <v>53.930163388386646</v>
      </c>
      <c r="AT430" s="58">
        <v>22.529580266528388</v>
      </c>
      <c r="AU430" s="58">
        <v>0</v>
      </c>
      <c r="AV430" s="58">
        <v>78.095057339727219</v>
      </c>
      <c r="AW430" s="58">
        <v>215.5434553062255</v>
      </c>
      <c r="AX430" s="58">
        <v>0</v>
      </c>
      <c r="AY430" s="58">
        <v>75.427205442030726</v>
      </c>
      <c r="AZ430" s="58">
        <v>0</v>
      </c>
      <c r="BA430" s="58">
        <v>34.608639682749086</v>
      </c>
      <c r="BB430" s="58">
        <v>14.163234964272037</v>
      </c>
      <c r="BC430" s="58">
        <v>178.23394809046823</v>
      </c>
      <c r="BD430" s="58">
        <v>153.16397578476182</v>
      </c>
      <c r="BE430" s="58">
        <v>151.65199765703215</v>
      </c>
      <c r="BF430" s="58">
        <v>1072.8402385919203</v>
      </c>
      <c r="BG430" s="58">
        <v>0</v>
      </c>
      <c r="BH430" s="58">
        <v>0</v>
      </c>
      <c r="BI430" s="58">
        <v>1328.2476027504413</v>
      </c>
      <c r="BJ430" s="58">
        <v>0</v>
      </c>
      <c r="BK430" s="58">
        <v>1.9499108886098593</v>
      </c>
      <c r="BL430" s="58">
        <v>89.005991964086533</v>
      </c>
      <c r="BM430" s="58">
        <v>21.873051994019189</v>
      </c>
      <c r="BN430" s="58">
        <v>0</v>
      </c>
      <c r="BO430" s="58">
        <v>0</v>
      </c>
    </row>
    <row r="431" spans="1:67" x14ac:dyDescent="0.25">
      <c r="A431">
        <v>2003</v>
      </c>
      <c r="B431" s="51" t="s">
        <v>212</v>
      </c>
      <c r="C431" s="57" t="s">
        <v>274</v>
      </c>
      <c r="D431" s="51" t="s">
        <v>327</v>
      </c>
      <c r="E431" s="58">
        <v>54.03296152188927</v>
      </c>
      <c r="F431" s="58">
        <v>3.4803627999618985</v>
      </c>
      <c r="G431" s="58">
        <v>2.2793381305650553</v>
      </c>
      <c r="H431" s="58">
        <v>9.169335830959028</v>
      </c>
      <c r="I431" s="58">
        <v>9.8551306210961833</v>
      </c>
      <c r="J431" s="58">
        <v>40.844487690255065</v>
      </c>
      <c r="K431" s="58">
        <v>9.1713722558518178</v>
      </c>
      <c r="L431" s="58">
        <v>10.869863324472012</v>
      </c>
      <c r="M431" s="58">
        <v>4.5743933746416268</v>
      </c>
      <c r="N431" s="58">
        <v>4.5518157390774325</v>
      </c>
      <c r="O431" s="58">
        <v>130.03644949624379</v>
      </c>
      <c r="P431" s="58">
        <v>91.043960025411792</v>
      </c>
      <c r="Q431" s="58">
        <v>65.978684640302859</v>
      </c>
      <c r="R431" s="58">
        <v>12.499929236614051</v>
      </c>
      <c r="S431" s="58">
        <v>10.630559700988069</v>
      </c>
      <c r="T431" s="58">
        <v>4.8919733961009682</v>
      </c>
      <c r="U431" s="58">
        <v>43.361320571880626</v>
      </c>
      <c r="V431" s="58">
        <v>12.377380391076537</v>
      </c>
      <c r="W431" s="58">
        <v>11.651149889028471</v>
      </c>
      <c r="X431" s="58">
        <v>6.1375156471878434</v>
      </c>
      <c r="Y431" s="58">
        <v>3.1842370471783923</v>
      </c>
      <c r="Z431" s="58">
        <v>5.7281915323198902</v>
      </c>
      <c r="AA431" s="58">
        <v>0</v>
      </c>
      <c r="AB431" s="58">
        <v>5.1128688811401233</v>
      </c>
      <c r="AC431" s="58">
        <v>1.271450329167698</v>
      </c>
      <c r="AD431" s="58">
        <v>2.561193011987009</v>
      </c>
      <c r="AE431" s="58">
        <v>31.880552309934753</v>
      </c>
      <c r="AF431" s="58">
        <v>0</v>
      </c>
      <c r="AG431" s="58">
        <v>8.3546989498585607</v>
      </c>
      <c r="AH431" s="58">
        <v>1.7283822484149391</v>
      </c>
      <c r="AI431" s="58">
        <v>2.4674473058960302</v>
      </c>
      <c r="AJ431" s="58">
        <v>2.1265933196035678</v>
      </c>
      <c r="AK431" s="58">
        <v>0.62837624086520583</v>
      </c>
      <c r="AL431" s="58">
        <v>0.95593897402227468</v>
      </c>
      <c r="AM431" s="58">
        <v>0.13034693477525858</v>
      </c>
      <c r="AN431" s="58">
        <v>2.5887040821555471</v>
      </c>
      <c r="AO431" s="58">
        <v>0</v>
      </c>
      <c r="AP431" s="58">
        <v>0</v>
      </c>
      <c r="AQ431" s="58">
        <v>2.1674595970097967</v>
      </c>
      <c r="AR431" s="58">
        <v>1.8475109924438538</v>
      </c>
      <c r="AS431" s="58">
        <v>1.6718266149741585</v>
      </c>
      <c r="AT431" s="58">
        <v>0.52496180176445728</v>
      </c>
      <c r="AU431" s="58">
        <v>0</v>
      </c>
      <c r="AV431" s="58">
        <v>1.7253459678794205</v>
      </c>
      <c r="AW431" s="58">
        <v>6.072235932838189</v>
      </c>
      <c r="AX431" s="58">
        <v>0</v>
      </c>
      <c r="AY431" s="58">
        <v>1.9894067268472337</v>
      </c>
      <c r="AZ431" s="58">
        <v>0</v>
      </c>
      <c r="BA431" s="58">
        <v>1.6395653070913823</v>
      </c>
      <c r="BB431" s="58">
        <v>0.26127743935308989</v>
      </c>
      <c r="BC431" s="58">
        <v>5.3555451727833239</v>
      </c>
      <c r="BD431" s="58">
        <v>5.2673157471173724</v>
      </c>
      <c r="BE431" s="58">
        <v>219.125917280517</v>
      </c>
      <c r="BF431" s="58">
        <v>15.709768351573915</v>
      </c>
      <c r="BG431" s="58">
        <v>0</v>
      </c>
      <c r="BH431" s="58">
        <v>0</v>
      </c>
      <c r="BI431" s="58">
        <v>1305.8971362471652</v>
      </c>
      <c r="BJ431" s="58">
        <v>0</v>
      </c>
      <c r="BK431" s="58">
        <v>1.1158459479725691</v>
      </c>
      <c r="BL431" s="58">
        <v>43.881755614192436</v>
      </c>
      <c r="BM431" s="58">
        <v>2.4841047860782428</v>
      </c>
      <c r="BN431" s="58">
        <v>0</v>
      </c>
      <c r="BO431" s="58">
        <v>0</v>
      </c>
    </row>
    <row r="432" spans="1:67" x14ac:dyDescent="0.25">
      <c r="A432">
        <v>2003</v>
      </c>
      <c r="B432" s="51" t="s">
        <v>213</v>
      </c>
      <c r="C432" s="57" t="s">
        <v>275</v>
      </c>
      <c r="D432" s="51" t="s">
        <v>327</v>
      </c>
      <c r="E432" s="58">
        <v>118.38015208273166</v>
      </c>
      <c r="F432" s="58">
        <v>8.5979156647116461</v>
      </c>
      <c r="G432" s="58">
        <v>10.007284150851843</v>
      </c>
      <c r="H432" s="58">
        <v>90.86170411237886</v>
      </c>
      <c r="I432" s="58">
        <v>188.81134515816356</v>
      </c>
      <c r="J432" s="58">
        <v>205.47758340624381</v>
      </c>
      <c r="K432" s="58">
        <v>18.243476391456166</v>
      </c>
      <c r="L432" s="58">
        <v>41.747320271299508</v>
      </c>
      <c r="M432" s="58">
        <v>54.95870443562648</v>
      </c>
      <c r="N432" s="58">
        <v>10.49932953355794</v>
      </c>
      <c r="O432" s="58">
        <v>326.27731457851587</v>
      </c>
      <c r="P432" s="58">
        <v>36.471282531371678</v>
      </c>
      <c r="Q432" s="58">
        <v>920.23049165528266</v>
      </c>
      <c r="R432" s="58">
        <v>70.330037913720943</v>
      </c>
      <c r="S432" s="58">
        <v>45.057440026601597</v>
      </c>
      <c r="T432" s="58">
        <v>50.723485124796113</v>
      </c>
      <c r="U432" s="58">
        <v>434.18303810203309</v>
      </c>
      <c r="V432" s="58">
        <v>328.05387479642786</v>
      </c>
      <c r="W432" s="58">
        <v>308.01978922532049</v>
      </c>
      <c r="X432" s="58">
        <v>240.37180949463308</v>
      </c>
      <c r="Y432" s="58">
        <v>71.368355721355314</v>
      </c>
      <c r="Z432" s="58">
        <v>92.323194807390564</v>
      </c>
      <c r="AA432" s="58">
        <v>0</v>
      </c>
      <c r="AB432" s="58">
        <v>30.919533061001804</v>
      </c>
      <c r="AC432" s="58">
        <v>6.8483880545301892</v>
      </c>
      <c r="AD432" s="58">
        <v>29.408225626714206</v>
      </c>
      <c r="AE432" s="58">
        <v>192.87553147149097</v>
      </c>
      <c r="AF432" s="58">
        <v>0</v>
      </c>
      <c r="AG432" s="58">
        <v>102.49486098131848</v>
      </c>
      <c r="AH432" s="58">
        <v>21.203672910846638</v>
      </c>
      <c r="AI432" s="58">
        <v>64.300171705527674</v>
      </c>
      <c r="AJ432" s="58">
        <v>6.8558248592266713</v>
      </c>
      <c r="AK432" s="58">
        <v>1.666203901644886</v>
      </c>
      <c r="AL432" s="58">
        <v>4.3260037397358557</v>
      </c>
      <c r="AM432" s="58">
        <v>2.0529304435148936</v>
      </c>
      <c r="AN432" s="58">
        <v>13.836066228514639</v>
      </c>
      <c r="AO432" s="58">
        <v>0</v>
      </c>
      <c r="AP432" s="58">
        <v>0</v>
      </c>
      <c r="AQ432" s="58">
        <v>13.140829705602682</v>
      </c>
      <c r="AR432" s="58">
        <v>4.7431426367953042</v>
      </c>
      <c r="AS432" s="58">
        <v>2.3825794003917196</v>
      </c>
      <c r="AT432" s="58">
        <v>0.69144863503173304</v>
      </c>
      <c r="AU432" s="58">
        <v>0</v>
      </c>
      <c r="AV432" s="58">
        <v>9.8690352034468489</v>
      </c>
      <c r="AW432" s="58">
        <v>13.968425939388217</v>
      </c>
      <c r="AX432" s="58">
        <v>0</v>
      </c>
      <c r="AY432" s="58">
        <v>2.8900884267852014</v>
      </c>
      <c r="AZ432" s="58">
        <v>0</v>
      </c>
      <c r="BA432" s="58">
        <v>5.5119761898071573</v>
      </c>
      <c r="BB432" s="58">
        <v>1.7544655015127506</v>
      </c>
      <c r="BC432" s="58">
        <v>10.333828813979048</v>
      </c>
      <c r="BD432" s="58">
        <v>11.006725327922211</v>
      </c>
      <c r="BE432" s="58">
        <v>15.259417284783357</v>
      </c>
      <c r="BF432" s="58">
        <v>32.555243912552413</v>
      </c>
      <c r="BG432" s="58">
        <v>0</v>
      </c>
      <c r="BH432" s="58">
        <v>0</v>
      </c>
      <c r="BI432" s="58">
        <v>672.27998040069451</v>
      </c>
      <c r="BJ432" s="58">
        <v>0</v>
      </c>
      <c r="BK432" s="58">
        <v>0.37751790228493298</v>
      </c>
      <c r="BL432" s="58">
        <v>144.8313827627521</v>
      </c>
      <c r="BM432" s="58">
        <v>6.0821835087212825</v>
      </c>
      <c r="BN432" s="58">
        <v>0</v>
      </c>
      <c r="BO432" s="58">
        <v>0</v>
      </c>
    </row>
    <row r="433" spans="1:67" x14ac:dyDescent="0.25">
      <c r="A433">
        <v>2003</v>
      </c>
      <c r="B433" s="51" t="s">
        <v>214</v>
      </c>
      <c r="C433" s="57" t="s">
        <v>276</v>
      </c>
      <c r="D433" s="51" t="s">
        <v>327</v>
      </c>
      <c r="E433" s="58">
        <v>23.677652351470449</v>
      </c>
      <c r="F433" s="58">
        <v>4.3640153983348888</v>
      </c>
      <c r="G433" s="58">
        <v>7.4018228284548711</v>
      </c>
      <c r="H433" s="58">
        <v>43.945911655197428</v>
      </c>
      <c r="I433" s="58">
        <v>35.629436216660579</v>
      </c>
      <c r="J433" s="58">
        <v>22.518710850648819</v>
      </c>
      <c r="K433" s="58">
        <v>5.2128632436752529</v>
      </c>
      <c r="L433" s="58">
        <v>5.3570320600139372</v>
      </c>
      <c r="M433" s="58">
        <v>2.2864307033788291</v>
      </c>
      <c r="N433" s="58">
        <v>54.218191218643703</v>
      </c>
      <c r="O433" s="58">
        <v>63.436863395768441</v>
      </c>
      <c r="P433" s="58">
        <v>15.426492363672184</v>
      </c>
      <c r="Q433" s="58">
        <v>22.455611437751323</v>
      </c>
      <c r="R433" s="58">
        <v>299.48266157399013</v>
      </c>
      <c r="S433" s="58">
        <v>152.67890581519904</v>
      </c>
      <c r="T433" s="58">
        <v>25.494636887339631</v>
      </c>
      <c r="U433" s="58">
        <v>141.43319766377823</v>
      </c>
      <c r="V433" s="58">
        <v>48.712950265690019</v>
      </c>
      <c r="W433" s="58">
        <v>41.050462205189689</v>
      </c>
      <c r="X433" s="58">
        <v>24.135621366847495</v>
      </c>
      <c r="Y433" s="58">
        <v>7.5304370132487435</v>
      </c>
      <c r="Z433" s="58">
        <v>15.731560693368889</v>
      </c>
      <c r="AA433" s="58">
        <v>0</v>
      </c>
      <c r="AB433" s="58">
        <v>47.001128146176285</v>
      </c>
      <c r="AC433" s="58">
        <v>1.4942572650177017</v>
      </c>
      <c r="AD433" s="58">
        <v>15.952640366773689</v>
      </c>
      <c r="AE433" s="58">
        <v>1537.0107280146995</v>
      </c>
      <c r="AF433" s="58">
        <v>0</v>
      </c>
      <c r="AG433" s="58">
        <v>7.7560791378641492</v>
      </c>
      <c r="AH433" s="58">
        <v>1.6045425258815948</v>
      </c>
      <c r="AI433" s="58">
        <v>7.588342531572895</v>
      </c>
      <c r="AJ433" s="58">
        <v>1.667008139384881</v>
      </c>
      <c r="AK433" s="58">
        <v>0.48839595390244778</v>
      </c>
      <c r="AL433" s="58">
        <v>1.4807825037296083</v>
      </c>
      <c r="AM433" s="58">
        <v>1.604288193649257</v>
      </c>
      <c r="AN433" s="58">
        <v>6.8477899144218588</v>
      </c>
      <c r="AO433" s="58">
        <v>0</v>
      </c>
      <c r="AP433" s="58">
        <v>0</v>
      </c>
      <c r="AQ433" s="58">
        <v>1.7931688079161785</v>
      </c>
      <c r="AR433" s="58">
        <v>1.3609379958127619</v>
      </c>
      <c r="AS433" s="58">
        <v>2.6171215536255734</v>
      </c>
      <c r="AT433" s="58">
        <v>0.32681634493543998</v>
      </c>
      <c r="AU433" s="58">
        <v>0</v>
      </c>
      <c r="AV433" s="58">
        <v>25.009306678232264</v>
      </c>
      <c r="AW433" s="58">
        <v>3.8738747498795227</v>
      </c>
      <c r="AX433" s="58">
        <v>0</v>
      </c>
      <c r="AY433" s="58">
        <v>2.1214252402975138</v>
      </c>
      <c r="AZ433" s="58">
        <v>0</v>
      </c>
      <c r="BA433" s="58">
        <v>3.2166892202747066</v>
      </c>
      <c r="BB433" s="58">
        <v>0.76166722723443869</v>
      </c>
      <c r="BC433" s="58">
        <v>12.826594801585498</v>
      </c>
      <c r="BD433" s="58">
        <v>15.615312097169477</v>
      </c>
      <c r="BE433" s="58">
        <v>7.8152536688403158</v>
      </c>
      <c r="BF433" s="58">
        <v>12.964754485903637</v>
      </c>
      <c r="BG433" s="58">
        <v>0</v>
      </c>
      <c r="BH433" s="58">
        <v>0</v>
      </c>
      <c r="BI433" s="58">
        <v>88.928328962330625</v>
      </c>
      <c r="BJ433" s="58">
        <v>0</v>
      </c>
      <c r="BK433" s="58">
        <v>0.44858384929872885</v>
      </c>
      <c r="BL433" s="58">
        <v>38.886590180944076</v>
      </c>
      <c r="BM433" s="58">
        <v>1.7335995685996954</v>
      </c>
      <c r="BN433" s="58">
        <v>0</v>
      </c>
      <c r="BO433" s="58">
        <v>0</v>
      </c>
    </row>
    <row r="434" spans="1:67" x14ac:dyDescent="0.25">
      <c r="A434">
        <v>2003</v>
      </c>
      <c r="B434" s="51" t="s">
        <v>215</v>
      </c>
      <c r="C434" s="57" t="s">
        <v>277</v>
      </c>
      <c r="D434" s="51" t="s">
        <v>327</v>
      </c>
      <c r="E434" s="58">
        <v>25.341485499016255</v>
      </c>
      <c r="F434" s="58">
        <v>12.233347740965716</v>
      </c>
      <c r="G434" s="58">
        <v>11.31095490767947</v>
      </c>
      <c r="H434" s="58">
        <v>458.31327495663481</v>
      </c>
      <c r="I434" s="58">
        <v>37.114218985082992</v>
      </c>
      <c r="J434" s="58">
        <v>46.533722416735316</v>
      </c>
      <c r="K434" s="58">
        <v>19.593765405946442</v>
      </c>
      <c r="L434" s="58">
        <v>14.282982927015144</v>
      </c>
      <c r="M434" s="58">
        <v>22.287913686493592</v>
      </c>
      <c r="N434" s="58">
        <v>78.226884380642176</v>
      </c>
      <c r="O434" s="58">
        <v>210.03520598271641</v>
      </c>
      <c r="P434" s="58">
        <v>11.177307964739139</v>
      </c>
      <c r="Q434" s="58">
        <v>126.52857624725544</v>
      </c>
      <c r="R434" s="58">
        <v>250.43449097698101</v>
      </c>
      <c r="S434" s="58">
        <v>8872.361450886483</v>
      </c>
      <c r="T434" s="58">
        <v>2853.0975694673434</v>
      </c>
      <c r="U434" s="58">
        <v>688.12190602017643</v>
      </c>
      <c r="V434" s="58">
        <v>2660.5184142518542</v>
      </c>
      <c r="W434" s="58">
        <v>3807.3152512374631</v>
      </c>
      <c r="X434" s="58">
        <v>1294.6181812017126</v>
      </c>
      <c r="Y434" s="58">
        <v>567.68295823036851</v>
      </c>
      <c r="Z434" s="58">
        <v>243.62025491371028</v>
      </c>
      <c r="AA434" s="58">
        <v>0</v>
      </c>
      <c r="AB434" s="58">
        <v>80.358906808958466</v>
      </c>
      <c r="AC434" s="58">
        <v>3.8436697141856464</v>
      </c>
      <c r="AD434" s="58">
        <v>31.759621109405142</v>
      </c>
      <c r="AE434" s="58">
        <v>5445.5665477557686</v>
      </c>
      <c r="AF434" s="58">
        <v>0</v>
      </c>
      <c r="AG434" s="58">
        <v>18.36163271604941</v>
      </c>
      <c r="AH434" s="58">
        <v>3.7985712081737191</v>
      </c>
      <c r="AI434" s="58">
        <v>51.740103599012919</v>
      </c>
      <c r="AJ434" s="58">
        <v>10.563793851115939</v>
      </c>
      <c r="AK434" s="58">
        <v>1.8647913025031979</v>
      </c>
      <c r="AL434" s="58">
        <v>20.034691801623016</v>
      </c>
      <c r="AM434" s="58">
        <v>1.2171127106191915</v>
      </c>
      <c r="AN434" s="58">
        <v>2.5984796333829756</v>
      </c>
      <c r="AO434" s="58">
        <v>0</v>
      </c>
      <c r="AP434" s="58">
        <v>0</v>
      </c>
      <c r="AQ434" s="58">
        <v>4.5205761720386279</v>
      </c>
      <c r="AR434" s="58">
        <v>3.5383587630256508</v>
      </c>
      <c r="AS434" s="58">
        <v>1.554353939144987</v>
      </c>
      <c r="AT434" s="58">
        <v>0.34800086374854838</v>
      </c>
      <c r="AU434" s="58">
        <v>0</v>
      </c>
      <c r="AV434" s="58">
        <v>27.451004150578385</v>
      </c>
      <c r="AW434" s="58">
        <v>12.85227974268334</v>
      </c>
      <c r="AX434" s="58">
        <v>0</v>
      </c>
      <c r="AY434" s="58">
        <v>8.5297661088506853</v>
      </c>
      <c r="AZ434" s="58">
        <v>0</v>
      </c>
      <c r="BA434" s="58">
        <v>18.246565901281599</v>
      </c>
      <c r="BB434" s="58">
        <v>2.224119882799918</v>
      </c>
      <c r="BC434" s="58">
        <v>3.4476114132859892</v>
      </c>
      <c r="BD434" s="58">
        <v>14.689301945008559</v>
      </c>
      <c r="BE434" s="58">
        <v>2.726988178689782</v>
      </c>
      <c r="BF434" s="58">
        <v>31.612773287351438</v>
      </c>
      <c r="BG434" s="58">
        <v>0</v>
      </c>
      <c r="BH434" s="58">
        <v>0</v>
      </c>
      <c r="BI434" s="58">
        <v>41.151241507632179</v>
      </c>
      <c r="BJ434" s="58">
        <v>0</v>
      </c>
      <c r="BK434" s="58">
        <v>0.83784688610225166</v>
      </c>
      <c r="BL434" s="58">
        <v>151.41488463866236</v>
      </c>
      <c r="BM434" s="58">
        <v>6.7501073197813612</v>
      </c>
      <c r="BN434" s="58">
        <v>0</v>
      </c>
      <c r="BO434" s="58">
        <v>0</v>
      </c>
    </row>
    <row r="435" spans="1:67" x14ac:dyDescent="0.25">
      <c r="A435">
        <v>2003</v>
      </c>
      <c r="B435" s="51" t="s">
        <v>216</v>
      </c>
      <c r="C435" s="57" t="s">
        <v>278</v>
      </c>
      <c r="D435" s="51" t="s">
        <v>327</v>
      </c>
      <c r="E435" s="58">
        <v>54.741590924551986</v>
      </c>
      <c r="F435" s="58">
        <v>12.196504226321586</v>
      </c>
      <c r="G435" s="58">
        <v>8.4300414079551711</v>
      </c>
      <c r="H435" s="58">
        <v>145.03257748071576</v>
      </c>
      <c r="I435" s="58">
        <v>80.153641259843766</v>
      </c>
      <c r="J435" s="58">
        <v>54.134250332671584</v>
      </c>
      <c r="K435" s="58">
        <v>52.146492481751778</v>
      </c>
      <c r="L435" s="58">
        <v>22.218551177978842</v>
      </c>
      <c r="M435" s="58">
        <v>14.50685317882899</v>
      </c>
      <c r="N435" s="58">
        <v>21.522609200563032</v>
      </c>
      <c r="O435" s="58">
        <v>102.53797073527001</v>
      </c>
      <c r="P435" s="58">
        <v>14.024603701532454</v>
      </c>
      <c r="Q435" s="58">
        <v>69.195800393253293</v>
      </c>
      <c r="R435" s="58">
        <v>158.47937403455472</v>
      </c>
      <c r="S435" s="58">
        <v>291.1094831375874</v>
      </c>
      <c r="T435" s="58">
        <v>613.34997143983855</v>
      </c>
      <c r="U435" s="58">
        <v>421.4028393658632</v>
      </c>
      <c r="V435" s="58">
        <v>345.01080482574258</v>
      </c>
      <c r="W435" s="58">
        <v>569.51348213416884</v>
      </c>
      <c r="X435" s="58">
        <v>121.86477873801989</v>
      </c>
      <c r="Y435" s="58">
        <v>108.270612676943</v>
      </c>
      <c r="Z435" s="58">
        <v>99.966414078863579</v>
      </c>
      <c r="AA435" s="58">
        <v>0</v>
      </c>
      <c r="AB435" s="58">
        <v>87.040139486928098</v>
      </c>
      <c r="AC435" s="58">
        <v>27.496992464301218</v>
      </c>
      <c r="AD435" s="58">
        <v>46.3422105342432</v>
      </c>
      <c r="AE435" s="58">
        <v>1231.7140261386849</v>
      </c>
      <c r="AF435" s="58">
        <v>0</v>
      </c>
      <c r="AG435" s="58">
        <v>40.216321225012351</v>
      </c>
      <c r="AH435" s="58">
        <v>8.3197702974354897</v>
      </c>
      <c r="AI435" s="58">
        <v>20.484846348462739</v>
      </c>
      <c r="AJ435" s="58">
        <v>10.009336131011644</v>
      </c>
      <c r="AK435" s="58">
        <v>3.73000840234474</v>
      </c>
      <c r="AL435" s="58">
        <v>13.504821360034926</v>
      </c>
      <c r="AM435" s="58">
        <v>1.065098064659959</v>
      </c>
      <c r="AN435" s="58">
        <v>13.300157137010062</v>
      </c>
      <c r="AO435" s="58">
        <v>0</v>
      </c>
      <c r="AP435" s="58">
        <v>0</v>
      </c>
      <c r="AQ435" s="58">
        <v>17.139484515338708</v>
      </c>
      <c r="AR435" s="58">
        <v>34.89951891951371</v>
      </c>
      <c r="AS435" s="58">
        <v>11.241647721760588</v>
      </c>
      <c r="AT435" s="58">
        <v>1.820155936016979</v>
      </c>
      <c r="AU435" s="58">
        <v>0</v>
      </c>
      <c r="AV435" s="58">
        <v>34.945655588422795</v>
      </c>
      <c r="AW435" s="58">
        <v>106.42916788742068</v>
      </c>
      <c r="AX435" s="58">
        <v>0</v>
      </c>
      <c r="AY435" s="58">
        <v>16.462151468986484</v>
      </c>
      <c r="AZ435" s="58">
        <v>0</v>
      </c>
      <c r="BA435" s="58">
        <v>15.21625137500787</v>
      </c>
      <c r="BB435" s="58">
        <v>3.8277800997362514</v>
      </c>
      <c r="BC435" s="58">
        <v>46.512851987301111</v>
      </c>
      <c r="BD435" s="58">
        <v>21.200816047646086</v>
      </c>
      <c r="BE435" s="58">
        <v>12.827993785819901</v>
      </c>
      <c r="BF435" s="58">
        <v>28.61861818520029</v>
      </c>
      <c r="BG435" s="58">
        <v>0</v>
      </c>
      <c r="BH435" s="58">
        <v>0</v>
      </c>
      <c r="BI435" s="58">
        <v>184.6802113986484</v>
      </c>
      <c r="BJ435" s="58">
        <v>0</v>
      </c>
      <c r="BK435" s="58">
        <v>1.0356301967035435</v>
      </c>
      <c r="BL435" s="58">
        <v>2142.0854876052749</v>
      </c>
      <c r="BM435" s="58">
        <v>135.83848466666205</v>
      </c>
      <c r="BN435" s="58">
        <v>0</v>
      </c>
      <c r="BO435" s="58">
        <v>0</v>
      </c>
    </row>
    <row r="436" spans="1:67" x14ac:dyDescent="0.25">
      <c r="A436">
        <v>2003</v>
      </c>
      <c r="B436" s="51" t="s">
        <v>217</v>
      </c>
      <c r="C436" s="57" t="s">
        <v>279</v>
      </c>
      <c r="D436" s="51" t="s">
        <v>327</v>
      </c>
      <c r="E436" s="58">
        <v>61.231814101912832</v>
      </c>
      <c r="F436" s="58">
        <v>26.282766947879313</v>
      </c>
      <c r="G436" s="58">
        <v>27.721129929854939</v>
      </c>
      <c r="H436" s="58">
        <v>614.19648495068282</v>
      </c>
      <c r="I436" s="58">
        <v>128.58368115707577</v>
      </c>
      <c r="J436" s="58">
        <v>269.56710041182026</v>
      </c>
      <c r="K436" s="58">
        <v>51.107232419534853</v>
      </c>
      <c r="L436" s="58">
        <v>68.412830705449721</v>
      </c>
      <c r="M436" s="58">
        <v>61.141082321760713</v>
      </c>
      <c r="N436" s="58">
        <v>125.6766835844841</v>
      </c>
      <c r="O436" s="58">
        <v>553.39659655870355</v>
      </c>
      <c r="P436" s="58">
        <v>96.471281693500501</v>
      </c>
      <c r="Q436" s="58">
        <v>205.04083750271269</v>
      </c>
      <c r="R436" s="58">
        <v>198.45001737859212</v>
      </c>
      <c r="S436" s="58">
        <v>403.34781927784564</v>
      </c>
      <c r="T436" s="58">
        <v>130.3532657618313</v>
      </c>
      <c r="U436" s="58">
        <v>40701.377260839625</v>
      </c>
      <c r="V436" s="58">
        <v>2336.3997145929889</v>
      </c>
      <c r="W436" s="58">
        <v>2711.4283317439249</v>
      </c>
      <c r="X436" s="58">
        <v>564.48583852107402</v>
      </c>
      <c r="Y436" s="58">
        <v>605.72143494161287</v>
      </c>
      <c r="Z436" s="58">
        <v>240.47184052231154</v>
      </c>
      <c r="AA436" s="58">
        <v>0</v>
      </c>
      <c r="AB436" s="58">
        <v>2021.7422401912063</v>
      </c>
      <c r="AC436" s="58">
        <v>55.483434718542966</v>
      </c>
      <c r="AD436" s="58">
        <v>328.77336613959278</v>
      </c>
      <c r="AE436" s="58">
        <v>1945.2406368823247</v>
      </c>
      <c r="AF436" s="58">
        <v>0</v>
      </c>
      <c r="AG436" s="58">
        <v>1242.5149891075314</v>
      </c>
      <c r="AH436" s="58">
        <v>257.04587209715964</v>
      </c>
      <c r="AI436" s="58">
        <v>154.50938917580976</v>
      </c>
      <c r="AJ436" s="58">
        <v>87.217916578009493</v>
      </c>
      <c r="AK436" s="58">
        <v>59.243837364597674</v>
      </c>
      <c r="AL436" s="58">
        <v>76.245097160958665</v>
      </c>
      <c r="AM436" s="58">
        <v>32.996929368683872</v>
      </c>
      <c r="AN436" s="58">
        <v>40.214573470862007</v>
      </c>
      <c r="AO436" s="58">
        <v>0</v>
      </c>
      <c r="AP436" s="58">
        <v>0</v>
      </c>
      <c r="AQ436" s="58">
        <v>1892.3229491786826</v>
      </c>
      <c r="AR436" s="58">
        <v>1987.0866144205052</v>
      </c>
      <c r="AS436" s="58">
        <v>490.19218253544483</v>
      </c>
      <c r="AT436" s="58">
        <v>16.516653606757043</v>
      </c>
      <c r="AU436" s="58">
        <v>0</v>
      </c>
      <c r="AV436" s="58">
        <v>145.92869261317162</v>
      </c>
      <c r="AW436" s="58">
        <v>3844.0194226556496</v>
      </c>
      <c r="AX436" s="58">
        <v>0</v>
      </c>
      <c r="AY436" s="58">
        <v>587.46746134358762</v>
      </c>
      <c r="AZ436" s="58">
        <v>0</v>
      </c>
      <c r="BA436" s="58">
        <v>581.25885237003968</v>
      </c>
      <c r="BB436" s="58">
        <v>74.658198043646536</v>
      </c>
      <c r="BC436" s="58">
        <v>480.64768770531697</v>
      </c>
      <c r="BD436" s="58">
        <v>749.68029285813986</v>
      </c>
      <c r="BE436" s="58">
        <v>161.93091053654723</v>
      </c>
      <c r="BF436" s="58">
        <v>1277.7688514273605</v>
      </c>
      <c r="BG436" s="58">
        <v>0</v>
      </c>
      <c r="BH436" s="58">
        <v>0</v>
      </c>
      <c r="BI436" s="58">
        <v>6430.6558400092927</v>
      </c>
      <c r="BJ436" s="58">
        <v>0</v>
      </c>
      <c r="BK436" s="58">
        <v>19.591284145059859</v>
      </c>
      <c r="BL436" s="58">
        <v>30529.946617827562</v>
      </c>
      <c r="BM436" s="58">
        <v>2332.0805882371305</v>
      </c>
      <c r="BN436" s="58">
        <v>0</v>
      </c>
      <c r="BO436" s="58">
        <v>0</v>
      </c>
    </row>
    <row r="437" spans="1:67" x14ac:dyDescent="0.25">
      <c r="A437">
        <v>2003</v>
      </c>
      <c r="B437" s="51" t="s">
        <v>218</v>
      </c>
      <c r="C437" s="57" t="s">
        <v>280</v>
      </c>
      <c r="D437" s="51" t="s">
        <v>327</v>
      </c>
      <c r="E437" s="58">
        <v>18.948262240051715</v>
      </c>
      <c r="F437" s="58">
        <v>8.9144578086138431</v>
      </c>
      <c r="G437" s="58">
        <v>17.321828789371825</v>
      </c>
      <c r="H437" s="58">
        <v>302.56520200224338</v>
      </c>
      <c r="I437" s="58">
        <v>43.446881284702194</v>
      </c>
      <c r="J437" s="58">
        <v>87.61768172094628</v>
      </c>
      <c r="K437" s="58">
        <v>23.888707636061827</v>
      </c>
      <c r="L437" s="58">
        <v>27.538994199734912</v>
      </c>
      <c r="M437" s="58">
        <v>17.775344467327908</v>
      </c>
      <c r="N437" s="58">
        <v>49.524514016439007</v>
      </c>
      <c r="O437" s="58">
        <v>107.0521987089097</v>
      </c>
      <c r="P437" s="58">
        <v>15.684682469623741</v>
      </c>
      <c r="Q437" s="58">
        <v>54.950033948490557</v>
      </c>
      <c r="R437" s="58">
        <v>74.876331417084728</v>
      </c>
      <c r="S437" s="58">
        <v>205.47915979039249</v>
      </c>
      <c r="T437" s="58">
        <v>89.203480672980476</v>
      </c>
      <c r="U437" s="58">
        <v>2043.2397571327256</v>
      </c>
      <c r="V437" s="58">
        <v>1823.6135453860074</v>
      </c>
      <c r="W437" s="58">
        <v>1365.633918187674</v>
      </c>
      <c r="X437" s="58">
        <v>360.23906994773654</v>
      </c>
      <c r="Y437" s="58">
        <v>336.94171004415506</v>
      </c>
      <c r="Z437" s="58">
        <v>44.854702240373946</v>
      </c>
      <c r="AA437" s="58">
        <v>0</v>
      </c>
      <c r="AB437" s="58">
        <v>1292.6239399861452</v>
      </c>
      <c r="AC437" s="58">
        <v>13.40989153434497</v>
      </c>
      <c r="AD437" s="58">
        <v>53.490369492509664</v>
      </c>
      <c r="AE437" s="58">
        <v>1943.5452775773501</v>
      </c>
      <c r="AF437" s="58">
        <v>0</v>
      </c>
      <c r="AG437" s="58">
        <v>380.14238526680441</v>
      </c>
      <c r="AH437" s="58">
        <v>78.642135520738776</v>
      </c>
      <c r="AI437" s="58">
        <v>43.99610629647831</v>
      </c>
      <c r="AJ437" s="58">
        <v>35.246673325542567</v>
      </c>
      <c r="AK437" s="58">
        <v>6.9667838004656595</v>
      </c>
      <c r="AL437" s="58">
        <v>19.976543479210982</v>
      </c>
      <c r="AM437" s="58">
        <v>5.2657735809944857</v>
      </c>
      <c r="AN437" s="58">
        <v>93.414556446164909</v>
      </c>
      <c r="AO437" s="58">
        <v>0</v>
      </c>
      <c r="AP437" s="58">
        <v>0</v>
      </c>
      <c r="AQ437" s="58">
        <v>683.27662499632561</v>
      </c>
      <c r="AR437" s="58">
        <v>170.09853294796386</v>
      </c>
      <c r="AS437" s="58">
        <v>30.009286113652834</v>
      </c>
      <c r="AT437" s="58">
        <v>8.4797428780295778</v>
      </c>
      <c r="AU437" s="58">
        <v>0</v>
      </c>
      <c r="AV437" s="58">
        <v>135.59130192494246</v>
      </c>
      <c r="AW437" s="58">
        <v>566.40564196330536</v>
      </c>
      <c r="AX437" s="58">
        <v>0</v>
      </c>
      <c r="AY437" s="58">
        <v>85.677890864022942</v>
      </c>
      <c r="AZ437" s="58">
        <v>0</v>
      </c>
      <c r="BA437" s="58">
        <v>77.154617493922075</v>
      </c>
      <c r="BB437" s="58">
        <v>10.604627929158294</v>
      </c>
      <c r="BC437" s="58">
        <v>44.552165525417465</v>
      </c>
      <c r="BD437" s="58">
        <v>69.48375072838823</v>
      </c>
      <c r="BE437" s="58">
        <v>30.210370450999278</v>
      </c>
      <c r="BF437" s="58">
        <v>129.05220654259301</v>
      </c>
      <c r="BG437" s="58">
        <v>0</v>
      </c>
      <c r="BH437" s="58">
        <v>0</v>
      </c>
      <c r="BI437" s="58">
        <v>721.19261659505742</v>
      </c>
      <c r="BJ437" s="58">
        <v>0</v>
      </c>
      <c r="BK437" s="58">
        <v>0.63508759675496407</v>
      </c>
      <c r="BL437" s="58">
        <v>8795.4808625512032</v>
      </c>
      <c r="BM437" s="58">
        <v>340.05530811275702</v>
      </c>
      <c r="BN437" s="58">
        <v>0</v>
      </c>
      <c r="BO437" s="58">
        <v>0</v>
      </c>
    </row>
    <row r="438" spans="1:67" x14ac:dyDescent="0.25">
      <c r="A438">
        <v>2003</v>
      </c>
      <c r="B438" s="51" t="s">
        <v>219</v>
      </c>
      <c r="C438" s="57" t="s">
        <v>281</v>
      </c>
      <c r="D438" s="51" t="s">
        <v>327</v>
      </c>
      <c r="E438" s="58">
        <v>144.85407184344785</v>
      </c>
      <c r="F438" s="58">
        <v>20.383830537712392</v>
      </c>
      <c r="G438" s="58">
        <v>61.933543903190412</v>
      </c>
      <c r="H438" s="58">
        <v>516.46831754078482</v>
      </c>
      <c r="I438" s="58">
        <v>61.900258520943851</v>
      </c>
      <c r="J438" s="58">
        <v>199.23366674303696</v>
      </c>
      <c r="K438" s="58">
        <v>44.302339494609107</v>
      </c>
      <c r="L438" s="58">
        <v>52.243301464242251</v>
      </c>
      <c r="M438" s="58">
        <v>26.087815471813983</v>
      </c>
      <c r="N438" s="58">
        <v>94.297847975624052</v>
      </c>
      <c r="O438" s="58">
        <v>237.24620051803259</v>
      </c>
      <c r="P438" s="58">
        <v>25.565919225770326</v>
      </c>
      <c r="Q438" s="58">
        <v>96.915380892099009</v>
      </c>
      <c r="R438" s="58">
        <v>231.74086908627731</v>
      </c>
      <c r="S438" s="58">
        <v>635.28053695531264</v>
      </c>
      <c r="T438" s="58">
        <v>203.85281528341284</v>
      </c>
      <c r="U438" s="58">
        <v>518.57986990514905</v>
      </c>
      <c r="V438" s="58">
        <v>433.86224832502819</v>
      </c>
      <c r="W438" s="58">
        <v>2987.2044956480777</v>
      </c>
      <c r="X438" s="58">
        <v>590.90815176689375</v>
      </c>
      <c r="Y438" s="58">
        <v>605.36411251314439</v>
      </c>
      <c r="Z438" s="58">
        <v>34.684015844607991</v>
      </c>
      <c r="AA438" s="58">
        <v>0</v>
      </c>
      <c r="AB438" s="58">
        <v>443.05822425642839</v>
      </c>
      <c r="AC438" s="58">
        <v>26.818986770391149</v>
      </c>
      <c r="AD438" s="58">
        <v>98.52052337191148</v>
      </c>
      <c r="AE438" s="58">
        <v>1304.3306567468189</v>
      </c>
      <c r="AF438" s="58">
        <v>0</v>
      </c>
      <c r="AG438" s="58">
        <v>209.11229746770044</v>
      </c>
      <c r="AH438" s="58">
        <v>43.260205353962519</v>
      </c>
      <c r="AI438" s="58">
        <v>146.35383486179592</v>
      </c>
      <c r="AJ438" s="58">
        <v>149.77753751179955</v>
      </c>
      <c r="AK438" s="58">
        <v>57.70696697505457</v>
      </c>
      <c r="AL438" s="58">
        <v>40.71947430206216</v>
      </c>
      <c r="AM438" s="58">
        <v>19.244790603196446</v>
      </c>
      <c r="AN438" s="58">
        <v>16.11297336404656</v>
      </c>
      <c r="AO438" s="58">
        <v>0</v>
      </c>
      <c r="AP438" s="58">
        <v>0</v>
      </c>
      <c r="AQ438" s="58">
        <v>79.432720242300007</v>
      </c>
      <c r="AR438" s="58">
        <v>52.323636351027652</v>
      </c>
      <c r="AS438" s="58">
        <v>65.770829869581348</v>
      </c>
      <c r="AT438" s="58">
        <v>6.2034459708977003</v>
      </c>
      <c r="AU438" s="58">
        <v>0</v>
      </c>
      <c r="AV438" s="58">
        <v>55.375056676336101</v>
      </c>
      <c r="AW438" s="58">
        <v>128.29083522613001</v>
      </c>
      <c r="AX438" s="58">
        <v>0</v>
      </c>
      <c r="AY438" s="58">
        <v>23.959760772536725</v>
      </c>
      <c r="AZ438" s="58">
        <v>0</v>
      </c>
      <c r="BA438" s="58">
        <v>41.551503943914852</v>
      </c>
      <c r="BB438" s="58">
        <v>4.0438391407477212</v>
      </c>
      <c r="BC438" s="58">
        <v>31.783936214007948</v>
      </c>
      <c r="BD438" s="58">
        <v>56.205620192718868</v>
      </c>
      <c r="BE438" s="58">
        <v>184.02669902884651</v>
      </c>
      <c r="BF438" s="58">
        <v>63.019205805836961</v>
      </c>
      <c r="BG438" s="58">
        <v>0</v>
      </c>
      <c r="BH438" s="58">
        <v>0</v>
      </c>
      <c r="BI438" s="58">
        <v>221.69251799019261</v>
      </c>
      <c r="BJ438" s="58">
        <v>0</v>
      </c>
      <c r="BK438" s="58">
        <v>1.7414459225073537</v>
      </c>
      <c r="BL438" s="58">
        <v>31441.581446730052</v>
      </c>
      <c r="BM438" s="58">
        <v>583.79714162811001</v>
      </c>
      <c r="BN438" s="58">
        <v>0</v>
      </c>
      <c r="BO438" s="58">
        <v>0</v>
      </c>
    </row>
    <row r="439" spans="1:67" x14ac:dyDescent="0.25">
      <c r="A439">
        <v>2003</v>
      </c>
      <c r="B439" s="51" t="s">
        <v>220</v>
      </c>
      <c r="C439" s="57" t="s">
        <v>282</v>
      </c>
      <c r="D439" s="51" t="s">
        <v>327</v>
      </c>
      <c r="E439" s="58">
        <v>18.349408992713375</v>
      </c>
      <c r="F439" s="58">
        <v>8.609542128332631</v>
      </c>
      <c r="G439" s="58">
        <v>10.902704015425856</v>
      </c>
      <c r="H439" s="58">
        <v>106.08065785552958</v>
      </c>
      <c r="I439" s="58">
        <v>32.216657104265451</v>
      </c>
      <c r="J439" s="58">
        <v>42.606223551204515</v>
      </c>
      <c r="K439" s="58">
        <v>16.662714488216238</v>
      </c>
      <c r="L439" s="58">
        <v>31.204216655161378</v>
      </c>
      <c r="M439" s="58">
        <v>8.539719463399285</v>
      </c>
      <c r="N439" s="58">
        <v>19.547491738658103</v>
      </c>
      <c r="O439" s="58">
        <v>48.926847745011848</v>
      </c>
      <c r="P439" s="58">
        <v>3.6041105339235804</v>
      </c>
      <c r="Q439" s="58">
        <v>31.740903900847872</v>
      </c>
      <c r="R439" s="58">
        <v>30.110603408018832</v>
      </c>
      <c r="S439" s="58">
        <v>139.59866738398276</v>
      </c>
      <c r="T439" s="58">
        <v>43.128612969231277</v>
      </c>
      <c r="U439" s="58">
        <v>213.20861459312107</v>
      </c>
      <c r="V439" s="58">
        <v>65.825610993926574</v>
      </c>
      <c r="W439" s="58">
        <v>248.9141947210733</v>
      </c>
      <c r="X439" s="58">
        <v>2751.7640236935754</v>
      </c>
      <c r="Y439" s="58">
        <v>68.013312573445162</v>
      </c>
      <c r="Z439" s="58">
        <v>17.638737480927457</v>
      </c>
      <c r="AA439" s="58">
        <v>0</v>
      </c>
      <c r="AB439" s="58">
        <v>162.46302674619847</v>
      </c>
      <c r="AC439" s="58">
        <v>14.180324732378361</v>
      </c>
      <c r="AD439" s="58">
        <v>154.43373187712348</v>
      </c>
      <c r="AE439" s="58">
        <v>169.76866512591616</v>
      </c>
      <c r="AF439" s="58">
        <v>0</v>
      </c>
      <c r="AG439" s="58">
        <v>338.22601479910446</v>
      </c>
      <c r="AH439" s="58">
        <v>69.970667732098619</v>
      </c>
      <c r="AI439" s="58">
        <v>385.39080238074564</v>
      </c>
      <c r="AJ439" s="58">
        <v>25.136497307175834</v>
      </c>
      <c r="AK439" s="58">
        <v>13.704939215381279</v>
      </c>
      <c r="AL439" s="58">
        <v>15.073685083302415</v>
      </c>
      <c r="AM439" s="58">
        <v>14.493535042922048</v>
      </c>
      <c r="AN439" s="58">
        <v>14.47571932260607</v>
      </c>
      <c r="AO439" s="58">
        <v>0</v>
      </c>
      <c r="AP439" s="58">
        <v>0</v>
      </c>
      <c r="AQ439" s="58">
        <v>91.241035133647017</v>
      </c>
      <c r="AR439" s="58">
        <v>32.422702116116966</v>
      </c>
      <c r="AS439" s="58">
        <v>26.596588830716904</v>
      </c>
      <c r="AT439" s="58">
        <v>12.587896963618935</v>
      </c>
      <c r="AU439" s="58">
        <v>0</v>
      </c>
      <c r="AV439" s="58">
        <v>56.437981279470733</v>
      </c>
      <c r="AW439" s="58">
        <v>182.74685138864194</v>
      </c>
      <c r="AX439" s="58">
        <v>0</v>
      </c>
      <c r="AY439" s="58">
        <v>5.1993053177281023</v>
      </c>
      <c r="AZ439" s="58">
        <v>0</v>
      </c>
      <c r="BA439" s="58">
        <v>23.168180152752154</v>
      </c>
      <c r="BB439" s="58">
        <v>7.0176304748113001</v>
      </c>
      <c r="BC439" s="58">
        <v>165.96213494311033</v>
      </c>
      <c r="BD439" s="58">
        <v>45.965386365777235</v>
      </c>
      <c r="BE439" s="58">
        <v>10.285962741593933</v>
      </c>
      <c r="BF439" s="58">
        <v>114.813663323643</v>
      </c>
      <c r="BG439" s="58">
        <v>0</v>
      </c>
      <c r="BH439" s="58">
        <v>0</v>
      </c>
      <c r="BI439" s="58">
        <v>2378.5563701146675</v>
      </c>
      <c r="BJ439" s="58">
        <v>0</v>
      </c>
      <c r="BK439" s="58">
        <v>1.0544886633108097</v>
      </c>
      <c r="BL439" s="58">
        <v>4023.2028151167924</v>
      </c>
      <c r="BM439" s="58">
        <v>224.06746710556473</v>
      </c>
      <c r="BN439" s="58">
        <v>0</v>
      </c>
      <c r="BO439" s="58">
        <v>0</v>
      </c>
    </row>
    <row r="440" spans="1:67" x14ac:dyDescent="0.25">
      <c r="A440">
        <v>2003</v>
      </c>
      <c r="B440" s="51" t="s">
        <v>221</v>
      </c>
      <c r="C440" s="57" t="s">
        <v>283</v>
      </c>
      <c r="D440" s="51" t="s">
        <v>327</v>
      </c>
      <c r="E440" s="58">
        <v>26.244704165918375</v>
      </c>
      <c r="F440" s="58">
        <v>5.094592051668859</v>
      </c>
      <c r="G440" s="58">
        <v>109.33284020743321</v>
      </c>
      <c r="H440" s="58">
        <v>31.583745863359105</v>
      </c>
      <c r="I440" s="58">
        <v>3.5534773382775944</v>
      </c>
      <c r="J440" s="58">
        <v>6.1118941728998006</v>
      </c>
      <c r="K440" s="58">
        <v>1.3126598090527899</v>
      </c>
      <c r="L440" s="58">
        <v>2.5081021210872096</v>
      </c>
      <c r="M440" s="58">
        <v>0.77449889472215627</v>
      </c>
      <c r="N440" s="58">
        <v>1.9423499970557456</v>
      </c>
      <c r="O440" s="58">
        <v>9.0817495283592855</v>
      </c>
      <c r="P440" s="58">
        <v>1.2832564466246976</v>
      </c>
      <c r="Q440" s="58">
        <v>8.6934012456221037</v>
      </c>
      <c r="R440" s="58">
        <v>10.247461912128106</v>
      </c>
      <c r="S440" s="58">
        <v>39.661934850639781</v>
      </c>
      <c r="T440" s="58">
        <v>16.970015848473356</v>
      </c>
      <c r="U440" s="58">
        <v>93.952276861027713</v>
      </c>
      <c r="V440" s="58">
        <v>26.912864143083777</v>
      </c>
      <c r="W440" s="58">
        <v>83.799869268632548</v>
      </c>
      <c r="X440" s="58">
        <v>24.910186522431971</v>
      </c>
      <c r="Y440" s="58">
        <v>783.08503565147089</v>
      </c>
      <c r="Z440" s="58">
        <v>9.195298166176066</v>
      </c>
      <c r="AA440" s="58">
        <v>0</v>
      </c>
      <c r="AB440" s="58">
        <v>35.6335287476875</v>
      </c>
      <c r="AC440" s="58">
        <v>0.81354799448232917</v>
      </c>
      <c r="AD440" s="58">
        <v>21.984890705311521</v>
      </c>
      <c r="AE440" s="58">
        <v>55.265699972879681</v>
      </c>
      <c r="AF440" s="58">
        <v>0</v>
      </c>
      <c r="AG440" s="58">
        <v>53.542665289364962</v>
      </c>
      <c r="AH440" s="58">
        <v>11.076663905975288</v>
      </c>
      <c r="AI440" s="58">
        <v>224.49407292443385</v>
      </c>
      <c r="AJ440" s="58">
        <v>430.73559553885673</v>
      </c>
      <c r="AK440" s="58">
        <v>253.50044233541215</v>
      </c>
      <c r="AL440" s="58">
        <v>7.7577816559310877</v>
      </c>
      <c r="AM440" s="58">
        <v>23.043428867117548</v>
      </c>
      <c r="AN440" s="58">
        <v>1.7009095954060931</v>
      </c>
      <c r="AO440" s="58">
        <v>0</v>
      </c>
      <c r="AP440" s="58">
        <v>0</v>
      </c>
      <c r="AQ440" s="58">
        <v>6.1241807477661396</v>
      </c>
      <c r="AR440" s="58">
        <v>4.4152879374595635</v>
      </c>
      <c r="AS440" s="58">
        <v>5.4320264429386009</v>
      </c>
      <c r="AT440" s="58">
        <v>2.2354414411404022</v>
      </c>
      <c r="AU440" s="58">
        <v>0</v>
      </c>
      <c r="AV440" s="58">
        <v>2.1902874082350321</v>
      </c>
      <c r="AW440" s="58">
        <v>8.7506336914231326</v>
      </c>
      <c r="AX440" s="58">
        <v>0</v>
      </c>
      <c r="AY440" s="58">
        <v>8.5295595203838381</v>
      </c>
      <c r="AZ440" s="58">
        <v>0</v>
      </c>
      <c r="BA440" s="58">
        <v>2.9949652778196572</v>
      </c>
      <c r="BB440" s="58">
        <v>2.1754199408129358</v>
      </c>
      <c r="BC440" s="58">
        <v>11.329649072479834</v>
      </c>
      <c r="BD440" s="58">
        <v>11.912027610437537</v>
      </c>
      <c r="BE440" s="58">
        <v>2.8280778134361411</v>
      </c>
      <c r="BF440" s="58">
        <v>62.313545674805923</v>
      </c>
      <c r="BG440" s="58">
        <v>0</v>
      </c>
      <c r="BH440" s="58">
        <v>0</v>
      </c>
      <c r="BI440" s="58">
        <v>127.16946700025123</v>
      </c>
      <c r="BJ440" s="58">
        <v>0</v>
      </c>
      <c r="BK440" s="58">
        <v>1.0761049825172613</v>
      </c>
      <c r="BL440" s="58">
        <v>3190.4386512380097</v>
      </c>
      <c r="BM440" s="58">
        <v>186.73449311056652</v>
      </c>
      <c r="BN440" s="58">
        <v>0</v>
      </c>
      <c r="BO440" s="58">
        <v>0</v>
      </c>
    </row>
    <row r="441" spans="1:67" x14ac:dyDescent="0.25">
      <c r="A441">
        <v>2003</v>
      </c>
      <c r="B441" s="51" t="s">
        <v>222</v>
      </c>
      <c r="C441" s="57" t="s">
        <v>284</v>
      </c>
      <c r="D441" s="51" t="s">
        <v>327</v>
      </c>
      <c r="E441" s="58">
        <v>18.257344361855019</v>
      </c>
      <c r="F441" s="58">
        <v>5.3669774781979704</v>
      </c>
      <c r="G441" s="58">
        <v>6.0293223640850071</v>
      </c>
      <c r="H441" s="58">
        <v>26.980508904869417</v>
      </c>
      <c r="I441" s="58">
        <v>16.506810499540183</v>
      </c>
      <c r="J441" s="58">
        <v>58.155697413335801</v>
      </c>
      <c r="K441" s="58">
        <v>26.627358617497599</v>
      </c>
      <c r="L441" s="58">
        <v>80.146206559202696</v>
      </c>
      <c r="M441" s="58">
        <v>6.6025139517085449</v>
      </c>
      <c r="N441" s="58">
        <v>4.4315753045378585</v>
      </c>
      <c r="O441" s="58">
        <v>36.769369642512217</v>
      </c>
      <c r="P441" s="58">
        <v>6.5368509608959489</v>
      </c>
      <c r="Q441" s="58">
        <v>31.410813877366177</v>
      </c>
      <c r="R441" s="58">
        <v>37.264124832569209</v>
      </c>
      <c r="S441" s="58">
        <v>304.8013925630068</v>
      </c>
      <c r="T441" s="58">
        <v>27.912795822964718</v>
      </c>
      <c r="U441" s="58">
        <v>149.33916428153606</v>
      </c>
      <c r="V441" s="58">
        <v>47.253531589636339</v>
      </c>
      <c r="W441" s="58">
        <v>94.067480729660133</v>
      </c>
      <c r="X441" s="58">
        <v>32.959883954299642</v>
      </c>
      <c r="Y441" s="58">
        <v>20.215280958248268</v>
      </c>
      <c r="Z441" s="58">
        <v>66.099161046061056</v>
      </c>
      <c r="AA441" s="58">
        <v>0</v>
      </c>
      <c r="AB441" s="58">
        <v>19.23019656368627</v>
      </c>
      <c r="AC441" s="58">
        <v>2.4819309678608499</v>
      </c>
      <c r="AD441" s="58">
        <v>11.118185701968898</v>
      </c>
      <c r="AE441" s="58">
        <v>101.69762338766319</v>
      </c>
      <c r="AF441" s="58">
        <v>0</v>
      </c>
      <c r="AG441" s="58">
        <v>39.258715414563198</v>
      </c>
      <c r="AH441" s="58">
        <v>8.1216655510008913</v>
      </c>
      <c r="AI441" s="58">
        <v>11.545676966639174</v>
      </c>
      <c r="AJ441" s="58">
        <v>7.7507897032837132</v>
      </c>
      <c r="AK441" s="58">
        <v>3.5551423031793803</v>
      </c>
      <c r="AL441" s="58">
        <v>1.7910947930649792</v>
      </c>
      <c r="AM441" s="58">
        <v>3.5667171779195632</v>
      </c>
      <c r="AN441" s="58">
        <v>12.100086624052075</v>
      </c>
      <c r="AO441" s="58">
        <v>0</v>
      </c>
      <c r="AP441" s="58">
        <v>0</v>
      </c>
      <c r="AQ441" s="58">
        <v>10.938704514070132</v>
      </c>
      <c r="AR441" s="58">
        <v>9.2788900859044112</v>
      </c>
      <c r="AS441" s="58">
        <v>13.747449247965159</v>
      </c>
      <c r="AT441" s="58">
        <v>8.5462315119975791</v>
      </c>
      <c r="AU441" s="58">
        <v>0</v>
      </c>
      <c r="AV441" s="58">
        <v>12.211851975794271</v>
      </c>
      <c r="AW441" s="58">
        <v>32.025271573476672</v>
      </c>
      <c r="AX441" s="58">
        <v>0</v>
      </c>
      <c r="AY441" s="58">
        <v>4.3382728928270051</v>
      </c>
      <c r="AZ441" s="58">
        <v>0</v>
      </c>
      <c r="BA441" s="58">
        <v>5.0009035265087007</v>
      </c>
      <c r="BB441" s="58">
        <v>0.68736660252494985</v>
      </c>
      <c r="BC441" s="58">
        <v>81.410261866142278</v>
      </c>
      <c r="BD441" s="58">
        <v>41.237354729815621</v>
      </c>
      <c r="BE441" s="58">
        <v>14.260992471078531</v>
      </c>
      <c r="BF441" s="58">
        <v>79.709595155488586</v>
      </c>
      <c r="BG441" s="58">
        <v>0</v>
      </c>
      <c r="BH441" s="58">
        <v>0</v>
      </c>
      <c r="BI441" s="58">
        <v>1867.0728495643941</v>
      </c>
      <c r="BJ441" s="58">
        <v>0</v>
      </c>
      <c r="BK441" s="58">
        <v>1.0421257676746409</v>
      </c>
      <c r="BL441" s="58">
        <v>591.4508802893879</v>
      </c>
      <c r="BM441" s="58">
        <v>87.671666989690948</v>
      </c>
      <c r="BN441" s="58">
        <v>0</v>
      </c>
      <c r="BO441" s="58">
        <v>0</v>
      </c>
    </row>
    <row r="442" spans="1:67" x14ac:dyDescent="0.25">
      <c r="A442">
        <v>2003</v>
      </c>
      <c r="B442" s="51" t="s">
        <v>223</v>
      </c>
      <c r="C442" s="57" t="s">
        <v>285</v>
      </c>
      <c r="D442" s="51" t="s">
        <v>327</v>
      </c>
      <c r="E442" s="58">
        <v>1.1125966024280936</v>
      </c>
      <c r="F442" s="58">
        <v>0.20401001847656289</v>
      </c>
      <c r="G442" s="58">
        <v>2.3215893898565794</v>
      </c>
      <c r="H442" s="58">
        <v>2.8115076440488354</v>
      </c>
      <c r="I442" s="58">
        <v>0.85235005408054354</v>
      </c>
      <c r="J442" s="58">
        <v>1.5091353866063324</v>
      </c>
      <c r="K442" s="58">
        <v>0.34393015817625883</v>
      </c>
      <c r="L442" s="58">
        <v>0.63096196082800426</v>
      </c>
      <c r="M442" s="58">
        <v>0.34777722716111437</v>
      </c>
      <c r="N442" s="58">
        <v>0.55595713783896228</v>
      </c>
      <c r="O442" s="58">
        <v>1.5556097096392989</v>
      </c>
      <c r="P442" s="58">
        <v>0.35803056693605873</v>
      </c>
      <c r="Q442" s="58">
        <v>0.76509778519632343</v>
      </c>
      <c r="R442" s="58">
        <v>1.2832214200626677</v>
      </c>
      <c r="S442" s="58">
        <v>4.0333510577182139</v>
      </c>
      <c r="T442" s="58">
        <v>1.7448123971324279</v>
      </c>
      <c r="U442" s="58">
        <v>23.197963309741109</v>
      </c>
      <c r="V442" s="58">
        <v>4.8881519911130615</v>
      </c>
      <c r="W442" s="58">
        <v>12.926519562201193</v>
      </c>
      <c r="X442" s="58">
        <v>3.1003325576936986</v>
      </c>
      <c r="Y442" s="58">
        <v>17.378982511174751</v>
      </c>
      <c r="Z442" s="58">
        <v>0.63600243632215325</v>
      </c>
      <c r="AA442" s="58">
        <v>0</v>
      </c>
      <c r="AB442" s="58">
        <v>4.1223417481707818</v>
      </c>
      <c r="AC442" s="58">
        <v>0.16339583582856587</v>
      </c>
      <c r="AD442" s="58">
        <v>1.0245068276165399</v>
      </c>
      <c r="AE442" s="58">
        <v>8.8933296842480711</v>
      </c>
      <c r="AF442" s="58">
        <v>0</v>
      </c>
      <c r="AG442" s="58">
        <v>3.5571711931607197</v>
      </c>
      <c r="AH442" s="58">
        <v>0.73589147843901748</v>
      </c>
      <c r="AI442" s="58">
        <v>4.9559968508895462</v>
      </c>
      <c r="AJ442" s="58">
        <v>8.7808371149947497</v>
      </c>
      <c r="AK442" s="58">
        <v>5.1385156496337547</v>
      </c>
      <c r="AL442" s="58">
        <v>0.35137133947542804</v>
      </c>
      <c r="AM442" s="58">
        <v>0.53434177726710874</v>
      </c>
      <c r="AN442" s="58">
        <v>0.40419705778283971</v>
      </c>
      <c r="AO442" s="58">
        <v>0</v>
      </c>
      <c r="AP442" s="58">
        <v>0</v>
      </c>
      <c r="AQ442" s="58">
        <v>1.8472648538648144</v>
      </c>
      <c r="AR442" s="58">
        <v>1.3466884970904385</v>
      </c>
      <c r="AS442" s="58">
        <v>0.83458904792801114</v>
      </c>
      <c r="AT442" s="58">
        <v>0.21948405677105257</v>
      </c>
      <c r="AU442" s="58">
        <v>0</v>
      </c>
      <c r="AV442" s="58">
        <v>0.81014565435369779</v>
      </c>
      <c r="AW442" s="58">
        <v>3.1146760110918188</v>
      </c>
      <c r="AX442" s="58">
        <v>0</v>
      </c>
      <c r="AY442" s="58">
        <v>0.58452381415799781</v>
      </c>
      <c r="AZ442" s="58">
        <v>0</v>
      </c>
      <c r="BA442" s="58">
        <v>0.54861696856896458</v>
      </c>
      <c r="BB442" s="58">
        <v>0.10522757699987298</v>
      </c>
      <c r="BC442" s="58">
        <v>0.90186610689124058</v>
      </c>
      <c r="BD442" s="58">
        <v>1.0337863694016676</v>
      </c>
      <c r="BE442" s="58">
        <v>0.74093311106043735</v>
      </c>
      <c r="BF442" s="58">
        <v>2.4292244060236174</v>
      </c>
      <c r="BG442" s="58">
        <v>0</v>
      </c>
      <c r="BH442" s="58">
        <v>0</v>
      </c>
      <c r="BI442" s="58">
        <v>9.9895043950289146</v>
      </c>
      <c r="BJ442" s="58">
        <v>0</v>
      </c>
      <c r="BK442" s="58">
        <v>0.65738923575617303</v>
      </c>
      <c r="BL442" s="58">
        <v>162.23048892779605</v>
      </c>
      <c r="BM442" s="58">
        <v>6.4422491127178132</v>
      </c>
      <c r="BN442" s="58">
        <v>0</v>
      </c>
      <c r="BO442" s="58">
        <v>0</v>
      </c>
    </row>
    <row r="443" spans="1:67" x14ac:dyDescent="0.25">
      <c r="A443">
        <v>2003</v>
      </c>
      <c r="B443" s="51" t="s">
        <v>224</v>
      </c>
      <c r="C443" s="57" t="s">
        <v>286</v>
      </c>
      <c r="D443" s="51" t="s">
        <v>327</v>
      </c>
      <c r="E443" s="58">
        <v>4.1451566901247432</v>
      </c>
      <c r="F443" s="58">
        <v>0.28858483181843103</v>
      </c>
      <c r="G443" s="58">
        <v>0.45067053278404778</v>
      </c>
      <c r="H443" s="58">
        <v>13.202514485290715</v>
      </c>
      <c r="I443" s="58">
        <v>4.4654228368043665</v>
      </c>
      <c r="J443" s="58">
        <v>5.7064952839754497</v>
      </c>
      <c r="K443" s="58">
        <v>1.7096596484474644</v>
      </c>
      <c r="L443" s="58">
        <v>2.1211465141565777</v>
      </c>
      <c r="M443" s="58">
        <v>0.64239562754869828</v>
      </c>
      <c r="N443" s="58">
        <v>33.253887896123217</v>
      </c>
      <c r="O443" s="58">
        <v>20.543800523514427</v>
      </c>
      <c r="P443" s="58">
        <v>1.7579891806313861</v>
      </c>
      <c r="Q443" s="58">
        <v>3.2238818897992054</v>
      </c>
      <c r="R443" s="58">
        <v>11.375592294444687</v>
      </c>
      <c r="S443" s="58">
        <v>39.791060000178646</v>
      </c>
      <c r="T443" s="58">
        <v>5.7904836793204053</v>
      </c>
      <c r="U443" s="58">
        <v>7.6317516165819121</v>
      </c>
      <c r="V443" s="58">
        <v>5.6276481787557842</v>
      </c>
      <c r="W443" s="58">
        <v>9.7492086804317601</v>
      </c>
      <c r="X443" s="58">
        <v>3.569502442090057</v>
      </c>
      <c r="Y443" s="58">
        <v>1.5843167676450487</v>
      </c>
      <c r="Z443" s="58">
        <v>1.2267667221426621</v>
      </c>
      <c r="AA443" s="58">
        <v>0</v>
      </c>
      <c r="AB443" s="58">
        <v>55.991967788959748</v>
      </c>
      <c r="AC443" s="58">
        <v>2.2538074207283598</v>
      </c>
      <c r="AD443" s="58">
        <v>1.5564175130027775</v>
      </c>
      <c r="AE443" s="58">
        <v>17.755405884305006</v>
      </c>
      <c r="AF443" s="58">
        <v>0</v>
      </c>
      <c r="AG443" s="58">
        <v>7.9667249192746663</v>
      </c>
      <c r="AH443" s="58">
        <v>1.6481199583174542</v>
      </c>
      <c r="AI443" s="58">
        <v>3.1247855958518835</v>
      </c>
      <c r="AJ443" s="58">
        <v>0.45379597994425724</v>
      </c>
      <c r="AK443" s="58">
        <v>0.62971183374685225</v>
      </c>
      <c r="AL443" s="58">
        <v>0.21306326369646633</v>
      </c>
      <c r="AM443" s="58">
        <v>0.24103018655467398</v>
      </c>
      <c r="AN443" s="58">
        <v>3.3748667334657707</v>
      </c>
      <c r="AO443" s="58">
        <v>0</v>
      </c>
      <c r="AP443" s="58">
        <v>0</v>
      </c>
      <c r="AQ443" s="58">
        <v>2.6582364540560888</v>
      </c>
      <c r="AR443" s="58">
        <v>0.69437722120165946</v>
      </c>
      <c r="AS443" s="58">
        <v>2.0935527451768383</v>
      </c>
      <c r="AT443" s="58">
        <v>0.86146953652025537</v>
      </c>
      <c r="AU443" s="58">
        <v>0</v>
      </c>
      <c r="AV443" s="58">
        <v>3.3567045802809767</v>
      </c>
      <c r="AW443" s="58">
        <v>2.8612255495465715</v>
      </c>
      <c r="AX443" s="58">
        <v>0</v>
      </c>
      <c r="AY443" s="58">
        <v>0.44262332694914763</v>
      </c>
      <c r="AZ443" s="58">
        <v>0</v>
      </c>
      <c r="BA443" s="58">
        <v>0.56087308001907599</v>
      </c>
      <c r="BB443" s="58">
        <v>0.10502821239231323</v>
      </c>
      <c r="BC443" s="58">
        <v>3.0449902184182336</v>
      </c>
      <c r="BD443" s="58">
        <v>3.9339164754894371</v>
      </c>
      <c r="BE443" s="58">
        <v>1.3344657689860608</v>
      </c>
      <c r="BF443" s="58">
        <v>2.8071710321340593</v>
      </c>
      <c r="BG443" s="58">
        <v>0</v>
      </c>
      <c r="BH443" s="58">
        <v>0</v>
      </c>
      <c r="BI443" s="58">
        <v>39.077773045942749</v>
      </c>
      <c r="BJ443" s="58">
        <v>0</v>
      </c>
      <c r="BK443" s="58">
        <v>3.4036262960194388</v>
      </c>
      <c r="BL443" s="58">
        <v>15.797849550621274</v>
      </c>
      <c r="BM443" s="58">
        <v>0.49829733496703482</v>
      </c>
      <c r="BN443" s="58">
        <v>0</v>
      </c>
      <c r="BO443" s="58">
        <v>0</v>
      </c>
    </row>
    <row r="444" spans="1:67" x14ac:dyDescent="0.25">
      <c r="A444">
        <v>2003</v>
      </c>
      <c r="B444" s="51" t="s">
        <v>225</v>
      </c>
      <c r="C444" s="57" t="s">
        <v>287</v>
      </c>
      <c r="D444" s="51" t="s">
        <v>327</v>
      </c>
      <c r="E444" s="58">
        <v>0.21112792653338222</v>
      </c>
      <c r="F444" s="58">
        <v>2.4258911089174467E-2</v>
      </c>
      <c r="G444" s="58">
        <v>4.2957032156287919E-2</v>
      </c>
      <c r="H444" s="58">
        <v>0.44472922159610689</v>
      </c>
      <c r="I444" s="58">
        <v>0.15870427185636132</v>
      </c>
      <c r="J444" s="58">
        <v>0.21716460124539674</v>
      </c>
      <c r="K444" s="58">
        <v>5.3554948162151082E-2</v>
      </c>
      <c r="L444" s="58">
        <v>6.4658874794978935E-2</v>
      </c>
      <c r="M444" s="58">
        <v>2.5808786286650062E-2</v>
      </c>
      <c r="N444" s="58">
        <v>1.0493727502454198</v>
      </c>
      <c r="O444" s="58">
        <v>0.90257188215366957</v>
      </c>
      <c r="P444" s="58">
        <v>6.4402229994844351E-2</v>
      </c>
      <c r="Q444" s="58">
        <v>0.13508688310661932</v>
      </c>
      <c r="R444" s="58">
        <v>0.35569761446867809</v>
      </c>
      <c r="S444" s="58">
        <v>1.2469538241873039</v>
      </c>
      <c r="T444" s="58">
        <v>0.15456058419666019</v>
      </c>
      <c r="U444" s="58">
        <v>0.38781086733788878</v>
      </c>
      <c r="V444" s="58">
        <v>0.34557852695496294</v>
      </c>
      <c r="W444" s="58">
        <v>0.55861275443437053</v>
      </c>
      <c r="X444" s="58">
        <v>0.16677335200970139</v>
      </c>
      <c r="Y444" s="58">
        <v>0.1159216791687992</v>
      </c>
      <c r="Z444" s="58">
        <v>4.6673077117031794E-2</v>
      </c>
      <c r="AA444" s="58">
        <v>0</v>
      </c>
      <c r="AB444" s="58">
        <v>1.4735419664572356</v>
      </c>
      <c r="AC444" s="58">
        <v>4.2109713507994397E-2</v>
      </c>
      <c r="AD444" s="58">
        <v>0.15246957351683682</v>
      </c>
      <c r="AE444" s="58">
        <v>0.94405197883824044</v>
      </c>
      <c r="AF444" s="58">
        <v>0</v>
      </c>
      <c r="AG444" s="58">
        <v>0.54073430332930228</v>
      </c>
      <c r="AH444" s="58">
        <v>0.1118646620927212</v>
      </c>
      <c r="AI444" s="58">
        <v>0.44179822325979906</v>
      </c>
      <c r="AJ444" s="58">
        <v>0.35251622998216131</v>
      </c>
      <c r="AK444" s="58">
        <v>0.11077710085830841</v>
      </c>
      <c r="AL444" s="58">
        <v>8.9040996454001514E-2</v>
      </c>
      <c r="AM444" s="58">
        <v>1.6141019731149623E-2</v>
      </c>
      <c r="AN444" s="58">
        <v>0.14124493134806793</v>
      </c>
      <c r="AO444" s="58">
        <v>0</v>
      </c>
      <c r="AP444" s="58">
        <v>0</v>
      </c>
      <c r="AQ444" s="58">
        <v>0.15517053421953983</v>
      </c>
      <c r="AR444" s="58">
        <v>4.5610903973512563E-2</v>
      </c>
      <c r="AS444" s="58">
        <v>0.10438775474111564</v>
      </c>
      <c r="AT444" s="58">
        <v>4.8807980410898816E-2</v>
      </c>
      <c r="AU444" s="58">
        <v>0</v>
      </c>
      <c r="AV444" s="58">
        <v>0.19647848427721756</v>
      </c>
      <c r="AW444" s="58">
        <v>0.21316636040807366</v>
      </c>
      <c r="AX444" s="58">
        <v>0</v>
      </c>
      <c r="AY444" s="58">
        <v>2.492843268901658E-2</v>
      </c>
      <c r="AZ444" s="58">
        <v>0</v>
      </c>
      <c r="BA444" s="58">
        <v>4.1216841943689214E-2</v>
      </c>
      <c r="BB444" s="58">
        <v>9.8544043076940445E-3</v>
      </c>
      <c r="BC444" s="58">
        <v>0.19728508394933414</v>
      </c>
      <c r="BD444" s="58">
        <v>0.18611319467397247</v>
      </c>
      <c r="BE444" s="58">
        <v>7.9140502114591033E-2</v>
      </c>
      <c r="BF444" s="58">
        <v>0.31524346519579394</v>
      </c>
      <c r="BG444" s="58">
        <v>0</v>
      </c>
      <c r="BH444" s="58">
        <v>0</v>
      </c>
      <c r="BI444" s="58">
        <v>1.5660405113045197</v>
      </c>
      <c r="BJ444" s="58">
        <v>0</v>
      </c>
      <c r="BK444" s="58">
        <v>0.14625523663232226</v>
      </c>
      <c r="BL444" s="58">
        <v>2.1963804764634789</v>
      </c>
      <c r="BM444" s="58">
        <v>5.954787241002496E-2</v>
      </c>
      <c r="BN444" s="58">
        <v>0</v>
      </c>
      <c r="BO444" s="58">
        <v>0</v>
      </c>
    </row>
    <row r="445" spans="1:67" x14ac:dyDescent="0.25">
      <c r="A445">
        <v>2003</v>
      </c>
      <c r="B445" s="51" t="s">
        <v>226</v>
      </c>
      <c r="C445" s="57" t="s">
        <v>288</v>
      </c>
      <c r="D445" s="51" t="s">
        <v>327</v>
      </c>
      <c r="E445" s="58">
        <v>2.0668262798204831</v>
      </c>
      <c r="F445" s="58">
        <v>0.16131153325060038</v>
      </c>
      <c r="G445" s="58">
        <v>7.1181481012639727E-2</v>
      </c>
      <c r="H445" s="58">
        <v>1.1053033771123741</v>
      </c>
      <c r="I445" s="58">
        <v>0.63508337189089137</v>
      </c>
      <c r="J445" s="58">
        <v>2.1737234292051197</v>
      </c>
      <c r="K445" s="58">
        <v>0.45515928166700653</v>
      </c>
      <c r="L445" s="58">
        <v>0.54282616551487395</v>
      </c>
      <c r="M445" s="58">
        <v>0.2656249080862958</v>
      </c>
      <c r="N445" s="58">
        <v>0.96964212234242986</v>
      </c>
      <c r="O445" s="58">
        <v>6.0209485212923424</v>
      </c>
      <c r="P445" s="58">
        <v>0.37462995784124414</v>
      </c>
      <c r="Q445" s="58">
        <v>3.1153449654689318</v>
      </c>
      <c r="R445" s="58">
        <v>1.0315948070402177</v>
      </c>
      <c r="S445" s="58">
        <v>10.566636102905294</v>
      </c>
      <c r="T445" s="58">
        <v>3.3904934881213569</v>
      </c>
      <c r="U445" s="58">
        <v>3.7393667157039667</v>
      </c>
      <c r="V445" s="58">
        <v>3.7529512164684036</v>
      </c>
      <c r="W445" s="58">
        <v>4.9415219187257797</v>
      </c>
      <c r="X445" s="58">
        <v>1.8210746492496015</v>
      </c>
      <c r="Y445" s="58">
        <v>0.82487326366485003</v>
      </c>
      <c r="Z445" s="58">
        <v>0.56959575734343915</v>
      </c>
      <c r="AA445" s="58">
        <v>0</v>
      </c>
      <c r="AB445" s="58">
        <v>1.1087542984899961</v>
      </c>
      <c r="AC445" s="58">
        <v>7.7674064271787066E-2</v>
      </c>
      <c r="AD445" s="58">
        <v>0.19996202292337778</v>
      </c>
      <c r="AE445" s="58">
        <v>7.9472762644508981</v>
      </c>
      <c r="AF445" s="58">
        <v>0</v>
      </c>
      <c r="AG445" s="58">
        <v>0.80349655405931042</v>
      </c>
      <c r="AH445" s="58">
        <v>0.16622372579760902</v>
      </c>
      <c r="AI445" s="58">
        <v>0.3023908742849668</v>
      </c>
      <c r="AJ445" s="58">
        <v>0.18240630871492219</v>
      </c>
      <c r="AK445" s="58">
        <v>7.6220193243073303E-2</v>
      </c>
      <c r="AL445" s="58">
        <v>9.0151916939293225E-2</v>
      </c>
      <c r="AM445" s="58">
        <v>1.6793332768664765E-2</v>
      </c>
      <c r="AN445" s="58">
        <v>0.26258476560297694</v>
      </c>
      <c r="AO445" s="58">
        <v>0</v>
      </c>
      <c r="AP445" s="58">
        <v>0</v>
      </c>
      <c r="AQ445" s="58">
        <v>0.23352608812789405</v>
      </c>
      <c r="AR445" s="58">
        <v>0.16892825417062129</v>
      </c>
      <c r="AS445" s="58">
        <v>0.19739023963154301</v>
      </c>
      <c r="AT445" s="58">
        <v>7.7800871952697262E-2</v>
      </c>
      <c r="AU445" s="58">
        <v>0</v>
      </c>
      <c r="AV445" s="58">
        <v>0.32933102001072961</v>
      </c>
      <c r="AW445" s="58">
        <v>0.54925331641170105</v>
      </c>
      <c r="AX445" s="58">
        <v>0</v>
      </c>
      <c r="AY445" s="58">
        <v>9.4088934102799587E-2</v>
      </c>
      <c r="AZ445" s="58">
        <v>0</v>
      </c>
      <c r="BA445" s="58">
        <v>0.10344675332121009</v>
      </c>
      <c r="BB445" s="58">
        <v>1.9538600351520809E-2</v>
      </c>
      <c r="BC445" s="58">
        <v>0.29466235435699317</v>
      </c>
      <c r="BD445" s="58">
        <v>0.28528954812861584</v>
      </c>
      <c r="BE445" s="58">
        <v>0.14079363898921171</v>
      </c>
      <c r="BF445" s="58">
        <v>0.81286865084394466</v>
      </c>
      <c r="BG445" s="58">
        <v>0</v>
      </c>
      <c r="BH445" s="58">
        <v>0</v>
      </c>
      <c r="BI445" s="58">
        <v>3.8078444952719628</v>
      </c>
      <c r="BJ445" s="58">
        <v>0</v>
      </c>
      <c r="BK445" s="58">
        <v>0.36213483526937573</v>
      </c>
      <c r="BL445" s="58">
        <v>3.3376428253954327</v>
      </c>
      <c r="BM445" s="58">
        <v>0.18833755659466253</v>
      </c>
      <c r="BN445" s="58">
        <v>0</v>
      </c>
      <c r="BO445" s="58">
        <v>0</v>
      </c>
    </row>
    <row r="446" spans="1:67" x14ac:dyDescent="0.25">
      <c r="A446">
        <v>2003</v>
      </c>
      <c r="B446" s="51" t="s">
        <v>227</v>
      </c>
      <c r="C446" s="57" t="s">
        <v>289</v>
      </c>
      <c r="D446" s="51" t="s">
        <v>327</v>
      </c>
      <c r="E446" s="58">
        <v>19.824400843382175</v>
      </c>
      <c r="F446" s="58">
        <v>2.4277397158740515</v>
      </c>
      <c r="G446" s="58">
        <v>1.4264902306483671</v>
      </c>
      <c r="H446" s="58">
        <v>11.752331284890573</v>
      </c>
      <c r="I446" s="58">
        <v>5.5586240681737458</v>
      </c>
      <c r="J446" s="58">
        <v>6.9519506952862464</v>
      </c>
      <c r="K446" s="58">
        <v>2.0962305298663151</v>
      </c>
      <c r="L446" s="58">
        <v>1.4460965716204264</v>
      </c>
      <c r="M446" s="58">
        <v>0.9140506723522499</v>
      </c>
      <c r="N446" s="58">
        <v>10.339887781727116</v>
      </c>
      <c r="O446" s="58">
        <v>9.4748008348231458</v>
      </c>
      <c r="P446" s="58">
        <v>1.9863436818858244</v>
      </c>
      <c r="Q446" s="58">
        <v>3.2980854903284076</v>
      </c>
      <c r="R446" s="58">
        <v>6.4627526013301839</v>
      </c>
      <c r="S446" s="58">
        <v>15.952218390060285</v>
      </c>
      <c r="T446" s="58">
        <v>3.5117713720689387</v>
      </c>
      <c r="U446" s="58">
        <v>9.2567064640123711</v>
      </c>
      <c r="V446" s="58">
        <v>6.7153591975321643</v>
      </c>
      <c r="W446" s="58">
        <v>19.968915516975713</v>
      </c>
      <c r="X446" s="58">
        <v>8.4111497510748094</v>
      </c>
      <c r="Y446" s="58">
        <v>4.4703568217422411</v>
      </c>
      <c r="Z446" s="58">
        <v>2.4377865444981182</v>
      </c>
      <c r="AA446" s="58">
        <v>0</v>
      </c>
      <c r="AB446" s="58">
        <v>15.020491842230307</v>
      </c>
      <c r="AC446" s="58">
        <v>1.1551521919724459</v>
      </c>
      <c r="AD446" s="58">
        <v>53.350177481569794</v>
      </c>
      <c r="AE446" s="58">
        <v>91.276129427865982</v>
      </c>
      <c r="AF446" s="58">
        <v>0</v>
      </c>
      <c r="AG446" s="58">
        <v>57.532893192026982</v>
      </c>
      <c r="AH446" s="58">
        <v>11.90214387366861</v>
      </c>
      <c r="AI446" s="58">
        <v>71.86167422000608</v>
      </c>
      <c r="AJ446" s="58">
        <v>5.6476139943503991</v>
      </c>
      <c r="AK446" s="58">
        <v>3.4370640034818796</v>
      </c>
      <c r="AL446" s="58">
        <v>2.652721386721911</v>
      </c>
      <c r="AM446" s="58">
        <v>15.602674311108974</v>
      </c>
      <c r="AN446" s="58">
        <v>49.624860004729022</v>
      </c>
      <c r="AO446" s="58">
        <v>0</v>
      </c>
      <c r="AP446" s="58">
        <v>0</v>
      </c>
      <c r="AQ446" s="58">
        <v>26.890770579141062</v>
      </c>
      <c r="AR446" s="58">
        <v>2.2130696980408939</v>
      </c>
      <c r="AS446" s="58">
        <v>40.826881179441514</v>
      </c>
      <c r="AT446" s="58">
        <v>7.5931621738008994</v>
      </c>
      <c r="AU446" s="58">
        <v>0</v>
      </c>
      <c r="AV446" s="58">
        <v>159.56643348249384</v>
      </c>
      <c r="AW446" s="58">
        <v>13.876378931538124</v>
      </c>
      <c r="AX446" s="58">
        <v>0</v>
      </c>
      <c r="AY446" s="58">
        <v>1.6322682561186732</v>
      </c>
      <c r="AZ446" s="58">
        <v>0</v>
      </c>
      <c r="BA446" s="58">
        <v>18.700282790440859</v>
      </c>
      <c r="BB446" s="58">
        <v>1.87530484788618</v>
      </c>
      <c r="BC446" s="58">
        <v>95.077557650323797</v>
      </c>
      <c r="BD446" s="58">
        <v>137.0055463160227</v>
      </c>
      <c r="BE446" s="58">
        <v>55.60515385863124</v>
      </c>
      <c r="BF446" s="58">
        <v>64.529136955795479</v>
      </c>
      <c r="BG446" s="58">
        <v>0</v>
      </c>
      <c r="BH446" s="58">
        <v>0</v>
      </c>
      <c r="BI446" s="58">
        <v>163.17222803049759</v>
      </c>
      <c r="BJ446" s="58">
        <v>0</v>
      </c>
      <c r="BK446" s="58">
        <v>3.259761400167219</v>
      </c>
      <c r="BL446" s="58">
        <v>136.41169575311565</v>
      </c>
      <c r="BM446" s="58">
        <v>2.9288850144185505</v>
      </c>
      <c r="BN446" s="58">
        <v>0</v>
      </c>
      <c r="BO446" s="58">
        <v>0</v>
      </c>
    </row>
    <row r="447" spans="1:67" x14ac:dyDescent="0.25">
      <c r="A447">
        <v>2003</v>
      </c>
      <c r="B447" s="51" t="s">
        <v>228</v>
      </c>
      <c r="C447" s="57" t="s">
        <v>290</v>
      </c>
      <c r="D447" s="51" t="s">
        <v>327</v>
      </c>
      <c r="E447" s="58">
        <v>2.7851780029741273</v>
      </c>
      <c r="F447" s="58">
        <v>0.32238736968829057</v>
      </c>
      <c r="G447" s="58">
        <v>0.30340212668225841</v>
      </c>
      <c r="H447" s="58">
        <v>2.8463261505685877</v>
      </c>
      <c r="I447" s="58">
        <v>2.5309995380948678</v>
      </c>
      <c r="J447" s="58">
        <v>5.5606094667934993</v>
      </c>
      <c r="K447" s="58">
        <v>0.76046334161060636</v>
      </c>
      <c r="L447" s="58">
        <v>1.6156182981956466</v>
      </c>
      <c r="M447" s="58">
        <v>0.83629082024507828</v>
      </c>
      <c r="N447" s="58">
        <v>1.032080049793924</v>
      </c>
      <c r="O447" s="58">
        <v>5.3974874662296584</v>
      </c>
      <c r="P447" s="58">
        <v>0.84301238169952086</v>
      </c>
      <c r="Q447" s="58">
        <v>3.0250598116212508</v>
      </c>
      <c r="R447" s="58">
        <v>1.7683963978495569</v>
      </c>
      <c r="S447" s="58">
        <v>6.9390253429094519</v>
      </c>
      <c r="T447" s="58">
        <v>2.6010703831851885</v>
      </c>
      <c r="U447" s="58">
        <v>20.535611679450597</v>
      </c>
      <c r="V447" s="58">
        <v>4.5293211274291441</v>
      </c>
      <c r="W447" s="58">
        <v>7.8629999647938842</v>
      </c>
      <c r="X447" s="58">
        <v>28.549090872687358</v>
      </c>
      <c r="Y447" s="58">
        <v>1.6087936434617596</v>
      </c>
      <c r="Z447" s="58">
        <v>1.0075400563537626</v>
      </c>
      <c r="AA447" s="58">
        <v>0</v>
      </c>
      <c r="AB447" s="58">
        <v>4.8580238309166184</v>
      </c>
      <c r="AC447" s="58">
        <v>0.37808010350732657</v>
      </c>
      <c r="AD447" s="58">
        <v>2.3914477609493376</v>
      </c>
      <c r="AE447" s="58">
        <v>9.9709125236642073</v>
      </c>
      <c r="AF447" s="58">
        <v>0</v>
      </c>
      <c r="AG447" s="58">
        <v>7.6417483409530451</v>
      </c>
      <c r="AH447" s="58">
        <v>1.5808903028945245</v>
      </c>
      <c r="AI447" s="58">
        <v>4.7145812133162819</v>
      </c>
      <c r="AJ447" s="58">
        <v>0.52528052233910549</v>
      </c>
      <c r="AK447" s="58">
        <v>0.33437316471835993</v>
      </c>
      <c r="AL447" s="58">
        <v>0.59559526343340463</v>
      </c>
      <c r="AM447" s="58">
        <v>0.22116877973411342</v>
      </c>
      <c r="AN447" s="58">
        <v>1.1566473002853841</v>
      </c>
      <c r="AO447" s="58">
        <v>0</v>
      </c>
      <c r="AP447" s="58">
        <v>0</v>
      </c>
      <c r="AQ447" s="58">
        <v>2.3774993935006861</v>
      </c>
      <c r="AR447" s="58">
        <v>1.4296124912894466</v>
      </c>
      <c r="AS447" s="58">
        <v>1.1905234509509977</v>
      </c>
      <c r="AT447" s="58">
        <v>0.52263811005347072</v>
      </c>
      <c r="AU447" s="58">
        <v>0</v>
      </c>
      <c r="AV447" s="58">
        <v>1.4151450730034991</v>
      </c>
      <c r="AW447" s="58">
        <v>4.7081831723423049</v>
      </c>
      <c r="AX447" s="58">
        <v>0</v>
      </c>
      <c r="AY447" s="58">
        <v>0.41484449671227136</v>
      </c>
      <c r="AZ447" s="58">
        <v>0</v>
      </c>
      <c r="BA447" s="58">
        <v>0.67528171045588048</v>
      </c>
      <c r="BB447" s="58">
        <v>0.16153801220975156</v>
      </c>
      <c r="BC447" s="58">
        <v>3.1280289984027365</v>
      </c>
      <c r="BD447" s="58">
        <v>1.7308044512391505</v>
      </c>
      <c r="BE447" s="58">
        <v>0.93866450861906903</v>
      </c>
      <c r="BF447" s="58">
        <v>4.5433120582149478</v>
      </c>
      <c r="BG447" s="58">
        <v>0</v>
      </c>
      <c r="BH447" s="58">
        <v>0</v>
      </c>
      <c r="BI447" s="58">
        <v>29.131264585333199</v>
      </c>
      <c r="BJ447" s="58">
        <v>0</v>
      </c>
      <c r="BK447" s="58">
        <v>8.4239999168898247</v>
      </c>
      <c r="BL447" s="58">
        <v>42.549565834896498</v>
      </c>
      <c r="BM447" s="58">
        <v>2.2550593383312889</v>
      </c>
      <c r="BN447" s="58">
        <v>0</v>
      </c>
      <c r="BO447" s="58">
        <v>0</v>
      </c>
    </row>
    <row r="448" spans="1:67" x14ac:dyDescent="0.25">
      <c r="A448">
        <v>2003</v>
      </c>
      <c r="B448" s="51" t="s">
        <v>229</v>
      </c>
      <c r="C448" s="57" t="s">
        <v>291</v>
      </c>
      <c r="D448" s="51" t="s">
        <v>327</v>
      </c>
      <c r="E448" s="58">
        <v>96.263520792714615</v>
      </c>
      <c r="F448" s="58">
        <v>7.2425432140777648</v>
      </c>
      <c r="G448" s="58">
        <v>7.264676703134926</v>
      </c>
      <c r="H448" s="58">
        <v>89.821517686300723</v>
      </c>
      <c r="I448" s="58">
        <v>81.925607222537707</v>
      </c>
      <c r="J448" s="58">
        <v>341.13171316954129</v>
      </c>
      <c r="K448" s="58">
        <v>28.29354989303722</v>
      </c>
      <c r="L448" s="58">
        <v>42.284617100739027</v>
      </c>
      <c r="M448" s="58">
        <v>21.466561890682804</v>
      </c>
      <c r="N448" s="58">
        <v>346.92179233942306</v>
      </c>
      <c r="O448" s="58">
        <v>260.0131598062971</v>
      </c>
      <c r="P448" s="58">
        <v>18.822440539176121</v>
      </c>
      <c r="Q448" s="58">
        <v>103.52753319734622</v>
      </c>
      <c r="R448" s="58">
        <v>105.18454117625612</v>
      </c>
      <c r="S448" s="58">
        <v>414.01782969908083</v>
      </c>
      <c r="T448" s="58">
        <v>78.300870605953151</v>
      </c>
      <c r="U448" s="58">
        <v>385.07103705263404</v>
      </c>
      <c r="V448" s="58">
        <v>119.65887530174723</v>
      </c>
      <c r="W448" s="58">
        <v>181.06104871766124</v>
      </c>
      <c r="X448" s="58">
        <v>79.793080734720292</v>
      </c>
      <c r="Y448" s="58">
        <v>37.19793445354405</v>
      </c>
      <c r="Z448" s="58">
        <v>33.733073703591295</v>
      </c>
      <c r="AA448" s="58">
        <v>0</v>
      </c>
      <c r="AB448" s="58">
        <v>286.46623476553617</v>
      </c>
      <c r="AC448" s="58">
        <v>4.1948136485230032</v>
      </c>
      <c r="AD448" s="58">
        <v>16.907303517025838</v>
      </c>
      <c r="AE448" s="58">
        <v>308.1898831784427</v>
      </c>
      <c r="AF448" s="58">
        <v>0</v>
      </c>
      <c r="AG448" s="58">
        <v>57.237619240877386</v>
      </c>
      <c r="AH448" s="58">
        <v>11.841059405578623</v>
      </c>
      <c r="AI448" s="58">
        <v>27.122708660806886</v>
      </c>
      <c r="AJ448" s="58">
        <v>13.405566965877899</v>
      </c>
      <c r="AK448" s="58">
        <v>5.7477251367677331</v>
      </c>
      <c r="AL448" s="58">
        <v>6.5773763112975372</v>
      </c>
      <c r="AM448" s="58">
        <v>1.9320485848911286</v>
      </c>
      <c r="AN448" s="58">
        <v>26.575312797010742</v>
      </c>
      <c r="AO448" s="58">
        <v>0</v>
      </c>
      <c r="AP448" s="58">
        <v>0</v>
      </c>
      <c r="AQ448" s="58">
        <v>28.683720106205168</v>
      </c>
      <c r="AR448" s="58">
        <v>22.118738419388791</v>
      </c>
      <c r="AS448" s="58">
        <v>13.255306687481243</v>
      </c>
      <c r="AT448" s="58">
        <v>4.2093086877758124</v>
      </c>
      <c r="AU448" s="58">
        <v>0</v>
      </c>
      <c r="AV448" s="58">
        <v>15.328663979610628</v>
      </c>
      <c r="AW448" s="58">
        <v>57.61220917831384</v>
      </c>
      <c r="AX448" s="58">
        <v>0</v>
      </c>
      <c r="AY448" s="58">
        <v>8.9826307579759934</v>
      </c>
      <c r="AZ448" s="58">
        <v>0</v>
      </c>
      <c r="BA448" s="58">
        <v>9.0884793326602065</v>
      </c>
      <c r="BB448" s="58">
        <v>1.673836228978717</v>
      </c>
      <c r="BC448" s="58">
        <v>34.874756170514566</v>
      </c>
      <c r="BD448" s="58">
        <v>25.154511482435296</v>
      </c>
      <c r="BE448" s="58">
        <v>18.393488419694393</v>
      </c>
      <c r="BF448" s="58">
        <v>62.522917549463784</v>
      </c>
      <c r="BG448" s="58">
        <v>0</v>
      </c>
      <c r="BH448" s="58">
        <v>0</v>
      </c>
      <c r="BI448" s="58">
        <v>370.36121534360836</v>
      </c>
      <c r="BJ448" s="58">
        <v>0</v>
      </c>
      <c r="BK448" s="58">
        <v>13.52689302752343</v>
      </c>
      <c r="BL448" s="58">
        <v>1148.9209154694156</v>
      </c>
      <c r="BM448" s="58">
        <v>48.344751166929221</v>
      </c>
      <c r="BN448" s="58">
        <v>0</v>
      </c>
      <c r="BO448" s="58">
        <v>0</v>
      </c>
    </row>
    <row r="449" spans="1:67" x14ac:dyDescent="0.25">
      <c r="A449">
        <v>2003</v>
      </c>
      <c r="B449" s="51" t="s">
        <v>230</v>
      </c>
      <c r="C449" s="57" t="s">
        <v>292</v>
      </c>
      <c r="D449" s="51" t="s">
        <v>327</v>
      </c>
      <c r="E449" s="58">
        <v>28.526960594748239</v>
      </c>
      <c r="F449" s="58">
        <v>1.6664175275671149</v>
      </c>
      <c r="G449" s="58">
        <v>2.6478032577201165</v>
      </c>
      <c r="H449" s="58">
        <v>11.773734890693365</v>
      </c>
      <c r="I449" s="58">
        <v>29.623600018764279</v>
      </c>
      <c r="J449" s="58">
        <v>80.374740034533986</v>
      </c>
      <c r="K449" s="58">
        <v>4.5156069996524213</v>
      </c>
      <c r="L449" s="58">
        <v>8.1938483975878178</v>
      </c>
      <c r="M449" s="58">
        <v>4.0905423925573707</v>
      </c>
      <c r="N449" s="58">
        <v>8.3670138723928531</v>
      </c>
      <c r="O449" s="58">
        <v>38.007782674171871</v>
      </c>
      <c r="P449" s="58">
        <v>5.6694779030600628</v>
      </c>
      <c r="Q449" s="58">
        <v>20.899711942245759</v>
      </c>
      <c r="R449" s="58">
        <v>10.286703608063821</v>
      </c>
      <c r="S449" s="58">
        <v>36.885389822725244</v>
      </c>
      <c r="T449" s="58">
        <v>13.792565720379686</v>
      </c>
      <c r="U449" s="58">
        <v>136.72974293228262</v>
      </c>
      <c r="V449" s="58">
        <v>25.674107655399897</v>
      </c>
      <c r="W449" s="58">
        <v>36.283982760653451</v>
      </c>
      <c r="X449" s="58">
        <v>15.992398172218747</v>
      </c>
      <c r="Y449" s="58">
        <v>7.8697240952040222</v>
      </c>
      <c r="Z449" s="58">
        <v>7.3765003182455722</v>
      </c>
      <c r="AA449" s="58">
        <v>0</v>
      </c>
      <c r="AB449" s="58">
        <v>21.026098612072115</v>
      </c>
      <c r="AC449" s="58">
        <v>1.2767643000300741</v>
      </c>
      <c r="AD449" s="58">
        <v>4.9986049556299612</v>
      </c>
      <c r="AE449" s="58">
        <v>55.078609398636978</v>
      </c>
      <c r="AF449" s="58">
        <v>0</v>
      </c>
      <c r="AG449" s="58">
        <v>22.774215268792311</v>
      </c>
      <c r="AH449" s="58">
        <v>4.7114264287473677</v>
      </c>
      <c r="AI449" s="58">
        <v>6.3541623282915465</v>
      </c>
      <c r="AJ449" s="58">
        <v>3.1932893370970312</v>
      </c>
      <c r="AK449" s="58">
        <v>1.8288222655030919</v>
      </c>
      <c r="AL449" s="58">
        <v>2.3337749266823682</v>
      </c>
      <c r="AM449" s="58">
        <v>0.55898644692910171</v>
      </c>
      <c r="AN449" s="58">
        <v>14.239081077454184</v>
      </c>
      <c r="AO449" s="58">
        <v>0</v>
      </c>
      <c r="AP449" s="58">
        <v>0</v>
      </c>
      <c r="AQ449" s="58">
        <v>9.3627361450716844</v>
      </c>
      <c r="AR449" s="58">
        <v>7.536235637851437</v>
      </c>
      <c r="AS449" s="58">
        <v>4.7516979236836683</v>
      </c>
      <c r="AT449" s="58">
        <v>1.7651995632312492</v>
      </c>
      <c r="AU449" s="58">
        <v>0</v>
      </c>
      <c r="AV449" s="58">
        <v>5.1642510785487117</v>
      </c>
      <c r="AW449" s="58">
        <v>19.630966025462744</v>
      </c>
      <c r="AX449" s="58">
        <v>0</v>
      </c>
      <c r="AY449" s="58">
        <v>2.6764042361728433</v>
      </c>
      <c r="AZ449" s="58">
        <v>0</v>
      </c>
      <c r="BA449" s="58">
        <v>2.947049819468484</v>
      </c>
      <c r="BB449" s="58">
        <v>0.55630020900753341</v>
      </c>
      <c r="BC449" s="58">
        <v>10.922630036940761</v>
      </c>
      <c r="BD449" s="58">
        <v>7.590265321327311</v>
      </c>
      <c r="BE449" s="58">
        <v>5.3796762692966054</v>
      </c>
      <c r="BF449" s="58">
        <v>21.073373825519955</v>
      </c>
      <c r="BG449" s="58">
        <v>0</v>
      </c>
      <c r="BH449" s="58">
        <v>0</v>
      </c>
      <c r="BI449" s="58">
        <v>175.10264729484754</v>
      </c>
      <c r="BJ449" s="58">
        <v>0</v>
      </c>
      <c r="BK449" s="58">
        <v>8.3661860098280609</v>
      </c>
      <c r="BL449" s="58">
        <v>228.30053856314905</v>
      </c>
      <c r="BM449" s="58">
        <v>13.601860607258367</v>
      </c>
      <c r="BN449" s="58">
        <v>0</v>
      </c>
      <c r="BO449" s="58">
        <v>0</v>
      </c>
    </row>
    <row r="450" spans="1:67" x14ac:dyDescent="0.25">
      <c r="A450">
        <v>2003</v>
      </c>
      <c r="B450" s="51" t="s">
        <v>231</v>
      </c>
      <c r="C450" s="57" t="s">
        <v>293</v>
      </c>
      <c r="D450" s="51" t="s">
        <v>327</v>
      </c>
      <c r="E450" s="58">
        <v>73.834937254494434</v>
      </c>
      <c r="F450" s="58">
        <v>6.9140081019652246</v>
      </c>
      <c r="G450" s="58">
        <v>8.2554112743201546</v>
      </c>
      <c r="H450" s="58">
        <v>85.583068302929235</v>
      </c>
      <c r="I450" s="58">
        <v>82.904747868229421</v>
      </c>
      <c r="J450" s="58">
        <v>96.166439696458639</v>
      </c>
      <c r="K450" s="58">
        <v>16.689583948524344</v>
      </c>
      <c r="L450" s="58">
        <v>20.662154054594531</v>
      </c>
      <c r="M450" s="58">
        <v>7.779812163228657</v>
      </c>
      <c r="N450" s="58">
        <v>322.34985957989306</v>
      </c>
      <c r="O450" s="58">
        <v>149.59924325017974</v>
      </c>
      <c r="P450" s="58">
        <v>12.081714243059469</v>
      </c>
      <c r="Q450" s="58">
        <v>32.190368515926096</v>
      </c>
      <c r="R450" s="58">
        <v>91.290641701901961</v>
      </c>
      <c r="S450" s="58">
        <v>307.30963084627234</v>
      </c>
      <c r="T450" s="58">
        <v>36.397329251793316</v>
      </c>
      <c r="U450" s="58">
        <v>59.829779386529893</v>
      </c>
      <c r="V450" s="58">
        <v>36.997515407761526</v>
      </c>
      <c r="W450" s="58">
        <v>66.766858106743882</v>
      </c>
      <c r="X450" s="58">
        <v>29.333707261376162</v>
      </c>
      <c r="Y450" s="58">
        <v>13.362761644604076</v>
      </c>
      <c r="Z450" s="58">
        <v>13.684062772017295</v>
      </c>
      <c r="AA450" s="58">
        <v>0</v>
      </c>
      <c r="AB450" s="58">
        <v>252.49171337039564</v>
      </c>
      <c r="AC450" s="58">
        <v>1.6606330166133467</v>
      </c>
      <c r="AD450" s="58">
        <v>9.0297325133527337</v>
      </c>
      <c r="AE450" s="58">
        <v>186.24862876791428</v>
      </c>
      <c r="AF450" s="58">
        <v>0</v>
      </c>
      <c r="AG450" s="58">
        <v>54.939878180380532</v>
      </c>
      <c r="AH450" s="58">
        <v>11.365712692181546</v>
      </c>
      <c r="AI450" s="58">
        <v>64.382900011420958</v>
      </c>
      <c r="AJ450" s="58">
        <v>60.396949730580381</v>
      </c>
      <c r="AK450" s="58">
        <v>9.9230104585832724</v>
      </c>
      <c r="AL450" s="58">
        <v>7.7657527110539171</v>
      </c>
      <c r="AM450" s="58">
        <v>2.6580956465477232</v>
      </c>
      <c r="AN450" s="58">
        <v>19.389650974369395</v>
      </c>
      <c r="AO450" s="58">
        <v>0</v>
      </c>
      <c r="AP450" s="58">
        <v>0</v>
      </c>
      <c r="AQ450" s="58">
        <v>4.0910205999279246</v>
      </c>
      <c r="AR450" s="58">
        <v>6.5184500633460036</v>
      </c>
      <c r="AS450" s="58">
        <v>10.813346146397016</v>
      </c>
      <c r="AT450" s="58">
        <v>6.4599160486077221</v>
      </c>
      <c r="AU450" s="58">
        <v>0</v>
      </c>
      <c r="AV450" s="58">
        <v>8.6262371229161072</v>
      </c>
      <c r="AW450" s="58">
        <v>27.860743677191639</v>
      </c>
      <c r="AX450" s="58">
        <v>0</v>
      </c>
      <c r="AY450" s="58">
        <v>3.7544273964945658</v>
      </c>
      <c r="AZ450" s="58">
        <v>0</v>
      </c>
      <c r="BA450" s="58">
        <v>6.3920206183705819</v>
      </c>
      <c r="BB450" s="58">
        <v>0.83955281680498905</v>
      </c>
      <c r="BC450" s="58">
        <v>33.419012697107085</v>
      </c>
      <c r="BD450" s="58">
        <v>20.899477254016386</v>
      </c>
      <c r="BE450" s="58">
        <v>6.1353146044802562</v>
      </c>
      <c r="BF450" s="58">
        <v>25.076592355721047</v>
      </c>
      <c r="BG450" s="58">
        <v>0</v>
      </c>
      <c r="BH450" s="58">
        <v>0</v>
      </c>
      <c r="BI450" s="58">
        <v>410.23733204970915</v>
      </c>
      <c r="BJ450" s="58">
        <v>0</v>
      </c>
      <c r="BK450" s="58">
        <v>121.7314506667085</v>
      </c>
      <c r="BL450" s="58">
        <v>111.28227282524043</v>
      </c>
      <c r="BM450" s="58">
        <v>6.2259087625790412</v>
      </c>
      <c r="BN450" s="58">
        <v>0</v>
      </c>
      <c r="BO450" s="58">
        <v>0</v>
      </c>
    </row>
    <row r="451" spans="1:67" x14ac:dyDescent="0.25">
      <c r="A451">
        <v>2003</v>
      </c>
      <c r="B451" s="51" t="s">
        <v>232</v>
      </c>
      <c r="C451" s="57" t="s">
        <v>294</v>
      </c>
      <c r="D451" s="51" t="s">
        <v>327</v>
      </c>
      <c r="E451" s="58">
        <v>13.997861611506497</v>
      </c>
      <c r="F451" s="58">
        <v>1.3542494491580936</v>
      </c>
      <c r="G451" s="58">
        <v>3.1541242799383311</v>
      </c>
      <c r="H451" s="58">
        <v>14.951472108274466</v>
      </c>
      <c r="I451" s="58">
        <v>19.545760291377945</v>
      </c>
      <c r="J451" s="58">
        <v>15.510898098593506</v>
      </c>
      <c r="K451" s="58">
        <v>8.1817921021126168</v>
      </c>
      <c r="L451" s="58">
        <v>7.4313344200544433</v>
      </c>
      <c r="M451" s="58">
        <v>3.5029586915471458</v>
      </c>
      <c r="N451" s="58">
        <v>15.621197810051523</v>
      </c>
      <c r="O451" s="58">
        <v>23.176116236813833</v>
      </c>
      <c r="P451" s="58">
        <v>2.7291152583378242</v>
      </c>
      <c r="Q451" s="58">
        <v>8.6671661817123393</v>
      </c>
      <c r="R451" s="58">
        <v>18.586368933771318</v>
      </c>
      <c r="S451" s="58">
        <v>42.652109042046249</v>
      </c>
      <c r="T451" s="58">
        <v>9.3656907727509946</v>
      </c>
      <c r="U451" s="58">
        <v>15.191799057516592</v>
      </c>
      <c r="V451" s="58">
        <v>9.768228689713899</v>
      </c>
      <c r="W451" s="58">
        <v>19.27375748199033</v>
      </c>
      <c r="X451" s="58">
        <v>9.7703155920970204</v>
      </c>
      <c r="Y451" s="58">
        <v>2.9218907308493809</v>
      </c>
      <c r="Z451" s="58">
        <v>4.3477457334624736</v>
      </c>
      <c r="AA451" s="58">
        <v>0</v>
      </c>
      <c r="AB451" s="58">
        <v>26.334376311988418</v>
      </c>
      <c r="AC451" s="58">
        <v>0.57836733040934951</v>
      </c>
      <c r="AD451" s="58">
        <v>2.241582939985765</v>
      </c>
      <c r="AE451" s="58">
        <v>53.815201387450507</v>
      </c>
      <c r="AF451" s="58">
        <v>0</v>
      </c>
      <c r="AG451" s="58">
        <v>29.986156596091245</v>
      </c>
      <c r="AH451" s="58">
        <v>6.2034002954186755</v>
      </c>
      <c r="AI451" s="58">
        <v>4.5664611438138705</v>
      </c>
      <c r="AJ451" s="58">
        <v>45.468133151149665</v>
      </c>
      <c r="AK451" s="58">
        <v>0.62392112927022902</v>
      </c>
      <c r="AL451" s="58">
        <v>1.9848759106496856</v>
      </c>
      <c r="AM451" s="58">
        <v>0.26600953429088536</v>
      </c>
      <c r="AN451" s="58">
        <v>4.3536805361508932</v>
      </c>
      <c r="AO451" s="58">
        <v>0</v>
      </c>
      <c r="AP451" s="58">
        <v>0</v>
      </c>
      <c r="AQ451" s="58">
        <v>1.1717672654676703</v>
      </c>
      <c r="AR451" s="58">
        <v>1.0039835851547196</v>
      </c>
      <c r="AS451" s="58">
        <v>0.83400711476080391</v>
      </c>
      <c r="AT451" s="58">
        <v>0.30795328110296394</v>
      </c>
      <c r="AU451" s="58">
        <v>0</v>
      </c>
      <c r="AV451" s="58">
        <v>1.8628414492997258</v>
      </c>
      <c r="AW451" s="58">
        <v>3.3830765948217434</v>
      </c>
      <c r="AX451" s="58">
        <v>0</v>
      </c>
      <c r="AY451" s="58">
        <v>0.44435642308961854</v>
      </c>
      <c r="AZ451" s="58">
        <v>0</v>
      </c>
      <c r="BA451" s="58">
        <v>0.51806914481901334</v>
      </c>
      <c r="BB451" s="58">
        <v>8.3369586616662925E-2</v>
      </c>
      <c r="BC451" s="58">
        <v>2.9346012690755243</v>
      </c>
      <c r="BD451" s="58">
        <v>2.7333053947375259</v>
      </c>
      <c r="BE451" s="58">
        <v>1.1137858904932436</v>
      </c>
      <c r="BF451" s="58">
        <v>3.6976503301548074</v>
      </c>
      <c r="BG451" s="58">
        <v>0</v>
      </c>
      <c r="BH451" s="58">
        <v>0</v>
      </c>
      <c r="BI451" s="58">
        <v>237.34424986340497</v>
      </c>
      <c r="BJ451" s="58">
        <v>0</v>
      </c>
      <c r="BK451" s="58">
        <v>16.892899823994853</v>
      </c>
      <c r="BL451" s="58">
        <v>7.2859679418660326</v>
      </c>
      <c r="BM451" s="58">
        <v>0.37112455686812473</v>
      </c>
      <c r="BN451" s="58">
        <v>0</v>
      </c>
      <c r="BO451" s="58">
        <v>0</v>
      </c>
    </row>
    <row r="452" spans="1:67" x14ac:dyDescent="0.25">
      <c r="A452">
        <v>2003</v>
      </c>
      <c r="B452" s="51" t="s">
        <v>233</v>
      </c>
      <c r="C452" s="57" t="s">
        <v>295</v>
      </c>
      <c r="D452" s="51" t="s">
        <v>327</v>
      </c>
      <c r="E452" s="58">
        <v>9.5774281858151102</v>
      </c>
      <c r="F452" s="58">
        <v>1.7006285112905617</v>
      </c>
      <c r="G452" s="58">
        <v>2.5045248071764648</v>
      </c>
      <c r="H452" s="58">
        <v>18.710639646466824</v>
      </c>
      <c r="I452" s="58">
        <v>20.078413308440695</v>
      </c>
      <c r="J452" s="58">
        <v>25.748721328141485</v>
      </c>
      <c r="K452" s="58">
        <v>4.8926084532184833</v>
      </c>
      <c r="L452" s="58">
        <v>4.0298065756597596</v>
      </c>
      <c r="M452" s="58">
        <v>3.4120594100078865</v>
      </c>
      <c r="N452" s="58">
        <v>30.255072520087822</v>
      </c>
      <c r="O452" s="58">
        <v>24.240574993383728</v>
      </c>
      <c r="P452" s="58">
        <v>14.272003756339982</v>
      </c>
      <c r="Q452" s="58">
        <v>12.360554474029032</v>
      </c>
      <c r="R452" s="58">
        <v>11.206180167915985</v>
      </c>
      <c r="S452" s="58">
        <v>11.123252198416422</v>
      </c>
      <c r="T452" s="58">
        <v>9.2238604700943476</v>
      </c>
      <c r="U452" s="58">
        <v>45.898207407113567</v>
      </c>
      <c r="V452" s="58">
        <v>17.829000873503865</v>
      </c>
      <c r="W452" s="58">
        <v>43.88926543567986</v>
      </c>
      <c r="X452" s="58">
        <v>15.476924724330575</v>
      </c>
      <c r="Y452" s="58">
        <v>7.1311949449675422</v>
      </c>
      <c r="Z452" s="58">
        <v>5.1002704027871664</v>
      </c>
      <c r="AA452" s="58">
        <v>0</v>
      </c>
      <c r="AB452" s="58">
        <v>14.14063271247355</v>
      </c>
      <c r="AC452" s="58">
        <v>1.5714690293263343</v>
      </c>
      <c r="AD452" s="58">
        <v>28.588210314754853</v>
      </c>
      <c r="AE452" s="58">
        <v>28.524528746559994</v>
      </c>
      <c r="AF452" s="58">
        <v>0</v>
      </c>
      <c r="AG452" s="58">
        <v>107.75801237249522</v>
      </c>
      <c r="AH452" s="58">
        <v>22.292487892003912</v>
      </c>
      <c r="AI452" s="58">
        <v>11.224777154937591</v>
      </c>
      <c r="AJ452" s="58">
        <v>12.829970144348378</v>
      </c>
      <c r="AK452" s="58">
        <v>82.512445719169278</v>
      </c>
      <c r="AL452" s="58">
        <v>3.1572532560020381</v>
      </c>
      <c r="AM452" s="58">
        <v>25.231073713055316</v>
      </c>
      <c r="AN452" s="58">
        <v>11.567562944851854</v>
      </c>
      <c r="AO452" s="58">
        <v>0</v>
      </c>
      <c r="AP452" s="58">
        <v>0</v>
      </c>
      <c r="AQ452" s="58">
        <v>8.0276430952061215</v>
      </c>
      <c r="AR452" s="58">
        <v>24.101063854931155</v>
      </c>
      <c r="AS452" s="58">
        <v>44.290776013478357</v>
      </c>
      <c r="AT452" s="58">
        <v>23.636191243719573</v>
      </c>
      <c r="AU452" s="58">
        <v>0</v>
      </c>
      <c r="AV452" s="58">
        <v>21.563935687456677</v>
      </c>
      <c r="AW452" s="58">
        <v>91.79511645642296</v>
      </c>
      <c r="AX452" s="58">
        <v>0</v>
      </c>
      <c r="AY452" s="58">
        <v>8.7282235058730855</v>
      </c>
      <c r="AZ452" s="58">
        <v>0</v>
      </c>
      <c r="BA452" s="58">
        <v>21.866923065893253</v>
      </c>
      <c r="BB452" s="58">
        <v>1.2164923313642335</v>
      </c>
      <c r="BC452" s="58">
        <v>141.75881967096765</v>
      </c>
      <c r="BD452" s="58">
        <v>75.081476427799316</v>
      </c>
      <c r="BE452" s="58">
        <v>8.2385695696232588</v>
      </c>
      <c r="BF452" s="58">
        <v>36.684526811419843</v>
      </c>
      <c r="BG452" s="58">
        <v>0</v>
      </c>
      <c r="BH452" s="58">
        <v>0</v>
      </c>
      <c r="BI452" s="58">
        <v>574.00819177376388</v>
      </c>
      <c r="BJ452" s="58">
        <v>0</v>
      </c>
      <c r="BK452" s="58">
        <v>91.595185722062212</v>
      </c>
      <c r="BL452" s="58">
        <v>3.2426333461280272</v>
      </c>
      <c r="BM452" s="58">
        <v>0.16968869143405621</v>
      </c>
      <c r="BN452" s="58">
        <v>0</v>
      </c>
      <c r="BO452" s="58">
        <v>0</v>
      </c>
    </row>
    <row r="453" spans="1:67" x14ac:dyDescent="0.25">
      <c r="A453">
        <v>2003</v>
      </c>
      <c r="B453" s="51" t="s">
        <v>234</v>
      </c>
      <c r="C453" s="57" t="s">
        <v>296</v>
      </c>
      <c r="D453" s="51" t="s">
        <v>327</v>
      </c>
      <c r="E453" s="58">
        <v>2.9363427856400612</v>
      </c>
      <c r="F453" s="58">
        <v>0.31915813012877864</v>
      </c>
      <c r="G453" s="58">
        <v>0.51662538741118558</v>
      </c>
      <c r="H453" s="58">
        <v>2.4621935860547084</v>
      </c>
      <c r="I453" s="58">
        <v>3.7041567919758656</v>
      </c>
      <c r="J453" s="58">
        <v>3.35070341515652</v>
      </c>
      <c r="K453" s="58">
        <v>0.80432905748183303</v>
      </c>
      <c r="L453" s="58">
        <v>0.93581666632415972</v>
      </c>
      <c r="M453" s="58">
        <v>0.42830901841486813</v>
      </c>
      <c r="N453" s="58">
        <v>1.9905964799170901</v>
      </c>
      <c r="O453" s="58">
        <v>3.2653493025731217</v>
      </c>
      <c r="P453" s="58">
        <v>0.82118413197939755</v>
      </c>
      <c r="Q453" s="58">
        <v>1.4222768188939234</v>
      </c>
      <c r="R453" s="58">
        <v>1.9550861736440082</v>
      </c>
      <c r="S453" s="58">
        <v>4.3982544197771301</v>
      </c>
      <c r="T453" s="58">
        <v>1.4625441493163578</v>
      </c>
      <c r="U453" s="58">
        <v>5.6591352252931415</v>
      </c>
      <c r="V453" s="58">
        <v>2.1843507674357578</v>
      </c>
      <c r="W453" s="58">
        <v>3.8458821583493656</v>
      </c>
      <c r="X453" s="58">
        <v>2.8769911494008875</v>
      </c>
      <c r="Y453" s="58">
        <v>1.4446020409509006</v>
      </c>
      <c r="Z453" s="58">
        <v>0.66801689984312373</v>
      </c>
      <c r="AA453" s="58">
        <v>0</v>
      </c>
      <c r="AB453" s="58">
        <v>3.3050259852770698</v>
      </c>
      <c r="AC453" s="58">
        <v>0.11657989574950367</v>
      </c>
      <c r="AD453" s="58">
        <v>0.74665873683851591</v>
      </c>
      <c r="AE453" s="58">
        <v>7.7052353486781122</v>
      </c>
      <c r="AF453" s="58">
        <v>0</v>
      </c>
      <c r="AG453" s="58">
        <v>4.9037637804219996</v>
      </c>
      <c r="AH453" s="58">
        <v>1.0144684045876906</v>
      </c>
      <c r="AI453" s="58">
        <v>2.8147248521955026</v>
      </c>
      <c r="AJ453" s="58">
        <v>3.5990233700158112</v>
      </c>
      <c r="AK453" s="58">
        <v>1.2123449153087009</v>
      </c>
      <c r="AL453" s="58">
        <v>0.37360050536935746</v>
      </c>
      <c r="AM453" s="58">
        <v>0.3570102803315518</v>
      </c>
      <c r="AN453" s="58">
        <v>1.1926476681057636</v>
      </c>
      <c r="AO453" s="58">
        <v>0</v>
      </c>
      <c r="AP453" s="58">
        <v>0</v>
      </c>
      <c r="AQ453" s="58">
        <v>0.62867617086340544</v>
      </c>
      <c r="AR453" s="58">
        <v>0.66171328928832163</v>
      </c>
      <c r="AS453" s="58">
        <v>1.2792723575803633</v>
      </c>
      <c r="AT453" s="58">
        <v>0.62864822000107323</v>
      </c>
      <c r="AU453" s="58">
        <v>0</v>
      </c>
      <c r="AV453" s="58">
        <v>1.092647072796866</v>
      </c>
      <c r="AW453" s="58">
        <v>2.4341690973937551</v>
      </c>
      <c r="AX453" s="58">
        <v>0</v>
      </c>
      <c r="AY453" s="58">
        <v>0.25309562186543988</v>
      </c>
      <c r="AZ453" s="58">
        <v>0</v>
      </c>
      <c r="BA453" s="58">
        <v>0.49237951766404675</v>
      </c>
      <c r="BB453" s="58">
        <v>5.7560348629048338E-2</v>
      </c>
      <c r="BC453" s="58">
        <v>3.0162315898828114</v>
      </c>
      <c r="BD453" s="58">
        <v>1.6393918243028351</v>
      </c>
      <c r="BE453" s="58">
        <v>0.48936631797992858</v>
      </c>
      <c r="BF453" s="58">
        <v>1.5970569787687778</v>
      </c>
      <c r="BG453" s="58">
        <v>0</v>
      </c>
      <c r="BH453" s="58">
        <v>0</v>
      </c>
      <c r="BI453" s="58">
        <v>30.425621755174376</v>
      </c>
      <c r="BJ453" s="58">
        <v>0</v>
      </c>
      <c r="BK453" s="58">
        <v>6.3197117450165337</v>
      </c>
      <c r="BL453" s="58">
        <v>13.04857467854187</v>
      </c>
      <c r="BM453" s="58">
        <v>0.60106227772813703</v>
      </c>
      <c r="BN453" s="58">
        <v>0</v>
      </c>
      <c r="BO453" s="58">
        <v>0</v>
      </c>
    </row>
    <row r="454" spans="1:67" x14ac:dyDescent="0.25">
      <c r="A454">
        <v>2003</v>
      </c>
      <c r="B454" s="51" t="s">
        <v>235</v>
      </c>
      <c r="C454" s="57" t="s">
        <v>297</v>
      </c>
      <c r="D454" s="51" t="s">
        <v>327</v>
      </c>
      <c r="E454" s="58">
        <v>4.3842187802677159</v>
      </c>
      <c r="F454" s="58">
        <v>1.1508785400925599</v>
      </c>
      <c r="G454" s="58">
        <v>1.3023262585846425</v>
      </c>
      <c r="H454" s="58">
        <v>1.8335982538785072</v>
      </c>
      <c r="I454" s="58">
        <v>2.4350357449595115</v>
      </c>
      <c r="J454" s="58">
        <v>7.2786421471655087</v>
      </c>
      <c r="K454" s="58">
        <v>0.64071317592467447</v>
      </c>
      <c r="L454" s="58">
        <v>0.73335167486390329</v>
      </c>
      <c r="M454" s="58">
        <v>0.50530646078136587</v>
      </c>
      <c r="N454" s="58">
        <v>0.24982525959296278</v>
      </c>
      <c r="O454" s="58">
        <v>2.5468877243330765</v>
      </c>
      <c r="P454" s="58">
        <v>3.4858869204213105</v>
      </c>
      <c r="Q454" s="58">
        <v>1.5957602064953251</v>
      </c>
      <c r="R454" s="58">
        <v>1.0282866113501039</v>
      </c>
      <c r="S454" s="58">
        <v>2.0214327184847654</v>
      </c>
      <c r="T454" s="58">
        <v>1.0333502007753093</v>
      </c>
      <c r="U454" s="58">
        <v>3.3302976180100661</v>
      </c>
      <c r="V454" s="58">
        <v>2.5848699652059084</v>
      </c>
      <c r="W454" s="58">
        <v>5.5583512105382411</v>
      </c>
      <c r="X454" s="58">
        <v>1.0633080548316394</v>
      </c>
      <c r="Y454" s="58">
        <v>0.56787697483146271</v>
      </c>
      <c r="Z454" s="58">
        <v>1.089792849961674</v>
      </c>
      <c r="AA454" s="58">
        <v>0</v>
      </c>
      <c r="AB454" s="58">
        <v>1.3444064404464453</v>
      </c>
      <c r="AC454" s="58">
        <v>0.21459185118143614</v>
      </c>
      <c r="AD454" s="58">
        <v>0.89124852626389894</v>
      </c>
      <c r="AE454" s="58">
        <v>2.4139656689644031</v>
      </c>
      <c r="AF454" s="58">
        <v>0</v>
      </c>
      <c r="AG454" s="58">
        <v>10.671043550756401</v>
      </c>
      <c r="AH454" s="58">
        <v>2.2075768860806448</v>
      </c>
      <c r="AI454" s="58">
        <v>2.0704250413065477</v>
      </c>
      <c r="AJ454" s="58">
        <v>0.95631797850609279</v>
      </c>
      <c r="AK454" s="58">
        <v>0.14904240627459142</v>
      </c>
      <c r="AL454" s="58">
        <v>0.20844313017591934</v>
      </c>
      <c r="AM454" s="58">
        <v>2.9965476223097918</v>
      </c>
      <c r="AN454" s="58">
        <v>2.6136719484062456</v>
      </c>
      <c r="AO454" s="58">
        <v>0</v>
      </c>
      <c r="AP454" s="58">
        <v>0</v>
      </c>
      <c r="AQ454" s="58">
        <v>1.4284363830340396</v>
      </c>
      <c r="AR454" s="58">
        <v>0.97742327683635666</v>
      </c>
      <c r="AS454" s="58">
        <v>8.9257847147074685</v>
      </c>
      <c r="AT454" s="58">
        <v>4.7815599065535519</v>
      </c>
      <c r="AU454" s="58">
        <v>0</v>
      </c>
      <c r="AV454" s="58">
        <v>0.78215900248620718</v>
      </c>
      <c r="AW454" s="58">
        <v>4.5277982811494493</v>
      </c>
      <c r="AX454" s="58">
        <v>0</v>
      </c>
      <c r="AY454" s="58">
        <v>0.4104248428305875</v>
      </c>
      <c r="AZ454" s="58">
        <v>0</v>
      </c>
      <c r="BA454" s="58">
        <v>0.63583095792249056</v>
      </c>
      <c r="BB454" s="58">
        <v>0.10517020121748802</v>
      </c>
      <c r="BC454" s="58">
        <v>40.424650865323315</v>
      </c>
      <c r="BD454" s="58">
        <v>9.0583548542600543</v>
      </c>
      <c r="BE454" s="58">
        <v>4.598052170403534</v>
      </c>
      <c r="BF454" s="58">
        <v>7.6850048129781001</v>
      </c>
      <c r="BG454" s="58">
        <v>0</v>
      </c>
      <c r="BH454" s="58">
        <v>0</v>
      </c>
      <c r="BI454" s="58">
        <v>86.529740585576633</v>
      </c>
      <c r="BJ454" s="58">
        <v>0</v>
      </c>
      <c r="BK454" s="58">
        <v>0.32853962512439649</v>
      </c>
      <c r="BL454" s="58">
        <v>2.1108332288079614</v>
      </c>
      <c r="BM454" s="58">
        <v>5.0356507619989291E-2</v>
      </c>
      <c r="BN454" s="58">
        <v>0</v>
      </c>
      <c r="BO454" s="58">
        <v>0</v>
      </c>
    </row>
    <row r="455" spans="1:67" x14ac:dyDescent="0.25">
      <c r="A455">
        <v>2003</v>
      </c>
      <c r="B455" s="51" t="s">
        <v>236</v>
      </c>
      <c r="C455" s="57" t="s">
        <v>298</v>
      </c>
      <c r="D455" s="51" t="s">
        <v>327</v>
      </c>
      <c r="E455" s="58">
        <v>12.867818474579398</v>
      </c>
      <c r="F455" s="58">
        <v>0.60335358289875485</v>
      </c>
      <c r="G455" s="58">
        <v>1.9219273507996939</v>
      </c>
      <c r="H455" s="58">
        <v>4.3894156526637405</v>
      </c>
      <c r="I455" s="58">
        <v>17.906952107309376</v>
      </c>
      <c r="J455" s="58">
        <v>6.1302932121774703</v>
      </c>
      <c r="K455" s="58">
        <v>0.75837207326123146</v>
      </c>
      <c r="L455" s="58">
        <v>1.3447083464443887</v>
      </c>
      <c r="M455" s="58">
        <v>0.65726550088689184</v>
      </c>
      <c r="N455" s="58">
        <v>1.2745343722525073</v>
      </c>
      <c r="O455" s="58">
        <v>4.5603528834381049</v>
      </c>
      <c r="P455" s="58">
        <v>1.8892562500764529</v>
      </c>
      <c r="Q455" s="58">
        <v>1.3043311826056299</v>
      </c>
      <c r="R455" s="58">
        <v>2.2957006616424076</v>
      </c>
      <c r="S455" s="58">
        <v>4.4922484425623868</v>
      </c>
      <c r="T455" s="58">
        <v>1.9994374171112805</v>
      </c>
      <c r="U455" s="58">
        <v>3.2216915560870607</v>
      </c>
      <c r="V455" s="58">
        <v>2.5370708132567548</v>
      </c>
      <c r="W455" s="58">
        <v>4.4886784317316861</v>
      </c>
      <c r="X455" s="58">
        <v>1.4337173480677952</v>
      </c>
      <c r="Y455" s="58">
        <v>0.89805910584869419</v>
      </c>
      <c r="Z455" s="58">
        <v>0.71649285241448912</v>
      </c>
      <c r="AA455" s="58">
        <v>0</v>
      </c>
      <c r="AB455" s="58">
        <v>6.9679067728221868</v>
      </c>
      <c r="AC455" s="58">
        <v>0.70571509219082706</v>
      </c>
      <c r="AD455" s="58">
        <v>3.4288364476560091</v>
      </c>
      <c r="AE455" s="58">
        <v>7.1712994681068158</v>
      </c>
      <c r="AF455" s="58">
        <v>0</v>
      </c>
      <c r="AG455" s="58">
        <v>18.728949007364896</v>
      </c>
      <c r="AH455" s="58">
        <v>3.8745600082476859</v>
      </c>
      <c r="AI455" s="58">
        <v>4.7050101613811659</v>
      </c>
      <c r="AJ455" s="58">
        <v>0.76771379065027301</v>
      </c>
      <c r="AK455" s="58">
        <v>1.2547055815531347</v>
      </c>
      <c r="AL455" s="58">
        <v>1.5542681974614729</v>
      </c>
      <c r="AM455" s="58">
        <v>0.16150657362978435</v>
      </c>
      <c r="AN455" s="58">
        <v>14.611205229212409</v>
      </c>
      <c r="AO455" s="58">
        <v>0</v>
      </c>
      <c r="AP455" s="58">
        <v>0</v>
      </c>
      <c r="AQ455" s="58">
        <v>2.1470422222848322</v>
      </c>
      <c r="AR455" s="58">
        <v>0.91315265426217507</v>
      </c>
      <c r="AS455" s="58">
        <v>3.1061441372935015</v>
      </c>
      <c r="AT455" s="58">
        <v>3.1502458256315027</v>
      </c>
      <c r="AU455" s="58">
        <v>0</v>
      </c>
      <c r="AV455" s="58">
        <v>3.6374004545726342</v>
      </c>
      <c r="AW455" s="58">
        <v>8.1149576920655857</v>
      </c>
      <c r="AX455" s="58">
        <v>0</v>
      </c>
      <c r="AY455" s="58">
        <v>0.60811098566394794</v>
      </c>
      <c r="AZ455" s="58">
        <v>0</v>
      </c>
      <c r="BA455" s="58">
        <v>1.8188832160344341</v>
      </c>
      <c r="BB455" s="58">
        <v>0.27878118088254283</v>
      </c>
      <c r="BC455" s="58">
        <v>15.042446289147311</v>
      </c>
      <c r="BD455" s="58">
        <v>5.9792212036033003</v>
      </c>
      <c r="BE455" s="58">
        <v>1.7928754367957018</v>
      </c>
      <c r="BF455" s="58">
        <v>12.601986174523381</v>
      </c>
      <c r="BG455" s="58">
        <v>0</v>
      </c>
      <c r="BH455" s="58">
        <v>0</v>
      </c>
      <c r="BI455" s="58">
        <v>174.44630841015731</v>
      </c>
      <c r="BJ455" s="58">
        <v>0</v>
      </c>
      <c r="BK455" s="58">
        <v>7.0521486424440578</v>
      </c>
      <c r="BL455" s="58">
        <v>2.8762650542250503</v>
      </c>
      <c r="BM455" s="58">
        <v>0.10832279555363426</v>
      </c>
      <c r="BN455" s="58">
        <v>0</v>
      </c>
      <c r="BO455" s="58">
        <v>0</v>
      </c>
    </row>
    <row r="456" spans="1:67" x14ac:dyDescent="0.25">
      <c r="A456">
        <v>2003</v>
      </c>
      <c r="B456" s="51" t="s">
        <v>237</v>
      </c>
      <c r="C456" s="57" t="s">
        <v>299</v>
      </c>
      <c r="D456" s="51" t="s">
        <v>327</v>
      </c>
      <c r="E456" s="58">
        <v>0.35319739517485993</v>
      </c>
      <c r="F456" s="58">
        <v>6.8601011607868759E-2</v>
      </c>
      <c r="G456" s="58">
        <v>7.6268096832174587E-2</v>
      </c>
      <c r="H456" s="58">
        <v>0.6772482637968571</v>
      </c>
      <c r="I456" s="58">
        <v>2.4014098862752338</v>
      </c>
      <c r="J456" s="58">
        <v>2.1190273445420758</v>
      </c>
      <c r="K456" s="58">
        <v>0.29035829309110006</v>
      </c>
      <c r="L456" s="58">
        <v>0.86908202614391095</v>
      </c>
      <c r="M456" s="58">
        <v>0.61635501044543628</v>
      </c>
      <c r="N456" s="58">
        <v>0.3161572795709412</v>
      </c>
      <c r="O456" s="58">
        <v>1.3718081638483013</v>
      </c>
      <c r="P456" s="58">
        <v>1.1243451676476182</v>
      </c>
      <c r="Q456" s="58">
        <v>0.56524881824871265</v>
      </c>
      <c r="R456" s="58">
        <v>0.603193395665512</v>
      </c>
      <c r="S456" s="58">
        <v>0.64379036146837343</v>
      </c>
      <c r="T456" s="58">
        <v>0.55503621985171225</v>
      </c>
      <c r="U456" s="58">
        <v>3.5112659798401378</v>
      </c>
      <c r="V456" s="58">
        <v>2.0138897800666138</v>
      </c>
      <c r="W456" s="58">
        <v>1.8808670212743253</v>
      </c>
      <c r="X456" s="58">
        <v>1.1329157815383128</v>
      </c>
      <c r="Y456" s="58">
        <v>0.43331378389782471</v>
      </c>
      <c r="Z456" s="58">
        <v>0.53217164056720523</v>
      </c>
      <c r="AA456" s="58">
        <v>0</v>
      </c>
      <c r="AB456" s="58">
        <v>1.0688499494295023</v>
      </c>
      <c r="AC456" s="58">
        <v>8.5179550774513932E-2</v>
      </c>
      <c r="AD456" s="58">
        <v>0.51116127485749352</v>
      </c>
      <c r="AE456" s="58">
        <v>6.3749464390809019</v>
      </c>
      <c r="AF456" s="58">
        <v>0</v>
      </c>
      <c r="AG456" s="58">
        <v>7.4728964664503286</v>
      </c>
      <c r="AH456" s="58">
        <v>1.5459588995545701</v>
      </c>
      <c r="AI456" s="58">
        <v>0.37345591542813261</v>
      </c>
      <c r="AJ456" s="58">
        <v>0.23631137657634887</v>
      </c>
      <c r="AK456" s="58">
        <v>0.54820069975227148</v>
      </c>
      <c r="AL456" s="58">
        <v>4.1403552373398218E-2</v>
      </c>
      <c r="AM456" s="58">
        <v>0.2569188391376479</v>
      </c>
      <c r="AN456" s="58">
        <v>0.85464978359488342</v>
      </c>
      <c r="AO456" s="58">
        <v>0</v>
      </c>
      <c r="AP456" s="58">
        <v>0</v>
      </c>
      <c r="AQ456" s="58">
        <v>1.1464973955477604</v>
      </c>
      <c r="AR456" s="58">
        <v>1.2350924732959507</v>
      </c>
      <c r="AS456" s="58">
        <v>3.458405514333287</v>
      </c>
      <c r="AT456" s="58">
        <v>1.4330311076274493</v>
      </c>
      <c r="AU456" s="58">
        <v>0</v>
      </c>
      <c r="AV456" s="58">
        <v>1.8725117930886077</v>
      </c>
      <c r="AW456" s="58">
        <v>2.0950082130341179</v>
      </c>
      <c r="AX456" s="58">
        <v>0</v>
      </c>
      <c r="AY456" s="58">
        <v>0.13750382853180171</v>
      </c>
      <c r="AZ456" s="58">
        <v>0</v>
      </c>
      <c r="BA456" s="58">
        <v>0.26202045561233345</v>
      </c>
      <c r="BB456" s="58">
        <v>4.7128188225903075E-2</v>
      </c>
      <c r="BC456" s="58">
        <v>2.0031790326371857</v>
      </c>
      <c r="BD456" s="58">
        <v>1.4357701941262131</v>
      </c>
      <c r="BE456" s="58">
        <v>0.3618321416259756</v>
      </c>
      <c r="BF456" s="58">
        <v>1.2666012389978483</v>
      </c>
      <c r="BG456" s="58">
        <v>0</v>
      </c>
      <c r="BH456" s="58">
        <v>0</v>
      </c>
      <c r="BI456" s="58">
        <v>24.327442971404825</v>
      </c>
      <c r="BJ456" s="58">
        <v>0</v>
      </c>
      <c r="BK456" s="58">
        <v>2.8838233520589331</v>
      </c>
      <c r="BL456" s="58">
        <v>5.97248332529223</v>
      </c>
      <c r="BM456" s="58">
        <v>0.19490884139519188</v>
      </c>
      <c r="BN456" s="58">
        <v>0</v>
      </c>
      <c r="BO456" s="58">
        <v>0</v>
      </c>
    </row>
    <row r="457" spans="1:67" x14ac:dyDescent="0.25">
      <c r="A457">
        <v>2003</v>
      </c>
      <c r="B457" s="51" t="s">
        <v>238</v>
      </c>
      <c r="C457" s="57" t="s">
        <v>300</v>
      </c>
      <c r="D457" s="51" t="s">
        <v>327</v>
      </c>
      <c r="E457" s="58">
        <v>1.3200065632887064</v>
      </c>
      <c r="F457" s="58">
        <v>0.19106477058486501</v>
      </c>
      <c r="G457" s="58">
        <v>0.17808580700467286</v>
      </c>
      <c r="H457" s="58">
        <v>1.4140296848310787</v>
      </c>
      <c r="I457" s="58">
        <v>1.0689664588009034</v>
      </c>
      <c r="J457" s="58">
        <v>2.2540964483599839</v>
      </c>
      <c r="K457" s="58">
        <v>0.22820934574308968</v>
      </c>
      <c r="L457" s="58">
        <v>0.35611371623995997</v>
      </c>
      <c r="M457" s="58">
        <v>0.21172193441789766</v>
      </c>
      <c r="N457" s="58">
        <v>0.50940630813813037</v>
      </c>
      <c r="O457" s="58">
        <v>1.8736147712701858</v>
      </c>
      <c r="P457" s="58">
        <v>0.45044415791374193</v>
      </c>
      <c r="Q457" s="58">
        <v>0.74206973448261759</v>
      </c>
      <c r="R457" s="58">
        <v>0.68132212152445193</v>
      </c>
      <c r="S457" s="58">
        <v>1.8999675634139988</v>
      </c>
      <c r="T457" s="58">
        <v>0.65542596093821859</v>
      </c>
      <c r="U457" s="58">
        <v>8.3712314080232169</v>
      </c>
      <c r="V457" s="58">
        <v>1.244095758341444</v>
      </c>
      <c r="W457" s="58">
        <v>2.062836269001485</v>
      </c>
      <c r="X457" s="58">
        <v>0.69622498300515478</v>
      </c>
      <c r="Y457" s="58">
        <v>0.51148403650606344</v>
      </c>
      <c r="Z457" s="58">
        <v>0.28864649374369383</v>
      </c>
      <c r="AA457" s="58">
        <v>0</v>
      </c>
      <c r="AB457" s="58">
        <v>3.1802640018915889</v>
      </c>
      <c r="AC457" s="58">
        <v>0.28449114256823022</v>
      </c>
      <c r="AD457" s="58">
        <v>1.0818302683702912</v>
      </c>
      <c r="AE457" s="58">
        <v>2.4048968560382957</v>
      </c>
      <c r="AF457" s="58">
        <v>0</v>
      </c>
      <c r="AG457" s="58">
        <v>5.3882705965317594</v>
      </c>
      <c r="AH457" s="58">
        <v>1.114700966389262</v>
      </c>
      <c r="AI457" s="58">
        <v>1.2795690205133754</v>
      </c>
      <c r="AJ457" s="58">
        <v>0.30542639556393075</v>
      </c>
      <c r="AK457" s="58">
        <v>0.24329774032303353</v>
      </c>
      <c r="AL457" s="58">
        <v>0.63744504702955329</v>
      </c>
      <c r="AM457" s="58">
        <v>6.8339320302006346E-2</v>
      </c>
      <c r="AN457" s="58">
        <v>1.0702230148225804</v>
      </c>
      <c r="AO457" s="58">
        <v>0</v>
      </c>
      <c r="AP457" s="58">
        <v>0</v>
      </c>
      <c r="AQ457" s="58">
        <v>1.1196230808761045</v>
      </c>
      <c r="AR457" s="58">
        <v>0.58569774488660165</v>
      </c>
      <c r="AS457" s="58">
        <v>0.66541120838753653</v>
      </c>
      <c r="AT457" s="58">
        <v>0.41441605006182225</v>
      </c>
      <c r="AU457" s="58">
        <v>0</v>
      </c>
      <c r="AV457" s="58">
        <v>0.79683383551505138</v>
      </c>
      <c r="AW457" s="58">
        <v>2.0993635333560912</v>
      </c>
      <c r="AX457" s="58">
        <v>0</v>
      </c>
      <c r="AY457" s="58">
        <v>0.2038719958731916</v>
      </c>
      <c r="AZ457" s="58">
        <v>0</v>
      </c>
      <c r="BA457" s="58">
        <v>0.32302958186159603</v>
      </c>
      <c r="BB457" s="58">
        <v>9.7313292145061972E-2</v>
      </c>
      <c r="BC457" s="58">
        <v>1.6251086110782698</v>
      </c>
      <c r="BD457" s="58">
        <v>1.2912319473960003</v>
      </c>
      <c r="BE457" s="58">
        <v>0.48139497469657866</v>
      </c>
      <c r="BF457" s="58">
        <v>4.3228728136000507</v>
      </c>
      <c r="BG457" s="58">
        <v>0</v>
      </c>
      <c r="BH457" s="58">
        <v>0</v>
      </c>
      <c r="BI457" s="58">
        <v>8.2184632763089382</v>
      </c>
      <c r="BJ457" s="58">
        <v>0</v>
      </c>
      <c r="BK457" s="58">
        <v>1.8363239228361556</v>
      </c>
      <c r="BL457" s="58">
        <v>12.930113087963955</v>
      </c>
      <c r="BM457" s="58">
        <v>0.68191180092957793</v>
      </c>
      <c r="BN457" s="58">
        <v>0</v>
      </c>
      <c r="BO457" s="58">
        <v>0</v>
      </c>
    </row>
    <row r="458" spans="1:67" x14ac:dyDescent="0.25">
      <c r="A458">
        <v>2003</v>
      </c>
      <c r="B458" s="51" t="s">
        <v>239</v>
      </c>
      <c r="C458" s="57" t="s">
        <v>301</v>
      </c>
      <c r="D458" s="51" t="s">
        <v>327</v>
      </c>
      <c r="E458" s="58">
        <v>3.2573517077232719</v>
      </c>
      <c r="F458" s="58">
        <v>0.40663110247174583</v>
      </c>
      <c r="G458" s="58">
        <v>0.63755173603662074</v>
      </c>
      <c r="H458" s="58">
        <v>5.2391553927987786</v>
      </c>
      <c r="I458" s="58">
        <v>3.330937129678416</v>
      </c>
      <c r="J458" s="58">
        <v>6.493021205141865</v>
      </c>
      <c r="K458" s="58">
        <v>1.0416384300613908</v>
      </c>
      <c r="L458" s="58">
        <v>0.68127160517602259</v>
      </c>
      <c r="M458" s="58">
        <v>0.47319463756723967</v>
      </c>
      <c r="N458" s="58">
        <v>1.7360836891663434</v>
      </c>
      <c r="O458" s="58">
        <v>4.9593420770916588</v>
      </c>
      <c r="P458" s="58">
        <v>1.4341912225597686</v>
      </c>
      <c r="Q458" s="58">
        <v>2.3070234592792067</v>
      </c>
      <c r="R458" s="58">
        <v>2.6514857050485525</v>
      </c>
      <c r="S458" s="58">
        <v>10.100253149897535</v>
      </c>
      <c r="T458" s="58">
        <v>5.0881929683366494</v>
      </c>
      <c r="U458" s="58">
        <v>31.564462634844293</v>
      </c>
      <c r="V458" s="58">
        <v>5.7172055666845321</v>
      </c>
      <c r="W458" s="58">
        <v>10.119275813421497</v>
      </c>
      <c r="X458" s="58">
        <v>4.2630285940782553</v>
      </c>
      <c r="Y458" s="58">
        <v>2.2430183555392054</v>
      </c>
      <c r="Z458" s="58">
        <v>1.3700857066264887</v>
      </c>
      <c r="AA458" s="58">
        <v>0</v>
      </c>
      <c r="AB458" s="58">
        <v>6.4862417387631472</v>
      </c>
      <c r="AC458" s="58">
        <v>1.1528435881232744</v>
      </c>
      <c r="AD458" s="58">
        <v>2.3701564782356863</v>
      </c>
      <c r="AE458" s="58">
        <v>51.509127801167665</v>
      </c>
      <c r="AF458" s="58">
        <v>0</v>
      </c>
      <c r="AG458" s="58">
        <v>14.560581449345811</v>
      </c>
      <c r="AH458" s="58">
        <v>3.0122268764969169</v>
      </c>
      <c r="AI458" s="58">
        <v>4.832140924025019</v>
      </c>
      <c r="AJ458" s="58">
        <v>3.2580772350213905</v>
      </c>
      <c r="AK458" s="58">
        <v>0.70856157124769314</v>
      </c>
      <c r="AL458" s="58">
        <v>0.2857795029006816</v>
      </c>
      <c r="AM458" s="58">
        <v>0.61997058080232426</v>
      </c>
      <c r="AN458" s="58">
        <v>3.8334871771968748</v>
      </c>
      <c r="AO458" s="58">
        <v>0</v>
      </c>
      <c r="AP458" s="58">
        <v>0</v>
      </c>
      <c r="AQ458" s="58">
        <v>4.9430148713313198</v>
      </c>
      <c r="AR458" s="58">
        <v>4.7939857056462358</v>
      </c>
      <c r="AS458" s="58">
        <v>7.5669578696502242</v>
      </c>
      <c r="AT458" s="58">
        <v>4.2023091287945666</v>
      </c>
      <c r="AU458" s="58">
        <v>0</v>
      </c>
      <c r="AV458" s="58">
        <v>4.4086827914839173</v>
      </c>
      <c r="AW458" s="58">
        <v>6.9949377662479719</v>
      </c>
      <c r="AX458" s="58">
        <v>0</v>
      </c>
      <c r="AY458" s="58">
        <v>0.8508505294757287</v>
      </c>
      <c r="AZ458" s="58">
        <v>0</v>
      </c>
      <c r="BA458" s="58">
        <v>1.842842201091307</v>
      </c>
      <c r="BB458" s="58">
        <v>0.19505274483091395</v>
      </c>
      <c r="BC458" s="58">
        <v>18.398257355127306</v>
      </c>
      <c r="BD458" s="58">
        <v>5.9727850513714191</v>
      </c>
      <c r="BE458" s="58">
        <v>2.9830312627485602</v>
      </c>
      <c r="BF458" s="58">
        <v>6.0971805832684147</v>
      </c>
      <c r="BG458" s="58">
        <v>0</v>
      </c>
      <c r="BH458" s="58">
        <v>0</v>
      </c>
      <c r="BI458" s="58">
        <v>121.56528405414736</v>
      </c>
      <c r="BJ458" s="58">
        <v>0</v>
      </c>
      <c r="BK458" s="58">
        <v>2.5166279801664175</v>
      </c>
      <c r="BL458" s="58">
        <v>37.090589955437849</v>
      </c>
      <c r="BM458" s="58">
        <v>2.0456902380144508</v>
      </c>
      <c r="BN458" s="58">
        <v>0</v>
      </c>
      <c r="BO458" s="58">
        <v>0</v>
      </c>
    </row>
    <row r="459" spans="1:67" x14ac:dyDescent="0.25">
      <c r="A459">
        <v>2003</v>
      </c>
      <c r="B459" s="51" t="s">
        <v>240</v>
      </c>
      <c r="C459" s="57" t="s">
        <v>302</v>
      </c>
      <c r="D459" s="51" t="s">
        <v>327</v>
      </c>
      <c r="E459" s="58">
        <v>0.87297739084222159</v>
      </c>
      <c r="F459" s="58">
        <v>0.22724400760547642</v>
      </c>
      <c r="G459" s="58">
        <v>0.13199517305343983</v>
      </c>
      <c r="H459" s="58">
        <v>6.9032733947695757</v>
      </c>
      <c r="I459" s="58">
        <v>19.064333832555061</v>
      </c>
      <c r="J459" s="58">
        <v>18.335265643887688</v>
      </c>
      <c r="K459" s="58">
        <v>2.2509006023340294</v>
      </c>
      <c r="L459" s="58">
        <v>3.3662373580880778</v>
      </c>
      <c r="M459" s="58">
        <v>1.0932910853462878</v>
      </c>
      <c r="N459" s="58">
        <v>2.5934918704881738</v>
      </c>
      <c r="O459" s="58">
        <v>13.176505934716388</v>
      </c>
      <c r="P459" s="58">
        <v>11.432234844796627</v>
      </c>
      <c r="Q459" s="58">
        <v>3.9245536465807289</v>
      </c>
      <c r="R459" s="58">
        <v>3.7186688275943798</v>
      </c>
      <c r="S459" s="58">
        <v>5.9821183777744658</v>
      </c>
      <c r="T459" s="58">
        <v>7.1143345660566935</v>
      </c>
      <c r="U459" s="58">
        <v>69.644150702799607</v>
      </c>
      <c r="V459" s="58">
        <v>32.355361116708984</v>
      </c>
      <c r="W459" s="58">
        <v>21.085339342247636</v>
      </c>
      <c r="X459" s="58">
        <v>8.799878056528522</v>
      </c>
      <c r="Y459" s="58">
        <v>5.6185896557479635</v>
      </c>
      <c r="Z459" s="58">
        <v>7.7923539176168761</v>
      </c>
      <c r="AA459" s="58">
        <v>0</v>
      </c>
      <c r="AB459" s="58">
        <v>21.349024708153287</v>
      </c>
      <c r="AC459" s="58">
        <v>1.3575204412414099</v>
      </c>
      <c r="AD459" s="58">
        <v>7.3508024725916812</v>
      </c>
      <c r="AE459" s="58">
        <v>150.25871843921823</v>
      </c>
      <c r="AF459" s="58">
        <v>0</v>
      </c>
      <c r="AG459" s="58">
        <v>102.85806276986216</v>
      </c>
      <c r="AH459" s="58">
        <v>21.278809208831273</v>
      </c>
      <c r="AI459" s="58">
        <v>2.2964412182595035</v>
      </c>
      <c r="AJ459" s="58">
        <v>4.5488260310929007</v>
      </c>
      <c r="AK459" s="58">
        <v>7.9645122646766335</v>
      </c>
      <c r="AL459" s="58">
        <v>0.36974906393473017</v>
      </c>
      <c r="AM459" s="58">
        <v>4.6048323580964539</v>
      </c>
      <c r="AN459" s="58">
        <v>2.4659889391495655</v>
      </c>
      <c r="AO459" s="58">
        <v>0</v>
      </c>
      <c r="AP459" s="58">
        <v>0</v>
      </c>
      <c r="AQ459" s="58">
        <v>24.28137623094619</v>
      </c>
      <c r="AR459" s="58">
        <v>25.661986855830555</v>
      </c>
      <c r="AS459" s="58">
        <v>80.81106928832321</v>
      </c>
      <c r="AT459" s="58">
        <v>30.336532916618729</v>
      </c>
      <c r="AU459" s="58">
        <v>0</v>
      </c>
      <c r="AV459" s="58">
        <v>4.5966980806654094</v>
      </c>
      <c r="AW459" s="58">
        <v>10.378491456535789</v>
      </c>
      <c r="AX459" s="58">
        <v>0</v>
      </c>
      <c r="AY459" s="58">
        <v>1.914059875147275</v>
      </c>
      <c r="AZ459" s="58">
        <v>0</v>
      </c>
      <c r="BA459" s="58">
        <v>2.4498035378404825</v>
      </c>
      <c r="BB459" s="58">
        <v>0.57412143339242516</v>
      </c>
      <c r="BC459" s="58">
        <v>20.120922945019014</v>
      </c>
      <c r="BD459" s="58">
        <v>16.298848578131768</v>
      </c>
      <c r="BE459" s="58">
        <v>4.0685166553789838</v>
      </c>
      <c r="BF459" s="58">
        <v>12.885489848610874</v>
      </c>
      <c r="BG459" s="58">
        <v>0</v>
      </c>
      <c r="BH459" s="58">
        <v>0</v>
      </c>
      <c r="BI459" s="58">
        <v>415.03323887547356</v>
      </c>
      <c r="BJ459" s="58">
        <v>0</v>
      </c>
      <c r="BK459" s="58">
        <v>4.6929402061645344</v>
      </c>
      <c r="BL459" s="58">
        <v>41.752822989300661</v>
      </c>
      <c r="BM459" s="58">
        <v>2.5496271379024442</v>
      </c>
      <c r="BN459" s="58">
        <v>0</v>
      </c>
      <c r="BO459" s="58">
        <v>0</v>
      </c>
    </row>
    <row r="460" spans="1:67" x14ac:dyDescent="0.25">
      <c r="A460">
        <v>2003</v>
      </c>
      <c r="B460" s="51" t="s">
        <v>241</v>
      </c>
      <c r="C460" s="57" t="s">
        <v>303</v>
      </c>
      <c r="D460" s="51" t="s">
        <v>327</v>
      </c>
      <c r="E460" s="58">
        <v>4.0764635790473331</v>
      </c>
      <c r="F460" s="58">
        <v>0.70309120920475443</v>
      </c>
      <c r="G460" s="58">
        <v>0.81131578387044812</v>
      </c>
      <c r="H460" s="58">
        <v>2.7774095460398973</v>
      </c>
      <c r="I460" s="58">
        <v>3.0196711231688051</v>
      </c>
      <c r="J460" s="58">
        <v>3.6624929164440685</v>
      </c>
      <c r="K460" s="58">
        <v>0.78071440250211432</v>
      </c>
      <c r="L460" s="58">
        <v>1.0510342771946024</v>
      </c>
      <c r="M460" s="58">
        <v>0.40089243728537483</v>
      </c>
      <c r="N460" s="58">
        <v>0.9002732356571792</v>
      </c>
      <c r="O460" s="58">
        <v>3.1136340435702685</v>
      </c>
      <c r="P460" s="58">
        <v>1.1806066657062901</v>
      </c>
      <c r="Q460" s="58">
        <v>1.4249089524013958</v>
      </c>
      <c r="R460" s="58">
        <v>2.8487094792057208</v>
      </c>
      <c r="S460" s="58">
        <v>3.6619819500357553</v>
      </c>
      <c r="T460" s="58">
        <v>0.97927830210053246</v>
      </c>
      <c r="U460" s="58">
        <v>5.4341771753784238</v>
      </c>
      <c r="V460" s="58">
        <v>2.1746843294897462</v>
      </c>
      <c r="W460" s="58">
        <v>4.0223055561795746</v>
      </c>
      <c r="X460" s="58">
        <v>5.7743253796968119</v>
      </c>
      <c r="Y460" s="58">
        <v>0.89408972822193167</v>
      </c>
      <c r="Z460" s="58">
        <v>0.66734731614602893</v>
      </c>
      <c r="AA460" s="58">
        <v>0</v>
      </c>
      <c r="AB460" s="58">
        <v>7.9754335620864278</v>
      </c>
      <c r="AC460" s="58">
        <v>0.55019889735737504</v>
      </c>
      <c r="AD460" s="58">
        <v>1.0427285662242047</v>
      </c>
      <c r="AE460" s="58">
        <v>6.8733455004947821</v>
      </c>
      <c r="AF460" s="58">
        <v>0</v>
      </c>
      <c r="AG460" s="58">
        <v>14.744448530990285</v>
      </c>
      <c r="AH460" s="58">
        <v>3.0502647316869091</v>
      </c>
      <c r="AI460" s="58">
        <v>7.4633699138607286</v>
      </c>
      <c r="AJ460" s="58">
        <v>2.7310621741592991</v>
      </c>
      <c r="AK460" s="58">
        <v>1.2065199752378371</v>
      </c>
      <c r="AL460" s="58">
        <v>0.88936723664738082</v>
      </c>
      <c r="AM460" s="58">
        <v>0.25068185092301876</v>
      </c>
      <c r="AN460" s="58">
        <v>2.435067050949129</v>
      </c>
      <c r="AO460" s="58">
        <v>0</v>
      </c>
      <c r="AP460" s="58">
        <v>0</v>
      </c>
      <c r="AQ460" s="58">
        <v>0.96812530849964995</v>
      </c>
      <c r="AR460" s="58">
        <v>1.082318557848108</v>
      </c>
      <c r="AS460" s="58">
        <v>7.4462078383047832</v>
      </c>
      <c r="AT460" s="58">
        <v>2.1539423178099124</v>
      </c>
      <c r="AU460" s="58">
        <v>0</v>
      </c>
      <c r="AV460" s="58">
        <v>8.2724553875402851</v>
      </c>
      <c r="AW460" s="58">
        <v>3.8690806755634402</v>
      </c>
      <c r="AX460" s="58">
        <v>0</v>
      </c>
      <c r="AY460" s="58">
        <v>0.13068299642356893</v>
      </c>
      <c r="AZ460" s="58">
        <v>0</v>
      </c>
      <c r="BA460" s="58">
        <v>1.2702886902119295</v>
      </c>
      <c r="BB460" s="58">
        <v>0.18202418615299704</v>
      </c>
      <c r="BC460" s="58">
        <v>4.4553695228390886</v>
      </c>
      <c r="BD460" s="58">
        <v>1.8460545918657307</v>
      </c>
      <c r="BE460" s="58">
        <v>0.47280479980237178</v>
      </c>
      <c r="BF460" s="58">
        <v>2.6613273816670135</v>
      </c>
      <c r="BG460" s="58">
        <v>0</v>
      </c>
      <c r="BH460" s="58">
        <v>0</v>
      </c>
      <c r="BI460" s="58">
        <v>64.991280299602067</v>
      </c>
      <c r="BJ460" s="58">
        <v>0</v>
      </c>
      <c r="BK460" s="58">
        <v>3.2047516476101592</v>
      </c>
      <c r="BL460" s="58">
        <v>9.5609291765421496</v>
      </c>
      <c r="BM460" s="58">
        <v>0.24677343245964067</v>
      </c>
      <c r="BN460" s="58">
        <v>0</v>
      </c>
      <c r="BO460" s="58">
        <v>0</v>
      </c>
    </row>
    <row r="461" spans="1:67" x14ac:dyDescent="0.25">
      <c r="A461">
        <v>2003</v>
      </c>
      <c r="B461" s="51" t="s">
        <v>242</v>
      </c>
      <c r="C461" s="57" t="s">
        <v>304</v>
      </c>
      <c r="D461" s="51" t="s">
        <v>327</v>
      </c>
      <c r="E461" s="58">
        <v>30.293900068911256</v>
      </c>
      <c r="F461" s="58">
        <v>4.3786339451301037</v>
      </c>
      <c r="G461" s="58">
        <v>10.598733386450913</v>
      </c>
      <c r="H461" s="58">
        <v>45.425008493582993</v>
      </c>
      <c r="I461" s="58">
        <v>18.251282220057497</v>
      </c>
      <c r="J461" s="58">
        <v>24.780707626391816</v>
      </c>
      <c r="K461" s="58">
        <v>5.3314777070766697</v>
      </c>
      <c r="L461" s="58">
        <v>4.3348143838673732</v>
      </c>
      <c r="M461" s="58">
        <v>3.0808831110217163</v>
      </c>
      <c r="N461" s="58">
        <v>9.8261190181748326</v>
      </c>
      <c r="O461" s="58">
        <v>22.137452584660711</v>
      </c>
      <c r="P461" s="58">
        <v>4.8839054909527126</v>
      </c>
      <c r="Q461" s="58">
        <v>7.7498066614075594</v>
      </c>
      <c r="R461" s="58">
        <v>13.838357747326588</v>
      </c>
      <c r="S461" s="58">
        <v>25.128845923416996</v>
      </c>
      <c r="T461" s="58">
        <v>4.8693055949622277</v>
      </c>
      <c r="U461" s="58">
        <v>13.824383012721885</v>
      </c>
      <c r="V461" s="58">
        <v>10.866753667965364</v>
      </c>
      <c r="W461" s="58">
        <v>14.090851858061527</v>
      </c>
      <c r="X461" s="58">
        <v>10.548767486111695</v>
      </c>
      <c r="Y461" s="58">
        <v>3.1661767401192669</v>
      </c>
      <c r="Z461" s="58">
        <v>4.0799589721763292</v>
      </c>
      <c r="AA461" s="58">
        <v>0</v>
      </c>
      <c r="AB461" s="58">
        <v>63.197934631813325</v>
      </c>
      <c r="AC461" s="58">
        <v>4.0090522667592561</v>
      </c>
      <c r="AD461" s="58">
        <v>15.539300134414876</v>
      </c>
      <c r="AE461" s="58">
        <v>113.45441830931904</v>
      </c>
      <c r="AF461" s="58">
        <v>0</v>
      </c>
      <c r="AG461" s="58">
        <v>156.61502704304326</v>
      </c>
      <c r="AH461" s="58">
        <v>32.399807280852954</v>
      </c>
      <c r="AI461" s="58">
        <v>189.98692290838451</v>
      </c>
      <c r="AJ461" s="58">
        <v>74.090162952256208</v>
      </c>
      <c r="AK461" s="58">
        <v>29.487187881402249</v>
      </c>
      <c r="AL461" s="58">
        <v>38.72021625874779</v>
      </c>
      <c r="AM461" s="58">
        <v>4.7737812240766999</v>
      </c>
      <c r="AN461" s="58">
        <v>31.686424879097295</v>
      </c>
      <c r="AO461" s="58">
        <v>0</v>
      </c>
      <c r="AP461" s="58">
        <v>0</v>
      </c>
      <c r="AQ461" s="58">
        <v>8.1135918797161182</v>
      </c>
      <c r="AR461" s="58">
        <v>10.943455991954281</v>
      </c>
      <c r="AS461" s="58">
        <v>20.779231139323581</v>
      </c>
      <c r="AT461" s="58">
        <v>76.715933656034608</v>
      </c>
      <c r="AU461" s="58">
        <v>0</v>
      </c>
      <c r="AV461" s="58">
        <v>32.795829939618663</v>
      </c>
      <c r="AW461" s="58">
        <v>92.780225555069464</v>
      </c>
      <c r="AX461" s="58">
        <v>0</v>
      </c>
      <c r="AY461" s="58">
        <v>2.4049135400908526</v>
      </c>
      <c r="AZ461" s="58">
        <v>0</v>
      </c>
      <c r="BA461" s="58">
        <v>46.327636124360396</v>
      </c>
      <c r="BB461" s="58">
        <v>3.1168184978962663</v>
      </c>
      <c r="BC461" s="58">
        <v>61.817785929089688</v>
      </c>
      <c r="BD461" s="58">
        <v>13.586415025128867</v>
      </c>
      <c r="BE461" s="58">
        <v>5.1974034431626599</v>
      </c>
      <c r="BF461" s="58">
        <v>62.144320964072406</v>
      </c>
      <c r="BG461" s="58">
        <v>0</v>
      </c>
      <c r="BH461" s="58">
        <v>0</v>
      </c>
      <c r="BI461" s="58">
        <v>820.18223822984817</v>
      </c>
      <c r="BJ461" s="58">
        <v>0</v>
      </c>
      <c r="BK461" s="58">
        <v>3.9258367609939731</v>
      </c>
      <c r="BL461" s="58">
        <v>4.7540172580996627</v>
      </c>
      <c r="BM461" s="58">
        <v>0.14856814237800076</v>
      </c>
      <c r="BN461" s="58">
        <v>0</v>
      </c>
      <c r="BO461" s="58">
        <v>0</v>
      </c>
    </row>
    <row r="462" spans="1:67" x14ac:dyDescent="0.25">
      <c r="A462">
        <v>2003</v>
      </c>
      <c r="B462" s="51" t="s">
        <v>243</v>
      </c>
      <c r="C462" s="57" t="s">
        <v>305</v>
      </c>
      <c r="D462" s="51" t="s">
        <v>327</v>
      </c>
      <c r="E462" s="58">
        <v>0.13880301980409501</v>
      </c>
      <c r="F462" s="58">
        <v>2.4660195609996223E-2</v>
      </c>
      <c r="G462" s="58">
        <v>3.3712938700309641E-2</v>
      </c>
      <c r="H462" s="58">
        <v>0.23743967796374155</v>
      </c>
      <c r="I462" s="58">
        <v>0.58754975327808923</v>
      </c>
      <c r="J462" s="58">
        <v>0.54688248664586137</v>
      </c>
      <c r="K462" s="58">
        <v>7.0890012976705552E-2</v>
      </c>
      <c r="L462" s="58">
        <v>7.7971486572136331E-2</v>
      </c>
      <c r="M462" s="58">
        <v>3.6744700018717005E-2</v>
      </c>
      <c r="N462" s="58">
        <v>9.5031297125814873E-2</v>
      </c>
      <c r="O462" s="58">
        <v>0.3428303727923025</v>
      </c>
      <c r="P462" s="58">
        <v>0.2759572331537819</v>
      </c>
      <c r="Q462" s="58">
        <v>0.12782194136837213</v>
      </c>
      <c r="R462" s="58">
        <v>0.15626267654909176</v>
      </c>
      <c r="S462" s="58">
        <v>0.1907575982550882</v>
      </c>
      <c r="T462" s="58">
        <v>0.13250676840295195</v>
      </c>
      <c r="U462" s="58">
        <v>0.69340361723559762</v>
      </c>
      <c r="V462" s="58">
        <v>0.44562553620155532</v>
      </c>
      <c r="W462" s="58">
        <v>0.55030954553874967</v>
      </c>
      <c r="X462" s="58">
        <v>0.32261522876748211</v>
      </c>
      <c r="Y462" s="58">
        <v>0.12151473602945415</v>
      </c>
      <c r="Z462" s="58">
        <v>0.10879946368157911</v>
      </c>
      <c r="AA462" s="58">
        <v>0</v>
      </c>
      <c r="AB462" s="58">
        <v>0.31732231665937194</v>
      </c>
      <c r="AC462" s="58">
        <v>2.5553940243454705E-2</v>
      </c>
      <c r="AD462" s="58">
        <v>0.13739278543146041</v>
      </c>
      <c r="AE462" s="58">
        <v>1.4326691706234194</v>
      </c>
      <c r="AF462" s="58">
        <v>0</v>
      </c>
      <c r="AG462" s="58">
        <v>1.8319131269729856</v>
      </c>
      <c r="AH462" s="58">
        <v>0.37897787812887462</v>
      </c>
      <c r="AI462" s="58">
        <v>0.32885481386255011</v>
      </c>
      <c r="AJ462" s="58">
        <v>0.14740706170062906</v>
      </c>
      <c r="AK462" s="58">
        <v>0.16755893335109157</v>
      </c>
      <c r="AL462" s="58">
        <v>5.9078190110724779E-2</v>
      </c>
      <c r="AM462" s="58">
        <v>4.1858443342109836E-2</v>
      </c>
      <c r="AN462" s="58">
        <v>0.28670857955891305</v>
      </c>
      <c r="AO462" s="58">
        <v>0</v>
      </c>
      <c r="AP462" s="58">
        <v>0</v>
      </c>
      <c r="AQ462" s="58">
        <v>0.24265815368460314</v>
      </c>
      <c r="AR462" s="58">
        <v>0.2159947887720769</v>
      </c>
      <c r="AS462" s="58">
        <v>0.73997554077757655</v>
      </c>
      <c r="AT462" s="58">
        <v>0.37552870861044124</v>
      </c>
      <c r="AU462" s="58">
        <v>0</v>
      </c>
      <c r="AV462" s="58">
        <v>0.60639274973992796</v>
      </c>
      <c r="AW462" s="58">
        <v>0.53802247995224184</v>
      </c>
      <c r="AX462" s="58">
        <v>0</v>
      </c>
      <c r="AY462" s="58">
        <v>3.1517095437596378E-2</v>
      </c>
      <c r="AZ462" s="58">
        <v>0</v>
      </c>
      <c r="BA462" s="58">
        <v>0.11780576557942371</v>
      </c>
      <c r="BB462" s="58">
        <v>1.2455825270409407E-2</v>
      </c>
      <c r="BC462" s="58">
        <v>0.39863808249916916</v>
      </c>
      <c r="BD462" s="58">
        <v>0.27627609330462849</v>
      </c>
      <c r="BE462" s="58">
        <v>8.9239147912014441E-2</v>
      </c>
      <c r="BF462" s="58">
        <v>0.30502971158295866</v>
      </c>
      <c r="BG462" s="58">
        <v>0</v>
      </c>
      <c r="BH462" s="58">
        <v>0</v>
      </c>
      <c r="BI462" s="58">
        <v>6.6235965260935536</v>
      </c>
      <c r="BJ462" s="58">
        <v>0</v>
      </c>
      <c r="BK462" s="58">
        <v>0.8648693580382536</v>
      </c>
      <c r="BL462" s="58">
        <v>2.6293014870667748</v>
      </c>
      <c r="BM462" s="58">
        <v>5.3651526730206692E-2</v>
      </c>
      <c r="BN462" s="58">
        <v>0</v>
      </c>
      <c r="BO462" s="58">
        <v>0</v>
      </c>
    </row>
    <row r="463" spans="1:67" x14ac:dyDescent="0.25">
      <c r="A463">
        <v>2003</v>
      </c>
      <c r="B463" s="51" t="s">
        <v>244</v>
      </c>
      <c r="C463" s="57" t="s">
        <v>306</v>
      </c>
      <c r="D463" s="51" t="s">
        <v>327</v>
      </c>
      <c r="E463" s="58">
        <v>0.40944343180414411</v>
      </c>
      <c r="F463" s="58">
        <v>8.771270964134692E-2</v>
      </c>
      <c r="G463" s="58">
        <v>4.8744605711392268E-2</v>
      </c>
      <c r="H463" s="58">
        <v>0.35174148786233589</v>
      </c>
      <c r="I463" s="58">
        <v>0.59742590993352263</v>
      </c>
      <c r="J463" s="58">
        <v>0.67169837259557097</v>
      </c>
      <c r="K463" s="58">
        <v>0.25526624602237158</v>
      </c>
      <c r="L463" s="58">
        <v>0.29662151013182009</v>
      </c>
      <c r="M463" s="58">
        <v>0.17438569759112993</v>
      </c>
      <c r="N463" s="58">
        <v>0.13074826768730025</v>
      </c>
      <c r="O463" s="58">
        <v>0.49454612199734954</v>
      </c>
      <c r="P463" s="58">
        <v>0.2533004660843704</v>
      </c>
      <c r="Q463" s="58">
        <v>0.2550183666867602</v>
      </c>
      <c r="R463" s="58">
        <v>0.23284591315234909</v>
      </c>
      <c r="S463" s="58">
        <v>0.43642379177547275</v>
      </c>
      <c r="T463" s="58">
        <v>0.20769822251709238</v>
      </c>
      <c r="U463" s="58">
        <v>0.72618115342294631</v>
      </c>
      <c r="V463" s="58">
        <v>0.51470763142847731</v>
      </c>
      <c r="W463" s="58">
        <v>0.66365322001162297</v>
      </c>
      <c r="X463" s="58">
        <v>0.39265807886802445</v>
      </c>
      <c r="Y463" s="58">
        <v>0.15925082630425205</v>
      </c>
      <c r="Z463" s="58">
        <v>0.16244943201559506</v>
      </c>
      <c r="AA463" s="58">
        <v>0</v>
      </c>
      <c r="AB463" s="58">
        <v>0.49965696035628271</v>
      </c>
      <c r="AC463" s="58">
        <v>4.6287498071506603E-2</v>
      </c>
      <c r="AD463" s="58">
        <v>0.72945987801566226</v>
      </c>
      <c r="AE463" s="58">
        <v>1.9028551612931888</v>
      </c>
      <c r="AF463" s="58">
        <v>0</v>
      </c>
      <c r="AG463" s="58">
        <v>2.0506226491121815</v>
      </c>
      <c r="AH463" s="58">
        <v>0.42422350129722552</v>
      </c>
      <c r="AI463" s="58">
        <v>0.94794251120964201</v>
      </c>
      <c r="AJ463" s="58">
        <v>0.11174858865397032</v>
      </c>
      <c r="AK463" s="58">
        <v>0.13756322980699429</v>
      </c>
      <c r="AL463" s="58">
        <v>9.0078574217421395E-2</v>
      </c>
      <c r="AM463" s="58">
        <v>0.18519618194934218</v>
      </c>
      <c r="AN463" s="58">
        <v>0.82145406546763056</v>
      </c>
      <c r="AO463" s="58">
        <v>0</v>
      </c>
      <c r="AP463" s="58">
        <v>0</v>
      </c>
      <c r="AQ463" s="58">
        <v>0.4944059019443785</v>
      </c>
      <c r="AR463" s="58">
        <v>0.13832976510748124</v>
      </c>
      <c r="AS463" s="58">
        <v>0.77078930714486227</v>
      </c>
      <c r="AT463" s="58">
        <v>0.24645118501686675</v>
      </c>
      <c r="AU463" s="58">
        <v>0</v>
      </c>
      <c r="AV463" s="58">
        <v>2.2215245367078089</v>
      </c>
      <c r="AW463" s="58">
        <v>0.66528751266325015</v>
      </c>
      <c r="AX463" s="58">
        <v>0</v>
      </c>
      <c r="AY463" s="58">
        <v>4.8477746730657703E-2</v>
      </c>
      <c r="AZ463" s="58">
        <v>0</v>
      </c>
      <c r="BA463" s="58">
        <v>0.27058420950224105</v>
      </c>
      <c r="BB463" s="58">
        <v>3.3405767710743578E-2</v>
      </c>
      <c r="BC463" s="58">
        <v>1.3545700047811029</v>
      </c>
      <c r="BD463" s="58">
        <v>1.7490797221098227</v>
      </c>
      <c r="BE463" s="58">
        <v>0.68282850224888358</v>
      </c>
      <c r="BF463" s="58">
        <v>1.2142685796021524</v>
      </c>
      <c r="BG463" s="58">
        <v>0</v>
      </c>
      <c r="BH463" s="58">
        <v>0</v>
      </c>
      <c r="BI463" s="58">
        <v>5.3328847490220079</v>
      </c>
      <c r="BJ463" s="58">
        <v>0</v>
      </c>
      <c r="BK463" s="58">
        <v>0.82906715377236029</v>
      </c>
      <c r="BL463" s="58">
        <v>2.8594796925272576</v>
      </c>
      <c r="BM463" s="58">
        <v>8.6197819779248994E-2</v>
      </c>
      <c r="BN463" s="58">
        <v>0</v>
      </c>
      <c r="BO463" s="58">
        <v>0</v>
      </c>
    </row>
    <row r="464" spans="1:67" x14ac:dyDescent="0.25">
      <c r="A464">
        <v>2003</v>
      </c>
      <c r="B464" s="51" t="s">
        <v>245</v>
      </c>
      <c r="C464" s="57" t="s">
        <v>307</v>
      </c>
      <c r="D464" s="51" t="s">
        <v>327</v>
      </c>
      <c r="E464" s="58">
        <v>50.87410267560405</v>
      </c>
      <c r="F464" s="58">
        <v>10.14400459850356</v>
      </c>
      <c r="G464" s="58">
        <v>9.908208030963694</v>
      </c>
      <c r="H464" s="58">
        <v>76.139482896902123</v>
      </c>
      <c r="I464" s="58">
        <v>323.48231949265192</v>
      </c>
      <c r="J464" s="58">
        <v>272.44478734922558</v>
      </c>
      <c r="K464" s="58">
        <v>33.789699546851864</v>
      </c>
      <c r="L464" s="58">
        <v>34.15213875753669</v>
      </c>
      <c r="M464" s="58">
        <v>16.977360312434335</v>
      </c>
      <c r="N464" s="58">
        <v>43.142577298705682</v>
      </c>
      <c r="O464" s="58">
        <v>155.13962525258887</v>
      </c>
      <c r="P464" s="58">
        <v>147.39729660821274</v>
      </c>
      <c r="Q464" s="58">
        <v>59.526715321599909</v>
      </c>
      <c r="R464" s="58">
        <v>67.77630146557641</v>
      </c>
      <c r="S464" s="58">
        <v>52.891600160726327</v>
      </c>
      <c r="T464" s="58">
        <v>52.440828504485509</v>
      </c>
      <c r="U464" s="58">
        <v>270.9354456738439</v>
      </c>
      <c r="V464" s="58">
        <v>175.10648738005418</v>
      </c>
      <c r="W464" s="58">
        <v>159.43803536162744</v>
      </c>
      <c r="X464" s="58">
        <v>158.73761869442188</v>
      </c>
      <c r="Y464" s="58">
        <v>34.685718012661226</v>
      </c>
      <c r="Z464" s="58">
        <v>43.712842126730273</v>
      </c>
      <c r="AA464" s="58">
        <v>0</v>
      </c>
      <c r="AB464" s="58">
        <v>62.112757912100903</v>
      </c>
      <c r="AC464" s="58">
        <v>7.3199161808562643</v>
      </c>
      <c r="AD464" s="58">
        <v>51.805026095991416</v>
      </c>
      <c r="AE464" s="58">
        <v>344.70984093850501</v>
      </c>
      <c r="AF464" s="58">
        <v>0</v>
      </c>
      <c r="AG464" s="58">
        <v>773.1084578025891</v>
      </c>
      <c r="AH464" s="58">
        <v>159.93716887021475</v>
      </c>
      <c r="AI464" s="58">
        <v>49.139895314935828</v>
      </c>
      <c r="AJ464" s="58">
        <v>16.459728497325806</v>
      </c>
      <c r="AK464" s="58">
        <v>62.450599625953132</v>
      </c>
      <c r="AL464" s="58">
        <v>4.7232147246190337</v>
      </c>
      <c r="AM464" s="58">
        <v>8.9864870295073374</v>
      </c>
      <c r="AN464" s="58">
        <v>159.96290598676731</v>
      </c>
      <c r="AO464" s="58">
        <v>0</v>
      </c>
      <c r="AP464" s="58">
        <v>0</v>
      </c>
      <c r="AQ464" s="58">
        <v>80.119491869620319</v>
      </c>
      <c r="AR464" s="58">
        <v>56.387164759029389</v>
      </c>
      <c r="AS464" s="58">
        <v>216.61275158046047</v>
      </c>
      <c r="AT464" s="58">
        <v>97.577648608963216</v>
      </c>
      <c r="AU464" s="58">
        <v>0</v>
      </c>
      <c r="AV464" s="58">
        <v>362.19966298224824</v>
      </c>
      <c r="AW464" s="58">
        <v>259.39862778434326</v>
      </c>
      <c r="AX464" s="58">
        <v>0</v>
      </c>
      <c r="AY464" s="58">
        <v>13.212788156881018</v>
      </c>
      <c r="AZ464" s="58">
        <v>0</v>
      </c>
      <c r="BA464" s="58">
        <v>33.972635489755561</v>
      </c>
      <c r="BB464" s="58">
        <v>3.7561012747087235</v>
      </c>
      <c r="BC464" s="58">
        <v>150.3170068631733</v>
      </c>
      <c r="BD464" s="58">
        <v>121.35622257728464</v>
      </c>
      <c r="BE464" s="58">
        <v>34.597658753921131</v>
      </c>
      <c r="BF464" s="58">
        <v>106.55812898111284</v>
      </c>
      <c r="BG464" s="58">
        <v>0</v>
      </c>
      <c r="BH464" s="58">
        <v>0</v>
      </c>
      <c r="BI464" s="58">
        <v>2479.7502043222357</v>
      </c>
      <c r="BJ464" s="58">
        <v>0</v>
      </c>
      <c r="BK464" s="58">
        <v>582.15108178538492</v>
      </c>
      <c r="BL464" s="58">
        <v>6.9056236078475521</v>
      </c>
      <c r="BM464" s="58">
        <v>0.22442969625483467</v>
      </c>
      <c r="BN464" s="58">
        <v>0</v>
      </c>
      <c r="BO464" s="58">
        <v>0</v>
      </c>
    </row>
    <row r="465" spans="1:67" x14ac:dyDescent="0.25">
      <c r="A465">
        <v>2003</v>
      </c>
      <c r="B465" s="51" t="s">
        <v>246</v>
      </c>
      <c r="C465" s="57" t="s">
        <v>308</v>
      </c>
      <c r="D465" s="51" t="s">
        <v>327</v>
      </c>
      <c r="E465" s="58">
        <v>0.59619022615558093</v>
      </c>
      <c r="F465" s="58">
        <v>9.7423669833393053E-2</v>
      </c>
      <c r="G465" s="58">
        <v>0.11442105847836337</v>
      </c>
      <c r="H465" s="58">
        <v>1.0539720822540959</v>
      </c>
      <c r="I465" s="58">
        <v>1.0027602435753107</v>
      </c>
      <c r="J465" s="58">
        <v>1.2853623458269552</v>
      </c>
      <c r="K465" s="58">
        <v>0.23902790998045337</v>
      </c>
      <c r="L465" s="58">
        <v>0.4466297696391972</v>
      </c>
      <c r="M465" s="58">
        <v>0.26210639063976737</v>
      </c>
      <c r="N465" s="58">
        <v>0.3807872519642802</v>
      </c>
      <c r="O465" s="58">
        <v>1.1235110809294446</v>
      </c>
      <c r="P465" s="58">
        <v>0.45454339646334174</v>
      </c>
      <c r="Q465" s="58">
        <v>0.45686312070887325</v>
      </c>
      <c r="R465" s="58">
        <v>0.62107254947565904</v>
      </c>
      <c r="S465" s="58">
        <v>1.3604547720058131</v>
      </c>
      <c r="T465" s="58">
        <v>0.79558302656493551</v>
      </c>
      <c r="U465" s="58">
        <v>4.8556945177493613</v>
      </c>
      <c r="V465" s="58">
        <v>1.71192987201667</v>
      </c>
      <c r="W465" s="58">
        <v>3.67957569263235</v>
      </c>
      <c r="X465" s="58">
        <v>1.0701743513899054</v>
      </c>
      <c r="Y465" s="58">
        <v>0.80134380711577957</v>
      </c>
      <c r="Z465" s="58">
        <v>0.3188306670755926</v>
      </c>
      <c r="AA465" s="58">
        <v>0</v>
      </c>
      <c r="AB465" s="58">
        <v>1.7365736740650592</v>
      </c>
      <c r="AC465" s="58">
        <v>0.13027782819063394</v>
      </c>
      <c r="AD465" s="58">
        <v>0.66467640507392345</v>
      </c>
      <c r="AE465" s="58">
        <v>4.5641479032854688</v>
      </c>
      <c r="AF465" s="58">
        <v>0</v>
      </c>
      <c r="AG465" s="58">
        <v>3.6412475256848413</v>
      </c>
      <c r="AH465" s="58">
        <v>0.75328476172635028</v>
      </c>
      <c r="AI465" s="58">
        <v>0.73541223569358916</v>
      </c>
      <c r="AJ465" s="58">
        <v>0.26486977867162792</v>
      </c>
      <c r="AK465" s="58">
        <v>0.26649696084041458</v>
      </c>
      <c r="AL465" s="58">
        <v>0.21279602640157011</v>
      </c>
      <c r="AM465" s="58">
        <v>0.12926534120553429</v>
      </c>
      <c r="AN465" s="58">
        <v>0.66819011352948698</v>
      </c>
      <c r="AO465" s="58">
        <v>0</v>
      </c>
      <c r="AP465" s="58">
        <v>0</v>
      </c>
      <c r="AQ465" s="58">
        <v>0.88527242727661204</v>
      </c>
      <c r="AR465" s="58">
        <v>0.57685306712663087</v>
      </c>
      <c r="AS465" s="58">
        <v>1.318955191543254</v>
      </c>
      <c r="AT465" s="58">
        <v>0.51603974080890769</v>
      </c>
      <c r="AU465" s="58">
        <v>0</v>
      </c>
      <c r="AV465" s="58">
        <v>1.2839050659789093</v>
      </c>
      <c r="AW465" s="58">
        <v>1.3596725561179659</v>
      </c>
      <c r="AX465" s="58">
        <v>0</v>
      </c>
      <c r="AY465" s="58">
        <v>0.14103641494017941</v>
      </c>
      <c r="AZ465" s="58">
        <v>0</v>
      </c>
      <c r="BA465" s="58">
        <v>0.26678285932167928</v>
      </c>
      <c r="BB465" s="58">
        <v>4.7917066749606357E-2</v>
      </c>
      <c r="BC465" s="58">
        <v>1.1080364190473744</v>
      </c>
      <c r="BD465" s="58">
        <v>1.128782656539391</v>
      </c>
      <c r="BE465" s="58">
        <v>0.51499343582608326</v>
      </c>
      <c r="BF465" s="58">
        <v>1.6361037495200335</v>
      </c>
      <c r="BG465" s="58">
        <v>0</v>
      </c>
      <c r="BH465" s="58">
        <v>0</v>
      </c>
      <c r="BI465" s="58">
        <v>9.285988528624733</v>
      </c>
      <c r="BJ465" s="58">
        <v>0</v>
      </c>
      <c r="BK465" s="58">
        <v>1.01293949792857</v>
      </c>
      <c r="BL465" s="58">
        <v>27.100609955494921</v>
      </c>
      <c r="BM465" s="58">
        <v>0.77509350421509371</v>
      </c>
      <c r="BN465" s="58">
        <v>0</v>
      </c>
      <c r="BO465" s="58">
        <v>0</v>
      </c>
    </row>
    <row r="466" spans="1:67" x14ac:dyDescent="0.25">
      <c r="A466">
        <v>2003</v>
      </c>
      <c r="B466" s="51" t="s">
        <v>247</v>
      </c>
      <c r="C466" s="57" t="s">
        <v>309</v>
      </c>
      <c r="D466" s="51" t="s">
        <v>327</v>
      </c>
      <c r="E466" s="58">
        <v>0.3567229383135162</v>
      </c>
      <c r="F466" s="58">
        <v>3.9462666023802814E-2</v>
      </c>
      <c r="G466" s="58">
        <v>4.4882015411122522E-2</v>
      </c>
      <c r="H466" s="58">
        <v>0.39376983922643677</v>
      </c>
      <c r="I466" s="58">
        <v>0.37905913202080344</v>
      </c>
      <c r="J466" s="58">
        <v>0.63549171381005065</v>
      </c>
      <c r="K466" s="58">
        <v>0.11118140458598848</v>
      </c>
      <c r="L466" s="58">
        <v>0.20017013969205141</v>
      </c>
      <c r="M466" s="58">
        <v>0.13012760564349729</v>
      </c>
      <c r="N466" s="58">
        <v>0.12206160391395174</v>
      </c>
      <c r="O466" s="58">
        <v>0.90084247414308871</v>
      </c>
      <c r="P466" s="58">
        <v>0.32631737919841097</v>
      </c>
      <c r="Q466" s="58">
        <v>0.42758597018315564</v>
      </c>
      <c r="R466" s="58">
        <v>0.25096382584805693</v>
      </c>
      <c r="S466" s="58">
        <v>0.62348731197721929</v>
      </c>
      <c r="T466" s="58">
        <v>0.27196499311195066</v>
      </c>
      <c r="U466" s="58">
        <v>2.2336148996502185</v>
      </c>
      <c r="V466" s="58">
        <v>0.69620190853090158</v>
      </c>
      <c r="W466" s="58">
        <v>1.5909389423939326</v>
      </c>
      <c r="X466" s="58">
        <v>0.45571801594576522</v>
      </c>
      <c r="Y466" s="58">
        <v>0.33978760212474757</v>
      </c>
      <c r="Z466" s="58">
        <v>0.13997425169080513</v>
      </c>
      <c r="AA466" s="58">
        <v>0</v>
      </c>
      <c r="AB466" s="58">
        <v>0.56754050629617625</v>
      </c>
      <c r="AC466" s="58">
        <v>4.1310348468498598E-2</v>
      </c>
      <c r="AD466" s="58">
        <v>0.17361463686521794</v>
      </c>
      <c r="AE466" s="58">
        <v>1.9838979978373645</v>
      </c>
      <c r="AF466" s="58">
        <v>0</v>
      </c>
      <c r="AG466" s="58">
        <v>1.3720559818118003</v>
      </c>
      <c r="AH466" s="58">
        <v>0.2838447185394346</v>
      </c>
      <c r="AI466" s="58">
        <v>0.1735955511122427</v>
      </c>
      <c r="AJ466" s="58">
        <v>0.11354566055150339</v>
      </c>
      <c r="AK466" s="58">
        <v>0.1026631084221481</v>
      </c>
      <c r="AL466" s="58">
        <v>5.35842802208151E-2</v>
      </c>
      <c r="AM466" s="58">
        <v>5.6646014591933934E-2</v>
      </c>
      <c r="AN466" s="58">
        <v>0.13700673087844223</v>
      </c>
      <c r="AO466" s="58">
        <v>0</v>
      </c>
      <c r="AP466" s="58">
        <v>0</v>
      </c>
      <c r="AQ466" s="58">
        <v>0.32287196156483111</v>
      </c>
      <c r="AR466" s="58">
        <v>0.30743478434168831</v>
      </c>
      <c r="AS466" s="58">
        <v>0.61868692508035239</v>
      </c>
      <c r="AT466" s="58">
        <v>0.24372664915309417</v>
      </c>
      <c r="AU466" s="58">
        <v>0</v>
      </c>
      <c r="AV466" s="58">
        <v>0.23142284746576303</v>
      </c>
      <c r="AW466" s="58">
        <v>0.51021465905309205</v>
      </c>
      <c r="AX466" s="58">
        <v>0</v>
      </c>
      <c r="AY466" s="58">
        <v>5.8390484928520073E-2</v>
      </c>
      <c r="AZ466" s="58">
        <v>0</v>
      </c>
      <c r="BA466" s="58">
        <v>8.0495897948257358E-2</v>
      </c>
      <c r="BB466" s="58">
        <v>1.5823282651335358E-2</v>
      </c>
      <c r="BC466" s="58">
        <v>0.41358308655473064</v>
      </c>
      <c r="BD466" s="58">
        <v>0.32448848361665827</v>
      </c>
      <c r="BE466" s="58">
        <v>0.50602543871167938</v>
      </c>
      <c r="BF466" s="58">
        <v>0.48625010171828242</v>
      </c>
      <c r="BG466" s="58">
        <v>0</v>
      </c>
      <c r="BH466" s="58">
        <v>0</v>
      </c>
      <c r="BI466" s="58">
        <v>6.2726870323135291</v>
      </c>
      <c r="BJ466" s="58">
        <v>0</v>
      </c>
      <c r="BK466" s="58">
        <v>0.26237060316179073</v>
      </c>
      <c r="BL466" s="58">
        <v>15.126976218791198</v>
      </c>
      <c r="BM466" s="58">
        <v>0.38282014748079118</v>
      </c>
      <c r="BN466" s="58">
        <v>0</v>
      </c>
      <c r="BO466" s="58">
        <v>0</v>
      </c>
    </row>
    <row r="467" spans="1:67" x14ac:dyDescent="0.25">
      <c r="A467">
        <v>2003</v>
      </c>
      <c r="B467" s="51" t="s">
        <v>248</v>
      </c>
      <c r="C467" s="57" t="s">
        <v>310</v>
      </c>
      <c r="D467" s="51" t="s">
        <v>327</v>
      </c>
      <c r="E467" s="58">
        <v>0.63073061593693835</v>
      </c>
      <c r="F467" s="58">
        <v>0.12340707734210876</v>
      </c>
      <c r="G467" s="58">
        <v>0.12063300673773719</v>
      </c>
      <c r="H467" s="58">
        <v>0.95122200556510517</v>
      </c>
      <c r="I467" s="58">
        <v>3.8025893738713568</v>
      </c>
      <c r="J467" s="58">
        <v>3.2466061893797384</v>
      </c>
      <c r="K467" s="58">
        <v>0.41401367166482078</v>
      </c>
      <c r="L467" s="58">
        <v>0.44739541837220254</v>
      </c>
      <c r="M467" s="58">
        <v>0.22834523976821691</v>
      </c>
      <c r="N467" s="58">
        <v>0.54759383982458343</v>
      </c>
      <c r="O467" s="58">
        <v>1.905381219852452</v>
      </c>
      <c r="P467" s="58">
        <v>1.7387324157619461</v>
      </c>
      <c r="Q467" s="58">
        <v>0.7395662670004205</v>
      </c>
      <c r="R467" s="58">
        <v>0.82713861779920639</v>
      </c>
      <c r="S467" s="58">
        <v>0.73032110325510624</v>
      </c>
      <c r="T467" s="58">
        <v>0.66251762291470839</v>
      </c>
      <c r="U467" s="58">
        <v>3.5183443562693815</v>
      </c>
      <c r="V467" s="58">
        <v>2.1963592000764063</v>
      </c>
      <c r="W467" s="58">
        <v>2.0376982246772535</v>
      </c>
      <c r="X467" s="58">
        <v>1.8879104050932256</v>
      </c>
      <c r="Y467" s="58">
        <v>0.44961771042321147</v>
      </c>
      <c r="Z467" s="58">
        <v>0.54415137507227029</v>
      </c>
      <c r="AA467" s="58">
        <v>0</v>
      </c>
      <c r="AB467" s="58">
        <v>0.9113822648802965</v>
      </c>
      <c r="AC467" s="58">
        <v>9.6666351193928635E-2</v>
      </c>
      <c r="AD467" s="58">
        <v>0.64920206300129013</v>
      </c>
      <c r="AE467" s="58">
        <v>4.6309136738745806</v>
      </c>
      <c r="AF467" s="58">
        <v>0</v>
      </c>
      <c r="AG467" s="58">
        <v>9.3416061148944962</v>
      </c>
      <c r="AH467" s="58">
        <v>1.9325490939102841</v>
      </c>
      <c r="AI467" s="58">
        <v>0.60860784300113668</v>
      </c>
      <c r="AJ467" s="58">
        <v>0.21573069692949073</v>
      </c>
      <c r="AK467" s="58">
        <v>0.74833234205729648</v>
      </c>
      <c r="AL467" s="58">
        <v>7.2259301148760585E-2</v>
      </c>
      <c r="AM467" s="58">
        <v>0.12288341390375523</v>
      </c>
      <c r="AN467" s="58">
        <v>1.8646987619481437</v>
      </c>
      <c r="AO467" s="58">
        <v>0</v>
      </c>
      <c r="AP467" s="58">
        <v>0</v>
      </c>
      <c r="AQ467" s="58">
        <v>1.0378321811103055</v>
      </c>
      <c r="AR467" s="58">
        <v>0.75362116899946119</v>
      </c>
      <c r="AS467" s="58">
        <v>2.77613232708942</v>
      </c>
      <c r="AT467" s="58">
        <v>1.2327812472459163</v>
      </c>
      <c r="AU467" s="58">
        <v>0</v>
      </c>
      <c r="AV467" s="58">
        <v>4.1755532460891267</v>
      </c>
      <c r="AW467" s="58">
        <v>3.0686077130409042</v>
      </c>
      <c r="AX467" s="58">
        <v>0</v>
      </c>
      <c r="AY467" s="58">
        <v>0.16393182681011575</v>
      </c>
      <c r="AZ467" s="58">
        <v>0</v>
      </c>
      <c r="BA467" s="58">
        <v>0.4065048843992442</v>
      </c>
      <c r="BB467" s="58">
        <v>4.7810505692942575E-2</v>
      </c>
      <c r="BC467" s="58">
        <v>1.8452034955162846</v>
      </c>
      <c r="BD467" s="58">
        <v>1.4890626682758097</v>
      </c>
      <c r="BE467" s="58">
        <v>0.42936165351884942</v>
      </c>
      <c r="BF467" s="58">
        <v>1.3828685750844352</v>
      </c>
      <c r="BG467" s="58">
        <v>0</v>
      </c>
      <c r="BH467" s="58">
        <v>0</v>
      </c>
      <c r="BI467" s="58">
        <v>30.08843551101058</v>
      </c>
      <c r="BJ467" s="58">
        <v>0</v>
      </c>
      <c r="BK467" s="58">
        <v>6.7069902311437311</v>
      </c>
      <c r="BL467" s="58">
        <v>1.3412681980266696</v>
      </c>
      <c r="BM467" s="58">
        <v>4.7101093802512074E-2</v>
      </c>
      <c r="BN467" s="58">
        <v>0</v>
      </c>
      <c r="BO467" s="58">
        <v>0</v>
      </c>
    </row>
    <row r="468" spans="1:67" x14ac:dyDescent="0.25">
      <c r="A468">
        <v>2003</v>
      </c>
      <c r="B468" s="51" t="s">
        <v>249</v>
      </c>
      <c r="C468" s="57" t="s">
        <v>311</v>
      </c>
      <c r="D468" s="51" t="s">
        <v>327</v>
      </c>
      <c r="E468" s="58">
        <v>0.55019334044058232</v>
      </c>
      <c r="F468" s="58">
        <v>0.13115268610959344</v>
      </c>
      <c r="G468" s="58">
        <v>7.4577804221096347E-2</v>
      </c>
      <c r="H468" s="58">
        <v>0.48212204533501218</v>
      </c>
      <c r="I468" s="58">
        <v>0.59476174503295842</v>
      </c>
      <c r="J468" s="58">
        <v>0.70359708722480774</v>
      </c>
      <c r="K468" s="58">
        <v>0.27810275950674046</v>
      </c>
      <c r="L468" s="58">
        <v>0.19993443024858082</v>
      </c>
      <c r="M468" s="58">
        <v>0.11212845570271679</v>
      </c>
      <c r="N468" s="58">
        <v>0.1722898353427347</v>
      </c>
      <c r="O468" s="58">
        <v>0.84852258928737678</v>
      </c>
      <c r="P468" s="58">
        <v>0.21693329973907274</v>
      </c>
      <c r="Q468" s="58">
        <v>0.4532675365346388</v>
      </c>
      <c r="R468" s="58">
        <v>0.25339820462946944</v>
      </c>
      <c r="S468" s="58">
        <v>0.58342140759427263</v>
      </c>
      <c r="T468" s="58">
        <v>0.22014505171008406</v>
      </c>
      <c r="U468" s="58">
        <v>1.4205788938753741</v>
      </c>
      <c r="V468" s="58">
        <v>0.60699568379188906</v>
      </c>
      <c r="W468" s="58">
        <v>0.86775549367033378</v>
      </c>
      <c r="X468" s="58">
        <v>0.29941241167853772</v>
      </c>
      <c r="Y468" s="58">
        <v>0.21412143314453749</v>
      </c>
      <c r="Z468" s="58">
        <v>0.14988337148398395</v>
      </c>
      <c r="AA468" s="58">
        <v>0</v>
      </c>
      <c r="AB468" s="58">
        <v>1.0274722281069955</v>
      </c>
      <c r="AC468" s="58">
        <v>8.5880337268382928E-2</v>
      </c>
      <c r="AD468" s="58">
        <v>0.34167331328798101</v>
      </c>
      <c r="AE468" s="58">
        <v>1.730554032901821</v>
      </c>
      <c r="AF468" s="58">
        <v>0</v>
      </c>
      <c r="AG468" s="58">
        <v>2.1266622869225058</v>
      </c>
      <c r="AH468" s="58">
        <v>0.43995424495825841</v>
      </c>
      <c r="AI468" s="58">
        <v>0.36626280618029355</v>
      </c>
      <c r="AJ468" s="58">
        <v>0.10521515610831836</v>
      </c>
      <c r="AK468" s="58">
        <v>0.11050414573478784</v>
      </c>
      <c r="AL468" s="58">
        <v>0.17279338973304578</v>
      </c>
      <c r="AM468" s="58">
        <v>4.7257904853287395E-2</v>
      </c>
      <c r="AN468" s="58">
        <v>0.43129561642751624</v>
      </c>
      <c r="AO468" s="58">
        <v>0</v>
      </c>
      <c r="AP468" s="58">
        <v>0</v>
      </c>
      <c r="AQ468" s="58">
        <v>0.41526695973051964</v>
      </c>
      <c r="AR468" s="58">
        <v>0.24419586072696803</v>
      </c>
      <c r="AS468" s="58">
        <v>0.55177721205416586</v>
      </c>
      <c r="AT468" s="58">
        <v>0.26497422158054207</v>
      </c>
      <c r="AU468" s="58">
        <v>0</v>
      </c>
      <c r="AV468" s="58">
        <v>0.30856327696808922</v>
      </c>
      <c r="AW468" s="58">
        <v>0.62655986102546801</v>
      </c>
      <c r="AX468" s="58">
        <v>0</v>
      </c>
      <c r="AY468" s="58">
        <v>5.7827494752772865E-2</v>
      </c>
      <c r="AZ468" s="58">
        <v>0</v>
      </c>
      <c r="BA468" s="58">
        <v>9.5576544672287267E-2</v>
      </c>
      <c r="BB468" s="58">
        <v>2.9532298548972016E-2</v>
      </c>
      <c r="BC468" s="58">
        <v>0.59851624233534806</v>
      </c>
      <c r="BD468" s="58">
        <v>0.47218069883169994</v>
      </c>
      <c r="BE468" s="58">
        <v>0.17399615839952104</v>
      </c>
      <c r="BF468" s="58">
        <v>1.2649198268151811</v>
      </c>
      <c r="BG468" s="58">
        <v>0</v>
      </c>
      <c r="BH468" s="58">
        <v>0</v>
      </c>
      <c r="BI468" s="58">
        <v>5.4786152803550383</v>
      </c>
      <c r="BJ468" s="58">
        <v>0</v>
      </c>
      <c r="BK468" s="58">
        <v>0.95487218478910441</v>
      </c>
      <c r="BL468" s="58">
        <v>3.7927627036644131</v>
      </c>
      <c r="BM468" s="58">
        <v>0.13081630300100106</v>
      </c>
      <c r="BN468" s="58">
        <v>0</v>
      </c>
      <c r="BO468" s="58">
        <v>0</v>
      </c>
    </row>
    <row r="469" spans="1:67" x14ac:dyDescent="0.25">
      <c r="A469">
        <v>2003</v>
      </c>
      <c r="B469" s="51" t="s">
        <v>250</v>
      </c>
      <c r="C469" s="57" t="s">
        <v>312</v>
      </c>
      <c r="D469" s="51" t="s">
        <v>327</v>
      </c>
      <c r="E469" s="58">
        <v>2.2315304988183629</v>
      </c>
      <c r="F469" s="58">
        <v>0.24792584303536497</v>
      </c>
      <c r="G469" s="58">
        <v>0.1648122717789948</v>
      </c>
      <c r="H469" s="58">
        <v>1.4226631757738888</v>
      </c>
      <c r="I469" s="58">
        <v>1.9286698208598145</v>
      </c>
      <c r="J469" s="58">
        <v>3.1587980445875115</v>
      </c>
      <c r="K469" s="58">
        <v>0.58854313590038976</v>
      </c>
      <c r="L469" s="58">
        <v>0.93414982177035388</v>
      </c>
      <c r="M469" s="58">
        <v>0.56963468743974055</v>
      </c>
      <c r="N469" s="58">
        <v>0.52359920599372445</v>
      </c>
      <c r="O469" s="58">
        <v>5.4244962033243223</v>
      </c>
      <c r="P469" s="58">
        <v>0.89069712495939724</v>
      </c>
      <c r="Q469" s="58">
        <v>2.6923441162892017</v>
      </c>
      <c r="R469" s="58">
        <v>1.0103196399700871</v>
      </c>
      <c r="S469" s="58">
        <v>1.740356489953869</v>
      </c>
      <c r="T469" s="58">
        <v>0.76098038885508257</v>
      </c>
      <c r="U469" s="58">
        <v>4.6455479200170124</v>
      </c>
      <c r="V469" s="58">
        <v>1.8912611511152089</v>
      </c>
      <c r="W469" s="58">
        <v>2.6086418347016518</v>
      </c>
      <c r="X469" s="58">
        <v>9.679170576172039</v>
      </c>
      <c r="Y469" s="58">
        <v>0.59844057692596209</v>
      </c>
      <c r="Z469" s="58">
        <v>0.54762321663475699</v>
      </c>
      <c r="AA469" s="58">
        <v>0</v>
      </c>
      <c r="AB469" s="58">
        <v>2.1936498336781858</v>
      </c>
      <c r="AC469" s="58">
        <v>0.2152138145488347</v>
      </c>
      <c r="AD469" s="58">
        <v>1.2477406902403871</v>
      </c>
      <c r="AE469" s="58">
        <v>4.8470720109874019</v>
      </c>
      <c r="AF469" s="58">
        <v>0</v>
      </c>
      <c r="AG469" s="58">
        <v>6.6661431466618266</v>
      </c>
      <c r="AH469" s="58">
        <v>1.3790614832863362</v>
      </c>
      <c r="AI469" s="58">
        <v>2.1244504257614274</v>
      </c>
      <c r="AJ469" s="58">
        <v>0.35204592201842522</v>
      </c>
      <c r="AK469" s="58">
        <v>0.37677422060406263</v>
      </c>
      <c r="AL469" s="58">
        <v>0.31137964406646951</v>
      </c>
      <c r="AM469" s="58">
        <v>0.24896740215662838</v>
      </c>
      <c r="AN469" s="58">
        <v>1.0606901994492395</v>
      </c>
      <c r="AO469" s="58">
        <v>0</v>
      </c>
      <c r="AP469" s="58">
        <v>0</v>
      </c>
      <c r="AQ469" s="58">
        <v>1.1839932948923966</v>
      </c>
      <c r="AR469" s="58">
        <v>0.82634110332043353</v>
      </c>
      <c r="AS469" s="58">
        <v>1.6670682056857768</v>
      </c>
      <c r="AT469" s="58">
        <v>0.77326264788247245</v>
      </c>
      <c r="AU469" s="58">
        <v>0</v>
      </c>
      <c r="AV469" s="58">
        <v>1.8807391741806252</v>
      </c>
      <c r="AW469" s="58">
        <v>2.6123165278309881</v>
      </c>
      <c r="AX469" s="58">
        <v>0</v>
      </c>
      <c r="AY469" s="58">
        <v>0.17727471211775825</v>
      </c>
      <c r="AZ469" s="58">
        <v>0</v>
      </c>
      <c r="BA469" s="58">
        <v>0.37967603040437614</v>
      </c>
      <c r="BB469" s="58">
        <v>8.9495186152297845E-2</v>
      </c>
      <c r="BC469" s="58">
        <v>2.6053188341642639</v>
      </c>
      <c r="BD469" s="58">
        <v>1.7632496094046057</v>
      </c>
      <c r="BE469" s="58">
        <v>0.56811622494840286</v>
      </c>
      <c r="BF469" s="58">
        <v>3.0022820494318019</v>
      </c>
      <c r="BG469" s="58">
        <v>0</v>
      </c>
      <c r="BH469" s="58">
        <v>0</v>
      </c>
      <c r="BI469" s="58">
        <v>14.433640118551363</v>
      </c>
      <c r="BJ469" s="58">
        <v>0</v>
      </c>
      <c r="BK469" s="58">
        <v>2.1949200320154407</v>
      </c>
      <c r="BL469" s="58">
        <v>10.417539196891452</v>
      </c>
      <c r="BM469" s="58">
        <v>0.40819591365970948</v>
      </c>
      <c r="BN469" s="58">
        <v>0</v>
      </c>
      <c r="BO469" s="58">
        <v>0</v>
      </c>
    </row>
    <row r="470" spans="1:67" x14ac:dyDescent="0.25">
      <c r="A470">
        <v>2003</v>
      </c>
      <c r="B470" s="51" t="s">
        <v>251</v>
      </c>
      <c r="C470" s="57" t="s">
        <v>313</v>
      </c>
      <c r="D470" s="51" t="s">
        <v>327</v>
      </c>
      <c r="E470" s="58">
        <v>37.110546787091927</v>
      </c>
      <c r="F470" s="58">
        <v>6.5581797332710936</v>
      </c>
      <c r="G470" s="58">
        <v>4.779749946988062</v>
      </c>
      <c r="H470" s="58">
        <v>19.776499709306702</v>
      </c>
      <c r="I470" s="58">
        <v>21.262523336208886</v>
      </c>
      <c r="J470" s="58">
        <v>23.336206976465292</v>
      </c>
      <c r="K470" s="58">
        <v>13.85558354921519</v>
      </c>
      <c r="L470" s="58">
        <v>5.5846163723047004</v>
      </c>
      <c r="M470" s="58">
        <v>2.213683634178083</v>
      </c>
      <c r="N470" s="58">
        <v>5.3339391429659084</v>
      </c>
      <c r="O470" s="58">
        <v>15.223104174492534</v>
      </c>
      <c r="P470" s="58">
        <v>5.1154446414847285</v>
      </c>
      <c r="Q470" s="58">
        <v>12.239840930475019</v>
      </c>
      <c r="R470" s="58">
        <v>8.9597891982835094</v>
      </c>
      <c r="S470" s="58">
        <v>16.950775848075246</v>
      </c>
      <c r="T470" s="58">
        <v>5.2759683679640341</v>
      </c>
      <c r="U470" s="58">
        <v>14.383986962969693</v>
      </c>
      <c r="V470" s="58">
        <v>8.4054336795887519</v>
      </c>
      <c r="W470" s="58">
        <v>15.127482546490043</v>
      </c>
      <c r="X470" s="58">
        <v>8.4901337156895949</v>
      </c>
      <c r="Y470" s="58">
        <v>3.6614477632041318</v>
      </c>
      <c r="Z470" s="58">
        <v>4.8825149058310471</v>
      </c>
      <c r="AA470" s="58">
        <v>0</v>
      </c>
      <c r="AB470" s="58">
        <v>22.160333107567109</v>
      </c>
      <c r="AC470" s="58">
        <v>1.5236840137516547</v>
      </c>
      <c r="AD470" s="58">
        <v>4.3092600116937971</v>
      </c>
      <c r="AE470" s="58">
        <v>42.997305398873337</v>
      </c>
      <c r="AF470" s="58">
        <v>0</v>
      </c>
      <c r="AG470" s="58">
        <v>38.106604589751782</v>
      </c>
      <c r="AH470" s="58">
        <v>7.8833216481781481</v>
      </c>
      <c r="AI470" s="58">
        <v>17.069860432319388</v>
      </c>
      <c r="AJ470" s="58">
        <v>6.8921360363197</v>
      </c>
      <c r="AK470" s="58">
        <v>2.4764882357863884</v>
      </c>
      <c r="AL470" s="58">
        <v>3.3676456906688168</v>
      </c>
      <c r="AM470" s="58">
        <v>1.001917221460453</v>
      </c>
      <c r="AN470" s="58">
        <v>11.150876813627971</v>
      </c>
      <c r="AO470" s="58">
        <v>0</v>
      </c>
      <c r="AP470" s="58">
        <v>0</v>
      </c>
      <c r="AQ470" s="58">
        <v>9.7350593459991224</v>
      </c>
      <c r="AR470" s="58">
        <v>2.7232592244114588</v>
      </c>
      <c r="AS470" s="58">
        <v>20.874563545687217</v>
      </c>
      <c r="AT470" s="58">
        <v>4.4173109040183309</v>
      </c>
      <c r="AU470" s="58">
        <v>0</v>
      </c>
      <c r="AV470" s="58">
        <v>23.485383556311739</v>
      </c>
      <c r="AW470" s="58">
        <v>10.66987693494378</v>
      </c>
      <c r="AX470" s="58">
        <v>0</v>
      </c>
      <c r="AY470" s="58">
        <v>1.2177400399100238</v>
      </c>
      <c r="AZ470" s="58">
        <v>0</v>
      </c>
      <c r="BA470" s="58">
        <v>4.5069695610857927</v>
      </c>
      <c r="BB470" s="58">
        <v>0.72533602218953142</v>
      </c>
      <c r="BC470" s="58">
        <v>18.893745061221225</v>
      </c>
      <c r="BD470" s="58">
        <v>13.209305917382082</v>
      </c>
      <c r="BE470" s="58">
        <v>6.0213539117834891</v>
      </c>
      <c r="BF470" s="58">
        <v>14.239694819437144</v>
      </c>
      <c r="BG470" s="58">
        <v>0</v>
      </c>
      <c r="BH470" s="58">
        <v>0</v>
      </c>
      <c r="BI470" s="58">
        <v>70.614171503263123</v>
      </c>
      <c r="BJ470" s="58">
        <v>0</v>
      </c>
      <c r="BK470" s="58">
        <v>203.83979905449968</v>
      </c>
      <c r="BL470" s="58">
        <v>6.6676812848390297</v>
      </c>
      <c r="BM470" s="58">
        <v>0.29819983458037708</v>
      </c>
      <c r="BN470" s="58">
        <v>0</v>
      </c>
      <c r="BO470" s="58">
        <v>0</v>
      </c>
    </row>
    <row r="471" spans="1:67" x14ac:dyDescent="0.25">
      <c r="A471">
        <v>2003</v>
      </c>
      <c r="B471" s="51" t="s">
        <v>252</v>
      </c>
      <c r="C471" s="57" t="s">
        <v>314</v>
      </c>
      <c r="D471" s="51" t="s">
        <v>327</v>
      </c>
      <c r="E471" s="58">
        <v>4.5416872030720121</v>
      </c>
      <c r="F471" s="58">
        <v>0.5285510589231307</v>
      </c>
      <c r="G471" s="58">
        <v>0.62605565865481361</v>
      </c>
      <c r="H471" s="58">
        <v>5.1778762119726105</v>
      </c>
      <c r="I471" s="58">
        <v>2.7062493833219499</v>
      </c>
      <c r="J471" s="58">
        <v>3.1347968084935474</v>
      </c>
      <c r="K471" s="58">
        <v>0.66988828473634976</v>
      </c>
      <c r="L471" s="58">
        <v>0.86396307213512369</v>
      </c>
      <c r="M471" s="58">
        <v>0.56556682889863741</v>
      </c>
      <c r="N471" s="58">
        <v>0.76132050039405064</v>
      </c>
      <c r="O471" s="58">
        <v>2.7994257795024864</v>
      </c>
      <c r="P471" s="58">
        <v>1.098891219347331</v>
      </c>
      <c r="Q471" s="58">
        <v>1.3434806318975077</v>
      </c>
      <c r="R471" s="58">
        <v>1.5800971992446557</v>
      </c>
      <c r="S471" s="58">
        <v>2.387849836390858</v>
      </c>
      <c r="T471" s="58">
        <v>1.6628643120078797</v>
      </c>
      <c r="U471" s="58">
        <v>3.4725287069721538</v>
      </c>
      <c r="V471" s="58">
        <v>1.8296639656460378</v>
      </c>
      <c r="W471" s="58">
        <v>5.7280806748638824</v>
      </c>
      <c r="X471" s="58">
        <v>2.069596918209069</v>
      </c>
      <c r="Y471" s="58">
        <v>1.2240440050093129</v>
      </c>
      <c r="Z471" s="58">
        <v>0.60578875814404398</v>
      </c>
      <c r="AA471" s="58">
        <v>0</v>
      </c>
      <c r="AB471" s="58">
        <v>3.485767873775389</v>
      </c>
      <c r="AC471" s="58">
        <v>0.71881238984592633</v>
      </c>
      <c r="AD471" s="58">
        <v>3.2438259483863012</v>
      </c>
      <c r="AE471" s="58">
        <v>7.1925480690054364</v>
      </c>
      <c r="AF471" s="58">
        <v>0</v>
      </c>
      <c r="AG471" s="58">
        <v>10.052274383501102</v>
      </c>
      <c r="AH471" s="58">
        <v>2.0795688386892031</v>
      </c>
      <c r="AI471" s="58">
        <v>5.1109589951622709</v>
      </c>
      <c r="AJ471" s="58">
        <v>0.95540545457911175</v>
      </c>
      <c r="AK471" s="58">
        <v>1.5350295900467241</v>
      </c>
      <c r="AL471" s="58">
        <v>0.31281283754636574</v>
      </c>
      <c r="AM471" s="58">
        <v>0.87608847127695855</v>
      </c>
      <c r="AN471" s="58">
        <v>3.1938021308774904</v>
      </c>
      <c r="AO471" s="58">
        <v>0</v>
      </c>
      <c r="AP471" s="58">
        <v>0</v>
      </c>
      <c r="AQ471" s="58">
        <v>1.8118058231002983</v>
      </c>
      <c r="AR471" s="58">
        <v>1.0480865123077705</v>
      </c>
      <c r="AS471" s="58">
        <v>5.4333177396430727</v>
      </c>
      <c r="AT471" s="58">
        <v>5.0397301021602336</v>
      </c>
      <c r="AU471" s="58">
        <v>0</v>
      </c>
      <c r="AV471" s="58">
        <v>2.2618309106996772</v>
      </c>
      <c r="AW471" s="58">
        <v>3.1698939809240056</v>
      </c>
      <c r="AX471" s="58">
        <v>0</v>
      </c>
      <c r="AY471" s="58">
        <v>0.94637188261831073</v>
      </c>
      <c r="AZ471" s="58">
        <v>0</v>
      </c>
      <c r="BA471" s="58">
        <v>0.83098853818015039</v>
      </c>
      <c r="BB471" s="58">
        <v>0.10059947441467285</v>
      </c>
      <c r="BC471" s="58">
        <v>25.123430004891954</v>
      </c>
      <c r="BD471" s="58">
        <v>12.177565240807759</v>
      </c>
      <c r="BE471" s="58">
        <v>3.2028214115812905</v>
      </c>
      <c r="BF471" s="58">
        <v>3.225521463166479</v>
      </c>
      <c r="BG471" s="58">
        <v>0</v>
      </c>
      <c r="BH471" s="58">
        <v>0</v>
      </c>
      <c r="BI471" s="58">
        <v>39.78372412686938</v>
      </c>
      <c r="BJ471" s="58">
        <v>0</v>
      </c>
      <c r="BK471" s="58">
        <v>37.561652668837326</v>
      </c>
      <c r="BL471" s="58">
        <v>25.682584449580823</v>
      </c>
      <c r="BM471" s="58">
        <v>0.52857152389200157</v>
      </c>
      <c r="BN471" s="58">
        <v>0</v>
      </c>
      <c r="BO471" s="58">
        <v>0</v>
      </c>
    </row>
    <row r="472" spans="1:67" x14ac:dyDescent="0.25">
      <c r="A472">
        <v>2003</v>
      </c>
      <c r="B472" s="51" t="s">
        <v>253</v>
      </c>
      <c r="C472" s="57" t="s">
        <v>315</v>
      </c>
      <c r="D472" s="51" t="s">
        <v>327</v>
      </c>
      <c r="E472" s="58">
        <v>0.38875325275360151</v>
      </c>
      <c r="F472" s="58">
        <v>6.5110762149259885E-2</v>
      </c>
      <c r="G472" s="58">
        <v>7.7718226690828243E-2</v>
      </c>
      <c r="H472" s="58">
        <v>0.78038146308357637</v>
      </c>
      <c r="I472" s="58">
        <v>0.66068699865334712</v>
      </c>
      <c r="J472" s="58">
        <v>1.0309892807624932</v>
      </c>
      <c r="K472" s="58">
        <v>0.16895408144055218</v>
      </c>
      <c r="L472" s="58">
        <v>0.20971398755061019</v>
      </c>
      <c r="M472" s="58">
        <v>0.1149964785969159</v>
      </c>
      <c r="N472" s="58">
        <v>0.20135773490479109</v>
      </c>
      <c r="O472" s="58">
        <v>0.80551976951065118</v>
      </c>
      <c r="P472" s="58">
        <v>0.28104951422729763</v>
      </c>
      <c r="Q472" s="58">
        <v>0.32532001327332905</v>
      </c>
      <c r="R472" s="58">
        <v>0.3496299271546196</v>
      </c>
      <c r="S472" s="58">
        <v>0.78009974505275925</v>
      </c>
      <c r="T472" s="58">
        <v>0.32304734550650088</v>
      </c>
      <c r="U472" s="58">
        <v>27.968464638703828</v>
      </c>
      <c r="V472" s="58">
        <v>2.1204843151685537</v>
      </c>
      <c r="W472" s="58">
        <v>2.8636476048910819</v>
      </c>
      <c r="X472" s="58">
        <v>0.72364446958073225</v>
      </c>
      <c r="Y472" s="58">
        <v>0.63869957050954018</v>
      </c>
      <c r="Z472" s="58">
        <v>0.30678553720339879</v>
      </c>
      <c r="AA472" s="58">
        <v>0</v>
      </c>
      <c r="AB472" s="58">
        <v>1.9756030537761919</v>
      </c>
      <c r="AC472" s="58">
        <v>8.8096695130593913E-2</v>
      </c>
      <c r="AD472" s="58">
        <v>0.43973485222689912</v>
      </c>
      <c r="AE472" s="58">
        <v>2.7447172812852991</v>
      </c>
      <c r="AF472" s="58">
        <v>0</v>
      </c>
      <c r="AG472" s="58">
        <v>2.3275524482068564</v>
      </c>
      <c r="AH472" s="58">
        <v>0.48151350232916895</v>
      </c>
      <c r="AI472" s="58">
        <v>0.34492687234554331</v>
      </c>
      <c r="AJ472" s="58">
        <v>0.14503233807670995</v>
      </c>
      <c r="AK472" s="58">
        <v>0.14409843396373212</v>
      </c>
      <c r="AL472" s="58">
        <v>0.1399673781546602</v>
      </c>
      <c r="AM472" s="58">
        <v>5.659004861431613E-2</v>
      </c>
      <c r="AN472" s="58">
        <v>0.40139385366063407</v>
      </c>
      <c r="AO472" s="58">
        <v>0</v>
      </c>
      <c r="AP472" s="58">
        <v>0</v>
      </c>
      <c r="AQ472" s="58">
        <v>1.548953824107737</v>
      </c>
      <c r="AR472" s="58">
        <v>1.4867056141810862</v>
      </c>
      <c r="AS472" s="58">
        <v>0.77625258840236155</v>
      </c>
      <c r="AT472" s="58">
        <v>0.2169199054467143</v>
      </c>
      <c r="AU472" s="58">
        <v>0</v>
      </c>
      <c r="AV472" s="58">
        <v>0.49899235609403803</v>
      </c>
      <c r="AW472" s="58">
        <v>3.0408017621314167</v>
      </c>
      <c r="AX472" s="58">
        <v>0</v>
      </c>
      <c r="AY472" s="58">
        <v>0.43436848656711768</v>
      </c>
      <c r="AZ472" s="58">
        <v>0</v>
      </c>
      <c r="BA472" s="58">
        <v>0.46685015627652926</v>
      </c>
      <c r="BB472" s="58">
        <v>6.6664344131437209E-2</v>
      </c>
      <c r="BC472" s="58">
        <v>0.78909415429690877</v>
      </c>
      <c r="BD472" s="58">
        <v>0.8521920370686864</v>
      </c>
      <c r="BE472" s="58">
        <v>0.31329499301645447</v>
      </c>
      <c r="BF472" s="58">
        <v>1.5467302214944452</v>
      </c>
      <c r="BG472" s="58">
        <v>0</v>
      </c>
      <c r="BH472" s="58">
        <v>0</v>
      </c>
      <c r="BI472" s="58">
        <v>14.257597230917124</v>
      </c>
      <c r="BJ472" s="58">
        <v>0</v>
      </c>
      <c r="BK472" s="58">
        <v>0.77784190553128385</v>
      </c>
      <c r="BL472" s="58">
        <v>30.305230821759245</v>
      </c>
      <c r="BM472" s="58">
        <v>2.0065248976654093</v>
      </c>
      <c r="BN472" s="58">
        <v>0</v>
      </c>
      <c r="BO472" s="58">
        <v>0</v>
      </c>
    </row>
    <row r="473" spans="1:67" x14ac:dyDescent="0.25">
      <c r="A473">
        <v>2003</v>
      </c>
      <c r="B473" s="51" t="s">
        <v>254</v>
      </c>
      <c r="C473" s="57" t="s">
        <v>316</v>
      </c>
      <c r="D473" s="51" t="s">
        <v>327</v>
      </c>
      <c r="E473" s="58">
        <v>118.92144092913543</v>
      </c>
      <c r="F473" s="58">
        <v>19.444401672018962</v>
      </c>
      <c r="G473" s="58">
        <v>16.483040942128397</v>
      </c>
      <c r="H473" s="58">
        <v>135.14556314771175</v>
      </c>
      <c r="I473" s="58">
        <v>68.269348011602432</v>
      </c>
      <c r="J473" s="58">
        <v>102.8715865805832</v>
      </c>
      <c r="K473" s="58">
        <v>15.94954318961646</v>
      </c>
      <c r="L473" s="58">
        <v>25.765470729941971</v>
      </c>
      <c r="M473" s="58">
        <v>16.368359815745244</v>
      </c>
      <c r="N473" s="58">
        <v>49.490478686250505</v>
      </c>
      <c r="O473" s="58">
        <v>119.1861808222194</v>
      </c>
      <c r="P473" s="58">
        <v>28.360853097400224</v>
      </c>
      <c r="Q473" s="58">
        <v>30.799014065951884</v>
      </c>
      <c r="R473" s="58">
        <v>56.863410813491214</v>
      </c>
      <c r="S473" s="58">
        <v>167.50793403235923</v>
      </c>
      <c r="T473" s="58">
        <v>43.583584093799494</v>
      </c>
      <c r="U473" s="58">
        <v>64.413792966933471</v>
      </c>
      <c r="V473" s="58">
        <v>40.164689790886207</v>
      </c>
      <c r="W473" s="58">
        <v>89.219219824529219</v>
      </c>
      <c r="X473" s="58">
        <v>29.83224091124071</v>
      </c>
      <c r="Y473" s="58">
        <v>28.388620020920229</v>
      </c>
      <c r="Z473" s="58">
        <v>11.884276403454104</v>
      </c>
      <c r="AA473" s="58">
        <v>0</v>
      </c>
      <c r="AB473" s="58">
        <v>326.82427590075014</v>
      </c>
      <c r="AC473" s="58">
        <v>31.762440644052766</v>
      </c>
      <c r="AD473" s="58">
        <v>119.016838962192</v>
      </c>
      <c r="AE473" s="58">
        <v>85.183364514882413</v>
      </c>
      <c r="AF473" s="58">
        <v>0</v>
      </c>
      <c r="AG473" s="58">
        <v>521.40504788703811</v>
      </c>
      <c r="AH473" s="58">
        <v>107.86591260026425</v>
      </c>
      <c r="AI473" s="58">
        <v>138.73587340237967</v>
      </c>
      <c r="AJ473" s="58">
        <v>22.38871611788667</v>
      </c>
      <c r="AK473" s="58">
        <v>17.095371333330224</v>
      </c>
      <c r="AL473" s="58">
        <v>75.236566709446222</v>
      </c>
      <c r="AM473" s="58">
        <v>3.5700622356524647</v>
      </c>
      <c r="AN473" s="58">
        <v>102.81979018093486</v>
      </c>
      <c r="AO473" s="58">
        <v>0</v>
      </c>
      <c r="AP473" s="58">
        <v>0</v>
      </c>
      <c r="AQ473" s="58">
        <v>79.615942523213619</v>
      </c>
      <c r="AR473" s="58">
        <v>12.072731563049894</v>
      </c>
      <c r="AS473" s="58">
        <v>26.28443329430069</v>
      </c>
      <c r="AT473" s="58">
        <v>32.787128807455218</v>
      </c>
      <c r="AU473" s="58">
        <v>0</v>
      </c>
      <c r="AV473" s="58">
        <v>50.433087587089666</v>
      </c>
      <c r="AW473" s="58">
        <v>132.86358633688377</v>
      </c>
      <c r="AX473" s="58">
        <v>0</v>
      </c>
      <c r="AY473" s="58">
        <v>9.3469845251703898</v>
      </c>
      <c r="AZ473" s="58">
        <v>0</v>
      </c>
      <c r="BA473" s="58">
        <v>20.962077883675143</v>
      </c>
      <c r="BB473" s="58">
        <v>9.5849089353793744</v>
      </c>
      <c r="BC473" s="58">
        <v>149.11228934340591</v>
      </c>
      <c r="BD473" s="58">
        <v>121.28299121481253</v>
      </c>
      <c r="BE473" s="58">
        <v>42.663969154939522</v>
      </c>
      <c r="BF473" s="58">
        <v>480.33068569182842</v>
      </c>
      <c r="BG473" s="58">
        <v>0</v>
      </c>
      <c r="BH473" s="58">
        <v>0</v>
      </c>
      <c r="BI473" s="58">
        <v>676.21405040929062</v>
      </c>
      <c r="BJ473" s="58">
        <v>0</v>
      </c>
      <c r="BK473" s="58">
        <v>561.62835289847851</v>
      </c>
      <c r="BL473" s="58">
        <v>16.022992984417485</v>
      </c>
      <c r="BM473" s="58">
        <v>0.94566005464072234</v>
      </c>
      <c r="BN473" s="58">
        <v>0</v>
      </c>
      <c r="BO473" s="58">
        <v>0</v>
      </c>
    </row>
    <row r="474" spans="1:67" x14ac:dyDescent="0.25">
      <c r="A474">
        <v>2003</v>
      </c>
      <c r="B474" s="51" t="s">
        <v>255</v>
      </c>
      <c r="C474" s="57" t="s">
        <v>317</v>
      </c>
      <c r="D474" s="51" t="s">
        <v>327</v>
      </c>
      <c r="E474" s="58">
        <v>0.34598136509293054</v>
      </c>
      <c r="F474" s="58">
        <v>6.0898899829770509E-2</v>
      </c>
      <c r="G474" s="58">
        <v>4.7967506225895726E-2</v>
      </c>
      <c r="H474" s="58">
        <v>0.4848917684815347</v>
      </c>
      <c r="I474" s="58">
        <v>0.26971003981735064</v>
      </c>
      <c r="J474" s="58">
        <v>0.37216993982135588</v>
      </c>
      <c r="K474" s="58">
        <v>6.7957873043726066E-2</v>
      </c>
      <c r="L474" s="58">
        <v>8.9792032170516109E-2</v>
      </c>
      <c r="M474" s="58">
        <v>6.7411356011141121E-2</v>
      </c>
      <c r="N474" s="58">
        <v>0.15475427516861567</v>
      </c>
      <c r="O474" s="58">
        <v>0.40896815765043731</v>
      </c>
      <c r="P474" s="58">
        <v>0.10860625995186497</v>
      </c>
      <c r="Q474" s="58">
        <v>0.11145786483369129</v>
      </c>
      <c r="R474" s="58">
        <v>0.23145764584565764</v>
      </c>
      <c r="S474" s="58">
        <v>0.5226775427257071</v>
      </c>
      <c r="T474" s="58">
        <v>0.15037378515240279</v>
      </c>
      <c r="U474" s="58">
        <v>0.20009823244280747</v>
      </c>
      <c r="V474" s="58">
        <v>0.1488687793549642</v>
      </c>
      <c r="W474" s="58">
        <v>0.32229342929011945</v>
      </c>
      <c r="X474" s="58">
        <v>0.1071354228675849</v>
      </c>
      <c r="Y474" s="58">
        <v>9.4576318216506972E-2</v>
      </c>
      <c r="Z474" s="58">
        <v>5.5170595341888944E-2</v>
      </c>
      <c r="AA474" s="58">
        <v>0</v>
      </c>
      <c r="AB474" s="58">
        <v>1.0599714876631292</v>
      </c>
      <c r="AC474" s="58">
        <v>0.10369303869944649</v>
      </c>
      <c r="AD474" s="58">
        <v>0.43609306852725249</v>
      </c>
      <c r="AE474" s="58">
        <v>0.3308173802663546</v>
      </c>
      <c r="AF474" s="58">
        <v>0</v>
      </c>
      <c r="AG474" s="58">
        <v>1.7092486154605464</v>
      </c>
      <c r="AH474" s="58">
        <v>0.35360161685368685</v>
      </c>
      <c r="AI474" s="58">
        <v>0.42516924146419077</v>
      </c>
      <c r="AJ474" s="58">
        <v>7.1081424551888248E-2</v>
      </c>
      <c r="AK474" s="58">
        <v>5.4836306804076237E-2</v>
      </c>
      <c r="AL474" s="58">
        <v>0.22347485576367862</v>
      </c>
      <c r="AM474" s="58">
        <v>1.3599871462128904E-2</v>
      </c>
      <c r="AN474" s="58">
        <v>0.34148367800537643</v>
      </c>
      <c r="AO474" s="58">
        <v>0</v>
      </c>
      <c r="AP474" s="58">
        <v>0</v>
      </c>
      <c r="AQ474" s="58">
        <v>0.2551336665847469</v>
      </c>
      <c r="AR474" s="58">
        <v>3.8881818090309141E-2</v>
      </c>
      <c r="AS474" s="58">
        <v>0.16183435540860483</v>
      </c>
      <c r="AT474" s="58">
        <v>0.14978331406119882</v>
      </c>
      <c r="AU474" s="58">
        <v>0</v>
      </c>
      <c r="AV474" s="58">
        <v>0.17908302977813031</v>
      </c>
      <c r="AW474" s="58">
        <v>0.42834681578875627</v>
      </c>
      <c r="AX474" s="58">
        <v>0</v>
      </c>
      <c r="AY474" s="58">
        <v>4.2091313748026618E-2</v>
      </c>
      <c r="AZ474" s="58">
        <v>0</v>
      </c>
      <c r="BA474" s="58">
        <v>6.3389017387227575E-2</v>
      </c>
      <c r="BB474" s="58">
        <v>3.007756006777303E-2</v>
      </c>
      <c r="BC474" s="58">
        <v>0.58056064985373657</v>
      </c>
      <c r="BD474" s="58">
        <v>0.45010843573066178</v>
      </c>
      <c r="BE474" s="58">
        <v>0.14831808845998801</v>
      </c>
      <c r="BF474" s="58">
        <v>1.4824372689100724</v>
      </c>
      <c r="BG474" s="58">
        <v>0</v>
      </c>
      <c r="BH474" s="58">
        <v>0</v>
      </c>
      <c r="BI474" s="58">
        <v>1.424821358703813</v>
      </c>
      <c r="BJ474" s="58">
        <v>0</v>
      </c>
      <c r="BK474" s="58">
        <v>0.8813004612201204</v>
      </c>
      <c r="BL474" s="58">
        <v>4.9125818551027146E-5</v>
      </c>
      <c r="BM474" s="58">
        <v>4.7298459814480896E-6</v>
      </c>
      <c r="BN474" s="58">
        <v>0</v>
      </c>
      <c r="BO474" s="58">
        <v>0</v>
      </c>
    </row>
    <row r="475" spans="1:67" x14ac:dyDescent="0.25">
      <c r="A475">
        <v>2003</v>
      </c>
      <c r="B475" s="51" t="s">
        <v>256</v>
      </c>
      <c r="C475" s="57" t="s">
        <v>318</v>
      </c>
      <c r="D475" s="51" t="s">
        <v>327</v>
      </c>
      <c r="E475" s="58">
        <v>0</v>
      </c>
      <c r="F475" s="58">
        <v>0</v>
      </c>
      <c r="G475" s="58">
        <v>0</v>
      </c>
      <c r="H475" s="58">
        <v>0</v>
      </c>
      <c r="I475" s="58">
        <v>0</v>
      </c>
      <c r="J475" s="58">
        <v>0</v>
      </c>
      <c r="K475" s="58">
        <v>0</v>
      </c>
      <c r="L475" s="58">
        <v>0</v>
      </c>
      <c r="M475" s="58">
        <v>0</v>
      </c>
      <c r="N475" s="58">
        <v>0</v>
      </c>
      <c r="O475" s="58">
        <v>0</v>
      </c>
      <c r="P475" s="58">
        <v>0</v>
      </c>
      <c r="Q475" s="58">
        <v>0</v>
      </c>
      <c r="R475" s="58">
        <v>0</v>
      </c>
      <c r="S475" s="58">
        <v>0</v>
      </c>
      <c r="T475" s="58">
        <v>0</v>
      </c>
      <c r="U475" s="58">
        <v>0</v>
      </c>
      <c r="V475" s="58">
        <v>0</v>
      </c>
      <c r="W475" s="58">
        <v>0</v>
      </c>
      <c r="X475" s="58">
        <v>0</v>
      </c>
      <c r="Y475" s="58">
        <v>0</v>
      </c>
      <c r="Z475" s="58">
        <v>0</v>
      </c>
      <c r="AA475" s="58">
        <v>0</v>
      </c>
      <c r="AB475" s="58">
        <v>0</v>
      </c>
      <c r="AC475" s="58">
        <v>0</v>
      </c>
      <c r="AD475" s="58">
        <v>0</v>
      </c>
      <c r="AE475" s="58">
        <v>0</v>
      </c>
      <c r="AF475" s="58">
        <v>0</v>
      </c>
      <c r="AG475" s="58">
        <v>0</v>
      </c>
      <c r="AH475" s="58">
        <v>0</v>
      </c>
      <c r="AI475" s="58">
        <v>0</v>
      </c>
      <c r="AJ475" s="58">
        <v>0</v>
      </c>
      <c r="AK475" s="58">
        <v>0</v>
      </c>
      <c r="AL475" s="58">
        <v>0</v>
      </c>
      <c r="AM475" s="58">
        <v>0</v>
      </c>
      <c r="AN475" s="58">
        <v>0</v>
      </c>
      <c r="AO475" s="58">
        <v>0</v>
      </c>
      <c r="AP475" s="58">
        <v>0</v>
      </c>
      <c r="AQ475" s="58">
        <v>0</v>
      </c>
      <c r="AR475" s="58">
        <v>0</v>
      </c>
      <c r="AS475" s="58">
        <v>0</v>
      </c>
      <c r="AT475" s="58">
        <v>0</v>
      </c>
      <c r="AU475" s="58">
        <v>0</v>
      </c>
      <c r="AV475" s="58">
        <v>0</v>
      </c>
      <c r="AW475" s="58">
        <v>0</v>
      </c>
      <c r="AX475" s="58">
        <v>0</v>
      </c>
      <c r="AY475" s="58">
        <v>0</v>
      </c>
      <c r="AZ475" s="58">
        <v>0</v>
      </c>
      <c r="BA475" s="58">
        <v>0</v>
      </c>
      <c r="BB475" s="58">
        <v>0</v>
      </c>
      <c r="BC475" s="58">
        <v>0</v>
      </c>
      <c r="BD475" s="58">
        <v>0</v>
      </c>
      <c r="BE475" s="58">
        <v>0</v>
      </c>
      <c r="BF475" s="58">
        <v>0</v>
      </c>
      <c r="BG475" s="58">
        <v>0</v>
      </c>
      <c r="BH475" s="58">
        <v>0</v>
      </c>
      <c r="BI475" s="58">
        <v>0</v>
      </c>
      <c r="BJ475" s="58">
        <v>0</v>
      </c>
      <c r="BK475" s="58">
        <v>0</v>
      </c>
      <c r="BL475" s="58">
        <v>0</v>
      </c>
      <c r="BM475" s="58">
        <v>0</v>
      </c>
      <c r="BN475" s="58">
        <v>0</v>
      </c>
      <c r="BO475" s="58">
        <v>0</v>
      </c>
    </row>
    <row r="476" spans="1:67" x14ac:dyDescent="0.25">
      <c r="A476">
        <v>2003</v>
      </c>
      <c r="B476" s="59" t="s">
        <v>328</v>
      </c>
      <c r="C476" s="59" t="s">
        <v>329</v>
      </c>
      <c r="D476" s="51" t="s">
        <v>330</v>
      </c>
      <c r="E476" s="58">
        <v>124289.19448474926</v>
      </c>
      <c r="F476" s="58">
        <v>9230.7660482679039</v>
      </c>
      <c r="G476" s="58">
        <v>15961.502415132996</v>
      </c>
      <c r="H476" s="58">
        <v>62349.813318171771</v>
      </c>
      <c r="I476" s="58">
        <v>144574.34743720424</v>
      </c>
      <c r="J476" s="58">
        <v>167594.86985000101</v>
      </c>
      <c r="K476" s="58">
        <v>37550.760540847034</v>
      </c>
      <c r="L476" s="58">
        <v>34543.536035715639</v>
      </c>
      <c r="M476" s="58">
        <v>17279.129411067166</v>
      </c>
      <c r="N476" s="58">
        <v>62098.6487025713</v>
      </c>
      <c r="O476" s="58">
        <v>134826.97164680157</v>
      </c>
      <c r="P476" s="58">
        <v>25668.6234228713</v>
      </c>
      <c r="Q476" s="58">
        <v>71993.007078074996</v>
      </c>
      <c r="R476" s="58">
        <v>58446.489069524498</v>
      </c>
      <c r="S476" s="58">
        <v>193976.84268143543</v>
      </c>
      <c r="T476" s="58">
        <v>59755.971002694161</v>
      </c>
      <c r="U476" s="58">
        <v>162603.69641140717</v>
      </c>
      <c r="V476" s="58">
        <v>80453.684172905312</v>
      </c>
      <c r="W476" s="58">
        <v>135451.48135399629</v>
      </c>
      <c r="X476" s="58">
        <v>84630.461913930718</v>
      </c>
      <c r="Y476" s="58">
        <v>31609.726719895774</v>
      </c>
      <c r="Z476" s="58">
        <v>27837.696325429206</v>
      </c>
      <c r="AA476" s="58">
        <v>0</v>
      </c>
      <c r="AB476" s="58">
        <v>135800.01840772337</v>
      </c>
      <c r="AC476" s="58">
        <v>8027.5934680437194</v>
      </c>
      <c r="AD476" s="58">
        <v>20628.1680867045</v>
      </c>
      <c r="AE476" s="58">
        <v>290319.80278001592</v>
      </c>
      <c r="AF476" s="58">
        <v>0</v>
      </c>
      <c r="AG476" s="58">
        <v>84507.072677493867</v>
      </c>
      <c r="AH476" s="58">
        <v>17482.440156617755</v>
      </c>
      <c r="AI476" s="58">
        <v>46113.093430119719</v>
      </c>
      <c r="AJ476" s="58">
        <v>32342.593356503523</v>
      </c>
      <c r="AK476" s="58">
        <v>11341.290063880755</v>
      </c>
      <c r="AL476" s="58">
        <v>8704.15480117277</v>
      </c>
      <c r="AM476" s="58">
        <v>3734.6635918755692</v>
      </c>
      <c r="AN476" s="58">
        <v>57154.154772764341</v>
      </c>
      <c r="AO476" s="58">
        <v>0</v>
      </c>
      <c r="AP476" s="58">
        <v>0</v>
      </c>
      <c r="AQ476" s="58">
        <v>20016.429339928549</v>
      </c>
      <c r="AR476" s="58">
        <v>14333.880766869503</v>
      </c>
      <c r="AS476" s="58">
        <v>22698.023938892515</v>
      </c>
      <c r="AT476" s="58">
        <v>10751.545250217918</v>
      </c>
      <c r="AU476" s="58">
        <v>0</v>
      </c>
      <c r="AV476" s="58">
        <v>24373.428771898638</v>
      </c>
      <c r="AW476" s="58">
        <v>45187.110255321604</v>
      </c>
      <c r="AX476" s="58">
        <v>0</v>
      </c>
      <c r="AY476" s="58">
        <v>5623.670363970039</v>
      </c>
      <c r="AZ476" s="58">
        <v>0</v>
      </c>
      <c r="BA476" s="58">
        <v>9631.6543434148462</v>
      </c>
      <c r="BB476" s="58">
        <v>1637.3770792612108</v>
      </c>
      <c r="BC476" s="58">
        <v>61039.201240372131</v>
      </c>
      <c r="BD476" s="58">
        <v>33215.997388036907</v>
      </c>
      <c r="BE476" s="58">
        <v>32555.228040503418</v>
      </c>
      <c r="BF476" s="58">
        <v>51230.126258937009</v>
      </c>
      <c r="BG476" s="58">
        <v>0</v>
      </c>
      <c r="BH476" s="58">
        <v>0</v>
      </c>
      <c r="BI476" s="58">
        <v>693492.1875883108</v>
      </c>
      <c r="BJ476" s="58">
        <v>0</v>
      </c>
      <c r="BK476" s="58">
        <v>239675.94596738194</v>
      </c>
      <c r="BL476" s="58">
        <v>638743.58591021225</v>
      </c>
      <c r="BM476" s="58">
        <v>29216.28605511535</v>
      </c>
      <c r="BN476" s="58">
        <v>0</v>
      </c>
      <c r="BO476" s="58">
        <v>0</v>
      </c>
    </row>
    <row r="477" spans="1:67" x14ac:dyDescent="0.25">
      <c r="A477">
        <v>2003</v>
      </c>
      <c r="B477" s="60" t="s">
        <v>331</v>
      </c>
      <c r="C477" s="60" t="s">
        <v>332</v>
      </c>
      <c r="D477" s="51" t="s">
        <v>330</v>
      </c>
      <c r="E477" s="58">
        <v>0</v>
      </c>
      <c r="F477" s="58">
        <v>0</v>
      </c>
      <c r="G477" s="58">
        <v>0</v>
      </c>
      <c r="H477" s="58">
        <v>0</v>
      </c>
      <c r="I477" s="58">
        <v>0</v>
      </c>
      <c r="J477" s="58">
        <v>0</v>
      </c>
      <c r="K477" s="58">
        <v>0</v>
      </c>
      <c r="L477" s="58">
        <v>0</v>
      </c>
      <c r="M477" s="58">
        <v>0</v>
      </c>
      <c r="N477" s="58">
        <v>0</v>
      </c>
      <c r="O477" s="58">
        <v>0</v>
      </c>
      <c r="P477" s="58">
        <v>0</v>
      </c>
      <c r="Q477" s="58">
        <v>0</v>
      </c>
      <c r="R477" s="58">
        <v>0</v>
      </c>
      <c r="S477" s="58">
        <v>0</v>
      </c>
      <c r="T477" s="58">
        <v>0</v>
      </c>
      <c r="U477" s="58">
        <v>0</v>
      </c>
      <c r="V477" s="58">
        <v>0</v>
      </c>
      <c r="W477" s="58">
        <v>0</v>
      </c>
      <c r="X477" s="58">
        <v>0</v>
      </c>
      <c r="Y477" s="58">
        <v>0</v>
      </c>
      <c r="Z477" s="58">
        <v>0</v>
      </c>
      <c r="AA477" s="58">
        <v>0</v>
      </c>
      <c r="AB477" s="58">
        <v>0</v>
      </c>
      <c r="AC477" s="58">
        <v>0</v>
      </c>
      <c r="AD477" s="58">
        <v>0</v>
      </c>
      <c r="AE477" s="58">
        <v>0</v>
      </c>
      <c r="AF477" s="58">
        <v>0</v>
      </c>
      <c r="AG477" s="58">
        <v>0</v>
      </c>
      <c r="AH477" s="58">
        <v>0</v>
      </c>
      <c r="AI477" s="58">
        <v>0</v>
      </c>
      <c r="AJ477" s="58">
        <v>0</v>
      </c>
      <c r="AK477" s="58">
        <v>0</v>
      </c>
      <c r="AL477" s="58">
        <v>0</v>
      </c>
      <c r="AM477" s="58">
        <v>0</v>
      </c>
      <c r="AN477" s="58">
        <v>0</v>
      </c>
      <c r="AO477" s="58">
        <v>0</v>
      </c>
      <c r="AP477" s="58">
        <v>0</v>
      </c>
      <c r="AQ477" s="58">
        <v>0</v>
      </c>
      <c r="AR477" s="58">
        <v>0</v>
      </c>
      <c r="AS477" s="58">
        <v>0</v>
      </c>
      <c r="AT477" s="58">
        <v>0</v>
      </c>
      <c r="AU477" s="58">
        <v>0</v>
      </c>
      <c r="AV477" s="58">
        <v>0</v>
      </c>
      <c r="AW477" s="58">
        <v>0</v>
      </c>
      <c r="AX477" s="58">
        <v>0</v>
      </c>
      <c r="AY477" s="58">
        <v>0</v>
      </c>
      <c r="AZ477" s="58">
        <v>0</v>
      </c>
      <c r="BA477" s="58">
        <v>0</v>
      </c>
      <c r="BB477" s="58">
        <v>0</v>
      </c>
      <c r="BC477" s="58">
        <v>0</v>
      </c>
      <c r="BD477" s="58">
        <v>0</v>
      </c>
      <c r="BE477" s="58">
        <v>0</v>
      </c>
      <c r="BF477" s="58">
        <v>0</v>
      </c>
      <c r="BG477" s="58">
        <v>0</v>
      </c>
      <c r="BH477" s="58">
        <v>0</v>
      </c>
      <c r="BI477" s="58">
        <v>0</v>
      </c>
      <c r="BJ477" s="58">
        <v>0</v>
      </c>
      <c r="BK477" s="58">
        <v>0</v>
      </c>
      <c r="BL477" s="58">
        <v>0</v>
      </c>
      <c r="BM477" s="58">
        <v>0</v>
      </c>
      <c r="BN477" s="58">
        <v>0</v>
      </c>
      <c r="BO477" s="58">
        <v>0</v>
      </c>
    </row>
    <row r="478" spans="1:67" x14ac:dyDescent="0.25">
      <c r="A478">
        <v>2003</v>
      </c>
      <c r="B478" s="60" t="s">
        <v>333</v>
      </c>
      <c r="C478" s="60" t="s">
        <v>334</v>
      </c>
      <c r="D478" s="51" t="s">
        <v>330</v>
      </c>
      <c r="E478" s="58">
        <v>0</v>
      </c>
      <c r="F478" s="58">
        <v>0</v>
      </c>
      <c r="G478" s="58">
        <v>0</v>
      </c>
      <c r="H478" s="58">
        <v>0</v>
      </c>
      <c r="I478" s="58">
        <v>0</v>
      </c>
      <c r="J478" s="58">
        <v>0</v>
      </c>
      <c r="K478" s="58">
        <v>0</v>
      </c>
      <c r="L478" s="58">
        <v>0</v>
      </c>
      <c r="M478" s="58">
        <v>0</v>
      </c>
      <c r="N478" s="58">
        <v>0</v>
      </c>
      <c r="O478" s="58">
        <v>0</v>
      </c>
      <c r="P478" s="58">
        <v>0</v>
      </c>
      <c r="Q478" s="58">
        <v>0</v>
      </c>
      <c r="R478" s="58">
        <v>0</v>
      </c>
      <c r="S478" s="58">
        <v>0</v>
      </c>
      <c r="T478" s="58">
        <v>0</v>
      </c>
      <c r="U478" s="58">
        <v>0</v>
      </c>
      <c r="V478" s="58">
        <v>0</v>
      </c>
      <c r="W478" s="58">
        <v>0</v>
      </c>
      <c r="X478" s="58">
        <v>0</v>
      </c>
      <c r="Y478" s="58">
        <v>0</v>
      </c>
      <c r="Z478" s="58">
        <v>0</v>
      </c>
      <c r="AA478" s="58">
        <v>0</v>
      </c>
      <c r="AB478" s="58">
        <v>0</v>
      </c>
      <c r="AC478" s="58">
        <v>0</v>
      </c>
      <c r="AD478" s="58">
        <v>0</v>
      </c>
      <c r="AE478" s="58">
        <v>0</v>
      </c>
      <c r="AF478" s="58">
        <v>0</v>
      </c>
      <c r="AG478" s="58">
        <v>0</v>
      </c>
      <c r="AH478" s="58">
        <v>0</v>
      </c>
      <c r="AI478" s="58">
        <v>0</v>
      </c>
      <c r="AJ478" s="58">
        <v>0</v>
      </c>
      <c r="AK478" s="58">
        <v>0</v>
      </c>
      <c r="AL478" s="58">
        <v>0</v>
      </c>
      <c r="AM478" s="58">
        <v>0</v>
      </c>
      <c r="AN478" s="58">
        <v>0</v>
      </c>
      <c r="AO478" s="58">
        <v>0</v>
      </c>
      <c r="AP478" s="58">
        <v>0</v>
      </c>
      <c r="AQ478" s="58">
        <v>0</v>
      </c>
      <c r="AR478" s="58">
        <v>0</v>
      </c>
      <c r="AS478" s="58">
        <v>0</v>
      </c>
      <c r="AT478" s="58">
        <v>0</v>
      </c>
      <c r="AU478" s="58">
        <v>0</v>
      </c>
      <c r="AV478" s="58">
        <v>0</v>
      </c>
      <c r="AW478" s="58">
        <v>0</v>
      </c>
      <c r="AX478" s="58">
        <v>0</v>
      </c>
      <c r="AY478" s="58">
        <v>0</v>
      </c>
      <c r="AZ478" s="58">
        <v>0</v>
      </c>
      <c r="BA478" s="58">
        <v>0</v>
      </c>
      <c r="BB478" s="58">
        <v>0</v>
      </c>
      <c r="BC478" s="58">
        <v>0</v>
      </c>
      <c r="BD478" s="58">
        <v>0</v>
      </c>
      <c r="BE478" s="58">
        <v>0</v>
      </c>
      <c r="BF478" s="58">
        <v>0</v>
      </c>
      <c r="BG478" s="58">
        <v>0</v>
      </c>
      <c r="BH478" s="58">
        <v>0</v>
      </c>
      <c r="BI478" s="58">
        <v>0</v>
      </c>
      <c r="BJ478" s="58">
        <v>0</v>
      </c>
      <c r="BK478" s="58">
        <v>0</v>
      </c>
      <c r="BL478" s="58">
        <v>0</v>
      </c>
      <c r="BM478" s="58">
        <v>0</v>
      </c>
      <c r="BN478" s="58">
        <v>0</v>
      </c>
      <c r="BO478" s="58">
        <v>0</v>
      </c>
    </row>
    <row r="479" spans="1:67" x14ac:dyDescent="0.25">
      <c r="A479">
        <v>2003</v>
      </c>
      <c r="B479" s="60" t="s">
        <v>335</v>
      </c>
      <c r="C479" s="60" t="s">
        <v>336</v>
      </c>
      <c r="D479" s="51" t="s">
        <v>330</v>
      </c>
      <c r="E479" s="58">
        <v>0</v>
      </c>
      <c r="F479" s="58">
        <v>0</v>
      </c>
      <c r="G479" s="58">
        <v>0</v>
      </c>
      <c r="H479" s="58">
        <v>0</v>
      </c>
      <c r="I479" s="58">
        <v>0</v>
      </c>
      <c r="J479" s="58">
        <v>0</v>
      </c>
      <c r="K479" s="58">
        <v>0</v>
      </c>
      <c r="L479" s="58">
        <v>0</v>
      </c>
      <c r="M479" s="58">
        <v>0</v>
      </c>
      <c r="N479" s="58">
        <v>0</v>
      </c>
      <c r="O479" s="58">
        <v>0</v>
      </c>
      <c r="P479" s="58">
        <v>0</v>
      </c>
      <c r="Q479" s="58">
        <v>0</v>
      </c>
      <c r="R479" s="58">
        <v>0</v>
      </c>
      <c r="S479" s="58">
        <v>0</v>
      </c>
      <c r="T479" s="58">
        <v>0</v>
      </c>
      <c r="U479" s="58">
        <v>0</v>
      </c>
      <c r="V479" s="58">
        <v>0</v>
      </c>
      <c r="W479" s="58">
        <v>0</v>
      </c>
      <c r="X479" s="58">
        <v>0</v>
      </c>
      <c r="Y479" s="58">
        <v>0</v>
      </c>
      <c r="Z479" s="58">
        <v>0</v>
      </c>
      <c r="AA479" s="58">
        <v>0</v>
      </c>
      <c r="AB479" s="58">
        <v>0</v>
      </c>
      <c r="AC479" s="58">
        <v>0</v>
      </c>
      <c r="AD479" s="58">
        <v>0</v>
      </c>
      <c r="AE479" s="58">
        <v>0</v>
      </c>
      <c r="AF479" s="58">
        <v>0</v>
      </c>
      <c r="AG479" s="58">
        <v>0</v>
      </c>
      <c r="AH479" s="58">
        <v>0</v>
      </c>
      <c r="AI479" s="58">
        <v>0</v>
      </c>
      <c r="AJ479" s="58">
        <v>0</v>
      </c>
      <c r="AK479" s="58">
        <v>0</v>
      </c>
      <c r="AL479" s="58">
        <v>0</v>
      </c>
      <c r="AM479" s="58">
        <v>0</v>
      </c>
      <c r="AN479" s="58">
        <v>0</v>
      </c>
      <c r="AO479" s="58">
        <v>0</v>
      </c>
      <c r="AP479" s="58">
        <v>0</v>
      </c>
      <c r="AQ479" s="58">
        <v>0</v>
      </c>
      <c r="AR479" s="58">
        <v>0</v>
      </c>
      <c r="AS479" s="58">
        <v>0</v>
      </c>
      <c r="AT479" s="58">
        <v>0</v>
      </c>
      <c r="AU479" s="58">
        <v>0</v>
      </c>
      <c r="AV479" s="58">
        <v>0</v>
      </c>
      <c r="AW479" s="58">
        <v>0</v>
      </c>
      <c r="AX479" s="58">
        <v>0</v>
      </c>
      <c r="AY479" s="58">
        <v>0</v>
      </c>
      <c r="AZ479" s="58">
        <v>0</v>
      </c>
      <c r="BA479" s="58">
        <v>0</v>
      </c>
      <c r="BB479" s="58">
        <v>0</v>
      </c>
      <c r="BC479" s="58">
        <v>0</v>
      </c>
      <c r="BD479" s="58">
        <v>0</v>
      </c>
      <c r="BE479" s="58">
        <v>0</v>
      </c>
      <c r="BF479" s="58">
        <v>0</v>
      </c>
      <c r="BG479" s="58">
        <v>0</v>
      </c>
      <c r="BH479" s="58">
        <v>0</v>
      </c>
      <c r="BI479" s="58">
        <v>17273.856</v>
      </c>
      <c r="BJ479" s="58">
        <v>0</v>
      </c>
      <c r="BK479" s="58">
        <v>0</v>
      </c>
      <c r="BL479" s="58">
        <v>0</v>
      </c>
      <c r="BM479" s="58">
        <v>0</v>
      </c>
      <c r="BN479" s="58">
        <v>0</v>
      </c>
      <c r="BO479" s="58">
        <v>0</v>
      </c>
    </row>
    <row r="480" spans="1:67" x14ac:dyDescent="0.25">
      <c r="A480">
        <v>2003</v>
      </c>
      <c r="B480" s="60" t="s">
        <v>337</v>
      </c>
      <c r="C480" s="60" t="s">
        <v>338</v>
      </c>
      <c r="D480" s="51" t="s">
        <v>330</v>
      </c>
      <c r="E480" s="58">
        <v>0</v>
      </c>
      <c r="F480" s="58">
        <v>0</v>
      </c>
      <c r="G480" s="58">
        <v>0</v>
      </c>
      <c r="H480" s="58">
        <v>0</v>
      </c>
      <c r="I480" s="58">
        <v>0</v>
      </c>
      <c r="J480" s="58">
        <v>0</v>
      </c>
      <c r="K480" s="58">
        <v>0</v>
      </c>
      <c r="L480" s="58">
        <v>0</v>
      </c>
      <c r="M480" s="58">
        <v>0</v>
      </c>
      <c r="N480" s="58">
        <v>0</v>
      </c>
      <c r="O480" s="58">
        <v>0</v>
      </c>
      <c r="P480" s="58">
        <v>0</v>
      </c>
      <c r="Q480" s="58">
        <v>0</v>
      </c>
      <c r="R480" s="58">
        <v>0</v>
      </c>
      <c r="S480" s="58">
        <v>0</v>
      </c>
      <c r="T480" s="58">
        <v>0</v>
      </c>
      <c r="U480" s="58">
        <v>0</v>
      </c>
      <c r="V480" s="58">
        <v>0</v>
      </c>
      <c r="W480" s="58">
        <v>0</v>
      </c>
      <c r="X480" s="58">
        <v>0</v>
      </c>
      <c r="Y480" s="58">
        <v>0</v>
      </c>
      <c r="Z480" s="58">
        <v>0</v>
      </c>
      <c r="AA480" s="58">
        <v>0</v>
      </c>
      <c r="AB480" s="58">
        <v>0</v>
      </c>
      <c r="AC480" s="58">
        <v>0</v>
      </c>
      <c r="AD480" s="58">
        <v>0</v>
      </c>
      <c r="AE480" s="58">
        <v>0</v>
      </c>
      <c r="AF480" s="58">
        <v>0</v>
      </c>
      <c r="AG480" s="58">
        <v>0</v>
      </c>
      <c r="AH480" s="58">
        <v>0</v>
      </c>
      <c r="AI480" s="58">
        <v>0</v>
      </c>
      <c r="AJ480" s="58">
        <v>0</v>
      </c>
      <c r="AK480" s="58">
        <v>0</v>
      </c>
      <c r="AL480" s="58">
        <v>0</v>
      </c>
      <c r="AM480" s="58">
        <v>0</v>
      </c>
      <c r="AN480" s="58">
        <v>0</v>
      </c>
      <c r="AO480" s="58">
        <v>0</v>
      </c>
      <c r="AP480" s="58">
        <v>0</v>
      </c>
      <c r="AQ480" s="58">
        <v>0</v>
      </c>
      <c r="AR480" s="58">
        <v>0</v>
      </c>
      <c r="AS480" s="58">
        <v>0</v>
      </c>
      <c r="AT480" s="58">
        <v>0</v>
      </c>
      <c r="AU480" s="58">
        <v>0</v>
      </c>
      <c r="AV480" s="58">
        <v>0</v>
      </c>
      <c r="AW480" s="58">
        <v>0</v>
      </c>
      <c r="AX480" s="58">
        <v>0</v>
      </c>
      <c r="AY480" s="58">
        <v>0</v>
      </c>
      <c r="AZ480" s="58">
        <v>0</v>
      </c>
      <c r="BA480" s="58">
        <v>0</v>
      </c>
      <c r="BB480" s="58">
        <v>0</v>
      </c>
      <c r="BC480" s="58">
        <v>0</v>
      </c>
      <c r="BD480" s="58">
        <v>0</v>
      </c>
      <c r="BE480" s="58">
        <v>0</v>
      </c>
      <c r="BF480" s="58">
        <v>0</v>
      </c>
      <c r="BG480" s="58">
        <v>0</v>
      </c>
      <c r="BH480" s="58">
        <v>0</v>
      </c>
      <c r="BI480" s="58">
        <v>-23062</v>
      </c>
      <c r="BJ480" s="58">
        <v>0</v>
      </c>
      <c r="BK480" s="58">
        <v>0</v>
      </c>
      <c r="BL480" s="58">
        <v>0</v>
      </c>
      <c r="BM480" s="58">
        <v>0</v>
      </c>
      <c r="BN480" s="58">
        <v>0</v>
      </c>
      <c r="BO480" s="58">
        <v>0</v>
      </c>
    </row>
    <row r="481" spans="1:67" x14ac:dyDescent="0.25">
      <c r="A481">
        <v>2003</v>
      </c>
      <c r="B481" s="59" t="s">
        <v>339</v>
      </c>
      <c r="C481" s="59" t="s">
        <v>340</v>
      </c>
      <c r="D481" s="51" t="s">
        <v>330</v>
      </c>
      <c r="E481" s="58">
        <v>172112.94350905155</v>
      </c>
      <c r="F481" s="58">
        <v>17366.186782174056</v>
      </c>
      <c r="G481" s="58">
        <v>20521.568458040383</v>
      </c>
      <c r="H481" s="58">
        <v>79074.379278898166</v>
      </c>
      <c r="I481" s="58">
        <v>61829.522422179682</v>
      </c>
      <c r="J481" s="58">
        <v>53020.16354430619</v>
      </c>
      <c r="K481" s="58">
        <v>13529.178180925117</v>
      </c>
      <c r="L481" s="58">
        <v>13274.93111513927</v>
      </c>
      <c r="M481" s="58">
        <v>11215.802526923764</v>
      </c>
      <c r="N481" s="58">
        <v>13339.873068587905</v>
      </c>
      <c r="O481" s="58">
        <v>42340.573755982441</v>
      </c>
      <c r="P481" s="58">
        <v>14869.680667278277</v>
      </c>
      <c r="Q481" s="58">
        <v>23202.104589519175</v>
      </c>
      <c r="R481" s="58">
        <v>27014.95064041259</v>
      </c>
      <c r="S481" s="58">
        <v>59510.043786592396</v>
      </c>
      <c r="T481" s="58">
        <v>18104.773763018031</v>
      </c>
      <c r="U481" s="58">
        <v>42474.34773103409</v>
      </c>
      <c r="V481" s="58">
        <v>24066.73852452487</v>
      </c>
      <c r="W481" s="58">
        <v>50388.078561305891</v>
      </c>
      <c r="X481" s="58">
        <v>28068.404863768643</v>
      </c>
      <c r="Y481" s="58">
        <v>10504.073925428316</v>
      </c>
      <c r="Z481" s="58">
        <v>21350.19514065365</v>
      </c>
      <c r="AA481" s="58">
        <v>0</v>
      </c>
      <c r="AB481" s="58">
        <v>46227.950368073245</v>
      </c>
      <c r="AC481" s="58">
        <v>3152.4585389855588</v>
      </c>
      <c r="AD481" s="58">
        <v>7277.1529814457517</v>
      </c>
      <c r="AE481" s="58">
        <v>90501.414358909999</v>
      </c>
      <c r="AF481" s="58">
        <v>0</v>
      </c>
      <c r="AG481" s="58">
        <v>111814.48986900198</v>
      </c>
      <c r="AH481" s="58">
        <v>23131.674830659595</v>
      </c>
      <c r="AI481" s="58">
        <v>57503.913333401397</v>
      </c>
      <c r="AJ481" s="58">
        <v>22173.924626972959</v>
      </c>
      <c r="AK481" s="58">
        <v>6404.1616349920432</v>
      </c>
      <c r="AL481" s="58">
        <v>4026.2846023792422</v>
      </c>
      <c r="AM481" s="58">
        <v>2596.2587890765712</v>
      </c>
      <c r="AN481" s="58">
        <v>37768.081776380706</v>
      </c>
      <c r="AO481" s="58">
        <v>0</v>
      </c>
      <c r="AP481" s="58">
        <v>0</v>
      </c>
      <c r="AQ481" s="58">
        <v>35710.902559663351</v>
      </c>
      <c r="AR481" s="58">
        <v>5333.0474214970754</v>
      </c>
      <c r="AS481" s="58">
        <v>54343.258521422438</v>
      </c>
      <c r="AT481" s="58">
        <v>5937.1309495533405</v>
      </c>
      <c r="AU481" s="58">
        <v>0</v>
      </c>
      <c r="AV481" s="58">
        <v>74576.42708074252</v>
      </c>
      <c r="AW481" s="58">
        <v>27148.866831971034</v>
      </c>
      <c r="AX481" s="58">
        <v>0</v>
      </c>
      <c r="AY481" s="58">
        <v>4451.1745936390207</v>
      </c>
      <c r="AZ481" s="58">
        <v>0</v>
      </c>
      <c r="BA481" s="58">
        <v>13445.012747948664</v>
      </c>
      <c r="BB481" s="58">
        <v>1452.1061753948934</v>
      </c>
      <c r="BC481" s="58">
        <v>65390.286561019493</v>
      </c>
      <c r="BD481" s="58">
        <v>51503.765417379516</v>
      </c>
      <c r="BE481" s="58">
        <v>27325.699537604443</v>
      </c>
      <c r="BF481" s="58">
        <v>44595.8340282477</v>
      </c>
      <c r="BG481" s="58">
        <v>0</v>
      </c>
      <c r="BH481" s="58">
        <v>0</v>
      </c>
      <c r="BI481" s="58">
        <v>0</v>
      </c>
      <c r="BJ481" s="58">
        <v>0</v>
      </c>
      <c r="BK481" s="58">
        <v>0</v>
      </c>
      <c r="BL481" s="58">
        <v>0</v>
      </c>
      <c r="BM481" s="58">
        <v>0</v>
      </c>
      <c r="BN481" s="58">
        <v>0</v>
      </c>
      <c r="BO481" s="58">
        <v>0</v>
      </c>
    </row>
    <row r="482" spans="1:67" x14ac:dyDescent="0.25">
      <c r="A482">
        <v>2003</v>
      </c>
      <c r="B482" s="60" t="s">
        <v>341</v>
      </c>
      <c r="C482" s="60" t="s">
        <v>342</v>
      </c>
      <c r="D482" s="51" t="s">
        <v>330</v>
      </c>
      <c r="E482" s="58">
        <v>707.38424417986948</v>
      </c>
      <c r="F482" s="58">
        <v>82.584209611710122</v>
      </c>
      <c r="G482" s="58">
        <v>54.348344363783127</v>
      </c>
      <c r="H482" s="58">
        <v>423.57926446201736</v>
      </c>
      <c r="I482" s="58">
        <v>449.02228592562807</v>
      </c>
      <c r="J482" s="58">
        <v>1285.8470339957767</v>
      </c>
      <c r="K482" s="58">
        <v>278.15082758026688</v>
      </c>
      <c r="L482" s="58">
        <v>301.23335353819232</v>
      </c>
      <c r="M482" s="58">
        <v>155.05600003572633</v>
      </c>
      <c r="N482" s="58">
        <v>920.78810264284311</v>
      </c>
      <c r="O482" s="58">
        <v>1713.9945244655557</v>
      </c>
      <c r="P482" s="58">
        <v>113.19408091691619</v>
      </c>
      <c r="Q482" s="58">
        <v>855.37376724775356</v>
      </c>
      <c r="R482" s="58">
        <v>438.96699487072766</v>
      </c>
      <c r="S482" s="58">
        <v>1838.9110461129169</v>
      </c>
      <c r="T482" s="58">
        <v>479.31397624636168</v>
      </c>
      <c r="U482" s="58">
        <v>4191.5005379708691</v>
      </c>
      <c r="V482" s="58">
        <v>862.87350540385842</v>
      </c>
      <c r="W482" s="58">
        <v>1205.4387476139436</v>
      </c>
      <c r="X482" s="58">
        <v>567.09899489333247</v>
      </c>
      <c r="Y482" s="58">
        <v>301.13883275296297</v>
      </c>
      <c r="Z482" s="58">
        <v>206.56416296869088</v>
      </c>
      <c r="AA482" s="58">
        <v>0</v>
      </c>
      <c r="AB482" s="58">
        <v>999.9630332412014</v>
      </c>
      <c r="AC482" s="58">
        <v>25.951653342282178</v>
      </c>
      <c r="AD482" s="58">
        <v>102.54520624962838</v>
      </c>
      <c r="AE482" s="58">
        <v>1955.7466228711144</v>
      </c>
      <c r="AF482" s="58">
        <v>0</v>
      </c>
      <c r="AG482" s="58">
        <v>300.03121133409809</v>
      </c>
      <c r="AH482" s="58">
        <v>62.069100604936338</v>
      </c>
      <c r="AI482" s="58">
        <v>188.05576120440779</v>
      </c>
      <c r="AJ482" s="58">
        <v>146.67682339796806</v>
      </c>
      <c r="AK482" s="58">
        <v>54.556183275298906</v>
      </c>
      <c r="AL482" s="58">
        <v>42.83298699097579</v>
      </c>
      <c r="AM482" s="58">
        <v>12.099111400745649</v>
      </c>
      <c r="AN482" s="58">
        <v>124.46180429909842</v>
      </c>
      <c r="AO482" s="58">
        <v>0</v>
      </c>
      <c r="AP482" s="58">
        <v>0</v>
      </c>
      <c r="AQ482" s="58">
        <v>244.62811508655358</v>
      </c>
      <c r="AR482" s="58">
        <v>216.66980340938721</v>
      </c>
      <c r="AS482" s="58">
        <v>71.565704261608772</v>
      </c>
      <c r="AT482" s="58">
        <v>12.663867325751568</v>
      </c>
      <c r="AU482" s="58">
        <v>0</v>
      </c>
      <c r="AV482" s="58">
        <v>60.354951338586744</v>
      </c>
      <c r="AW482" s="58">
        <v>500.57440145977364</v>
      </c>
      <c r="AX482" s="58">
        <v>0</v>
      </c>
      <c r="AY482" s="58">
        <v>78.207756067196044</v>
      </c>
      <c r="AZ482" s="58">
        <v>0</v>
      </c>
      <c r="BA482" s="58">
        <v>77.033656020711589</v>
      </c>
      <c r="BB482" s="58">
        <v>12.992875738311284</v>
      </c>
      <c r="BC482" s="58">
        <v>167.96520315709415</v>
      </c>
      <c r="BD482" s="58">
        <v>154.96099304385692</v>
      </c>
      <c r="BE482" s="58">
        <v>85.702283445133148</v>
      </c>
      <c r="BF482" s="58">
        <v>371.31314740007406</v>
      </c>
      <c r="BG482" s="58">
        <v>0</v>
      </c>
      <c r="BH482" s="58">
        <v>0</v>
      </c>
      <c r="BI482" s="58">
        <v>1933.3495922258585</v>
      </c>
      <c r="BJ482" s="58">
        <v>0</v>
      </c>
      <c r="BK482" s="58">
        <v>1.6923087163586388</v>
      </c>
      <c r="BL482" s="58">
        <v>7515.008228896977</v>
      </c>
      <c r="BM482" s="58">
        <v>358.67400651529169</v>
      </c>
      <c r="BN482" s="58">
        <v>0</v>
      </c>
      <c r="BO482" s="58">
        <v>0</v>
      </c>
    </row>
    <row r="483" spans="1:67" x14ac:dyDescent="0.25">
      <c r="A483">
        <v>2003</v>
      </c>
      <c r="B483" s="61" t="s">
        <v>263</v>
      </c>
      <c r="C483" s="62" t="s">
        <v>343</v>
      </c>
      <c r="D483" s="51" t="s">
        <v>330</v>
      </c>
      <c r="E483" s="58">
        <v>297109.52216284553</v>
      </c>
      <c r="F483" s="58">
        <v>26679.537032645934</v>
      </c>
      <c r="G483" s="58">
        <v>36537.419218278206</v>
      </c>
      <c r="H483" s="58">
        <v>141847.77181365658</v>
      </c>
      <c r="I483" s="58">
        <v>206852.89218058862</v>
      </c>
      <c r="J483" s="58">
        <v>221900.88001192358</v>
      </c>
      <c r="K483" s="58">
        <v>51358.089518691595</v>
      </c>
      <c r="L483" s="58">
        <v>48119.700311074921</v>
      </c>
      <c r="M483" s="58">
        <v>28649.987839902551</v>
      </c>
      <c r="N483" s="58">
        <v>76359.310247240835</v>
      </c>
      <c r="O483" s="58">
        <v>178881.53979974697</v>
      </c>
      <c r="P483" s="58">
        <v>40651.498156857626</v>
      </c>
      <c r="Q483" s="58">
        <v>96050.485366850189</v>
      </c>
      <c r="R483" s="58">
        <v>85900.406617765868</v>
      </c>
      <c r="S483" s="58">
        <v>255325.79691941594</v>
      </c>
      <c r="T483" s="58">
        <v>78340.058540567392</v>
      </c>
      <c r="U483" s="58">
        <v>209269.54390313922</v>
      </c>
      <c r="V483" s="58">
        <v>105383.29628366015</v>
      </c>
      <c r="W483" s="58">
        <v>187044.99797540627</v>
      </c>
      <c r="X483" s="58">
        <v>113265.9655543118</v>
      </c>
      <c r="Y483" s="58">
        <v>42414.939301251165</v>
      </c>
      <c r="Z483" s="58">
        <v>49394.455589200377</v>
      </c>
      <c r="AA483" s="58">
        <v>0</v>
      </c>
      <c r="AB483" s="58">
        <v>183027.93194298758</v>
      </c>
      <c r="AC483" s="58">
        <v>11206.003651132993</v>
      </c>
      <c r="AD483" s="58">
        <v>28007.866237892926</v>
      </c>
      <c r="AE483" s="58">
        <v>382776.96364806866</v>
      </c>
      <c r="AF483" s="58">
        <v>0</v>
      </c>
      <c r="AG483" s="58">
        <v>196621.59371428008</v>
      </c>
      <c r="AH483" s="58">
        <v>40676.184059984444</v>
      </c>
      <c r="AI483" s="58">
        <v>103805.06252049554</v>
      </c>
      <c r="AJ483" s="58">
        <v>54663.194743275642</v>
      </c>
      <c r="AK483" s="58">
        <v>17800.007888173997</v>
      </c>
      <c r="AL483" s="58">
        <v>12773.272373443951</v>
      </c>
      <c r="AM483" s="58">
        <v>6343.0214828462731</v>
      </c>
      <c r="AN483" s="58">
        <v>95046.698357421687</v>
      </c>
      <c r="AO483" s="58">
        <v>0</v>
      </c>
      <c r="AP483" s="58">
        <v>0</v>
      </c>
      <c r="AQ483" s="58">
        <v>55971.960155399334</v>
      </c>
      <c r="AR483" s="58">
        <v>19883.598116909838</v>
      </c>
      <c r="AS483" s="58">
        <v>77112.84812751264</v>
      </c>
      <c r="AT483" s="58">
        <v>16701.340061538634</v>
      </c>
      <c r="AU483" s="58">
        <v>0</v>
      </c>
      <c r="AV483" s="58">
        <v>99010.210785234798</v>
      </c>
      <c r="AW483" s="58">
        <v>72836.551325869848</v>
      </c>
      <c r="AX483" s="58">
        <v>0</v>
      </c>
      <c r="AY483" s="58">
        <v>10153.052700633829</v>
      </c>
      <c r="AZ483" s="58">
        <v>0</v>
      </c>
      <c r="BA483" s="58">
        <v>23153.700752447701</v>
      </c>
      <c r="BB483" s="58">
        <v>3102.4761254191235</v>
      </c>
      <c r="BC483" s="58">
        <v>126597.45299566333</v>
      </c>
      <c r="BD483" s="58">
        <v>84874.723797556799</v>
      </c>
      <c r="BE483" s="58">
        <v>59966.629860121015</v>
      </c>
      <c r="BF483" s="58">
        <v>96197.273384599364</v>
      </c>
      <c r="BG483" s="58">
        <v>0</v>
      </c>
      <c r="BH483" s="58">
        <v>0</v>
      </c>
      <c r="BI483" s="58">
        <v>0</v>
      </c>
      <c r="BJ483" s="58">
        <v>0</v>
      </c>
      <c r="BK483" s="58">
        <v>0</v>
      </c>
      <c r="BL483" s="58">
        <v>0</v>
      </c>
      <c r="BM483" s="58">
        <v>0</v>
      </c>
      <c r="BN483" s="58">
        <v>0</v>
      </c>
      <c r="BO483" s="58">
        <v>0</v>
      </c>
    </row>
    <row r="484" spans="1:67" x14ac:dyDescent="0.25">
      <c r="A484">
        <v>2004</v>
      </c>
      <c r="B484" s="51" t="s">
        <v>201</v>
      </c>
      <c r="C484" s="57" t="s">
        <v>264</v>
      </c>
      <c r="D484" s="51" t="s">
        <v>326</v>
      </c>
      <c r="E484" s="58">
        <v>60736.555025219146</v>
      </c>
      <c r="F484" s="58">
        <v>1229.4440757455393</v>
      </c>
      <c r="G484" s="58">
        <v>2727.7722589630202</v>
      </c>
      <c r="H484" s="58">
        <v>27.773823886005719</v>
      </c>
      <c r="I484" s="58">
        <v>78550.022518907237</v>
      </c>
      <c r="J484" s="58">
        <v>29038.054119898996</v>
      </c>
      <c r="K484" s="58">
        <v>584.49697487919684</v>
      </c>
      <c r="L484" s="58">
        <v>2715.9122966206651</v>
      </c>
      <c r="M484" s="58">
        <v>0</v>
      </c>
      <c r="N484" s="58">
        <v>7.5751400857962975E-2</v>
      </c>
      <c r="O484" s="58">
        <v>749.17858824078155</v>
      </c>
      <c r="P484" s="58">
        <v>5441.8181951857496</v>
      </c>
      <c r="Q484" s="58">
        <v>23.536211578380456</v>
      </c>
      <c r="R484" s="58">
        <v>42.545722263713792</v>
      </c>
      <c r="S484" s="58">
        <v>7.2934591862633962</v>
      </c>
      <c r="T484" s="58">
        <v>3.5177299306145935</v>
      </c>
      <c r="U484" s="58">
        <v>0</v>
      </c>
      <c r="V484" s="58">
        <v>0.40580135596028372</v>
      </c>
      <c r="W484" s="58">
        <v>23.198216558045772</v>
      </c>
      <c r="X484" s="58">
        <v>0.86417162982429052</v>
      </c>
      <c r="Y484" s="58">
        <v>0.43726454522394576</v>
      </c>
      <c r="Z484" s="58">
        <v>1141.2192925658442</v>
      </c>
      <c r="AA484" s="58">
        <v>0</v>
      </c>
      <c r="AB484" s="58">
        <v>8.1999495892517036</v>
      </c>
      <c r="AC484" s="58">
        <v>0</v>
      </c>
      <c r="AD484" s="58">
        <v>272.23918028950902</v>
      </c>
      <c r="AE484" s="58">
        <v>11162.30023404235</v>
      </c>
      <c r="AF484" s="58">
        <v>0</v>
      </c>
      <c r="AG484" s="58">
        <v>651.5088264724177</v>
      </c>
      <c r="AH484" s="58">
        <v>134.78119285721084</v>
      </c>
      <c r="AI484" s="58">
        <v>8.1196136564647894</v>
      </c>
      <c r="AJ484" s="58">
        <v>2.6339652452161912</v>
      </c>
      <c r="AK484" s="58">
        <v>0</v>
      </c>
      <c r="AL484" s="58">
        <v>2391.7639781765638</v>
      </c>
      <c r="AM484" s="58">
        <v>0</v>
      </c>
      <c r="AN484" s="58">
        <v>8025.0945292654242</v>
      </c>
      <c r="AO484" s="58">
        <v>0</v>
      </c>
      <c r="AP484" s="58">
        <v>0</v>
      </c>
      <c r="AQ484" s="58">
        <v>0</v>
      </c>
      <c r="AR484" s="58">
        <v>10.220338817850978</v>
      </c>
      <c r="AS484" s="58">
        <v>0</v>
      </c>
      <c r="AT484" s="58">
        <v>0</v>
      </c>
      <c r="AU484" s="58">
        <v>0</v>
      </c>
      <c r="AV484" s="58">
        <v>8.0740920737686217</v>
      </c>
      <c r="AW484" s="58">
        <v>188.55063794835254</v>
      </c>
      <c r="AX484" s="58">
        <v>0</v>
      </c>
      <c r="AY484" s="58">
        <v>191.8475912600401</v>
      </c>
      <c r="AZ484" s="58">
        <v>0</v>
      </c>
      <c r="BA484" s="58">
        <v>125.2430286536481</v>
      </c>
      <c r="BB484" s="58">
        <v>356.87136823544245</v>
      </c>
      <c r="BC484" s="58">
        <v>0</v>
      </c>
      <c r="BD484" s="58">
        <v>313.14562125419747</v>
      </c>
      <c r="BE484" s="58">
        <v>378.32474693869028</v>
      </c>
      <c r="BF484" s="58">
        <v>681.35155265073888</v>
      </c>
      <c r="BG484" s="58">
        <v>0</v>
      </c>
      <c r="BH484" s="58">
        <v>0</v>
      </c>
      <c r="BI484" s="58">
        <v>131985.20128303859</v>
      </c>
      <c r="BJ484" s="58">
        <v>0</v>
      </c>
      <c r="BK484" s="58">
        <v>2641.1657189344846</v>
      </c>
      <c r="BL484" s="58">
        <v>13639.616188178221</v>
      </c>
      <c r="BM484" s="58">
        <v>8517.9009656924227</v>
      </c>
      <c r="BN484" s="58">
        <v>5810.7084401489847</v>
      </c>
      <c r="BO484" s="58">
        <v>370548.98454198067</v>
      </c>
    </row>
    <row r="485" spans="1:67" x14ac:dyDescent="0.25">
      <c r="A485">
        <v>2004</v>
      </c>
      <c r="B485" s="51" t="s">
        <v>202</v>
      </c>
      <c r="C485" s="57" t="s">
        <v>120</v>
      </c>
      <c r="D485" s="51" t="s">
        <v>326</v>
      </c>
      <c r="E485" s="58">
        <v>334.47159303804159</v>
      </c>
      <c r="F485" s="58">
        <v>2387.8473283965318</v>
      </c>
      <c r="G485" s="58">
        <v>212.90250502140333</v>
      </c>
      <c r="H485" s="58">
        <v>487.75602548249537</v>
      </c>
      <c r="I485" s="58">
        <v>468.83795487161916</v>
      </c>
      <c r="J485" s="58">
        <v>17.145745069079876</v>
      </c>
      <c r="K485" s="58">
        <v>7780.6073559735896</v>
      </c>
      <c r="L485" s="58">
        <v>1039.8075924690797</v>
      </c>
      <c r="M485" s="58">
        <v>0</v>
      </c>
      <c r="N485" s="58">
        <v>6.2594437268722904</v>
      </c>
      <c r="O485" s="58">
        <v>803.67216176363695</v>
      </c>
      <c r="P485" s="58">
        <v>27.632986804645142</v>
      </c>
      <c r="Q485" s="58">
        <v>3843.5215012992435</v>
      </c>
      <c r="R485" s="58">
        <v>16.342566084373697</v>
      </c>
      <c r="S485" s="58">
        <v>16.513914899392603</v>
      </c>
      <c r="T485" s="58">
        <v>23.59097552446536</v>
      </c>
      <c r="U485" s="58">
        <v>15.378563833125693</v>
      </c>
      <c r="V485" s="58">
        <v>4.6436407991562447</v>
      </c>
      <c r="W485" s="58">
        <v>33.270630604220827</v>
      </c>
      <c r="X485" s="58">
        <v>1.9505815429501721</v>
      </c>
      <c r="Y485" s="58">
        <v>11.841583797546875</v>
      </c>
      <c r="Z485" s="58">
        <v>555.65850941241933</v>
      </c>
      <c r="AA485" s="58">
        <v>0</v>
      </c>
      <c r="AB485" s="58">
        <v>50.43765018267402</v>
      </c>
      <c r="AC485" s="58">
        <v>1.8403260455408039E-2</v>
      </c>
      <c r="AD485" s="58">
        <v>77.471789137468861</v>
      </c>
      <c r="AE485" s="58">
        <v>5679.8293524196442</v>
      </c>
      <c r="AF485" s="58">
        <v>0</v>
      </c>
      <c r="AG485" s="58">
        <v>801.77873915442092</v>
      </c>
      <c r="AH485" s="58">
        <v>165.86835124843603</v>
      </c>
      <c r="AI485" s="58">
        <v>13.645208102905643</v>
      </c>
      <c r="AJ485" s="58">
        <v>5.3403968387811638</v>
      </c>
      <c r="AK485" s="58">
        <v>0.14003765429146847</v>
      </c>
      <c r="AL485" s="58">
        <v>0.14839509374957691</v>
      </c>
      <c r="AM485" s="58">
        <v>0</v>
      </c>
      <c r="AN485" s="58">
        <v>152.7420356111989</v>
      </c>
      <c r="AO485" s="58">
        <v>0</v>
      </c>
      <c r="AP485" s="58">
        <v>0</v>
      </c>
      <c r="AQ485" s="58">
        <v>0</v>
      </c>
      <c r="AR485" s="58">
        <v>2.2815718859732597</v>
      </c>
      <c r="AS485" s="58">
        <v>0</v>
      </c>
      <c r="AT485" s="58">
        <v>0</v>
      </c>
      <c r="AU485" s="58">
        <v>0</v>
      </c>
      <c r="AV485" s="58">
        <v>4.8675542668108278</v>
      </c>
      <c r="AW485" s="58">
        <v>15.426484232640757</v>
      </c>
      <c r="AX485" s="58">
        <v>0</v>
      </c>
      <c r="AY485" s="58">
        <v>46.638279982774158</v>
      </c>
      <c r="AZ485" s="58">
        <v>0</v>
      </c>
      <c r="BA485" s="58">
        <v>55.40916424873059</v>
      </c>
      <c r="BB485" s="58">
        <v>45.759869810862241</v>
      </c>
      <c r="BC485" s="58">
        <v>0</v>
      </c>
      <c r="BD485" s="58">
        <v>63.181615216546312</v>
      </c>
      <c r="BE485" s="58">
        <v>3.8211985118318017</v>
      </c>
      <c r="BF485" s="58">
        <v>145.11516294792895</v>
      </c>
      <c r="BG485" s="58">
        <v>0</v>
      </c>
      <c r="BH485" s="58">
        <v>0</v>
      </c>
      <c r="BI485" s="58">
        <v>315.90280355592694</v>
      </c>
      <c r="BJ485" s="58">
        <v>0</v>
      </c>
      <c r="BK485" s="58">
        <v>0</v>
      </c>
      <c r="BL485" s="58">
        <v>3121.694552599668</v>
      </c>
      <c r="BM485" s="58">
        <v>-15.466464423422117</v>
      </c>
      <c r="BN485" s="58">
        <v>19.311314718158737</v>
      </c>
      <c r="BO485" s="58">
        <v>28861.016626672288</v>
      </c>
    </row>
    <row r="486" spans="1:67" x14ac:dyDescent="0.25">
      <c r="A486">
        <v>2004</v>
      </c>
      <c r="B486" s="51" t="s">
        <v>203</v>
      </c>
      <c r="C486" s="57" t="s">
        <v>265</v>
      </c>
      <c r="D486" s="51" t="s">
        <v>326</v>
      </c>
      <c r="E486" s="58">
        <v>70.323131253643567</v>
      </c>
      <c r="F486" s="58">
        <v>6.0483191621245568E-2</v>
      </c>
      <c r="G486" s="58">
        <v>3195.136828087348</v>
      </c>
      <c r="H486" s="58">
        <v>0.12115686895591518</v>
      </c>
      <c r="I486" s="58">
        <v>10170.753600588558</v>
      </c>
      <c r="J486" s="58">
        <v>88.71905593492491</v>
      </c>
      <c r="K486" s="58">
        <v>21.232858474208982</v>
      </c>
      <c r="L486" s="58">
        <v>0.33043502342082948</v>
      </c>
      <c r="M486" s="58">
        <v>0</v>
      </c>
      <c r="N486" s="58">
        <v>8.807351449830159E-3</v>
      </c>
      <c r="O486" s="58">
        <v>363.03581677318982</v>
      </c>
      <c r="P486" s="58">
        <v>12.530995734854406</v>
      </c>
      <c r="Q486" s="58">
        <v>0.67598116183508272</v>
      </c>
      <c r="R486" s="58">
        <v>0.77477589513053569</v>
      </c>
      <c r="S486" s="58">
        <v>0.98924226725555242</v>
      </c>
      <c r="T486" s="58">
        <v>0</v>
      </c>
      <c r="U486" s="58">
        <v>0</v>
      </c>
      <c r="V486" s="58">
        <v>0</v>
      </c>
      <c r="W486" s="58">
        <v>0.72477969390696351</v>
      </c>
      <c r="X486" s="58">
        <v>0.12912157395866131</v>
      </c>
      <c r="Y486" s="58">
        <v>6.5334928794787112E-2</v>
      </c>
      <c r="Z486" s="58">
        <v>6.9766279448220772</v>
      </c>
      <c r="AA486" s="58">
        <v>0</v>
      </c>
      <c r="AB486" s="58">
        <v>2.754300894713127E-2</v>
      </c>
      <c r="AC486" s="58">
        <v>0</v>
      </c>
      <c r="AD486" s="58">
        <v>26.824869848520059</v>
      </c>
      <c r="AE486" s="58">
        <v>0</v>
      </c>
      <c r="AF486" s="58">
        <v>0</v>
      </c>
      <c r="AG486" s="58">
        <v>5.2262477518693773</v>
      </c>
      <c r="AH486" s="58">
        <v>1.0811824453372814</v>
      </c>
      <c r="AI486" s="58">
        <v>0</v>
      </c>
      <c r="AJ486" s="58">
        <v>0.66754147938042829</v>
      </c>
      <c r="AK486" s="58">
        <v>0</v>
      </c>
      <c r="AL486" s="58">
        <v>0</v>
      </c>
      <c r="AM486" s="58">
        <v>0</v>
      </c>
      <c r="AN486" s="58">
        <v>8599.406176149314</v>
      </c>
      <c r="AO486" s="58">
        <v>0</v>
      </c>
      <c r="AP486" s="58">
        <v>0</v>
      </c>
      <c r="AQ486" s="58">
        <v>0</v>
      </c>
      <c r="AR486" s="58">
        <v>0</v>
      </c>
      <c r="AS486" s="58">
        <v>0</v>
      </c>
      <c r="AT486" s="58">
        <v>0</v>
      </c>
      <c r="AU486" s="58">
        <v>0</v>
      </c>
      <c r="AV486" s="58">
        <v>0</v>
      </c>
      <c r="AW486" s="58">
        <v>1.7769599837040826</v>
      </c>
      <c r="AX486" s="58">
        <v>0</v>
      </c>
      <c r="AY486" s="58">
        <v>66.856274860460516</v>
      </c>
      <c r="AZ486" s="58">
        <v>0</v>
      </c>
      <c r="BA486" s="58">
        <v>0</v>
      </c>
      <c r="BB486" s="58">
        <v>0.52322125584373513</v>
      </c>
      <c r="BC486" s="58">
        <v>0</v>
      </c>
      <c r="BD486" s="58">
        <v>47.967221640755753</v>
      </c>
      <c r="BE486" s="58">
        <v>2.58560626829308</v>
      </c>
      <c r="BF486" s="58">
        <v>131.62278728399843</v>
      </c>
      <c r="BG486" s="58">
        <v>0</v>
      </c>
      <c r="BH486" s="58">
        <v>0</v>
      </c>
      <c r="BI486" s="58">
        <v>19628.090536494772</v>
      </c>
      <c r="BJ486" s="58">
        <v>0</v>
      </c>
      <c r="BK486" s="58">
        <v>0</v>
      </c>
      <c r="BL486" s="58">
        <v>0</v>
      </c>
      <c r="BM486" s="58">
        <v>536.70268052446659</v>
      </c>
      <c r="BN486" s="58">
        <v>825.61241638316619</v>
      </c>
      <c r="BO486" s="58">
        <v>43807.560298126693</v>
      </c>
    </row>
    <row r="487" spans="1:67" x14ac:dyDescent="0.25">
      <c r="A487">
        <v>2004</v>
      </c>
      <c r="B487" s="51" t="s">
        <v>204</v>
      </c>
      <c r="C487" s="57" t="s">
        <v>266</v>
      </c>
      <c r="D487" s="51" t="s">
        <v>326</v>
      </c>
      <c r="E487" s="58">
        <v>586.15844078493649</v>
      </c>
      <c r="F487" s="58">
        <v>37.58247974012636</v>
      </c>
      <c r="G487" s="58">
        <v>62.907856384383123</v>
      </c>
      <c r="H487" s="58">
        <v>7103.647751380543</v>
      </c>
      <c r="I487" s="58">
        <v>602.0485788755467</v>
      </c>
      <c r="J487" s="58">
        <v>787.61132901653832</v>
      </c>
      <c r="K487" s="58">
        <v>324.7947133493372</v>
      </c>
      <c r="L487" s="58">
        <v>395.53584166191661</v>
      </c>
      <c r="M487" s="58">
        <v>43.910666250448173</v>
      </c>
      <c r="N487" s="58">
        <v>46032.784914146199</v>
      </c>
      <c r="O487" s="58">
        <v>13082.544770226557</v>
      </c>
      <c r="P487" s="58">
        <v>104.77816502581886</v>
      </c>
      <c r="Q487" s="58">
        <v>408.0979635984142</v>
      </c>
      <c r="R487" s="58">
        <v>9369.2499740785752</v>
      </c>
      <c r="S487" s="58">
        <v>38144.241616451072</v>
      </c>
      <c r="T487" s="58">
        <v>1406.9723418519736</v>
      </c>
      <c r="U487" s="58">
        <v>307.75924320751017</v>
      </c>
      <c r="V487" s="58">
        <v>528.23990636823009</v>
      </c>
      <c r="W487" s="58">
        <v>1673.0389399129324</v>
      </c>
      <c r="X487" s="58">
        <v>361.23331525707351</v>
      </c>
      <c r="Y487" s="58">
        <v>169.4632721605513</v>
      </c>
      <c r="Z487" s="58">
        <v>122.80341202074078</v>
      </c>
      <c r="AA487" s="58">
        <v>0</v>
      </c>
      <c r="AB487" s="58">
        <v>27522.69730346799</v>
      </c>
      <c r="AC487" s="58">
        <v>44.747328345829288</v>
      </c>
      <c r="AD487" s="58">
        <v>308.93663221583824</v>
      </c>
      <c r="AE487" s="58">
        <v>6268.6265026634264</v>
      </c>
      <c r="AF487" s="58">
        <v>0</v>
      </c>
      <c r="AG487" s="58">
        <v>139.98203540567289</v>
      </c>
      <c r="AH487" s="58">
        <v>28.958848973254344</v>
      </c>
      <c r="AI487" s="58">
        <v>1031.2640151604649</v>
      </c>
      <c r="AJ487" s="58">
        <v>261.82497449400751</v>
      </c>
      <c r="AK487" s="58">
        <v>83.900658254611301</v>
      </c>
      <c r="AL487" s="58">
        <v>75.81085722288438</v>
      </c>
      <c r="AM487" s="58">
        <v>12.638735510478632</v>
      </c>
      <c r="AN487" s="58">
        <v>309.81626634087576</v>
      </c>
      <c r="AO487" s="58">
        <v>0</v>
      </c>
      <c r="AP487" s="58">
        <v>0</v>
      </c>
      <c r="AQ487" s="58">
        <v>13.215116642817184</v>
      </c>
      <c r="AR487" s="58">
        <v>45.881529084652328</v>
      </c>
      <c r="AS487" s="58">
        <v>19.41321975688021</v>
      </c>
      <c r="AT487" s="58">
        <v>5.3253185929702962</v>
      </c>
      <c r="AU487" s="58">
        <v>0</v>
      </c>
      <c r="AV487" s="58">
        <v>181.24478847168604</v>
      </c>
      <c r="AW487" s="58">
        <v>114.00102740162004</v>
      </c>
      <c r="AX487" s="58">
        <v>0</v>
      </c>
      <c r="AY487" s="58">
        <v>112.18696899639843</v>
      </c>
      <c r="AZ487" s="58">
        <v>0</v>
      </c>
      <c r="BA487" s="58">
        <v>67.993310608116957</v>
      </c>
      <c r="BB487" s="58">
        <v>20.283875063305601</v>
      </c>
      <c r="BC487" s="58">
        <v>342.65824587275239</v>
      </c>
      <c r="BD487" s="58">
        <v>461.00411161856778</v>
      </c>
      <c r="BE487" s="58">
        <v>294.87814332543689</v>
      </c>
      <c r="BF487" s="58">
        <v>435.44297413827974</v>
      </c>
      <c r="BG487" s="58">
        <v>0</v>
      </c>
      <c r="BH487" s="58">
        <v>0</v>
      </c>
      <c r="BI487" s="58">
        <v>2138.8300785666661</v>
      </c>
      <c r="BJ487" s="58">
        <v>0</v>
      </c>
      <c r="BK487" s="58">
        <v>1.6800863093634271</v>
      </c>
      <c r="BL487" s="58">
        <v>282.1404037657768</v>
      </c>
      <c r="BM487" s="58">
        <v>3700.7726101902772</v>
      </c>
      <c r="BN487" s="58">
        <v>8376.1810518151742</v>
      </c>
      <c r="BO487" s="58">
        <v>174357.7425100262</v>
      </c>
    </row>
    <row r="488" spans="1:67" x14ac:dyDescent="0.25">
      <c r="A488">
        <v>2004</v>
      </c>
      <c r="B488" s="51" t="s">
        <v>205</v>
      </c>
      <c r="C488" s="57" t="s">
        <v>267</v>
      </c>
      <c r="D488" s="51" t="s">
        <v>326</v>
      </c>
      <c r="E488" s="58">
        <v>24012.829140689795</v>
      </c>
      <c r="F488" s="58">
        <v>24.3211855441638</v>
      </c>
      <c r="G488" s="58">
        <v>3652.2560744806842</v>
      </c>
      <c r="H488" s="58">
        <v>256.20636178674624</v>
      </c>
      <c r="I488" s="58">
        <v>31819.626309792729</v>
      </c>
      <c r="J488" s="58">
        <v>4974.205040348812</v>
      </c>
      <c r="K488" s="58">
        <v>183.04864384193596</v>
      </c>
      <c r="L488" s="58">
        <v>202.53169316465255</v>
      </c>
      <c r="M488" s="58">
        <v>99.033714746793621</v>
      </c>
      <c r="N488" s="58">
        <v>383.57897590893293</v>
      </c>
      <c r="O488" s="58">
        <v>2579.9340562633665</v>
      </c>
      <c r="P488" s="58">
        <v>1263.0523522565973</v>
      </c>
      <c r="Q488" s="58">
        <v>274.32422980552718</v>
      </c>
      <c r="R488" s="58">
        <v>287.13244113746498</v>
      </c>
      <c r="S488" s="58">
        <v>831.22927699149284</v>
      </c>
      <c r="T488" s="58">
        <v>209.39697392918902</v>
      </c>
      <c r="U488" s="58">
        <v>653.39727304546648</v>
      </c>
      <c r="V488" s="58">
        <v>344.54324099801028</v>
      </c>
      <c r="W488" s="58">
        <v>507.23080983847075</v>
      </c>
      <c r="X488" s="58">
        <v>255.95890530003271</v>
      </c>
      <c r="Y488" s="58">
        <v>101.88447421197083</v>
      </c>
      <c r="Z488" s="58">
        <v>143.49704464174386</v>
      </c>
      <c r="AA488" s="58">
        <v>0</v>
      </c>
      <c r="AB488" s="58">
        <v>599.53899173026275</v>
      </c>
      <c r="AC488" s="58">
        <v>28.520592741223904</v>
      </c>
      <c r="AD488" s="58">
        <v>253.86183614845734</v>
      </c>
      <c r="AE488" s="58">
        <v>1169.4324132262002</v>
      </c>
      <c r="AF488" s="58">
        <v>0</v>
      </c>
      <c r="AG488" s="58">
        <v>1546.0787259197098</v>
      </c>
      <c r="AH488" s="58">
        <v>319.84575874266721</v>
      </c>
      <c r="AI488" s="58">
        <v>424.73726968038454</v>
      </c>
      <c r="AJ488" s="58">
        <v>333.14844538016473</v>
      </c>
      <c r="AK488" s="58">
        <v>434.30899867783745</v>
      </c>
      <c r="AL488" s="58">
        <v>55.089922443267234</v>
      </c>
      <c r="AM488" s="58">
        <v>9.1026742399869711</v>
      </c>
      <c r="AN488" s="58">
        <v>25886.53058485654</v>
      </c>
      <c r="AO488" s="58">
        <v>0</v>
      </c>
      <c r="AP488" s="58">
        <v>0</v>
      </c>
      <c r="AQ488" s="58">
        <v>86.564199408819945</v>
      </c>
      <c r="AR488" s="58">
        <v>63.096266028573034</v>
      </c>
      <c r="AS488" s="58">
        <v>116.33370643983399</v>
      </c>
      <c r="AT488" s="58">
        <v>28.905586524603201</v>
      </c>
      <c r="AU488" s="58">
        <v>0</v>
      </c>
      <c r="AV488" s="58">
        <v>128.03656654775679</v>
      </c>
      <c r="AW488" s="58">
        <v>765.82233206963133</v>
      </c>
      <c r="AX488" s="58">
        <v>0</v>
      </c>
      <c r="AY488" s="58">
        <v>120.52304084998904</v>
      </c>
      <c r="AZ488" s="58">
        <v>0</v>
      </c>
      <c r="BA488" s="58">
        <v>44.984739955909625</v>
      </c>
      <c r="BB488" s="58">
        <v>32.25101708121089</v>
      </c>
      <c r="BC488" s="58">
        <v>294.05853975649126</v>
      </c>
      <c r="BD488" s="58">
        <v>933.87589634508674</v>
      </c>
      <c r="BE488" s="58">
        <v>584.43800872402596</v>
      </c>
      <c r="BF488" s="58">
        <v>3111.7170262994014</v>
      </c>
      <c r="BG488" s="58">
        <v>0</v>
      </c>
      <c r="BH488" s="58">
        <v>0</v>
      </c>
      <c r="BI488" s="58">
        <v>108556.73219699254</v>
      </c>
      <c r="BJ488" s="58">
        <v>0</v>
      </c>
      <c r="BK488" s="58">
        <v>0.71310596915876079</v>
      </c>
      <c r="BL488" s="58">
        <v>34.025169705977227</v>
      </c>
      <c r="BM488" s="58">
        <v>7627.8170347760533</v>
      </c>
      <c r="BN488" s="58">
        <v>16318.198226872855</v>
      </c>
      <c r="BO488" s="58">
        <v>242967.50709285942</v>
      </c>
    </row>
    <row r="489" spans="1:67" x14ac:dyDescent="0.25">
      <c r="A489">
        <v>2004</v>
      </c>
      <c r="B489" s="51" t="s">
        <v>206</v>
      </c>
      <c r="C489" s="57" t="s">
        <v>268</v>
      </c>
      <c r="D489" s="51" t="s">
        <v>326</v>
      </c>
      <c r="E489" s="58">
        <v>284.34019018086758</v>
      </c>
      <c r="F489" s="58">
        <v>35.658882437388236</v>
      </c>
      <c r="G489" s="58">
        <v>21.431089758791305</v>
      </c>
      <c r="H489" s="58">
        <v>708.72013412673505</v>
      </c>
      <c r="I489" s="58">
        <v>377.68413423778219</v>
      </c>
      <c r="J489" s="58">
        <v>87452.317224612954</v>
      </c>
      <c r="K489" s="58">
        <v>218.71971894554625</v>
      </c>
      <c r="L489" s="58">
        <v>794.26847897386585</v>
      </c>
      <c r="M489" s="58">
        <v>127.34185580010534</v>
      </c>
      <c r="N489" s="58">
        <v>101.66708647537192</v>
      </c>
      <c r="O489" s="58">
        <v>1087.8681978370739</v>
      </c>
      <c r="P489" s="58">
        <v>219.75290214118215</v>
      </c>
      <c r="Q489" s="58">
        <v>1751.8723263059455</v>
      </c>
      <c r="R489" s="58">
        <v>574.24173915296001</v>
      </c>
      <c r="S489" s="58">
        <v>876.35680682805514</v>
      </c>
      <c r="T489" s="58">
        <v>420.75025301052204</v>
      </c>
      <c r="U489" s="58">
        <v>670.90372488541436</v>
      </c>
      <c r="V489" s="58">
        <v>460.25497487663085</v>
      </c>
      <c r="W489" s="58">
        <v>1007.2096180200828</v>
      </c>
      <c r="X489" s="58">
        <v>1348.5608774882789</v>
      </c>
      <c r="Y489" s="58">
        <v>160.21263612022398</v>
      </c>
      <c r="Z489" s="58">
        <v>1749.1797884828461</v>
      </c>
      <c r="AA489" s="58">
        <v>0</v>
      </c>
      <c r="AB489" s="58">
        <v>889.38760729537682</v>
      </c>
      <c r="AC489" s="58">
        <v>74.500646442090897</v>
      </c>
      <c r="AD489" s="58">
        <v>254.59408496109319</v>
      </c>
      <c r="AE489" s="58">
        <v>1664.098350870971</v>
      </c>
      <c r="AF489" s="58">
        <v>0</v>
      </c>
      <c r="AG489" s="58">
        <v>1777.1632643252119</v>
      </c>
      <c r="AH489" s="58">
        <v>367.65148058651431</v>
      </c>
      <c r="AI489" s="58">
        <v>523.21217022553981</v>
      </c>
      <c r="AJ489" s="58">
        <v>313.4434122224423</v>
      </c>
      <c r="AK489" s="58">
        <v>160.93168761811469</v>
      </c>
      <c r="AL489" s="58">
        <v>211.54726556264757</v>
      </c>
      <c r="AM489" s="58">
        <v>107.61411764651353</v>
      </c>
      <c r="AN489" s="58">
        <v>730.18885619018477</v>
      </c>
      <c r="AO489" s="58">
        <v>0</v>
      </c>
      <c r="AP489" s="58">
        <v>0</v>
      </c>
      <c r="AQ489" s="58">
        <v>192.89402001270781</v>
      </c>
      <c r="AR489" s="58">
        <v>23.458325190630543</v>
      </c>
      <c r="AS489" s="58">
        <v>192.65673673761793</v>
      </c>
      <c r="AT489" s="58">
        <v>72.738026677867055</v>
      </c>
      <c r="AU489" s="58">
        <v>0</v>
      </c>
      <c r="AV489" s="58">
        <v>262.94412791051286</v>
      </c>
      <c r="AW489" s="58">
        <v>1418.4780816490315</v>
      </c>
      <c r="AX489" s="58">
        <v>0</v>
      </c>
      <c r="AY489" s="58">
        <v>210.00691168420551</v>
      </c>
      <c r="AZ489" s="58">
        <v>0</v>
      </c>
      <c r="BA489" s="58">
        <v>57.202319130688181</v>
      </c>
      <c r="BB489" s="58">
        <v>64.82079150795866</v>
      </c>
      <c r="BC489" s="58">
        <v>3537.866978479542</v>
      </c>
      <c r="BD489" s="58">
        <v>374.25025449890046</v>
      </c>
      <c r="BE489" s="58">
        <v>965.2700477868068</v>
      </c>
      <c r="BF489" s="58">
        <v>3598.0144997068928</v>
      </c>
      <c r="BG489" s="58">
        <v>0</v>
      </c>
      <c r="BH489" s="58">
        <v>0</v>
      </c>
      <c r="BI489" s="58">
        <v>41772.635000791393</v>
      </c>
      <c r="BJ489" s="58">
        <v>0</v>
      </c>
      <c r="BK489" s="58">
        <v>0.54718704013319652</v>
      </c>
      <c r="BL489" s="58">
        <v>131.8753691505232</v>
      </c>
      <c r="BM489" s="58">
        <v>1314.4847546240715</v>
      </c>
      <c r="BN489" s="58">
        <v>102513.36472142869</v>
      </c>
      <c r="BO489" s="58">
        <v>264227.1537386534</v>
      </c>
    </row>
    <row r="490" spans="1:67" x14ac:dyDescent="0.25">
      <c r="A490">
        <v>2004</v>
      </c>
      <c r="B490" s="51" t="s">
        <v>207</v>
      </c>
      <c r="C490" s="57" t="s">
        <v>269</v>
      </c>
      <c r="D490" s="51" t="s">
        <v>326</v>
      </c>
      <c r="E490" s="58">
        <v>524.03545450394097</v>
      </c>
      <c r="F490" s="58">
        <v>103.40882517546939</v>
      </c>
      <c r="G490" s="58">
        <v>236.97713255326801</v>
      </c>
      <c r="H490" s="58">
        <v>917.48742900867433</v>
      </c>
      <c r="I490" s="58">
        <v>265.28891761808899</v>
      </c>
      <c r="J490" s="58">
        <v>423.86640127971185</v>
      </c>
      <c r="K490" s="58">
        <v>23724.435431612608</v>
      </c>
      <c r="L490" s="58">
        <v>1600.9954093999067</v>
      </c>
      <c r="M490" s="58">
        <v>192.43158164383547</v>
      </c>
      <c r="N490" s="58">
        <v>49.054269708749757</v>
      </c>
      <c r="O490" s="58">
        <v>473.12984024358269</v>
      </c>
      <c r="P490" s="58">
        <v>59.062977207500616</v>
      </c>
      <c r="Q490" s="58">
        <v>371.68467202824962</v>
      </c>
      <c r="R490" s="58">
        <v>1131.7061614899292</v>
      </c>
      <c r="S490" s="58">
        <v>480.34996075513794</v>
      </c>
      <c r="T490" s="58">
        <v>2182.134343683319</v>
      </c>
      <c r="U490" s="58">
        <v>668.02953971830675</v>
      </c>
      <c r="V490" s="58">
        <v>629.16423649608873</v>
      </c>
      <c r="W490" s="58">
        <v>1155.7261070470167</v>
      </c>
      <c r="X490" s="58">
        <v>391.99597250234194</v>
      </c>
      <c r="Y490" s="58">
        <v>277.21386704837175</v>
      </c>
      <c r="Z490" s="58">
        <v>4148.7937845064098</v>
      </c>
      <c r="AA490" s="58">
        <v>0</v>
      </c>
      <c r="AB490" s="58">
        <v>153.72577424451194</v>
      </c>
      <c r="AC490" s="58">
        <v>22.34652600456506</v>
      </c>
      <c r="AD490" s="58">
        <v>363.22334683310817</v>
      </c>
      <c r="AE490" s="58">
        <v>16590.290524514094</v>
      </c>
      <c r="AF490" s="58">
        <v>0</v>
      </c>
      <c r="AG490" s="58">
        <v>308.90537391014664</v>
      </c>
      <c r="AH490" s="58">
        <v>63.904943546263617</v>
      </c>
      <c r="AI490" s="58">
        <v>171.64570131714274</v>
      </c>
      <c r="AJ490" s="58">
        <v>77.162142826722672</v>
      </c>
      <c r="AK490" s="58">
        <v>2.6224384060144148</v>
      </c>
      <c r="AL490" s="58">
        <v>28.830101138694623</v>
      </c>
      <c r="AM490" s="58">
        <v>3.7474859416783337</v>
      </c>
      <c r="AN490" s="58">
        <v>150.30942089393099</v>
      </c>
      <c r="AO490" s="58">
        <v>0</v>
      </c>
      <c r="AP490" s="58">
        <v>0</v>
      </c>
      <c r="AQ490" s="58">
        <v>22.602769121360257</v>
      </c>
      <c r="AR490" s="58">
        <v>9.4338703921341605</v>
      </c>
      <c r="AS490" s="58">
        <v>17.937333577199695</v>
      </c>
      <c r="AT490" s="58">
        <v>2.0499315006357564</v>
      </c>
      <c r="AU490" s="58">
        <v>0</v>
      </c>
      <c r="AV490" s="58">
        <v>30.824129074770049</v>
      </c>
      <c r="AW490" s="58">
        <v>71.58132290243536</v>
      </c>
      <c r="AX490" s="58">
        <v>0</v>
      </c>
      <c r="AY490" s="58">
        <v>70.950151979258735</v>
      </c>
      <c r="AZ490" s="58">
        <v>0</v>
      </c>
      <c r="BA490" s="58">
        <v>23.130724802569826</v>
      </c>
      <c r="BB490" s="58">
        <v>66.209780492921197</v>
      </c>
      <c r="BC490" s="58">
        <v>1250.9308541826306</v>
      </c>
      <c r="BD490" s="58">
        <v>1509.3707600023083</v>
      </c>
      <c r="BE490" s="58">
        <v>729.19244664845519</v>
      </c>
      <c r="BF490" s="58">
        <v>507.03209684628257</v>
      </c>
      <c r="BG490" s="58">
        <v>0</v>
      </c>
      <c r="BH490" s="58">
        <v>0</v>
      </c>
      <c r="BI490" s="58">
        <v>1743.6653743281827</v>
      </c>
      <c r="BJ490" s="58">
        <v>0</v>
      </c>
      <c r="BK490" s="58">
        <v>1.6215595911422586E-2</v>
      </c>
      <c r="BL490" s="58">
        <v>81.734301259089577</v>
      </c>
      <c r="BM490" s="58">
        <v>158.15318563489188</v>
      </c>
      <c r="BN490" s="58">
        <v>4588.1255339888867</v>
      </c>
      <c r="BO490" s="58">
        <v>68826.626877137416</v>
      </c>
    </row>
    <row r="491" spans="1:67" x14ac:dyDescent="0.25">
      <c r="A491">
        <v>2004</v>
      </c>
      <c r="B491" s="51" t="s">
        <v>208</v>
      </c>
      <c r="C491" s="57" t="s">
        <v>270</v>
      </c>
      <c r="D491" s="51" t="s">
        <v>326</v>
      </c>
      <c r="E491" s="58">
        <v>156.83999847637313</v>
      </c>
      <c r="F491" s="58">
        <v>33.451314568314309</v>
      </c>
      <c r="G491" s="58">
        <v>72.859457539173718</v>
      </c>
      <c r="H491" s="58">
        <v>137.97088220883376</v>
      </c>
      <c r="I491" s="58">
        <v>3067.7951130775655</v>
      </c>
      <c r="J491" s="58">
        <v>2134.8135332758375</v>
      </c>
      <c r="K491" s="58">
        <v>669.04300275588014</v>
      </c>
      <c r="L491" s="58">
        <v>14556.331369854617</v>
      </c>
      <c r="M491" s="58">
        <v>9182.5067690432461</v>
      </c>
      <c r="N491" s="58">
        <v>90.570513645372131</v>
      </c>
      <c r="O491" s="58">
        <v>1784.1659414043688</v>
      </c>
      <c r="P491" s="58">
        <v>873.67275390743612</v>
      </c>
      <c r="Q491" s="58">
        <v>1129.449227681597</v>
      </c>
      <c r="R491" s="58">
        <v>2293.0094773803276</v>
      </c>
      <c r="S491" s="58">
        <v>299.68848484309228</v>
      </c>
      <c r="T491" s="58">
        <v>653.4272809947704</v>
      </c>
      <c r="U491" s="58">
        <v>1927.6279833013066</v>
      </c>
      <c r="V491" s="58">
        <v>1609.8737493117562</v>
      </c>
      <c r="W491" s="58">
        <v>809.33320020007432</v>
      </c>
      <c r="X491" s="58">
        <v>261.64720651742067</v>
      </c>
      <c r="Y491" s="58">
        <v>155.84889083932637</v>
      </c>
      <c r="Z491" s="58">
        <v>676.24190899290545</v>
      </c>
      <c r="AA491" s="58">
        <v>0</v>
      </c>
      <c r="AB491" s="58">
        <v>199.47448996226325</v>
      </c>
      <c r="AC491" s="58">
        <v>13.814630347018099</v>
      </c>
      <c r="AD491" s="58">
        <v>74.173156097966327</v>
      </c>
      <c r="AE491" s="58">
        <v>393.79609949178513</v>
      </c>
      <c r="AF491" s="58">
        <v>0</v>
      </c>
      <c r="AG491" s="58">
        <v>411.82086084921821</v>
      </c>
      <c r="AH491" s="58">
        <v>85.195632988236952</v>
      </c>
      <c r="AI491" s="58">
        <v>234.96185713011192</v>
      </c>
      <c r="AJ491" s="58">
        <v>122.92413444473894</v>
      </c>
      <c r="AK491" s="58">
        <v>44.232272488612317</v>
      </c>
      <c r="AL491" s="58">
        <v>50.084697317392433</v>
      </c>
      <c r="AM491" s="58">
        <v>42.278215534404552</v>
      </c>
      <c r="AN491" s="58">
        <v>299.53852086800754</v>
      </c>
      <c r="AO491" s="58">
        <v>0</v>
      </c>
      <c r="AP491" s="58">
        <v>0</v>
      </c>
      <c r="AQ491" s="58">
        <v>91.920710596525623</v>
      </c>
      <c r="AR491" s="58">
        <v>747.43412940913663</v>
      </c>
      <c r="AS491" s="58">
        <v>539.43065681377357</v>
      </c>
      <c r="AT491" s="58">
        <v>360.3697958278201</v>
      </c>
      <c r="AU491" s="58">
        <v>0</v>
      </c>
      <c r="AV491" s="58">
        <v>97.853650309393913</v>
      </c>
      <c r="AW491" s="58">
        <v>3895.3723179658441</v>
      </c>
      <c r="AX491" s="58">
        <v>0</v>
      </c>
      <c r="AY491" s="58">
        <v>13.75794569072773</v>
      </c>
      <c r="AZ491" s="58">
        <v>0</v>
      </c>
      <c r="BA491" s="58">
        <v>197.08524436294078</v>
      </c>
      <c r="BB491" s="58">
        <v>28.561928607782612</v>
      </c>
      <c r="BC491" s="58">
        <v>1271.0199105429913</v>
      </c>
      <c r="BD491" s="58">
        <v>1558.5871711636883</v>
      </c>
      <c r="BE491" s="58">
        <v>289.43192497172055</v>
      </c>
      <c r="BF491" s="58">
        <v>1113.6823890866469</v>
      </c>
      <c r="BG491" s="58">
        <v>0</v>
      </c>
      <c r="BH491" s="58">
        <v>0</v>
      </c>
      <c r="BI491" s="58">
        <v>1049.4861664591876</v>
      </c>
      <c r="BJ491" s="58">
        <v>0</v>
      </c>
      <c r="BK491" s="58">
        <v>1.0087215715371616E-2</v>
      </c>
      <c r="BL491" s="58">
        <v>39.501216369462881</v>
      </c>
      <c r="BM491" s="58">
        <v>961.74589745892081</v>
      </c>
      <c r="BN491" s="58">
        <v>1843.2867004789607</v>
      </c>
      <c r="BO491" s="58">
        <v>58647.000470670682</v>
      </c>
    </row>
    <row r="492" spans="1:67" x14ac:dyDescent="0.25">
      <c r="A492">
        <v>2004</v>
      </c>
      <c r="B492" s="51" t="s">
        <v>209</v>
      </c>
      <c r="C492" s="57" t="s">
        <v>271</v>
      </c>
      <c r="D492" s="51" t="s">
        <v>326</v>
      </c>
      <c r="E492" s="58">
        <v>160.16190076166856</v>
      </c>
      <c r="F492" s="58">
        <v>39.394504330457117</v>
      </c>
      <c r="G492" s="58">
        <v>97.049002885185246</v>
      </c>
      <c r="H492" s="58">
        <v>231.43532311833366</v>
      </c>
      <c r="I492" s="58">
        <v>1176.4042440480775</v>
      </c>
      <c r="J492" s="58">
        <v>493.58579136225904</v>
      </c>
      <c r="K492" s="58">
        <v>71.569357420917342</v>
      </c>
      <c r="L492" s="58">
        <v>560.61611424751061</v>
      </c>
      <c r="M492" s="58">
        <v>1206.9581288790614</v>
      </c>
      <c r="N492" s="58">
        <v>77.725330355296236</v>
      </c>
      <c r="O492" s="58">
        <v>409.5170800422635</v>
      </c>
      <c r="P492" s="58">
        <v>377.39145625327535</v>
      </c>
      <c r="Q492" s="58">
        <v>213.08913765781082</v>
      </c>
      <c r="R492" s="58">
        <v>314.69253573141646</v>
      </c>
      <c r="S492" s="58">
        <v>235.73986205790575</v>
      </c>
      <c r="T492" s="58">
        <v>119.49210415491709</v>
      </c>
      <c r="U492" s="58">
        <v>528.28028541998697</v>
      </c>
      <c r="V492" s="58">
        <v>204.26522452491801</v>
      </c>
      <c r="W492" s="58">
        <v>322.47155763231535</v>
      </c>
      <c r="X492" s="58">
        <v>95.042037662864132</v>
      </c>
      <c r="Y492" s="58">
        <v>59.854245353256232</v>
      </c>
      <c r="Z492" s="58">
        <v>88.147792879010638</v>
      </c>
      <c r="AA492" s="58">
        <v>0</v>
      </c>
      <c r="AB492" s="58">
        <v>502.31235420830563</v>
      </c>
      <c r="AC492" s="58">
        <v>40.940545419697777</v>
      </c>
      <c r="AD492" s="58">
        <v>215.97084474803168</v>
      </c>
      <c r="AE492" s="58">
        <v>204.63350224012854</v>
      </c>
      <c r="AF492" s="58">
        <v>0</v>
      </c>
      <c r="AG492" s="58">
        <v>4407.9395480729909</v>
      </c>
      <c r="AH492" s="58">
        <v>911.89455336857964</v>
      </c>
      <c r="AI492" s="58">
        <v>423.68804839333825</v>
      </c>
      <c r="AJ492" s="58">
        <v>68.794427258709703</v>
      </c>
      <c r="AK492" s="58">
        <v>35.43865804765575</v>
      </c>
      <c r="AL492" s="58">
        <v>31.712779022119566</v>
      </c>
      <c r="AM492" s="58">
        <v>437.60551255847884</v>
      </c>
      <c r="AN492" s="58">
        <v>64.536127176808094</v>
      </c>
      <c r="AO492" s="58">
        <v>0</v>
      </c>
      <c r="AP492" s="58">
        <v>0</v>
      </c>
      <c r="AQ492" s="58">
        <v>370.78380940441684</v>
      </c>
      <c r="AR492" s="58">
        <v>1513.0572704219869</v>
      </c>
      <c r="AS492" s="58">
        <v>394.87128806279645</v>
      </c>
      <c r="AT492" s="58">
        <v>503.73839590163982</v>
      </c>
      <c r="AU492" s="58">
        <v>0</v>
      </c>
      <c r="AV492" s="58">
        <v>113.6555373721033</v>
      </c>
      <c r="AW492" s="58">
        <v>4048.8612777318926</v>
      </c>
      <c r="AX492" s="58">
        <v>0</v>
      </c>
      <c r="AY492" s="58">
        <v>107.60021827335255</v>
      </c>
      <c r="AZ492" s="58">
        <v>0</v>
      </c>
      <c r="BA492" s="58">
        <v>172.39407350929045</v>
      </c>
      <c r="BB492" s="58">
        <v>110.75160584613256</v>
      </c>
      <c r="BC492" s="58">
        <v>4474.1822748009427</v>
      </c>
      <c r="BD492" s="58">
        <v>2142.0019420796943</v>
      </c>
      <c r="BE492" s="58">
        <v>443.03638827619375</v>
      </c>
      <c r="BF492" s="58">
        <v>1601.5765004194664</v>
      </c>
      <c r="BG492" s="58">
        <v>0</v>
      </c>
      <c r="BH492" s="58">
        <v>0</v>
      </c>
      <c r="BI492" s="58">
        <v>237.99887696261274</v>
      </c>
      <c r="BJ492" s="58">
        <v>0</v>
      </c>
      <c r="BK492" s="58">
        <v>4.5557531714718932E-3</v>
      </c>
      <c r="BL492" s="58">
        <v>20.595947114023616</v>
      </c>
      <c r="BM492" s="58">
        <v>295.0224073730036</v>
      </c>
      <c r="BN492" s="58">
        <v>1398.7984308333305</v>
      </c>
      <c r="BO492" s="58">
        <v>32377.280717429534</v>
      </c>
    </row>
    <row r="493" spans="1:67" x14ac:dyDescent="0.25">
      <c r="A493">
        <v>2004</v>
      </c>
      <c r="B493" s="51" t="s">
        <v>210</v>
      </c>
      <c r="C493" s="57" t="s">
        <v>272</v>
      </c>
      <c r="D493" s="51" t="s">
        <v>326</v>
      </c>
      <c r="E493" s="58">
        <v>2113.4715811408651</v>
      </c>
      <c r="F493" s="58">
        <v>201.41731414467378</v>
      </c>
      <c r="G493" s="58">
        <v>723.90186001553855</v>
      </c>
      <c r="H493" s="58">
        <v>3645.1238865391492</v>
      </c>
      <c r="I493" s="58">
        <v>449.22052747193277</v>
      </c>
      <c r="J493" s="58">
        <v>1076.6569330432192</v>
      </c>
      <c r="K493" s="58">
        <v>320.60489590279786</v>
      </c>
      <c r="L493" s="58">
        <v>342.63518536640748</v>
      </c>
      <c r="M493" s="58">
        <v>125.27508220233814</v>
      </c>
      <c r="N493" s="58">
        <v>3859.4506553131641</v>
      </c>
      <c r="O493" s="58">
        <v>13529.540766544886</v>
      </c>
      <c r="P493" s="58">
        <v>287.00077391183322</v>
      </c>
      <c r="Q493" s="58">
        <v>1214.4486535024685</v>
      </c>
      <c r="R493" s="58">
        <v>2383.9895180596159</v>
      </c>
      <c r="S493" s="58">
        <v>10326.116217844319</v>
      </c>
      <c r="T493" s="58">
        <v>681.10003400303833</v>
      </c>
      <c r="U493" s="58">
        <v>726.20454633701956</v>
      </c>
      <c r="V493" s="58">
        <v>577.32583311583505</v>
      </c>
      <c r="W493" s="58">
        <v>1526.989630335881</v>
      </c>
      <c r="X493" s="58">
        <v>379.32394857866336</v>
      </c>
      <c r="Y493" s="58">
        <v>221.3542433971412</v>
      </c>
      <c r="Z493" s="58">
        <v>155.07662308526611</v>
      </c>
      <c r="AA493" s="58">
        <v>0</v>
      </c>
      <c r="AB493" s="58">
        <v>7579.4981657187773</v>
      </c>
      <c r="AC493" s="58">
        <v>88.259214620066658</v>
      </c>
      <c r="AD493" s="58">
        <v>1504.7656627123058</v>
      </c>
      <c r="AE493" s="58">
        <v>6816.499773329766</v>
      </c>
      <c r="AF493" s="58">
        <v>0</v>
      </c>
      <c r="AG493" s="58">
        <v>1169.2998858020717</v>
      </c>
      <c r="AH493" s="58">
        <v>241.89946016468264</v>
      </c>
      <c r="AI493" s="58">
        <v>11162.705651908576</v>
      </c>
      <c r="AJ493" s="58">
        <v>10307.391565956201</v>
      </c>
      <c r="AK493" s="58">
        <v>3346.6818421892799</v>
      </c>
      <c r="AL493" s="58">
        <v>2582.1116603318114</v>
      </c>
      <c r="AM493" s="58">
        <v>121.39793942439965</v>
      </c>
      <c r="AN493" s="58">
        <v>432.53311079274209</v>
      </c>
      <c r="AO493" s="58">
        <v>0</v>
      </c>
      <c r="AP493" s="58">
        <v>0</v>
      </c>
      <c r="AQ493" s="58">
        <v>82.660955999659492</v>
      </c>
      <c r="AR493" s="58">
        <v>21.247267377641712</v>
      </c>
      <c r="AS493" s="58">
        <v>212.95809250892762</v>
      </c>
      <c r="AT493" s="58">
        <v>167.33734742679647</v>
      </c>
      <c r="AU493" s="58">
        <v>0</v>
      </c>
      <c r="AV493" s="58">
        <v>552.88803866776175</v>
      </c>
      <c r="AW493" s="58">
        <v>1336.5150373094646</v>
      </c>
      <c r="AX493" s="58">
        <v>0</v>
      </c>
      <c r="AY493" s="58">
        <v>107.14248791816273</v>
      </c>
      <c r="AZ493" s="58">
        <v>0</v>
      </c>
      <c r="BA493" s="58">
        <v>205.64187445262536</v>
      </c>
      <c r="BB493" s="58">
        <v>148.62838430214387</v>
      </c>
      <c r="BC493" s="58">
        <v>1567.7035460683562</v>
      </c>
      <c r="BD493" s="58">
        <v>594.30376873096861</v>
      </c>
      <c r="BE493" s="58">
        <v>798.05810736150261</v>
      </c>
      <c r="BF493" s="58">
        <v>978.6026104187921</v>
      </c>
      <c r="BG493" s="58">
        <v>0</v>
      </c>
      <c r="BH493" s="58">
        <v>0</v>
      </c>
      <c r="BI493" s="58">
        <v>2201.5107736540422</v>
      </c>
      <c r="BJ493" s="58">
        <v>0</v>
      </c>
      <c r="BK493" s="58">
        <v>0.65855630983045976</v>
      </c>
      <c r="BL493" s="58">
        <v>10.952989493111941</v>
      </c>
      <c r="BM493" s="58">
        <v>-529.88270755906501</v>
      </c>
      <c r="BN493" s="58">
        <v>6621.1537385076508</v>
      </c>
      <c r="BO493" s="58">
        <v>105297.35351175498</v>
      </c>
    </row>
    <row r="494" spans="1:67" x14ac:dyDescent="0.25">
      <c r="A494">
        <v>2004</v>
      </c>
      <c r="B494" s="51" t="s">
        <v>211</v>
      </c>
      <c r="C494" s="57" t="s">
        <v>273</v>
      </c>
      <c r="D494" s="51" t="s">
        <v>326</v>
      </c>
      <c r="E494" s="58">
        <v>17708.120066404594</v>
      </c>
      <c r="F494" s="58">
        <v>1067.6747531735618</v>
      </c>
      <c r="G494" s="58">
        <v>263.82567590282059</v>
      </c>
      <c r="H494" s="58">
        <v>3263.1758936143565</v>
      </c>
      <c r="I494" s="58">
        <v>1786.9910492303252</v>
      </c>
      <c r="J494" s="58">
        <v>14864.331195722059</v>
      </c>
      <c r="K494" s="58">
        <v>3406.1334842732681</v>
      </c>
      <c r="L494" s="58">
        <v>4002.3647148569416</v>
      </c>
      <c r="M494" s="58">
        <v>1542.628071183758</v>
      </c>
      <c r="N494" s="58">
        <v>1579.6584058048479</v>
      </c>
      <c r="O494" s="58">
        <v>50522.470609535732</v>
      </c>
      <c r="P494" s="58">
        <v>2200.9286367076393</v>
      </c>
      <c r="Q494" s="58">
        <v>26930.567814081263</v>
      </c>
      <c r="R494" s="58">
        <v>4978.6297607996858</v>
      </c>
      <c r="S494" s="58">
        <v>3907.7035416760996</v>
      </c>
      <c r="T494" s="58">
        <v>1849.0116424533637</v>
      </c>
      <c r="U494" s="58">
        <v>6883.8206313869696</v>
      </c>
      <c r="V494" s="58">
        <v>4127.5067866449226</v>
      </c>
      <c r="W494" s="58">
        <v>2874.3674665242802</v>
      </c>
      <c r="X494" s="58">
        <v>1908.4461802502251</v>
      </c>
      <c r="Y494" s="58">
        <v>843.55217898026569</v>
      </c>
      <c r="Z494" s="58">
        <v>1195.8394521945268</v>
      </c>
      <c r="AA494" s="58">
        <v>0</v>
      </c>
      <c r="AB494" s="58">
        <v>1351.1050022961024</v>
      </c>
      <c r="AC494" s="58">
        <v>441.81183653032656</v>
      </c>
      <c r="AD494" s="58">
        <v>579.44420238353644</v>
      </c>
      <c r="AE494" s="58">
        <v>10012.613195938176</v>
      </c>
      <c r="AF494" s="58">
        <v>0</v>
      </c>
      <c r="AG494" s="58">
        <v>1031.5862453810339</v>
      </c>
      <c r="AH494" s="58">
        <v>213.40988646365406</v>
      </c>
      <c r="AI494" s="58">
        <v>844.73725928259466</v>
      </c>
      <c r="AJ494" s="58">
        <v>798.32956185952037</v>
      </c>
      <c r="AK494" s="58">
        <v>202.6342296189429</v>
      </c>
      <c r="AL494" s="58">
        <v>469.34482402286091</v>
      </c>
      <c r="AM494" s="58">
        <v>13.644027911257158</v>
      </c>
      <c r="AN494" s="58">
        <v>640.9567432331537</v>
      </c>
      <c r="AO494" s="58">
        <v>0</v>
      </c>
      <c r="AP494" s="58">
        <v>0</v>
      </c>
      <c r="AQ494" s="58">
        <v>101.99012690620148</v>
      </c>
      <c r="AR494" s="58">
        <v>157.42785072366209</v>
      </c>
      <c r="AS494" s="58">
        <v>199.94619230222827</v>
      </c>
      <c r="AT494" s="58">
        <v>95.908598734747727</v>
      </c>
      <c r="AU494" s="58">
        <v>0</v>
      </c>
      <c r="AV494" s="58">
        <v>527.49765061798553</v>
      </c>
      <c r="AW494" s="58">
        <v>1720.3778329981139</v>
      </c>
      <c r="AX494" s="58">
        <v>0</v>
      </c>
      <c r="AY494" s="58">
        <v>547.10013977676545</v>
      </c>
      <c r="AZ494" s="58">
        <v>0</v>
      </c>
      <c r="BA494" s="58">
        <v>246.38374908603086</v>
      </c>
      <c r="BB494" s="58">
        <v>149.04396052933927</v>
      </c>
      <c r="BC494" s="58">
        <v>832.99227196670256</v>
      </c>
      <c r="BD494" s="58">
        <v>719.16714864213225</v>
      </c>
      <c r="BE494" s="58">
        <v>863.30982744941423</v>
      </c>
      <c r="BF494" s="58">
        <v>4249.9641299618224</v>
      </c>
      <c r="BG494" s="58">
        <v>0</v>
      </c>
      <c r="BH494" s="58">
        <v>0</v>
      </c>
      <c r="BI494" s="58">
        <v>4538.2604887420166</v>
      </c>
      <c r="BJ494" s="58">
        <v>0</v>
      </c>
      <c r="BK494" s="58">
        <v>3.2083621021124968</v>
      </c>
      <c r="BL494" s="58">
        <v>496.11549737764068</v>
      </c>
      <c r="BM494" s="58">
        <v>2367.1326303396536</v>
      </c>
      <c r="BN494" s="58">
        <v>23051.466248610042</v>
      </c>
      <c r="BO494" s="58">
        <v>215174.65773318982</v>
      </c>
    </row>
    <row r="495" spans="1:67" x14ac:dyDescent="0.25">
      <c r="A495">
        <v>2004</v>
      </c>
      <c r="B495" s="51" t="s">
        <v>212</v>
      </c>
      <c r="C495" s="57" t="s">
        <v>274</v>
      </c>
      <c r="D495" s="51" t="s">
        <v>326</v>
      </c>
      <c r="E495" s="58">
        <v>896.79827685356338</v>
      </c>
      <c r="F495" s="58">
        <v>27.057326472315172</v>
      </c>
      <c r="G495" s="58">
        <v>142.66455667007307</v>
      </c>
      <c r="H495" s="58">
        <v>133.66468810942689</v>
      </c>
      <c r="I495" s="58">
        <v>270.9129352439594</v>
      </c>
      <c r="J495" s="58">
        <v>146.60473445074894</v>
      </c>
      <c r="K495" s="58">
        <v>59.260603804182658</v>
      </c>
      <c r="L495" s="58">
        <v>54.647807998889149</v>
      </c>
      <c r="M495" s="58">
        <v>23.547520830330157</v>
      </c>
      <c r="N495" s="58">
        <v>83.844911228301058</v>
      </c>
      <c r="O495" s="58">
        <v>434.14567451465825</v>
      </c>
      <c r="P495" s="58">
        <v>6798.9555297739671</v>
      </c>
      <c r="Q495" s="58">
        <v>80.07697105371895</v>
      </c>
      <c r="R495" s="58">
        <v>110.43019340872156</v>
      </c>
      <c r="S495" s="58">
        <v>202.64299875124181</v>
      </c>
      <c r="T495" s="58">
        <v>56.627544488129864</v>
      </c>
      <c r="U495" s="58">
        <v>74.491158141292971</v>
      </c>
      <c r="V495" s="58">
        <v>42.660663013231073</v>
      </c>
      <c r="W495" s="58">
        <v>117.84804469950998</v>
      </c>
      <c r="X495" s="58">
        <v>47.09241554305526</v>
      </c>
      <c r="Y495" s="58">
        <v>18.829097753700939</v>
      </c>
      <c r="Z495" s="58">
        <v>18.630784194236597</v>
      </c>
      <c r="AA495" s="58">
        <v>0</v>
      </c>
      <c r="AB495" s="58">
        <v>161.49100945806688</v>
      </c>
      <c r="AC495" s="58">
        <v>6.1356445141633493</v>
      </c>
      <c r="AD495" s="58">
        <v>86.145264990858863</v>
      </c>
      <c r="AE495" s="58">
        <v>299.25096929827112</v>
      </c>
      <c r="AF495" s="58">
        <v>0</v>
      </c>
      <c r="AG495" s="58">
        <v>180.05941754738362</v>
      </c>
      <c r="AH495" s="58">
        <v>37.249876127715687</v>
      </c>
      <c r="AI495" s="58">
        <v>156.47706220462277</v>
      </c>
      <c r="AJ495" s="58">
        <v>115.8436615310242</v>
      </c>
      <c r="AK495" s="58">
        <v>40.690440286932237</v>
      </c>
      <c r="AL495" s="58">
        <v>29.506465858753398</v>
      </c>
      <c r="AM495" s="58">
        <v>5.2547617593000124</v>
      </c>
      <c r="AN495" s="58">
        <v>75.333108830104607</v>
      </c>
      <c r="AO495" s="58">
        <v>0</v>
      </c>
      <c r="AP495" s="58">
        <v>0</v>
      </c>
      <c r="AQ495" s="58">
        <v>47.750546939783995</v>
      </c>
      <c r="AR495" s="58">
        <v>4.6736494240297217</v>
      </c>
      <c r="AS495" s="58">
        <v>16.28878573023951</v>
      </c>
      <c r="AT495" s="58">
        <v>4.1186312280062713</v>
      </c>
      <c r="AU495" s="58">
        <v>0</v>
      </c>
      <c r="AV495" s="58">
        <v>10.468435367298344</v>
      </c>
      <c r="AW495" s="58">
        <v>44.589834290427945</v>
      </c>
      <c r="AX495" s="58">
        <v>0</v>
      </c>
      <c r="AY495" s="58">
        <v>79.823177106799093</v>
      </c>
      <c r="AZ495" s="58">
        <v>0</v>
      </c>
      <c r="BA495" s="58">
        <v>75.080240938133841</v>
      </c>
      <c r="BB495" s="58">
        <v>7.9998667988485028</v>
      </c>
      <c r="BC495" s="58">
        <v>338.67103791157996</v>
      </c>
      <c r="BD495" s="58">
        <v>174.25833106932978</v>
      </c>
      <c r="BE495" s="58">
        <v>21980.946966541615</v>
      </c>
      <c r="BF495" s="58">
        <v>143.63860029845705</v>
      </c>
      <c r="BG495" s="58">
        <v>0</v>
      </c>
      <c r="BH495" s="58">
        <v>0</v>
      </c>
      <c r="BI495" s="58">
        <v>7435.8556630944877</v>
      </c>
      <c r="BJ495" s="58">
        <v>0</v>
      </c>
      <c r="BK495" s="58">
        <v>0.63736407314533472</v>
      </c>
      <c r="BL495" s="58">
        <v>97.848868268328985</v>
      </c>
      <c r="BM495" s="58">
        <v>854.85043614508936</v>
      </c>
      <c r="BN495" s="58">
        <v>4147.2778557331139</v>
      </c>
      <c r="BO495" s="58">
        <v>46499.650410363232</v>
      </c>
    </row>
    <row r="496" spans="1:67" x14ac:dyDescent="0.25">
      <c r="A496">
        <v>2004</v>
      </c>
      <c r="B496" s="51" t="s">
        <v>213</v>
      </c>
      <c r="C496" s="57" t="s">
        <v>275</v>
      </c>
      <c r="D496" s="51" t="s">
        <v>326</v>
      </c>
      <c r="E496" s="58">
        <v>2186.9976069327663</v>
      </c>
      <c r="F496" s="58">
        <v>130.46319408801651</v>
      </c>
      <c r="G496" s="58">
        <v>165.46143229369366</v>
      </c>
      <c r="H496" s="58">
        <v>1983.116742693946</v>
      </c>
      <c r="I496" s="58">
        <v>4177.7865056947348</v>
      </c>
      <c r="J496" s="58">
        <v>3556.6960679269223</v>
      </c>
      <c r="K496" s="58">
        <v>273.90924036806331</v>
      </c>
      <c r="L496" s="58">
        <v>837.49264753052557</v>
      </c>
      <c r="M496" s="58">
        <v>1125.848627219947</v>
      </c>
      <c r="N496" s="58">
        <v>273.52269499595269</v>
      </c>
      <c r="O496" s="58">
        <v>6146.7871802223717</v>
      </c>
      <c r="P496" s="58">
        <v>819.67056981396786</v>
      </c>
      <c r="Q496" s="58">
        <v>22571.921323158989</v>
      </c>
      <c r="R496" s="58">
        <v>1511.0416379766154</v>
      </c>
      <c r="S496" s="58">
        <v>1041.7893784787013</v>
      </c>
      <c r="T496" s="58">
        <v>1247.7577660935265</v>
      </c>
      <c r="U496" s="58">
        <v>10965.204778123662</v>
      </c>
      <c r="V496" s="58">
        <v>7459.3820733802413</v>
      </c>
      <c r="W496" s="58">
        <v>6971.504339057451</v>
      </c>
      <c r="X496" s="58">
        <v>5226.8146593482697</v>
      </c>
      <c r="Y496" s="58">
        <v>1448.6019646299933</v>
      </c>
      <c r="Z496" s="58">
        <v>1267.8362875785313</v>
      </c>
      <c r="AA496" s="58">
        <v>0</v>
      </c>
      <c r="AB496" s="58">
        <v>443.40708911578838</v>
      </c>
      <c r="AC496" s="58">
        <v>197.68330574060835</v>
      </c>
      <c r="AD496" s="58">
        <v>498.58805055207233</v>
      </c>
      <c r="AE496" s="58">
        <v>4014.7300084691115</v>
      </c>
      <c r="AF496" s="58">
        <v>0</v>
      </c>
      <c r="AG496" s="58">
        <v>1592.5926036447859</v>
      </c>
      <c r="AH496" s="58">
        <v>329.46833892802664</v>
      </c>
      <c r="AI496" s="58">
        <v>1543.0458919630773</v>
      </c>
      <c r="AJ496" s="58">
        <v>92.772918472987286</v>
      </c>
      <c r="AK496" s="58">
        <v>18.473540586950371</v>
      </c>
      <c r="AL496" s="58">
        <v>104.67125972353961</v>
      </c>
      <c r="AM496" s="58">
        <v>33.758997816582742</v>
      </c>
      <c r="AN496" s="58">
        <v>295.3550406747857</v>
      </c>
      <c r="AO496" s="58">
        <v>0</v>
      </c>
      <c r="AP496" s="58">
        <v>0</v>
      </c>
      <c r="AQ496" s="58">
        <v>189.01133658052939</v>
      </c>
      <c r="AR496" s="58">
        <v>28.938511616128551</v>
      </c>
      <c r="AS496" s="58">
        <v>12.731375173842505</v>
      </c>
      <c r="AT496" s="58">
        <v>4.4943997890226592</v>
      </c>
      <c r="AU496" s="58">
        <v>0</v>
      </c>
      <c r="AV496" s="58">
        <v>234.36736987285596</v>
      </c>
      <c r="AW496" s="58">
        <v>145.82819970656334</v>
      </c>
      <c r="AX496" s="58">
        <v>0</v>
      </c>
      <c r="AY496" s="58">
        <v>42.684327387818918</v>
      </c>
      <c r="AZ496" s="58">
        <v>0</v>
      </c>
      <c r="BA496" s="58">
        <v>165.8056586559604</v>
      </c>
      <c r="BB496" s="58">
        <v>87.961725218586167</v>
      </c>
      <c r="BC496" s="58">
        <v>117.29636253150886</v>
      </c>
      <c r="BD496" s="58">
        <v>221.44329516451421</v>
      </c>
      <c r="BE496" s="58">
        <v>295.86987796448506</v>
      </c>
      <c r="BF496" s="58">
        <v>565.50266692208857</v>
      </c>
      <c r="BG496" s="58">
        <v>0</v>
      </c>
      <c r="BH496" s="58">
        <v>0</v>
      </c>
      <c r="BI496" s="58">
        <v>3540.0674326948538</v>
      </c>
      <c r="BJ496" s="58">
        <v>0</v>
      </c>
      <c r="BK496" s="58">
        <v>2.087462162201183E-2</v>
      </c>
      <c r="BL496" s="58">
        <v>95.35348920129583</v>
      </c>
      <c r="BM496" s="58">
        <v>1444.2504978602858</v>
      </c>
      <c r="BN496" s="58">
        <v>18772.876394316092</v>
      </c>
      <c r="BO496" s="58">
        <v>116518.65755857347</v>
      </c>
    </row>
    <row r="497" spans="1:67" x14ac:dyDescent="0.25">
      <c r="A497">
        <v>2004</v>
      </c>
      <c r="B497" s="51" t="s">
        <v>214</v>
      </c>
      <c r="C497" s="57" t="s">
        <v>276</v>
      </c>
      <c r="D497" s="51" t="s">
        <v>326</v>
      </c>
      <c r="E497" s="58">
        <v>456.47508956932398</v>
      </c>
      <c r="F497" s="58">
        <v>105.67466685689992</v>
      </c>
      <c r="G497" s="58">
        <v>232.05828723892125</v>
      </c>
      <c r="H497" s="58">
        <v>1506.3011613303429</v>
      </c>
      <c r="I497" s="58">
        <v>1104.4329431636315</v>
      </c>
      <c r="J497" s="58">
        <v>440.38743353766324</v>
      </c>
      <c r="K497" s="58">
        <v>95.724486985809293</v>
      </c>
      <c r="L497" s="58">
        <v>93.196868782297685</v>
      </c>
      <c r="M497" s="58">
        <v>39.491275295373931</v>
      </c>
      <c r="N497" s="58">
        <v>379.80071308099946</v>
      </c>
      <c r="O497" s="58">
        <v>1141.1360584509252</v>
      </c>
      <c r="P497" s="58">
        <v>497.04290388554875</v>
      </c>
      <c r="Q497" s="58">
        <v>330.82788461825965</v>
      </c>
      <c r="R497" s="58">
        <v>12679.770928815737</v>
      </c>
      <c r="S497" s="58">
        <v>4466.540386591033</v>
      </c>
      <c r="T497" s="58">
        <v>863.42168420674045</v>
      </c>
      <c r="U497" s="58">
        <v>4964.6762541234521</v>
      </c>
      <c r="V497" s="58">
        <v>1745.6358176552233</v>
      </c>
      <c r="W497" s="58">
        <v>1406.9137970574704</v>
      </c>
      <c r="X497" s="58">
        <v>755.88413177810799</v>
      </c>
      <c r="Y497" s="58">
        <v>207.13548479623663</v>
      </c>
      <c r="Z497" s="58">
        <v>320.72558485351732</v>
      </c>
      <c r="AA497" s="58">
        <v>0</v>
      </c>
      <c r="AB497" s="58">
        <v>518.38166898480188</v>
      </c>
      <c r="AC497" s="58">
        <v>41.323146395660586</v>
      </c>
      <c r="AD497" s="58">
        <v>405.68658006420787</v>
      </c>
      <c r="AE497" s="58">
        <v>60111.439075479291</v>
      </c>
      <c r="AF497" s="58">
        <v>0</v>
      </c>
      <c r="AG497" s="58">
        <v>129.78149591630714</v>
      </c>
      <c r="AH497" s="58">
        <v>26.848607600765426</v>
      </c>
      <c r="AI497" s="58">
        <v>271.69959386990183</v>
      </c>
      <c r="AJ497" s="58">
        <v>37.384157155754536</v>
      </c>
      <c r="AK497" s="58">
        <v>11.112862699290368</v>
      </c>
      <c r="AL497" s="58">
        <v>33.137900788140477</v>
      </c>
      <c r="AM497" s="58">
        <v>41.660179689349214</v>
      </c>
      <c r="AN497" s="58">
        <v>196.30108290642821</v>
      </c>
      <c r="AO497" s="58">
        <v>0</v>
      </c>
      <c r="AP497" s="58">
        <v>0</v>
      </c>
      <c r="AQ497" s="58">
        <v>15.348856959032231</v>
      </c>
      <c r="AR497" s="58">
        <v>15.193286685276842</v>
      </c>
      <c r="AS497" s="58">
        <v>44.252840709340049</v>
      </c>
      <c r="AT497" s="58">
        <v>6.4605170324845513</v>
      </c>
      <c r="AU497" s="58">
        <v>0</v>
      </c>
      <c r="AV497" s="58">
        <v>529.79696229141803</v>
      </c>
      <c r="AW497" s="58">
        <v>56.549012591124281</v>
      </c>
      <c r="AX497" s="58">
        <v>0</v>
      </c>
      <c r="AY497" s="58">
        <v>68.892472457037243</v>
      </c>
      <c r="AZ497" s="58">
        <v>0</v>
      </c>
      <c r="BA497" s="58">
        <v>92.323612200085577</v>
      </c>
      <c r="BB497" s="58">
        <v>51.537204484074302</v>
      </c>
      <c r="BC497" s="58">
        <v>459.61409537726962</v>
      </c>
      <c r="BD497" s="58">
        <v>508.06750593580892</v>
      </c>
      <c r="BE497" s="58">
        <v>365.8738038403456</v>
      </c>
      <c r="BF497" s="58">
        <v>229.7646626850244</v>
      </c>
      <c r="BG497" s="58">
        <v>0</v>
      </c>
      <c r="BH497" s="58">
        <v>0</v>
      </c>
      <c r="BI497" s="58">
        <v>3468.2261137899236</v>
      </c>
      <c r="BJ497" s="58">
        <v>0</v>
      </c>
      <c r="BK497" s="58">
        <v>1.4270161919035875E-2</v>
      </c>
      <c r="BL497" s="58">
        <v>65.666818195282218</v>
      </c>
      <c r="BM497" s="58">
        <v>-70.113141491442107</v>
      </c>
      <c r="BN497" s="58">
        <v>7446.7021576322441</v>
      </c>
      <c r="BO497" s="58">
        <v>109012.18124575978</v>
      </c>
    </row>
    <row r="498" spans="1:67" x14ac:dyDescent="0.25">
      <c r="A498">
        <v>2004</v>
      </c>
      <c r="B498" s="51" t="s">
        <v>215</v>
      </c>
      <c r="C498" s="57" t="s">
        <v>277</v>
      </c>
      <c r="D498" s="51" t="s">
        <v>326</v>
      </c>
      <c r="E498" s="58">
        <v>294.33463675716075</v>
      </c>
      <c r="F498" s="58">
        <v>94.354502765960248</v>
      </c>
      <c r="G498" s="58">
        <v>105.31190471762089</v>
      </c>
      <c r="H498" s="58">
        <v>5239.7764303747099</v>
      </c>
      <c r="I498" s="58">
        <v>351.51132357245734</v>
      </c>
      <c r="J498" s="58">
        <v>634.34727113555368</v>
      </c>
      <c r="K498" s="58">
        <v>197.58051331111128</v>
      </c>
      <c r="L498" s="58">
        <v>194.70091003325629</v>
      </c>
      <c r="M498" s="58">
        <v>199.13635354814716</v>
      </c>
      <c r="N498" s="58">
        <v>851.60466257307735</v>
      </c>
      <c r="O498" s="58">
        <v>2464.6567563680942</v>
      </c>
      <c r="P498" s="58">
        <v>134.77877668689138</v>
      </c>
      <c r="Q498" s="58">
        <v>1397.7949310666156</v>
      </c>
      <c r="R498" s="58">
        <v>2784.4241912762436</v>
      </c>
      <c r="S498" s="58">
        <v>103616.11334379399</v>
      </c>
      <c r="T498" s="58">
        <v>30591.686879172106</v>
      </c>
      <c r="U498" s="58">
        <v>8568.7193157480233</v>
      </c>
      <c r="V498" s="58">
        <v>31615.383028196564</v>
      </c>
      <c r="W498" s="58">
        <v>42428.134806338217</v>
      </c>
      <c r="X498" s="58">
        <v>13002.192464682968</v>
      </c>
      <c r="Y498" s="58">
        <v>5523.5573603527055</v>
      </c>
      <c r="Z498" s="58">
        <v>1586.5007558064549</v>
      </c>
      <c r="AA498" s="58">
        <v>0</v>
      </c>
      <c r="AB498" s="58">
        <v>1059.1332005599095</v>
      </c>
      <c r="AC498" s="58">
        <v>54.805979516025772</v>
      </c>
      <c r="AD498" s="58">
        <v>311.14437652002988</v>
      </c>
      <c r="AE498" s="58">
        <v>55805.245102846653</v>
      </c>
      <c r="AF498" s="58">
        <v>0</v>
      </c>
      <c r="AG498" s="58">
        <v>185.35341426483296</v>
      </c>
      <c r="AH498" s="58">
        <v>38.34507417195919</v>
      </c>
      <c r="AI498" s="58">
        <v>654.3536472158047</v>
      </c>
      <c r="AJ498" s="58">
        <v>239.92381235561371</v>
      </c>
      <c r="AK498" s="58">
        <v>63.387411331562745</v>
      </c>
      <c r="AL498" s="58">
        <v>292.34302973042804</v>
      </c>
      <c r="AM498" s="58">
        <v>12.483841772539183</v>
      </c>
      <c r="AN498" s="58">
        <v>64.465432747464021</v>
      </c>
      <c r="AO498" s="58">
        <v>0</v>
      </c>
      <c r="AP498" s="58">
        <v>0</v>
      </c>
      <c r="AQ498" s="58">
        <v>49.439599358041889</v>
      </c>
      <c r="AR498" s="58">
        <v>13.93953925057412</v>
      </c>
      <c r="AS498" s="58">
        <v>16.278403864770596</v>
      </c>
      <c r="AT498" s="58">
        <v>7.4751842911249664</v>
      </c>
      <c r="AU498" s="58">
        <v>0</v>
      </c>
      <c r="AV498" s="58">
        <v>211.3735026335527</v>
      </c>
      <c r="AW498" s="58">
        <v>137.67832387346118</v>
      </c>
      <c r="AX498" s="58">
        <v>0</v>
      </c>
      <c r="AY498" s="58">
        <v>87.216079146525772</v>
      </c>
      <c r="AZ498" s="58">
        <v>0</v>
      </c>
      <c r="BA498" s="58">
        <v>222.76669553815225</v>
      </c>
      <c r="BB498" s="58">
        <v>40.469274291313099</v>
      </c>
      <c r="BC498" s="58">
        <v>81.488949593790679</v>
      </c>
      <c r="BD498" s="58">
        <v>164.06960976091571</v>
      </c>
      <c r="BE498" s="58">
        <v>174.32088279462357</v>
      </c>
      <c r="BF498" s="58">
        <v>303.9750082753348</v>
      </c>
      <c r="BG498" s="58">
        <v>0</v>
      </c>
      <c r="BH498" s="58">
        <v>0</v>
      </c>
      <c r="BI498" s="58">
        <v>792.18289081027262</v>
      </c>
      <c r="BJ498" s="58">
        <v>0</v>
      </c>
      <c r="BK498" s="58">
        <v>8.5864389989065888</v>
      </c>
      <c r="BL498" s="58">
        <v>745.61570528270408</v>
      </c>
      <c r="BM498" s="58">
        <v>1986.2596948389362</v>
      </c>
      <c r="BN498" s="58">
        <v>29578.096769248459</v>
      </c>
      <c r="BO498" s="58">
        <v>345278.81799316208</v>
      </c>
    </row>
    <row r="499" spans="1:67" x14ac:dyDescent="0.25">
      <c r="A499">
        <v>2004</v>
      </c>
      <c r="B499" s="51" t="s">
        <v>216</v>
      </c>
      <c r="C499" s="57" t="s">
        <v>278</v>
      </c>
      <c r="D499" s="51" t="s">
        <v>326</v>
      </c>
      <c r="E499" s="58">
        <v>743.50004287445995</v>
      </c>
      <c r="F499" s="58">
        <v>169.91592081674091</v>
      </c>
      <c r="G499" s="58">
        <v>102.97936897261414</v>
      </c>
      <c r="H499" s="58">
        <v>2153.5166254568653</v>
      </c>
      <c r="I499" s="58">
        <v>987.44283502474605</v>
      </c>
      <c r="J499" s="58">
        <v>637.90764852732252</v>
      </c>
      <c r="K499" s="58">
        <v>800.2631307836416</v>
      </c>
      <c r="L499" s="58">
        <v>313.58201307598836</v>
      </c>
      <c r="M499" s="58">
        <v>210.97532620524905</v>
      </c>
      <c r="N499" s="58">
        <v>345.34173073169393</v>
      </c>
      <c r="O499" s="58">
        <v>1398.2942530082732</v>
      </c>
      <c r="P499" s="58">
        <v>193.07970036757692</v>
      </c>
      <c r="Q499" s="58">
        <v>978.69819636049908</v>
      </c>
      <c r="R499" s="58">
        <v>2585.5133598242546</v>
      </c>
      <c r="S499" s="58">
        <v>3295.3393650184798</v>
      </c>
      <c r="T499" s="58">
        <v>9854.1574356835754</v>
      </c>
      <c r="U499" s="58">
        <v>6699.5040980103668</v>
      </c>
      <c r="V499" s="58">
        <v>5167.0872331881992</v>
      </c>
      <c r="W499" s="58">
        <v>8234.9010868757032</v>
      </c>
      <c r="X499" s="58">
        <v>1413.5944929566867</v>
      </c>
      <c r="Y499" s="58">
        <v>1231.0721477648362</v>
      </c>
      <c r="Z499" s="58">
        <v>886.54648166451489</v>
      </c>
      <c r="AA499" s="58">
        <v>0</v>
      </c>
      <c r="AB499" s="58">
        <v>1091.9146113169636</v>
      </c>
      <c r="AC499" s="58">
        <v>397.16852217766586</v>
      </c>
      <c r="AD499" s="58">
        <v>668.48225083708553</v>
      </c>
      <c r="AE499" s="58">
        <v>15713.079792203007</v>
      </c>
      <c r="AF499" s="58">
        <v>0</v>
      </c>
      <c r="AG499" s="58">
        <v>292.81260104209753</v>
      </c>
      <c r="AH499" s="58">
        <v>60.575743640746069</v>
      </c>
      <c r="AI499" s="58">
        <v>208.39451603376023</v>
      </c>
      <c r="AJ499" s="58">
        <v>68.331954500231134</v>
      </c>
      <c r="AK499" s="58">
        <v>15.376382784554485</v>
      </c>
      <c r="AL499" s="58">
        <v>279.54843331934154</v>
      </c>
      <c r="AM499" s="58">
        <v>6.3922516933385509</v>
      </c>
      <c r="AN499" s="58">
        <v>170.06851441282333</v>
      </c>
      <c r="AO499" s="58">
        <v>0</v>
      </c>
      <c r="AP499" s="58">
        <v>0</v>
      </c>
      <c r="AQ499" s="58">
        <v>133.97344692586088</v>
      </c>
      <c r="AR499" s="58">
        <v>367.07061795767601</v>
      </c>
      <c r="AS499" s="58">
        <v>96.331510089548487</v>
      </c>
      <c r="AT499" s="58">
        <v>16.434012503962627</v>
      </c>
      <c r="AU499" s="58">
        <v>0</v>
      </c>
      <c r="AV499" s="58">
        <v>587.73009320513279</v>
      </c>
      <c r="AW499" s="58">
        <v>1860.3357983477049</v>
      </c>
      <c r="AX499" s="58">
        <v>0</v>
      </c>
      <c r="AY499" s="58">
        <v>262.04550210160653</v>
      </c>
      <c r="AZ499" s="58">
        <v>0</v>
      </c>
      <c r="BA499" s="58">
        <v>309.36124146468995</v>
      </c>
      <c r="BB499" s="58">
        <v>74.196721014244204</v>
      </c>
      <c r="BC499" s="58">
        <v>482.93225925721771</v>
      </c>
      <c r="BD499" s="58">
        <v>267.32567009509506</v>
      </c>
      <c r="BE499" s="58">
        <v>187.03996866799463</v>
      </c>
      <c r="BF499" s="58">
        <v>337.28542591058834</v>
      </c>
      <c r="BG499" s="58">
        <v>0</v>
      </c>
      <c r="BH499" s="58">
        <v>0</v>
      </c>
      <c r="BI499" s="58">
        <v>3197.2694742477747</v>
      </c>
      <c r="BJ499" s="58">
        <v>0</v>
      </c>
      <c r="BK499" s="58">
        <v>0</v>
      </c>
      <c r="BL499" s="58">
        <v>4744.9613591348589</v>
      </c>
      <c r="BM499" s="58">
        <v>436.92328941354901</v>
      </c>
      <c r="BN499" s="58">
        <v>18831.345918483366</v>
      </c>
      <c r="BO499" s="58">
        <v>99567.920375975213</v>
      </c>
    </row>
    <row r="500" spans="1:67" x14ac:dyDescent="0.25">
      <c r="A500">
        <v>2004</v>
      </c>
      <c r="B500" s="51" t="s">
        <v>217</v>
      </c>
      <c r="C500" s="57" t="s">
        <v>279</v>
      </c>
      <c r="D500" s="51" t="s">
        <v>326</v>
      </c>
      <c r="E500" s="58">
        <v>106.46132540748884</v>
      </c>
      <c r="F500" s="58">
        <v>34.957996360001317</v>
      </c>
      <c r="G500" s="58">
        <v>41.822825214871969</v>
      </c>
      <c r="H500" s="58">
        <v>1126.0252806586188</v>
      </c>
      <c r="I500" s="58">
        <v>198.90697727018562</v>
      </c>
      <c r="J500" s="58">
        <v>422.71965754974718</v>
      </c>
      <c r="K500" s="58">
        <v>71.841812713301806</v>
      </c>
      <c r="L500" s="58">
        <v>133.0090808218028</v>
      </c>
      <c r="M500" s="58">
        <v>114.05794083635482</v>
      </c>
      <c r="N500" s="58">
        <v>199.66858268955588</v>
      </c>
      <c r="O500" s="58">
        <v>909.21314452332285</v>
      </c>
      <c r="P500" s="58">
        <v>139.90788883636233</v>
      </c>
      <c r="Q500" s="58">
        <v>333.30778048698556</v>
      </c>
      <c r="R500" s="58">
        <v>330.37560232222239</v>
      </c>
      <c r="S500" s="58">
        <v>810.31891576530529</v>
      </c>
      <c r="T500" s="58">
        <v>245.03215197639426</v>
      </c>
      <c r="U500" s="58">
        <v>83963.601962778848</v>
      </c>
      <c r="V500" s="58">
        <v>4872.7492050303572</v>
      </c>
      <c r="W500" s="58">
        <v>5530.0563328309308</v>
      </c>
      <c r="X500" s="58">
        <v>1136.9687281822194</v>
      </c>
      <c r="Y500" s="58">
        <v>1123.1235212681902</v>
      </c>
      <c r="Z500" s="58">
        <v>226.39576875326932</v>
      </c>
      <c r="AA500" s="58">
        <v>0</v>
      </c>
      <c r="AB500" s="58">
        <v>3682.8268272613154</v>
      </c>
      <c r="AC500" s="58">
        <v>86.690542518659726</v>
      </c>
      <c r="AD500" s="58">
        <v>707.83231367360247</v>
      </c>
      <c r="AE500" s="58">
        <v>2811.5663344597101</v>
      </c>
      <c r="AF500" s="58">
        <v>0</v>
      </c>
      <c r="AG500" s="58">
        <v>1379.5950696470222</v>
      </c>
      <c r="AH500" s="58">
        <v>285.40437457116275</v>
      </c>
      <c r="AI500" s="58">
        <v>246.90167120087881</v>
      </c>
      <c r="AJ500" s="58">
        <v>116.77546926439842</v>
      </c>
      <c r="AK500" s="58">
        <v>94.641163029610738</v>
      </c>
      <c r="AL500" s="58">
        <v>146.70484173100445</v>
      </c>
      <c r="AM500" s="58">
        <v>48.827987773060173</v>
      </c>
      <c r="AN500" s="58">
        <v>70.647395833735089</v>
      </c>
      <c r="AO500" s="58">
        <v>0</v>
      </c>
      <c r="AP500" s="58">
        <v>0</v>
      </c>
      <c r="AQ500" s="58">
        <v>3464.8247904420909</v>
      </c>
      <c r="AR500" s="58">
        <v>3007.3787847157687</v>
      </c>
      <c r="AS500" s="58">
        <v>445.59545050673358</v>
      </c>
      <c r="AT500" s="58">
        <v>19.225058194800596</v>
      </c>
      <c r="AU500" s="58">
        <v>0</v>
      </c>
      <c r="AV500" s="58">
        <v>302.09922811620896</v>
      </c>
      <c r="AW500" s="58">
        <v>6568.044263501818</v>
      </c>
      <c r="AX500" s="58">
        <v>0</v>
      </c>
      <c r="AY500" s="58">
        <v>999.85236337835681</v>
      </c>
      <c r="AZ500" s="58">
        <v>0</v>
      </c>
      <c r="BA500" s="58">
        <v>1416.3075728562426</v>
      </c>
      <c r="BB500" s="58">
        <v>159.86704017231511</v>
      </c>
      <c r="BC500" s="58">
        <v>869.85764828043466</v>
      </c>
      <c r="BD500" s="58">
        <v>1371.4694350823147</v>
      </c>
      <c r="BE500" s="58">
        <v>303.03149748064743</v>
      </c>
      <c r="BF500" s="58">
        <v>1782.6987018141126</v>
      </c>
      <c r="BG500" s="58">
        <v>0</v>
      </c>
      <c r="BH500" s="58">
        <v>0</v>
      </c>
      <c r="BI500" s="58">
        <v>7122.5513230175548</v>
      </c>
      <c r="BJ500" s="58">
        <v>0</v>
      </c>
      <c r="BK500" s="58">
        <v>0.33903821505222365</v>
      </c>
      <c r="BL500" s="58">
        <v>10845.977311770906</v>
      </c>
      <c r="BM500" s="58">
        <v>1016.2757795637121</v>
      </c>
      <c r="BN500" s="58">
        <v>165725.40025582709</v>
      </c>
      <c r="BO500" s="58">
        <v>317169.73201617703</v>
      </c>
    </row>
    <row r="501" spans="1:67" x14ac:dyDescent="0.25">
      <c r="A501">
        <v>2004</v>
      </c>
      <c r="B501" s="51" t="s">
        <v>218</v>
      </c>
      <c r="C501" s="57" t="s">
        <v>280</v>
      </c>
      <c r="D501" s="51" t="s">
        <v>326</v>
      </c>
      <c r="E501" s="58">
        <v>107.8379232310751</v>
      </c>
      <c r="F501" s="58">
        <v>40.921039527452848</v>
      </c>
      <c r="G501" s="58">
        <v>68.678689220250163</v>
      </c>
      <c r="H501" s="58">
        <v>1621.1883791795233</v>
      </c>
      <c r="I501" s="58">
        <v>216.1211656495866</v>
      </c>
      <c r="J501" s="58">
        <v>444.79753000350649</v>
      </c>
      <c r="K501" s="58">
        <v>130.36511310989897</v>
      </c>
      <c r="L501" s="58">
        <v>170.53324742084178</v>
      </c>
      <c r="M501" s="58">
        <v>97.946746524326912</v>
      </c>
      <c r="N501" s="58">
        <v>216.7424178981957</v>
      </c>
      <c r="O501" s="58">
        <v>546.48559506103948</v>
      </c>
      <c r="P501" s="58">
        <v>79.157857031520791</v>
      </c>
      <c r="Q501" s="58">
        <v>299.60390191334653</v>
      </c>
      <c r="R501" s="58">
        <v>404.02574233579395</v>
      </c>
      <c r="S501" s="58">
        <v>1202.1125910484566</v>
      </c>
      <c r="T501" s="58">
        <v>553.78231696746582</v>
      </c>
      <c r="U501" s="58">
        <v>8751.8552069692487</v>
      </c>
      <c r="V501" s="58">
        <v>11404.208001785562</v>
      </c>
      <c r="W501" s="58">
        <v>8180.1333190616951</v>
      </c>
      <c r="X501" s="58">
        <v>2128.9711462939636</v>
      </c>
      <c r="Y501" s="58">
        <v>1833.0414066574826</v>
      </c>
      <c r="Z501" s="58">
        <v>150.04659008082754</v>
      </c>
      <c r="AA501" s="58">
        <v>0</v>
      </c>
      <c r="AB501" s="58">
        <v>7845.0595476922699</v>
      </c>
      <c r="AC501" s="58">
        <v>59.018560718705501</v>
      </c>
      <c r="AD501" s="58">
        <v>267.07295664526657</v>
      </c>
      <c r="AE501" s="58">
        <v>10489.661588080855</v>
      </c>
      <c r="AF501" s="58">
        <v>0</v>
      </c>
      <c r="AG501" s="58">
        <v>1488.2064553794223</v>
      </c>
      <c r="AH501" s="58">
        <v>307.87340573709315</v>
      </c>
      <c r="AI501" s="58">
        <v>246.74655172578341</v>
      </c>
      <c r="AJ501" s="58">
        <v>144.50768947881195</v>
      </c>
      <c r="AK501" s="58">
        <v>25.469243233409919</v>
      </c>
      <c r="AL501" s="58">
        <v>103.70726431325254</v>
      </c>
      <c r="AM501" s="58">
        <v>20.854210862924852</v>
      </c>
      <c r="AN501" s="58">
        <v>530.85303612575933</v>
      </c>
      <c r="AO501" s="58">
        <v>0</v>
      </c>
      <c r="AP501" s="58">
        <v>0</v>
      </c>
      <c r="AQ501" s="58">
        <v>4334.4934287264632</v>
      </c>
      <c r="AR501" s="58">
        <v>665.9773864041465</v>
      </c>
      <c r="AS501" s="58">
        <v>113.45514878569747</v>
      </c>
      <c r="AT501" s="58">
        <v>32.171375962107547</v>
      </c>
      <c r="AU501" s="58">
        <v>0</v>
      </c>
      <c r="AV501" s="58">
        <v>666.9031329787357</v>
      </c>
      <c r="AW501" s="58">
        <v>3869.0721889234705</v>
      </c>
      <c r="AX501" s="58">
        <v>0</v>
      </c>
      <c r="AY501" s="58">
        <v>443.12620850105083</v>
      </c>
      <c r="AZ501" s="58">
        <v>0</v>
      </c>
      <c r="BA501" s="58">
        <v>664.43072550321926</v>
      </c>
      <c r="BB501" s="58">
        <v>114.65750463686854</v>
      </c>
      <c r="BC501" s="58">
        <v>238.04579130694606</v>
      </c>
      <c r="BD501" s="58">
        <v>319.68821774760175</v>
      </c>
      <c r="BE501" s="58">
        <v>237.43308493656588</v>
      </c>
      <c r="BF501" s="58">
        <v>721.27021066375698</v>
      </c>
      <c r="BG501" s="58">
        <v>0</v>
      </c>
      <c r="BH501" s="58">
        <v>0</v>
      </c>
      <c r="BI501" s="58">
        <v>10253.524153443374</v>
      </c>
      <c r="BJ501" s="58">
        <v>0</v>
      </c>
      <c r="BK501" s="58">
        <v>1.1919978923997243</v>
      </c>
      <c r="BL501" s="58">
        <v>13932.189470020172</v>
      </c>
      <c r="BM501" s="58">
        <v>609.75986552866675</v>
      </c>
      <c r="BN501" s="58">
        <v>41692.529982318614</v>
      </c>
      <c r="BO501" s="58">
        <v>139087.50631124459</v>
      </c>
    </row>
    <row r="502" spans="1:67" x14ac:dyDescent="0.25">
      <c r="A502">
        <v>2004</v>
      </c>
      <c r="B502" s="51" t="s">
        <v>219</v>
      </c>
      <c r="C502" s="57" t="s">
        <v>281</v>
      </c>
      <c r="D502" s="51" t="s">
        <v>326</v>
      </c>
      <c r="E502" s="58">
        <v>1590.616298623002</v>
      </c>
      <c r="F502" s="58">
        <v>204.69463074744033</v>
      </c>
      <c r="G502" s="58">
        <v>659.08132196102349</v>
      </c>
      <c r="H502" s="58">
        <v>6871.7095511141379</v>
      </c>
      <c r="I502" s="58">
        <v>629.38023538053494</v>
      </c>
      <c r="J502" s="58">
        <v>2261.0350202677209</v>
      </c>
      <c r="K502" s="58">
        <v>552.11593059791142</v>
      </c>
      <c r="L502" s="58">
        <v>688.22398298811879</v>
      </c>
      <c r="M502" s="58">
        <v>299.44197324839826</v>
      </c>
      <c r="N502" s="58">
        <v>1257.005541838967</v>
      </c>
      <c r="O502" s="58">
        <v>2777.7594155211318</v>
      </c>
      <c r="P502" s="58">
        <v>299.87947985905203</v>
      </c>
      <c r="Q502" s="58">
        <v>1197.9639489988081</v>
      </c>
      <c r="R502" s="58">
        <v>2721.3858291572692</v>
      </c>
      <c r="S502" s="58">
        <v>8810.69069469436</v>
      </c>
      <c r="T502" s="58">
        <v>2992.7913102118455</v>
      </c>
      <c r="U502" s="58">
        <v>4102.9707600987158</v>
      </c>
      <c r="V502" s="58">
        <v>5172.5186298322169</v>
      </c>
      <c r="W502" s="58">
        <v>37757.209489966968</v>
      </c>
      <c r="X502" s="58">
        <v>7747.1489632628291</v>
      </c>
      <c r="Y502" s="58">
        <v>6051.6346483851839</v>
      </c>
      <c r="Z502" s="58">
        <v>242.17458545023223</v>
      </c>
      <c r="AA502" s="58">
        <v>0</v>
      </c>
      <c r="AB502" s="58">
        <v>3763.1424404205213</v>
      </c>
      <c r="AC502" s="58">
        <v>241.93488084448052</v>
      </c>
      <c r="AD502" s="58">
        <v>905.79132104485359</v>
      </c>
      <c r="AE502" s="58">
        <v>12655.538031265871</v>
      </c>
      <c r="AF502" s="58">
        <v>0</v>
      </c>
      <c r="AG502" s="58">
        <v>1479.2218781334839</v>
      </c>
      <c r="AH502" s="58">
        <v>306.01471712180296</v>
      </c>
      <c r="AI502" s="58">
        <v>1595.407860251418</v>
      </c>
      <c r="AJ502" s="58">
        <v>1595.156055364881</v>
      </c>
      <c r="AK502" s="58">
        <v>653.02888686570827</v>
      </c>
      <c r="AL502" s="58">
        <v>653.32253892622487</v>
      </c>
      <c r="AM502" s="58">
        <v>166.44457411465632</v>
      </c>
      <c r="AN502" s="58">
        <v>180.44841057306942</v>
      </c>
      <c r="AO502" s="58">
        <v>0</v>
      </c>
      <c r="AP502" s="58">
        <v>0</v>
      </c>
      <c r="AQ502" s="58">
        <v>1008.9763242701384</v>
      </c>
      <c r="AR502" s="58">
        <v>368.09103173051949</v>
      </c>
      <c r="AS502" s="58">
        <v>629.30808966313907</v>
      </c>
      <c r="AT502" s="58">
        <v>52.830153001168568</v>
      </c>
      <c r="AU502" s="58">
        <v>0</v>
      </c>
      <c r="AV502" s="58">
        <v>474.46980238349636</v>
      </c>
      <c r="AW502" s="58">
        <v>1174.2435725292385</v>
      </c>
      <c r="AX502" s="58">
        <v>0</v>
      </c>
      <c r="AY502" s="58">
        <v>231.94620390548766</v>
      </c>
      <c r="AZ502" s="58">
        <v>0</v>
      </c>
      <c r="BA502" s="58">
        <v>479.52151696277292</v>
      </c>
      <c r="BB502" s="58">
        <v>84.0770572718464</v>
      </c>
      <c r="BC502" s="58">
        <v>454.81000378610713</v>
      </c>
      <c r="BD502" s="58">
        <v>554.56238451445881</v>
      </c>
      <c r="BE502" s="58">
        <v>2689.5054684609827</v>
      </c>
      <c r="BF502" s="58">
        <v>734.47813552659215</v>
      </c>
      <c r="BG502" s="58">
        <v>0</v>
      </c>
      <c r="BH502" s="58">
        <v>0</v>
      </c>
      <c r="BI502" s="58">
        <v>1184.0347831698373</v>
      </c>
      <c r="BJ502" s="58">
        <v>0</v>
      </c>
      <c r="BK502" s="58">
        <v>0.10204361961233231</v>
      </c>
      <c r="BL502" s="58">
        <v>75592.480667182419</v>
      </c>
      <c r="BM502" s="58">
        <v>1821.8153418384582</v>
      </c>
      <c r="BN502" s="58">
        <v>32849.762728848997</v>
      </c>
      <c r="BO502" s="58">
        <v>239467.89914579794</v>
      </c>
    </row>
    <row r="503" spans="1:67" x14ac:dyDescent="0.25">
      <c r="A503">
        <v>2004</v>
      </c>
      <c r="B503" s="51" t="s">
        <v>220</v>
      </c>
      <c r="C503" s="57" t="s">
        <v>282</v>
      </c>
      <c r="D503" s="51" t="s">
        <v>326</v>
      </c>
      <c r="E503" s="58">
        <v>161.78152614783357</v>
      </c>
      <c r="F503" s="58">
        <v>76.342263094461117</v>
      </c>
      <c r="G503" s="58">
        <v>65.705435733325544</v>
      </c>
      <c r="H503" s="58">
        <v>1052.3923022756615</v>
      </c>
      <c r="I503" s="58">
        <v>269.83133656975906</v>
      </c>
      <c r="J503" s="58">
        <v>357.37866880509449</v>
      </c>
      <c r="K503" s="58">
        <v>190.17248365897711</v>
      </c>
      <c r="L503" s="58">
        <v>381.66910919264842</v>
      </c>
      <c r="M503" s="58">
        <v>90.457489629713066</v>
      </c>
      <c r="N503" s="58">
        <v>222.00475913614432</v>
      </c>
      <c r="O503" s="58">
        <v>469.46571393582735</v>
      </c>
      <c r="P503" s="58">
        <v>27.729243872424</v>
      </c>
      <c r="Q503" s="58">
        <v>302.27372763445544</v>
      </c>
      <c r="R503" s="58">
        <v>339.33937884922705</v>
      </c>
      <c r="S503" s="58">
        <v>1436.7962445718283</v>
      </c>
      <c r="T503" s="58">
        <v>484.5208194765334</v>
      </c>
      <c r="U503" s="58">
        <v>584.21260253404728</v>
      </c>
      <c r="V503" s="58">
        <v>329.03934596541364</v>
      </c>
      <c r="W503" s="58">
        <v>2178.8451344620498</v>
      </c>
      <c r="X503" s="58">
        <v>34416.028479225781</v>
      </c>
      <c r="Y503" s="58">
        <v>271.11401823978099</v>
      </c>
      <c r="Z503" s="58">
        <v>121.38454277702908</v>
      </c>
      <c r="AA503" s="58">
        <v>0</v>
      </c>
      <c r="AB503" s="58">
        <v>1869.6329013094207</v>
      </c>
      <c r="AC503" s="58">
        <v>157.04149533608123</v>
      </c>
      <c r="AD503" s="58">
        <v>1405.0574902370163</v>
      </c>
      <c r="AE503" s="58">
        <v>1221.7170213159022</v>
      </c>
      <c r="AF503" s="58">
        <v>0</v>
      </c>
      <c r="AG503" s="58">
        <v>2808.7660625790377</v>
      </c>
      <c r="AH503" s="58">
        <v>581.0647914334603</v>
      </c>
      <c r="AI503" s="58">
        <v>5073.0300848565312</v>
      </c>
      <c r="AJ503" s="58">
        <v>78.542974875978899</v>
      </c>
      <c r="AK503" s="58">
        <v>46.028151212250364</v>
      </c>
      <c r="AL503" s="58">
        <v>136.86399926319476</v>
      </c>
      <c r="AM503" s="58">
        <v>128.55779068560494</v>
      </c>
      <c r="AN503" s="58">
        <v>224.20477352588946</v>
      </c>
      <c r="AO503" s="58">
        <v>0</v>
      </c>
      <c r="AP503" s="58">
        <v>0</v>
      </c>
      <c r="AQ503" s="58">
        <v>850.21370388670641</v>
      </c>
      <c r="AR503" s="58">
        <v>280.08995748664756</v>
      </c>
      <c r="AS503" s="58">
        <v>190.41614683319651</v>
      </c>
      <c r="AT503" s="58">
        <v>122.24580273615204</v>
      </c>
      <c r="AU503" s="58">
        <v>0</v>
      </c>
      <c r="AV503" s="58">
        <v>522.22145040603709</v>
      </c>
      <c r="AW503" s="58">
        <v>2514.4293614485437</v>
      </c>
      <c r="AX503" s="58">
        <v>0</v>
      </c>
      <c r="AY503" s="58">
        <v>22.488481726261373</v>
      </c>
      <c r="AZ503" s="58">
        <v>0</v>
      </c>
      <c r="BA503" s="58">
        <v>298.50102549195719</v>
      </c>
      <c r="BB503" s="58">
        <v>142.10519725640958</v>
      </c>
      <c r="BC503" s="58">
        <v>1934.3152563043266</v>
      </c>
      <c r="BD503" s="58">
        <v>546.93938422934821</v>
      </c>
      <c r="BE503" s="58">
        <v>94.944678428876827</v>
      </c>
      <c r="BF503" s="58">
        <v>1381.7930917347576</v>
      </c>
      <c r="BG503" s="58">
        <v>0</v>
      </c>
      <c r="BH503" s="58">
        <v>0</v>
      </c>
      <c r="BI503" s="58">
        <v>5052.5471153965427</v>
      </c>
      <c r="BJ503" s="58">
        <v>0</v>
      </c>
      <c r="BK503" s="58">
        <v>0.78403270137539316</v>
      </c>
      <c r="BL503" s="58">
        <v>42699.648930175033</v>
      </c>
      <c r="BM503" s="58">
        <v>3577.4819715467952</v>
      </c>
      <c r="BN503" s="58">
        <v>7637.169896581212</v>
      </c>
      <c r="BO503" s="58">
        <v>125427.32764678889</v>
      </c>
    </row>
    <row r="504" spans="1:67" x14ac:dyDescent="0.25">
      <c r="A504">
        <v>2004</v>
      </c>
      <c r="B504" s="51" t="s">
        <v>221</v>
      </c>
      <c r="C504" s="57" t="s">
        <v>283</v>
      </c>
      <c r="D504" s="51" t="s">
        <v>326</v>
      </c>
      <c r="E504" s="58">
        <v>159.36425899646852</v>
      </c>
      <c r="F504" s="58">
        <v>26.525879586941638</v>
      </c>
      <c r="G504" s="58">
        <v>692.37509257426541</v>
      </c>
      <c r="H504" s="58">
        <v>218.01276000352652</v>
      </c>
      <c r="I504" s="58">
        <v>12.362044793444992</v>
      </c>
      <c r="J504" s="58">
        <v>19.07497223090391</v>
      </c>
      <c r="K504" s="58">
        <v>5.3539974892486741</v>
      </c>
      <c r="L504" s="58">
        <v>16.75910677579428</v>
      </c>
      <c r="M504" s="58">
        <v>4.3211435431606509</v>
      </c>
      <c r="N504" s="58">
        <v>9.8158718777461633</v>
      </c>
      <c r="O504" s="58">
        <v>49.265784783138074</v>
      </c>
      <c r="P504" s="58">
        <v>6.2587869054962537</v>
      </c>
      <c r="Q504" s="58">
        <v>49.410541978445821</v>
      </c>
      <c r="R504" s="58">
        <v>71.970780967182421</v>
      </c>
      <c r="S504" s="58">
        <v>269.95635800661063</v>
      </c>
      <c r="T504" s="58">
        <v>91.344900073963501</v>
      </c>
      <c r="U504" s="58">
        <v>302.2230836350526</v>
      </c>
      <c r="V504" s="58">
        <v>96.252089430159842</v>
      </c>
      <c r="W504" s="58">
        <v>495.79378659554169</v>
      </c>
      <c r="X504" s="58">
        <v>124.8318412536084</v>
      </c>
      <c r="Y504" s="58">
        <v>4868.2503271339483</v>
      </c>
      <c r="Z504" s="58">
        <v>29.616539891247182</v>
      </c>
      <c r="AA504" s="58">
        <v>0</v>
      </c>
      <c r="AB504" s="58">
        <v>206.62194667493014</v>
      </c>
      <c r="AC504" s="58">
        <v>3.8849022780412445</v>
      </c>
      <c r="AD504" s="58">
        <v>113.49626643722465</v>
      </c>
      <c r="AE504" s="58">
        <v>292.62513861642248</v>
      </c>
      <c r="AF504" s="58">
        <v>0</v>
      </c>
      <c r="AG504" s="58">
        <v>342.33073114633436</v>
      </c>
      <c r="AH504" s="58">
        <v>70.81982994061164</v>
      </c>
      <c r="AI504" s="58">
        <v>1329.9936252428688</v>
      </c>
      <c r="AJ504" s="58">
        <v>2739.9318709765889</v>
      </c>
      <c r="AK504" s="58">
        <v>1759.5942519705789</v>
      </c>
      <c r="AL504" s="58">
        <v>76.466896959476614</v>
      </c>
      <c r="AM504" s="58">
        <v>207.09087673684658</v>
      </c>
      <c r="AN504" s="58">
        <v>5.4219439101825859</v>
      </c>
      <c r="AO504" s="58">
        <v>0</v>
      </c>
      <c r="AP504" s="58">
        <v>0</v>
      </c>
      <c r="AQ504" s="58">
        <v>17.855961061566717</v>
      </c>
      <c r="AR504" s="58">
        <v>12.32608237376404</v>
      </c>
      <c r="AS504" s="58">
        <v>19.684766713443629</v>
      </c>
      <c r="AT504" s="58">
        <v>12.092825940323554</v>
      </c>
      <c r="AU504" s="58">
        <v>0</v>
      </c>
      <c r="AV504" s="58">
        <v>3.9123959619405126</v>
      </c>
      <c r="AW504" s="58">
        <v>11.37857412497509</v>
      </c>
      <c r="AX504" s="58">
        <v>0</v>
      </c>
      <c r="AY504" s="58">
        <v>55.793614219590253</v>
      </c>
      <c r="AZ504" s="58">
        <v>0</v>
      </c>
      <c r="BA504" s="58">
        <v>16.76649574260459</v>
      </c>
      <c r="BB504" s="58">
        <v>19.855578545573714</v>
      </c>
      <c r="BC504" s="58">
        <v>59.436477903697643</v>
      </c>
      <c r="BD504" s="58">
        <v>64.048337620839575</v>
      </c>
      <c r="BE504" s="58">
        <v>18.901428707814766</v>
      </c>
      <c r="BF504" s="58">
        <v>500.45282473744828</v>
      </c>
      <c r="BG504" s="58">
        <v>0</v>
      </c>
      <c r="BH504" s="58">
        <v>0</v>
      </c>
      <c r="BI504" s="58">
        <v>4285.3607059299648</v>
      </c>
      <c r="BJ504" s="58">
        <v>0</v>
      </c>
      <c r="BK504" s="58">
        <v>0.26238032445466897</v>
      </c>
      <c r="BL504" s="58">
        <v>14696.084999511082</v>
      </c>
      <c r="BM504" s="58">
        <v>1230.692850252381</v>
      </c>
      <c r="BN504" s="58">
        <v>9989.0067470114136</v>
      </c>
      <c r="BO504" s="58">
        <v>45781.331276098928</v>
      </c>
    </row>
    <row r="505" spans="1:67" x14ac:dyDescent="0.25">
      <c r="A505">
        <v>2004</v>
      </c>
      <c r="B505" s="51" t="s">
        <v>222</v>
      </c>
      <c r="C505" s="57" t="s">
        <v>284</v>
      </c>
      <c r="D505" s="51" t="s">
        <v>326</v>
      </c>
      <c r="E505" s="58">
        <v>72.940121238016658</v>
      </c>
      <c r="F505" s="58">
        <v>26.370141382480423</v>
      </c>
      <c r="G505" s="58">
        <v>26.467954768913703</v>
      </c>
      <c r="H505" s="58">
        <v>151.83456144506465</v>
      </c>
      <c r="I505" s="58">
        <v>85.061332614388448</v>
      </c>
      <c r="J505" s="58">
        <v>169.29984081812003</v>
      </c>
      <c r="K505" s="58">
        <v>59.419087727092283</v>
      </c>
      <c r="L505" s="58">
        <v>625.41505377237513</v>
      </c>
      <c r="M505" s="58">
        <v>33.13761517759329</v>
      </c>
      <c r="N505" s="58">
        <v>20.096757156268737</v>
      </c>
      <c r="O505" s="58">
        <v>145.47837392806181</v>
      </c>
      <c r="P505" s="58">
        <v>33.294585737958691</v>
      </c>
      <c r="Q505" s="58">
        <v>168.15132830187184</v>
      </c>
      <c r="R505" s="58">
        <v>268.91344411124754</v>
      </c>
      <c r="S505" s="58">
        <v>2235.0380769562576</v>
      </c>
      <c r="T505" s="58">
        <v>164.6004131310961</v>
      </c>
      <c r="U505" s="58">
        <v>213.82907325478624</v>
      </c>
      <c r="V505" s="58">
        <v>237.8210764869884</v>
      </c>
      <c r="W505" s="58">
        <v>563.54914287821771</v>
      </c>
      <c r="X505" s="58">
        <v>172.92653062356641</v>
      </c>
      <c r="Y505" s="58">
        <v>55.114384249165205</v>
      </c>
      <c r="Z505" s="58">
        <v>257.05691368263524</v>
      </c>
      <c r="AA505" s="58">
        <v>0</v>
      </c>
      <c r="AB505" s="58">
        <v>68.949463363209986</v>
      </c>
      <c r="AC505" s="58">
        <v>10.492111905251171</v>
      </c>
      <c r="AD505" s="58">
        <v>46.252833595239302</v>
      </c>
      <c r="AE505" s="58">
        <v>338.39134886374916</v>
      </c>
      <c r="AF505" s="58">
        <v>0</v>
      </c>
      <c r="AG505" s="58">
        <v>173.07400674489057</v>
      </c>
      <c r="AH505" s="58">
        <v>35.804766004410979</v>
      </c>
      <c r="AI505" s="58">
        <v>48.849476741170683</v>
      </c>
      <c r="AJ505" s="58">
        <v>18.838224732530357</v>
      </c>
      <c r="AK505" s="58">
        <v>6.0665953377799857</v>
      </c>
      <c r="AL505" s="58">
        <v>8.2918657982353245</v>
      </c>
      <c r="AM505" s="58">
        <v>15.937924726285804</v>
      </c>
      <c r="AN505" s="58">
        <v>59.37047883570326</v>
      </c>
      <c r="AO505" s="58">
        <v>0</v>
      </c>
      <c r="AP505" s="58">
        <v>0</v>
      </c>
      <c r="AQ505" s="58">
        <v>24.313658755574966</v>
      </c>
      <c r="AR505" s="58">
        <v>16.163585392558904</v>
      </c>
      <c r="AS505" s="58">
        <v>58.854543522619785</v>
      </c>
      <c r="AT505" s="58">
        <v>58.464977227986907</v>
      </c>
      <c r="AU505" s="58">
        <v>0</v>
      </c>
      <c r="AV505" s="58">
        <v>64.023579779067546</v>
      </c>
      <c r="AW505" s="58">
        <v>164.70614648995564</v>
      </c>
      <c r="AX505" s="58">
        <v>0</v>
      </c>
      <c r="AY505" s="58">
        <v>14.775205710036586</v>
      </c>
      <c r="AZ505" s="58">
        <v>0</v>
      </c>
      <c r="BA505" s="58">
        <v>20.764608310853372</v>
      </c>
      <c r="BB505" s="58">
        <v>4.2635039493049858</v>
      </c>
      <c r="BC505" s="58">
        <v>468.39931424896531</v>
      </c>
      <c r="BD505" s="58">
        <v>253.83287644271832</v>
      </c>
      <c r="BE505" s="58">
        <v>104.93754016382157</v>
      </c>
      <c r="BF505" s="58">
        <v>358.4843758991604</v>
      </c>
      <c r="BG505" s="58">
        <v>0</v>
      </c>
      <c r="BH505" s="58">
        <v>0</v>
      </c>
      <c r="BI505" s="58">
        <v>182.94060268826533</v>
      </c>
      <c r="BJ505" s="58">
        <v>0</v>
      </c>
      <c r="BK505" s="58">
        <v>8.9644169095108681E-2</v>
      </c>
      <c r="BL505" s="58">
        <v>1995.7244994164057</v>
      </c>
      <c r="BM505" s="58">
        <v>769.60625821763495</v>
      </c>
      <c r="BN505" s="58">
        <v>24979.020874958645</v>
      </c>
      <c r="BO505" s="58">
        <v>36155.50070143339</v>
      </c>
    </row>
    <row r="506" spans="1:67" x14ac:dyDescent="0.25">
      <c r="A506">
        <v>2004</v>
      </c>
      <c r="B506" s="51" t="s">
        <v>223</v>
      </c>
      <c r="C506" s="57" t="s">
        <v>285</v>
      </c>
      <c r="D506" s="51" t="s">
        <v>326</v>
      </c>
      <c r="E506" s="58">
        <v>0</v>
      </c>
      <c r="F506" s="58">
        <v>0</v>
      </c>
      <c r="G506" s="58">
        <v>0</v>
      </c>
      <c r="H506" s="58">
        <v>0</v>
      </c>
      <c r="I506" s="58">
        <v>0</v>
      </c>
      <c r="J506" s="58">
        <v>0</v>
      </c>
      <c r="K506" s="58">
        <v>0</v>
      </c>
      <c r="L506" s="58">
        <v>0</v>
      </c>
      <c r="M506" s="58">
        <v>0</v>
      </c>
      <c r="N506" s="58">
        <v>0</v>
      </c>
      <c r="O506" s="58">
        <v>0</v>
      </c>
      <c r="P506" s="58">
        <v>0</v>
      </c>
      <c r="Q506" s="58">
        <v>0</v>
      </c>
      <c r="R506" s="58">
        <v>0</v>
      </c>
      <c r="S506" s="58">
        <v>0</v>
      </c>
      <c r="T506" s="58">
        <v>0</v>
      </c>
      <c r="U506" s="58">
        <v>0</v>
      </c>
      <c r="V506" s="58">
        <v>0</v>
      </c>
      <c r="W506" s="58">
        <v>0</v>
      </c>
      <c r="X506" s="58">
        <v>0</v>
      </c>
      <c r="Y506" s="58">
        <v>0</v>
      </c>
      <c r="Z506" s="58">
        <v>0</v>
      </c>
      <c r="AA506" s="58">
        <v>0</v>
      </c>
      <c r="AB506" s="58">
        <v>0</v>
      </c>
      <c r="AC506" s="58">
        <v>0</v>
      </c>
      <c r="AD506" s="58">
        <v>0</v>
      </c>
      <c r="AE506" s="58">
        <v>0</v>
      </c>
      <c r="AF506" s="58">
        <v>0</v>
      </c>
      <c r="AG506" s="58">
        <v>0</v>
      </c>
      <c r="AH506" s="58">
        <v>0</v>
      </c>
      <c r="AI506" s="58">
        <v>0</v>
      </c>
      <c r="AJ506" s="58">
        <v>0</v>
      </c>
      <c r="AK506" s="58">
        <v>0</v>
      </c>
      <c r="AL506" s="58">
        <v>0</v>
      </c>
      <c r="AM506" s="58">
        <v>0</v>
      </c>
      <c r="AN506" s="58">
        <v>0</v>
      </c>
      <c r="AO506" s="58">
        <v>0</v>
      </c>
      <c r="AP506" s="58">
        <v>0</v>
      </c>
      <c r="AQ506" s="58">
        <v>0</v>
      </c>
      <c r="AR506" s="58">
        <v>0</v>
      </c>
      <c r="AS506" s="58">
        <v>0</v>
      </c>
      <c r="AT506" s="58">
        <v>0</v>
      </c>
      <c r="AU506" s="58">
        <v>0</v>
      </c>
      <c r="AV506" s="58">
        <v>0</v>
      </c>
      <c r="AW506" s="58">
        <v>0</v>
      </c>
      <c r="AX506" s="58">
        <v>0</v>
      </c>
      <c r="AY506" s="58">
        <v>0</v>
      </c>
      <c r="AZ506" s="58">
        <v>0</v>
      </c>
      <c r="BA506" s="58">
        <v>0</v>
      </c>
      <c r="BB506" s="58">
        <v>0</v>
      </c>
      <c r="BC506" s="58">
        <v>0</v>
      </c>
      <c r="BD506" s="58">
        <v>0</v>
      </c>
      <c r="BE506" s="58">
        <v>0</v>
      </c>
      <c r="BF506" s="58">
        <v>0</v>
      </c>
      <c r="BG506" s="58">
        <v>0</v>
      </c>
      <c r="BH506" s="58">
        <v>0</v>
      </c>
      <c r="BI506" s="58">
        <v>0</v>
      </c>
      <c r="BJ506" s="58">
        <v>0</v>
      </c>
      <c r="BK506" s="58">
        <v>0</v>
      </c>
      <c r="BL506" s="58">
        <v>0</v>
      </c>
      <c r="BM506" s="58">
        <v>0</v>
      </c>
      <c r="BN506" s="58">
        <v>0</v>
      </c>
      <c r="BO506" s="58">
        <v>0</v>
      </c>
    </row>
    <row r="507" spans="1:67" x14ac:dyDescent="0.25">
      <c r="A507">
        <v>2004</v>
      </c>
      <c r="B507" s="51" t="s">
        <v>224</v>
      </c>
      <c r="C507" s="57" t="s">
        <v>286</v>
      </c>
      <c r="D507" s="51" t="s">
        <v>326</v>
      </c>
      <c r="E507" s="58">
        <v>4426.2268320379872</v>
      </c>
      <c r="F507" s="58">
        <v>101.72999030583098</v>
      </c>
      <c r="G507" s="58">
        <v>438.06274710683186</v>
      </c>
      <c r="H507" s="58">
        <v>14653.897572753247</v>
      </c>
      <c r="I507" s="58">
        <v>2795.3326329013221</v>
      </c>
      <c r="J507" s="58">
        <v>4814.8970063700353</v>
      </c>
      <c r="K507" s="58">
        <v>1593.4629153309761</v>
      </c>
      <c r="L507" s="58">
        <v>2138.4370937736171</v>
      </c>
      <c r="M507" s="58">
        <v>419.88961115803448</v>
      </c>
      <c r="N507" s="58">
        <v>3654.3945149399592</v>
      </c>
      <c r="O507" s="58">
        <v>15737.946153754896</v>
      </c>
      <c r="P507" s="58">
        <v>1273.9439051659904</v>
      </c>
      <c r="Q507" s="58">
        <v>3405.978886714181</v>
      </c>
      <c r="R507" s="58">
        <v>8323.7113686240209</v>
      </c>
      <c r="S507" s="58">
        <v>21605.755278764907</v>
      </c>
      <c r="T507" s="58">
        <v>5263.252978259251</v>
      </c>
      <c r="U507" s="58">
        <v>3906.4134295715066</v>
      </c>
      <c r="V507" s="58">
        <v>2225.8628415396347</v>
      </c>
      <c r="W507" s="58">
        <v>6900.584897026054</v>
      </c>
      <c r="X507" s="58">
        <v>1990.4860959350458</v>
      </c>
      <c r="Y507" s="58">
        <v>772.60536670645206</v>
      </c>
      <c r="Z507" s="58">
        <v>528.85837909544864</v>
      </c>
      <c r="AA507" s="58">
        <v>0</v>
      </c>
      <c r="AB507" s="58">
        <v>81831.193449545957</v>
      </c>
      <c r="AC507" s="58">
        <v>3634.3923184586683</v>
      </c>
      <c r="AD507" s="58">
        <v>1009.0137459562842</v>
      </c>
      <c r="AE507" s="58">
        <v>7889.6239565109709</v>
      </c>
      <c r="AF507" s="58">
        <v>0</v>
      </c>
      <c r="AG507" s="58">
        <v>3671.6635488062543</v>
      </c>
      <c r="AH507" s="58">
        <v>759.57711203686631</v>
      </c>
      <c r="AI507" s="58">
        <v>3162.0018537152</v>
      </c>
      <c r="AJ507" s="58">
        <v>157.88056860876907</v>
      </c>
      <c r="AK507" s="58">
        <v>265.65240962150017</v>
      </c>
      <c r="AL507" s="58">
        <v>116.79938442319585</v>
      </c>
      <c r="AM507" s="58">
        <v>166.67401485878216</v>
      </c>
      <c r="AN507" s="58">
        <v>3357.049291954309</v>
      </c>
      <c r="AO507" s="58">
        <v>0</v>
      </c>
      <c r="AP507" s="58">
        <v>0</v>
      </c>
      <c r="AQ507" s="58">
        <v>3038.3963882673552</v>
      </c>
      <c r="AR507" s="58">
        <v>74.525298945346421</v>
      </c>
      <c r="AS507" s="58">
        <v>819.05639161104671</v>
      </c>
      <c r="AT507" s="58">
        <v>334.9595260860018</v>
      </c>
      <c r="AU507" s="58">
        <v>0</v>
      </c>
      <c r="AV507" s="58">
        <v>761.08394918069393</v>
      </c>
      <c r="AW507" s="58">
        <v>1173.901465166914</v>
      </c>
      <c r="AX507" s="58">
        <v>0</v>
      </c>
      <c r="AY507" s="58">
        <v>328.46689360425592</v>
      </c>
      <c r="AZ507" s="58">
        <v>0</v>
      </c>
      <c r="BA507" s="58">
        <v>262.46126282641944</v>
      </c>
      <c r="BB507" s="58">
        <v>153.01053950879901</v>
      </c>
      <c r="BC507" s="58">
        <v>2401.3050438538112</v>
      </c>
      <c r="BD507" s="58">
        <v>3380.0346430848845</v>
      </c>
      <c r="BE507" s="58">
        <v>1400.0005721338462</v>
      </c>
      <c r="BF507" s="58">
        <v>1411.1127967971872</v>
      </c>
      <c r="BG507" s="58">
        <v>0</v>
      </c>
      <c r="BH507" s="58">
        <v>0</v>
      </c>
      <c r="BI507" s="58">
        <v>15665.248494660869</v>
      </c>
      <c r="BJ507" s="58">
        <v>0</v>
      </c>
      <c r="BK507" s="58">
        <v>13.004542133563577</v>
      </c>
      <c r="BL507" s="58">
        <v>217.59652446148414</v>
      </c>
      <c r="BM507" s="58">
        <v>186.99589162630639</v>
      </c>
      <c r="BN507" s="58">
        <v>1248.9955206898637</v>
      </c>
      <c r="BO507" s="58">
        <v>245863.4078969711</v>
      </c>
    </row>
    <row r="508" spans="1:67" x14ac:dyDescent="0.25">
      <c r="A508">
        <v>2004</v>
      </c>
      <c r="B508" s="51" t="s">
        <v>225</v>
      </c>
      <c r="C508" s="57" t="s">
        <v>287</v>
      </c>
      <c r="D508" s="51" t="s">
        <v>326</v>
      </c>
      <c r="E508" s="58">
        <v>128.1693648150785</v>
      </c>
      <c r="F508" s="58">
        <v>17.932059041805648</v>
      </c>
      <c r="G508" s="58">
        <v>25.244483745241478</v>
      </c>
      <c r="H508" s="58">
        <v>362.81893226743767</v>
      </c>
      <c r="I508" s="58">
        <v>208.05846447397846</v>
      </c>
      <c r="J508" s="58">
        <v>320.51444065907532</v>
      </c>
      <c r="K508" s="58">
        <v>73.546649693966643</v>
      </c>
      <c r="L508" s="58">
        <v>282.10149992863052</v>
      </c>
      <c r="M508" s="58">
        <v>44.999546841017192</v>
      </c>
      <c r="N508" s="58">
        <v>204.61158838685063</v>
      </c>
      <c r="O508" s="58">
        <v>707.59637836824515</v>
      </c>
      <c r="P508" s="58">
        <v>104.71279294710705</v>
      </c>
      <c r="Q508" s="58">
        <v>169.0254649837045</v>
      </c>
      <c r="R508" s="58">
        <v>259.43970569957213</v>
      </c>
      <c r="S508" s="58">
        <v>710.44044034004662</v>
      </c>
      <c r="T508" s="58">
        <v>172.77317336064007</v>
      </c>
      <c r="U508" s="58">
        <v>288.98510009275935</v>
      </c>
      <c r="V508" s="58">
        <v>133.81849389621414</v>
      </c>
      <c r="W508" s="58">
        <v>232.8354140862296</v>
      </c>
      <c r="X508" s="58">
        <v>117.45252955214826</v>
      </c>
      <c r="Y508" s="58">
        <v>91.468777425728078</v>
      </c>
      <c r="Z508" s="58">
        <v>53.200313679713084</v>
      </c>
      <c r="AA508" s="58">
        <v>0</v>
      </c>
      <c r="AB508" s="58">
        <v>842.14882072781234</v>
      </c>
      <c r="AC508" s="58">
        <v>814.26617901694647</v>
      </c>
      <c r="AD508" s="58">
        <v>190.60733342522613</v>
      </c>
      <c r="AE508" s="58">
        <v>480.18849135870062</v>
      </c>
      <c r="AF508" s="58">
        <v>0</v>
      </c>
      <c r="AG508" s="58">
        <v>324.30056420784797</v>
      </c>
      <c r="AH508" s="58">
        <v>67.089830731634379</v>
      </c>
      <c r="AI508" s="58">
        <v>392.87467134276756</v>
      </c>
      <c r="AJ508" s="58">
        <v>172.78838323280863</v>
      </c>
      <c r="AK508" s="58">
        <v>49.231234664912009</v>
      </c>
      <c r="AL508" s="58">
        <v>39.103521965679114</v>
      </c>
      <c r="AM508" s="58">
        <v>30.650881213367196</v>
      </c>
      <c r="AN508" s="58">
        <v>523.40655099915887</v>
      </c>
      <c r="AO508" s="58">
        <v>0</v>
      </c>
      <c r="AP508" s="58">
        <v>0</v>
      </c>
      <c r="AQ508" s="58">
        <v>313.27360725812264</v>
      </c>
      <c r="AR508" s="58">
        <v>8.8566128051674156</v>
      </c>
      <c r="AS508" s="58">
        <v>84.232604823422008</v>
      </c>
      <c r="AT508" s="58">
        <v>46.375488116818296</v>
      </c>
      <c r="AU508" s="58">
        <v>0</v>
      </c>
      <c r="AV508" s="58">
        <v>69.938879398920989</v>
      </c>
      <c r="AW508" s="58">
        <v>159.04985150211087</v>
      </c>
      <c r="AX508" s="58">
        <v>0</v>
      </c>
      <c r="AY508" s="58">
        <v>40.855829548682607</v>
      </c>
      <c r="AZ508" s="58">
        <v>0</v>
      </c>
      <c r="BA508" s="58">
        <v>72.902617678480979</v>
      </c>
      <c r="BB508" s="58">
        <v>18.204045824395205</v>
      </c>
      <c r="BC508" s="58">
        <v>221.84346305955597</v>
      </c>
      <c r="BD508" s="58">
        <v>552.72941821205757</v>
      </c>
      <c r="BE508" s="58">
        <v>175.33424472066102</v>
      </c>
      <c r="BF508" s="58">
        <v>355.90832709859399</v>
      </c>
      <c r="BG508" s="58">
        <v>0</v>
      </c>
      <c r="BH508" s="58">
        <v>0</v>
      </c>
      <c r="BI508" s="58">
        <v>2526.5434627526852</v>
      </c>
      <c r="BJ508" s="58">
        <v>0</v>
      </c>
      <c r="BK508" s="58">
        <v>2.6789739761558778E-3</v>
      </c>
      <c r="BL508" s="58">
        <v>1.4853697092479139</v>
      </c>
      <c r="BM508" s="58">
        <v>-2.8815167006393896</v>
      </c>
      <c r="BN508" s="58">
        <v>98.254550614161346</v>
      </c>
      <c r="BO508" s="58">
        <v>13379.31161256851</v>
      </c>
    </row>
    <row r="509" spans="1:67" x14ac:dyDescent="0.25">
      <c r="A509">
        <v>2004</v>
      </c>
      <c r="B509" s="51" t="s">
        <v>226</v>
      </c>
      <c r="C509" s="57" t="s">
        <v>288</v>
      </c>
      <c r="D509" s="51" t="s">
        <v>326</v>
      </c>
      <c r="E509" s="58">
        <v>1336.508700764891</v>
      </c>
      <c r="F509" s="58">
        <v>65.733609416741473</v>
      </c>
      <c r="G509" s="58">
        <v>142.08841055945257</v>
      </c>
      <c r="H509" s="58">
        <v>1398.123243974725</v>
      </c>
      <c r="I509" s="58">
        <v>103.99969712022077</v>
      </c>
      <c r="J509" s="58">
        <v>266.10817679170032</v>
      </c>
      <c r="K509" s="58">
        <v>10.841076705227859</v>
      </c>
      <c r="L509" s="58">
        <v>184.95254576056035</v>
      </c>
      <c r="M509" s="58">
        <v>10.380801564921409</v>
      </c>
      <c r="N509" s="58">
        <v>39.090056045981562</v>
      </c>
      <c r="O509" s="58">
        <v>316.27491061653524</v>
      </c>
      <c r="P509" s="58">
        <v>29.188695083090895</v>
      </c>
      <c r="Q509" s="58">
        <v>33.859500299254726</v>
      </c>
      <c r="R509" s="58">
        <v>61.002666952847797</v>
      </c>
      <c r="S509" s="58">
        <v>170.47917355628286</v>
      </c>
      <c r="T509" s="58">
        <v>23.699161578804123</v>
      </c>
      <c r="U509" s="58">
        <v>112.21204178504385</v>
      </c>
      <c r="V509" s="58">
        <v>41.856637140087649</v>
      </c>
      <c r="W509" s="58">
        <v>73.33281055566448</v>
      </c>
      <c r="X509" s="58">
        <v>39.284949102459663</v>
      </c>
      <c r="Y509" s="58">
        <v>21.143745742902102</v>
      </c>
      <c r="Z509" s="58">
        <v>6.9241387335070304</v>
      </c>
      <c r="AA509" s="58">
        <v>0</v>
      </c>
      <c r="AB509" s="58">
        <v>706.11570010972764</v>
      </c>
      <c r="AC509" s="58">
        <v>926.79767772707544</v>
      </c>
      <c r="AD509" s="58">
        <v>2274.3217950442422</v>
      </c>
      <c r="AE509" s="58">
        <v>3684.691822518826</v>
      </c>
      <c r="AF509" s="58">
        <v>0</v>
      </c>
      <c r="AG509" s="58">
        <v>395.94769290410704</v>
      </c>
      <c r="AH509" s="58">
        <v>81.911863953750242</v>
      </c>
      <c r="AI509" s="58">
        <v>368.84578412045181</v>
      </c>
      <c r="AJ509" s="58">
        <v>18.625359001264023</v>
      </c>
      <c r="AK509" s="58">
        <v>34.41928024906786</v>
      </c>
      <c r="AL509" s="58">
        <v>7.0014287326291491</v>
      </c>
      <c r="AM509" s="58">
        <v>0.29734989047881855</v>
      </c>
      <c r="AN509" s="58">
        <v>61.483008459250215</v>
      </c>
      <c r="AO509" s="58">
        <v>0</v>
      </c>
      <c r="AP509" s="58">
        <v>0</v>
      </c>
      <c r="AQ509" s="58">
        <v>33.741246505840429</v>
      </c>
      <c r="AR509" s="58">
        <v>18.475056986268797</v>
      </c>
      <c r="AS509" s="58">
        <v>73.568516096710084</v>
      </c>
      <c r="AT509" s="58">
        <v>91.616332832826259</v>
      </c>
      <c r="AU509" s="58">
        <v>0</v>
      </c>
      <c r="AV509" s="58">
        <v>101.26529274524704</v>
      </c>
      <c r="AW509" s="58">
        <v>754.84397617328955</v>
      </c>
      <c r="AX509" s="58">
        <v>0</v>
      </c>
      <c r="AY509" s="58">
        <v>22.614234191287423</v>
      </c>
      <c r="AZ509" s="58">
        <v>0</v>
      </c>
      <c r="BA509" s="58">
        <v>43.112039917072835</v>
      </c>
      <c r="BB509" s="58">
        <v>92.128972351965473</v>
      </c>
      <c r="BC509" s="58">
        <v>1534.0691058981361</v>
      </c>
      <c r="BD509" s="58">
        <v>333.07569563180698</v>
      </c>
      <c r="BE509" s="58">
        <v>63.092679384711978</v>
      </c>
      <c r="BF509" s="58">
        <v>752.29492555971353</v>
      </c>
      <c r="BG509" s="58">
        <v>0</v>
      </c>
      <c r="BH509" s="58">
        <v>0</v>
      </c>
      <c r="BI509" s="58">
        <v>1200.6968440476091</v>
      </c>
      <c r="BJ509" s="58">
        <v>0</v>
      </c>
      <c r="BK509" s="58">
        <v>8782.1914017611725</v>
      </c>
      <c r="BL509" s="58">
        <v>3601.3579283095773</v>
      </c>
      <c r="BM509" s="58">
        <v>2.4606563214180768</v>
      </c>
      <c r="BN509" s="58">
        <v>119.78040684384106</v>
      </c>
      <c r="BO509" s="58">
        <v>30667.928824120303</v>
      </c>
    </row>
    <row r="510" spans="1:67" x14ac:dyDescent="0.25">
      <c r="A510">
        <v>2004</v>
      </c>
      <c r="B510" s="51" t="s">
        <v>227</v>
      </c>
      <c r="C510" s="57" t="s">
        <v>289</v>
      </c>
      <c r="D510" s="51" t="s">
        <v>326</v>
      </c>
      <c r="E510" s="58">
        <v>229.39880686185603</v>
      </c>
      <c r="F510" s="58">
        <v>25.582126324218581</v>
      </c>
      <c r="G510" s="58">
        <v>12.791846227186117</v>
      </c>
      <c r="H510" s="58">
        <v>122.34300397657677</v>
      </c>
      <c r="I510" s="58">
        <v>38.672828402680707</v>
      </c>
      <c r="J510" s="58">
        <v>52.53160512510653</v>
      </c>
      <c r="K510" s="58">
        <v>10.563634040374074</v>
      </c>
      <c r="L510" s="58">
        <v>9.9342048046982843</v>
      </c>
      <c r="M510" s="58">
        <v>8.5071911677669725</v>
      </c>
      <c r="N510" s="58">
        <v>35.251684277439125</v>
      </c>
      <c r="O510" s="58">
        <v>67.514483162359738</v>
      </c>
      <c r="P510" s="58">
        <v>13.437287692599197</v>
      </c>
      <c r="Q510" s="58">
        <v>20.828857304442703</v>
      </c>
      <c r="R510" s="58">
        <v>33.978386243062488</v>
      </c>
      <c r="S510" s="58">
        <v>90.669014593196167</v>
      </c>
      <c r="T510" s="58">
        <v>13.775601476958069</v>
      </c>
      <c r="U510" s="58">
        <v>40.703952604153891</v>
      </c>
      <c r="V510" s="58">
        <v>25.886099130947745</v>
      </c>
      <c r="W510" s="58">
        <v>60.29312543651249</v>
      </c>
      <c r="X510" s="58">
        <v>38.893640287222823</v>
      </c>
      <c r="Y510" s="58">
        <v>17.248804460294465</v>
      </c>
      <c r="Z510" s="58">
        <v>10.723834787111103</v>
      </c>
      <c r="AA510" s="58">
        <v>0</v>
      </c>
      <c r="AB510" s="58">
        <v>86.895420165357748</v>
      </c>
      <c r="AC510" s="58">
        <v>14.825066870174524</v>
      </c>
      <c r="AD510" s="58">
        <v>708.5893776431966</v>
      </c>
      <c r="AE510" s="58">
        <v>1861.8178634563801</v>
      </c>
      <c r="AF510" s="58">
        <v>0</v>
      </c>
      <c r="AG510" s="58">
        <v>659.79417519067192</v>
      </c>
      <c r="AH510" s="58">
        <v>136.4952282441613</v>
      </c>
      <c r="AI510" s="58">
        <v>993.7852766071677</v>
      </c>
      <c r="AJ510" s="58">
        <v>57.342343838767896</v>
      </c>
      <c r="AK510" s="58">
        <v>37.009544485988933</v>
      </c>
      <c r="AL510" s="58">
        <v>49.812614352596057</v>
      </c>
      <c r="AM510" s="58">
        <v>236.74179349557423</v>
      </c>
      <c r="AN510" s="58">
        <v>617.75386147298957</v>
      </c>
      <c r="AO510" s="58">
        <v>0</v>
      </c>
      <c r="AP510" s="58">
        <v>0</v>
      </c>
      <c r="AQ510" s="58">
        <v>400.5734712923819</v>
      </c>
      <c r="AR510" s="58">
        <v>19.681383372795679</v>
      </c>
      <c r="AS510" s="58">
        <v>408.07217042088712</v>
      </c>
      <c r="AT510" s="58">
        <v>84.231324075065558</v>
      </c>
      <c r="AU510" s="58">
        <v>0</v>
      </c>
      <c r="AV510" s="58">
        <v>2109.5083572871613</v>
      </c>
      <c r="AW510" s="58">
        <v>166.88238816591311</v>
      </c>
      <c r="AX510" s="58">
        <v>0</v>
      </c>
      <c r="AY510" s="58">
        <v>27.689606823144242</v>
      </c>
      <c r="AZ510" s="58">
        <v>0</v>
      </c>
      <c r="BA510" s="58">
        <v>267.74515180574934</v>
      </c>
      <c r="BB510" s="58">
        <v>74.762690211856366</v>
      </c>
      <c r="BC510" s="58">
        <v>1534.4390346754121</v>
      </c>
      <c r="BD510" s="58">
        <v>1639.6827966929686</v>
      </c>
      <c r="BE510" s="58">
        <v>1189.5222698572329</v>
      </c>
      <c r="BF510" s="58">
        <v>800.62457829049333</v>
      </c>
      <c r="BG510" s="58">
        <v>0</v>
      </c>
      <c r="BH510" s="58">
        <v>0</v>
      </c>
      <c r="BI510" s="58">
        <v>2827.6206321936083</v>
      </c>
      <c r="BJ510" s="58">
        <v>0</v>
      </c>
      <c r="BK510" s="58">
        <v>0</v>
      </c>
      <c r="BL510" s="58">
        <v>420061.14591586305</v>
      </c>
      <c r="BM510" s="58">
        <v>0</v>
      </c>
      <c r="BN510" s="58">
        <v>2430.0311995559332</v>
      </c>
      <c r="BO510" s="58">
        <v>440482.60555479326</v>
      </c>
    </row>
    <row r="511" spans="1:67" x14ac:dyDescent="0.25">
      <c r="A511">
        <v>2004</v>
      </c>
      <c r="B511" s="51" t="s">
        <v>228</v>
      </c>
      <c r="C511" s="57" t="s">
        <v>290</v>
      </c>
      <c r="D511" s="51" t="s">
        <v>326</v>
      </c>
      <c r="E511" s="58">
        <v>0</v>
      </c>
      <c r="F511" s="58">
        <v>0</v>
      </c>
      <c r="G511" s="58">
        <v>0</v>
      </c>
      <c r="H511" s="58">
        <v>0</v>
      </c>
      <c r="I511" s="58">
        <v>0</v>
      </c>
      <c r="J511" s="58">
        <v>0</v>
      </c>
      <c r="K511" s="58">
        <v>0</v>
      </c>
      <c r="L511" s="58">
        <v>0</v>
      </c>
      <c r="M511" s="58">
        <v>0</v>
      </c>
      <c r="N511" s="58">
        <v>0</v>
      </c>
      <c r="O511" s="58">
        <v>0</v>
      </c>
      <c r="P511" s="58">
        <v>0</v>
      </c>
      <c r="Q511" s="58">
        <v>0</v>
      </c>
      <c r="R511" s="58">
        <v>0</v>
      </c>
      <c r="S511" s="58">
        <v>0</v>
      </c>
      <c r="T511" s="58">
        <v>0</v>
      </c>
      <c r="U511" s="58">
        <v>0</v>
      </c>
      <c r="V511" s="58">
        <v>0</v>
      </c>
      <c r="W511" s="58">
        <v>0</v>
      </c>
      <c r="X511" s="58">
        <v>0</v>
      </c>
      <c r="Y511" s="58">
        <v>0</v>
      </c>
      <c r="Z511" s="58">
        <v>0</v>
      </c>
      <c r="AA511" s="58">
        <v>0</v>
      </c>
      <c r="AB511" s="58">
        <v>0</v>
      </c>
      <c r="AC511" s="58">
        <v>0</v>
      </c>
      <c r="AD511" s="58">
        <v>0</v>
      </c>
      <c r="AE511" s="58">
        <v>0</v>
      </c>
      <c r="AF511" s="58">
        <v>0</v>
      </c>
      <c r="AG511" s="58">
        <v>0</v>
      </c>
      <c r="AH511" s="58">
        <v>0</v>
      </c>
      <c r="AI511" s="58">
        <v>0</v>
      </c>
      <c r="AJ511" s="58">
        <v>0</v>
      </c>
      <c r="AK511" s="58">
        <v>0</v>
      </c>
      <c r="AL511" s="58">
        <v>0</v>
      </c>
      <c r="AM511" s="58">
        <v>0</v>
      </c>
      <c r="AN511" s="58">
        <v>0</v>
      </c>
      <c r="AO511" s="58">
        <v>0</v>
      </c>
      <c r="AP511" s="58">
        <v>0</v>
      </c>
      <c r="AQ511" s="58">
        <v>0</v>
      </c>
      <c r="AR511" s="58">
        <v>0</v>
      </c>
      <c r="AS511" s="58">
        <v>0</v>
      </c>
      <c r="AT511" s="58">
        <v>0</v>
      </c>
      <c r="AU511" s="58">
        <v>0</v>
      </c>
      <c r="AV511" s="58">
        <v>0</v>
      </c>
      <c r="AW511" s="58">
        <v>0</v>
      </c>
      <c r="AX511" s="58">
        <v>0</v>
      </c>
      <c r="AY511" s="58">
        <v>0</v>
      </c>
      <c r="AZ511" s="58">
        <v>0</v>
      </c>
      <c r="BA511" s="58">
        <v>0</v>
      </c>
      <c r="BB511" s="58">
        <v>0</v>
      </c>
      <c r="BC511" s="58">
        <v>0</v>
      </c>
      <c r="BD511" s="58">
        <v>0</v>
      </c>
      <c r="BE511" s="58">
        <v>0</v>
      </c>
      <c r="BF511" s="58">
        <v>0</v>
      </c>
      <c r="BG511" s="58">
        <v>0</v>
      </c>
      <c r="BH511" s="58">
        <v>0</v>
      </c>
      <c r="BI511" s="58">
        <v>0</v>
      </c>
      <c r="BJ511" s="58">
        <v>0</v>
      </c>
      <c r="BK511" s="58">
        <v>0</v>
      </c>
      <c r="BL511" s="58">
        <v>0</v>
      </c>
      <c r="BM511" s="58">
        <v>0</v>
      </c>
      <c r="BN511" s="58">
        <v>0</v>
      </c>
      <c r="BO511" s="58">
        <v>0</v>
      </c>
    </row>
    <row r="512" spans="1:67" x14ac:dyDescent="0.25">
      <c r="A512">
        <v>2004</v>
      </c>
      <c r="B512" s="51" t="s">
        <v>229</v>
      </c>
      <c r="C512" s="57" t="s">
        <v>291</v>
      </c>
      <c r="D512" s="51" t="s">
        <v>326</v>
      </c>
      <c r="E512" s="58">
        <v>6323.952068038092</v>
      </c>
      <c r="F512" s="58">
        <v>370.67674870092918</v>
      </c>
      <c r="G512" s="58">
        <v>900.39373747142224</v>
      </c>
      <c r="H512" s="58">
        <v>2265.4911776128633</v>
      </c>
      <c r="I512" s="58">
        <v>6375.1866855128264</v>
      </c>
      <c r="J512" s="58">
        <v>6155.5558444262642</v>
      </c>
      <c r="K512" s="58">
        <v>1552.9904113240568</v>
      </c>
      <c r="L512" s="58">
        <v>1797.7713593674628</v>
      </c>
      <c r="M512" s="58">
        <v>1073.3828924548077</v>
      </c>
      <c r="N512" s="58">
        <v>1829.0202553693398</v>
      </c>
      <c r="O512" s="58">
        <v>4529.4968588314205</v>
      </c>
      <c r="P512" s="58">
        <v>1034.7465265118872</v>
      </c>
      <c r="Q512" s="58">
        <v>2298.4346678153456</v>
      </c>
      <c r="R512" s="58">
        <v>2824.8703687705179</v>
      </c>
      <c r="S512" s="58">
        <v>7059.8375481247058</v>
      </c>
      <c r="T512" s="58">
        <v>2125.0725778267956</v>
      </c>
      <c r="U512" s="58">
        <v>8769.3941289999257</v>
      </c>
      <c r="V512" s="58">
        <v>3475.9712110325431</v>
      </c>
      <c r="W512" s="58">
        <v>5978.1317256560551</v>
      </c>
      <c r="X512" s="58">
        <v>3818.2255813531747</v>
      </c>
      <c r="Y512" s="58">
        <v>1401.6238349910129</v>
      </c>
      <c r="Z512" s="58">
        <v>728.5830865411906</v>
      </c>
      <c r="AA512" s="58">
        <v>0</v>
      </c>
      <c r="AB512" s="58">
        <v>4072.4058791185389</v>
      </c>
      <c r="AC512" s="58">
        <v>193.94113412058852</v>
      </c>
      <c r="AD512" s="58">
        <v>685.72016537145578</v>
      </c>
      <c r="AE512" s="58">
        <v>12590.607919766619</v>
      </c>
      <c r="AF512" s="58">
        <v>0</v>
      </c>
      <c r="AG512" s="58">
        <v>2843.1546016830216</v>
      </c>
      <c r="AH512" s="58">
        <v>0</v>
      </c>
      <c r="AI512" s="58">
        <v>1504.6060688341606</v>
      </c>
      <c r="AJ512" s="58">
        <v>965.5276147503298</v>
      </c>
      <c r="AK512" s="58">
        <v>447.20145633581416</v>
      </c>
      <c r="AL512" s="58">
        <v>299.29244799799312</v>
      </c>
      <c r="AM512" s="58">
        <v>360.8554693209602</v>
      </c>
      <c r="AN512" s="58">
        <v>3936.9746297198076</v>
      </c>
      <c r="AO512" s="58">
        <v>0</v>
      </c>
      <c r="AP512" s="58">
        <v>0</v>
      </c>
      <c r="AQ512" s="58">
        <v>2215.3519879874448</v>
      </c>
      <c r="AR512" s="58">
        <v>877.83221636958524</v>
      </c>
      <c r="AS512" s="58">
        <v>326.54406178771023</v>
      </c>
      <c r="AT512" s="58">
        <v>192.78522471387004</v>
      </c>
      <c r="AU512" s="58">
        <v>0</v>
      </c>
      <c r="AV512" s="58">
        <v>452.17594736644133</v>
      </c>
      <c r="AW512" s="58">
        <v>2578.7693282669356</v>
      </c>
      <c r="AX512" s="58">
        <v>0</v>
      </c>
      <c r="AY512" s="58">
        <v>283.10262345078951</v>
      </c>
      <c r="AZ512" s="58">
        <v>0</v>
      </c>
      <c r="BA512" s="58">
        <v>431.1004404767632</v>
      </c>
      <c r="BB512" s="58">
        <v>94.80780366404538</v>
      </c>
      <c r="BC512" s="58">
        <v>1875.914974707408</v>
      </c>
      <c r="BD512" s="58">
        <v>1313.996371923864</v>
      </c>
      <c r="BE512" s="58">
        <v>2639.1865192404689</v>
      </c>
      <c r="BF512" s="58">
        <v>2314.2968238758285</v>
      </c>
      <c r="BG512" s="58">
        <v>0</v>
      </c>
      <c r="BH512" s="58">
        <v>0</v>
      </c>
      <c r="BI512" s="58">
        <v>47804.999455874116</v>
      </c>
      <c r="BJ512" s="58">
        <v>0</v>
      </c>
      <c r="BK512" s="58">
        <v>0</v>
      </c>
      <c r="BL512" s="58">
        <v>16960.722355489983</v>
      </c>
      <c r="BM512" s="58">
        <v>1548.1879287508241</v>
      </c>
      <c r="BN512" s="58">
        <v>26698.495486339019</v>
      </c>
      <c r="BO512" s="58">
        <v>209197.36623403709</v>
      </c>
    </row>
    <row r="513" spans="1:67" x14ac:dyDescent="0.25">
      <c r="A513">
        <v>2004</v>
      </c>
      <c r="B513" s="51" t="s">
        <v>230</v>
      </c>
      <c r="C513" s="57" t="s">
        <v>292</v>
      </c>
      <c r="D513" s="51" t="s">
        <v>326</v>
      </c>
      <c r="E513" s="58">
        <v>1308.2704409090977</v>
      </c>
      <c r="F513" s="58">
        <v>76.683919840044311</v>
      </c>
      <c r="G513" s="58">
        <v>186.26936119061565</v>
      </c>
      <c r="H513" s="58">
        <v>468.67451080013461</v>
      </c>
      <c r="I513" s="58">
        <v>1318.8696255443272</v>
      </c>
      <c r="J513" s="58">
        <v>1273.4333960767162</v>
      </c>
      <c r="K513" s="58">
        <v>321.27559290322665</v>
      </c>
      <c r="L513" s="58">
        <v>371.91476210904943</v>
      </c>
      <c r="M513" s="58">
        <v>222.0565707753361</v>
      </c>
      <c r="N513" s="58">
        <v>378.379391586069</v>
      </c>
      <c r="O513" s="58">
        <v>937.04170886262671</v>
      </c>
      <c r="P513" s="58">
        <v>214.06365511698712</v>
      </c>
      <c r="Q513" s="58">
        <v>475.48971021793415</v>
      </c>
      <c r="R513" s="58">
        <v>584.39633366939506</v>
      </c>
      <c r="S513" s="58">
        <v>1460.5070820369281</v>
      </c>
      <c r="T513" s="58">
        <v>439.62534953554734</v>
      </c>
      <c r="U513" s="58">
        <v>1814.1723719945307</v>
      </c>
      <c r="V513" s="58">
        <v>719.09311454595968</v>
      </c>
      <c r="W513" s="58">
        <v>1236.7287013551095</v>
      </c>
      <c r="X513" s="58">
        <v>789.89714201882293</v>
      </c>
      <c r="Y513" s="58">
        <v>289.96156404475568</v>
      </c>
      <c r="Z513" s="58">
        <v>150.7259551642783</v>
      </c>
      <c r="AA513" s="58">
        <v>0</v>
      </c>
      <c r="AB513" s="58">
        <v>842.4808059445146</v>
      </c>
      <c r="AC513" s="58">
        <v>40.121659733747443</v>
      </c>
      <c r="AD513" s="58">
        <v>141.85866898404359</v>
      </c>
      <c r="AE513" s="58">
        <v>2604.6877011856932</v>
      </c>
      <c r="AF513" s="58">
        <v>0</v>
      </c>
      <c r="AG513" s="58">
        <v>0</v>
      </c>
      <c r="AH513" s="58">
        <v>588.17889261303833</v>
      </c>
      <c r="AI513" s="58">
        <v>311.26606019309173</v>
      </c>
      <c r="AJ513" s="58">
        <v>199.74396147679892</v>
      </c>
      <c r="AK513" s="58">
        <v>92.515003301907058</v>
      </c>
      <c r="AL513" s="58">
        <v>61.916260384397816</v>
      </c>
      <c r="AM513" s="58">
        <v>74.652138231568316</v>
      </c>
      <c r="AN513" s="58">
        <v>814.46340504433397</v>
      </c>
      <c r="AO513" s="58">
        <v>0</v>
      </c>
      <c r="AP513" s="58">
        <v>0</v>
      </c>
      <c r="AQ513" s="58">
        <v>458.30194329608923</v>
      </c>
      <c r="AR513" s="58">
        <v>181.60193632054737</v>
      </c>
      <c r="AS513" s="58">
        <v>67.553950298011983</v>
      </c>
      <c r="AT513" s="58">
        <v>39.882530453052595</v>
      </c>
      <c r="AU513" s="58">
        <v>0</v>
      </c>
      <c r="AV513" s="58">
        <v>93.544103381085264</v>
      </c>
      <c r="AW513" s="58">
        <v>533.48406973952399</v>
      </c>
      <c r="AX513" s="58">
        <v>0</v>
      </c>
      <c r="AY513" s="58">
        <v>58.566983117471601</v>
      </c>
      <c r="AZ513" s="58">
        <v>0</v>
      </c>
      <c r="BA513" s="58">
        <v>89.184098372461591</v>
      </c>
      <c r="BB513" s="58">
        <v>19.613407212250348</v>
      </c>
      <c r="BC513" s="58">
        <v>388.08075783373511</v>
      </c>
      <c r="BD513" s="58">
        <v>271.83359303719396</v>
      </c>
      <c r="BE513" s="58">
        <v>545.98290341552865</v>
      </c>
      <c r="BF513" s="58">
        <v>478.77120091864629</v>
      </c>
      <c r="BG513" s="58">
        <v>0</v>
      </c>
      <c r="BH513" s="58">
        <v>0</v>
      </c>
      <c r="BI513" s="58">
        <v>9889.6808582545473</v>
      </c>
      <c r="BJ513" s="58">
        <v>0</v>
      </c>
      <c r="BK513" s="58">
        <v>0</v>
      </c>
      <c r="BL513" s="58">
        <v>3508.7570992671249</v>
      </c>
      <c r="BM513" s="58">
        <v>320.28207715137648</v>
      </c>
      <c r="BN513" s="58">
        <v>5523.2665458698639</v>
      </c>
      <c r="BO513" s="58">
        <v>43277.802875329144</v>
      </c>
    </row>
    <row r="514" spans="1:67" x14ac:dyDescent="0.25">
      <c r="A514">
        <v>2004</v>
      </c>
      <c r="B514" s="51" t="s">
        <v>231</v>
      </c>
      <c r="C514" s="57" t="s">
        <v>293</v>
      </c>
      <c r="D514" s="51" t="s">
        <v>326</v>
      </c>
      <c r="E514" s="58">
        <v>3496.6607663240998</v>
      </c>
      <c r="F514" s="58">
        <v>517.47749507967183</v>
      </c>
      <c r="G514" s="58">
        <v>582.86245856602216</v>
      </c>
      <c r="H514" s="58">
        <v>4604.7117915434001</v>
      </c>
      <c r="I514" s="58">
        <v>3592.6037816661255</v>
      </c>
      <c r="J514" s="58">
        <v>2890.1460296399164</v>
      </c>
      <c r="K514" s="58">
        <v>1111.6052785938109</v>
      </c>
      <c r="L514" s="58">
        <v>1100.4004987351691</v>
      </c>
      <c r="M514" s="58">
        <v>375.36458250126805</v>
      </c>
      <c r="N514" s="58">
        <v>1736.2824805975079</v>
      </c>
      <c r="O514" s="58">
        <v>3766.1514157003162</v>
      </c>
      <c r="P514" s="58">
        <v>782.4847390513504</v>
      </c>
      <c r="Q514" s="58">
        <v>1618.9212537033561</v>
      </c>
      <c r="R514" s="58">
        <v>2993.1747652914232</v>
      </c>
      <c r="S514" s="58">
        <v>4950.1103280564139</v>
      </c>
      <c r="T514" s="58">
        <v>1521.7744525174603</v>
      </c>
      <c r="U514" s="58">
        <v>2770.7708277332713</v>
      </c>
      <c r="V514" s="58">
        <v>1894.0046665088726</v>
      </c>
      <c r="W514" s="58">
        <v>3802.8773098656629</v>
      </c>
      <c r="X514" s="58">
        <v>1508.4369170629304</v>
      </c>
      <c r="Y514" s="58">
        <v>467.25330481028556</v>
      </c>
      <c r="Z514" s="58">
        <v>428.06942143569358</v>
      </c>
      <c r="AA514" s="58">
        <v>0</v>
      </c>
      <c r="AB514" s="58">
        <v>3272.4152335494882</v>
      </c>
      <c r="AC514" s="58">
        <v>97.667558380101482</v>
      </c>
      <c r="AD514" s="58">
        <v>527.21369176974429</v>
      </c>
      <c r="AE514" s="58">
        <v>11065.100623327955</v>
      </c>
      <c r="AF514" s="58">
        <v>0</v>
      </c>
      <c r="AG514" s="58">
        <v>6321.3396306314244</v>
      </c>
      <c r="AH514" s="58">
        <v>1307.7300893760555</v>
      </c>
      <c r="AI514" s="58">
        <v>6429.7747816000783</v>
      </c>
      <c r="AJ514" s="58">
        <v>4435.0869290715546</v>
      </c>
      <c r="AK514" s="58">
        <v>656.09647417194935</v>
      </c>
      <c r="AL514" s="58">
        <v>828.79171960870349</v>
      </c>
      <c r="AM514" s="58">
        <v>271.87961630564638</v>
      </c>
      <c r="AN514" s="58">
        <v>786.40823254169015</v>
      </c>
      <c r="AO514" s="58">
        <v>0</v>
      </c>
      <c r="AP514" s="58">
        <v>0</v>
      </c>
      <c r="AQ514" s="58">
        <v>135.72155960425425</v>
      </c>
      <c r="AR514" s="58">
        <v>617.65152742216901</v>
      </c>
      <c r="AS514" s="58">
        <v>871.79317156163643</v>
      </c>
      <c r="AT514" s="58">
        <v>688.22567364007216</v>
      </c>
      <c r="AU514" s="58">
        <v>0</v>
      </c>
      <c r="AV514" s="58">
        <v>423.74768161161546</v>
      </c>
      <c r="AW514" s="58">
        <v>3113.241388775773</v>
      </c>
      <c r="AX514" s="58">
        <v>0</v>
      </c>
      <c r="AY514" s="58">
        <v>245.50885404702041</v>
      </c>
      <c r="AZ514" s="58">
        <v>0</v>
      </c>
      <c r="BA514" s="58">
        <v>690.8461368229523</v>
      </c>
      <c r="BB514" s="58">
        <v>79.166069320149376</v>
      </c>
      <c r="BC514" s="58">
        <v>2635.0075577302559</v>
      </c>
      <c r="BD514" s="58">
        <v>1374.5360566520351</v>
      </c>
      <c r="BE514" s="58">
        <v>260.74203178030137</v>
      </c>
      <c r="BF514" s="58">
        <v>1052.1939809090229</v>
      </c>
      <c r="BG514" s="58">
        <v>0</v>
      </c>
      <c r="BH514" s="58">
        <v>0</v>
      </c>
      <c r="BI514" s="58">
        <v>15269.408643814946</v>
      </c>
      <c r="BJ514" s="58">
        <v>0</v>
      </c>
      <c r="BK514" s="58">
        <v>6363.5803136770746</v>
      </c>
      <c r="BL514" s="58">
        <v>1113.9955749905432</v>
      </c>
      <c r="BM514" s="58">
        <v>277.88732511139108</v>
      </c>
      <c r="BN514" s="58">
        <v>6213.9430816538479</v>
      </c>
      <c r="BO514" s="58">
        <v>123938.84577444311</v>
      </c>
    </row>
    <row r="515" spans="1:67" x14ac:dyDescent="0.25">
      <c r="A515">
        <v>2004</v>
      </c>
      <c r="B515" s="51" t="s">
        <v>232</v>
      </c>
      <c r="C515" s="57" t="s">
        <v>294</v>
      </c>
      <c r="D515" s="51" t="s">
        <v>326</v>
      </c>
      <c r="E515" s="58">
        <v>1215.5343177296379</v>
      </c>
      <c r="F515" s="58">
        <v>111.61465446864518</v>
      </c>
      <c r="G515" s="58">
        <v>295.20124802322425</v>
      </c>
      <c r="H515" s="58">
        <v>1764.3995435633763</v>
      </c>
      <c r="I515" s="58">
        <v>1834.6341105378351</v>
      </c>
      <c r="J515" s="58">
        <v>1436.5830074649014</v>
      </c>
      <c r="K515" s="58">
        <v>747.59273129131316</v>
      </c>
      <c r="L515" s="58">
        <v>670.61014051561096</v>
      </c>
      <c r="M515" s="58">
        <v>293.09725171525758</v>
      </c>
      <c r="N515" s="58">
        <v>1348.6204032393935</v>
      </c>
      <c r="O515" s="58">
        <v>2049.8871537193513</v>
      </c>
      <c r="P515" s="58">
        <v>253.51465314163681</v>
      </c>
      <c r="Q515" s="58">
        <v>792.07083812285509</v>
      </c>
      <c r="R515" s="58">
        <v>1798.8064300010342</v>
      </c>
      <c r="S515" s="58">
        <v>4305.1591513844651</v>
      </c>
      <c r="T515" s="58">
        <v>852.38037331154692</v>
      </c>
      <c r="U515" s="58">
        <v>1350.7957498044875</v>
      </c>
      <c r="V515" s="58">
        <v>913.12936336036864</v>
      </c>
      <c r="W515" s="58">
        <v>1841.8528715363213</v>
      </c>
      <c r="X515" s="58">
        <v>846.15711161744355</v>
      </c>
      <c r="Y515" s="58">
        <v>240.11759144908996</v>
      </c>
      <c r="Z515" s="58">
        <v>233.6430689773797</v>
      </c>
      <c r="AA515" s="58">
        <v>0</v>
      </c>
      <c r="AB515" s="58">
        <v>2079.9323271620824</v>
      </c>
      <c r="AC515" s="58">
        <v>48.140972058913654</v>
      </c>
      <c r="AD515" s="58">
        <v>176.28380339571234</v>
      </c>
      <c r="AE515" s="58">
        <v>4029.2983170355069</v>
      </c>
      <c r="AF515" s="58">
        <v>0</v>
      </c>
      <c r="AG515" s="58">
        <v>3359.1332791868845</v>
      </c>
      <c r="AH515" s="58">
        <v>694.9222664972292</v>
      </c>
      <c r="AI515" s="58">
        <v>367.90063051407401</v>
      </c>
      <c r="AJ515" s="58">
        <v>5129.6044769855262</v>
      </c>
      <c r="AK515" s="58">
        <v>54.437751473368785</v>
      </c>
      <c r="AL515" s="58">
        <v>158.25363887902671</v>
      </c>
      <c r="AM515" s="58">
        <v>21.055637658261737</v>
      </c>
      <c r="AN515" s="58">
        <v>399.22881566686897</v>
      </c>
      <c r="AO515" s="58">
        <v>0</v>
      </c>
      <c r="AP515" s="58">
        <v>0</v>
      </c>
      <c r="AQ515" s="58">
        <v>94.967302469099167</v>
      </c>
      <c r="AR515" s="58">
        <v>74.163221134165752</v>
      </c>
      <c r="AS515" s="58">
        <v>48.828070428771341</v>
      </c>
      <c r="AT515" s="58">
        <v>20.157624711075382</v>
      </c>
      <c r="AU515" s="58">
        <v>0</v>
      </c>
      <c r="AV515" s="58">
        <v>129.38274987539955</v>
      </c>
      <c r="AW515" s="58">
        <v>303.98580517274121</v>
      </c>
      <c r="AX515" s="58">
        <v>0</v>
      </c>
      <c r="AY515" s="58">
        <v>40.273678660960925</v>
      </c>
      <c r="AZ515" s="58">
        <v>0</v>
      </c>
      <c r="BA515" s="58">
        <v>46.908276621716183</v>
      </c>
      <c r="BB515" s="58">
        <v>11.58782894345458</v>
      </c>
      <c r="BC515" s="58">
        <v>234.58376521625456</v>
      </c>
      <c r="BD515" s="58">
        <v>207.2053174981628</v>
      </c>
      <c r="BE515" s="58">
        <v>110.32281497419719</v>
      </c>
      <c r="BF515" s="58">
        <v>241.69142477353634</v>
      </c>
      <c r="BG515" s="58">
        <v>0</v>
      </c>
      <c r="BH515" s="58">
        <v>0</v>
      </c>
      <c r="BI515" s="58">
        <v>3883.3110444502263</v>
      </c>
      <c r="BJ515" s="58">
        <v>0</v>
      </c>
      <c r="BK515" s="58">
        <v>471.9818265424185</v>
      </c>
      <c r="BL515" s="58">
        <v>1534.0508962192453</v>
      </c>
      <c r="BM515" s="58">
        <v>245.39313275173521</v>
      </c>
      <c r="BN515" s="58">
        <v>12073.920115989165</v>
      </c>
      <c r="BO515" s="58">
        <v>61486.308577921271</v>
      </c>
    </row>
    <row r="516" spans="1:67" x14ac:dyDescent="0.25">
      <c r="A516">
        <v>2004</v>
      </c>
      <c r="B516" s="51" t="s">
        <v>233</v>
      </c>
      <c r="C516" s="57" t="s">
        <v>295</v>
      </c>
      <c r="D516" s="51" t="s">
        <v>326</v>
      </c>
      <c r="E516" s="58">
        <v>103.24238166953805</v>
      </c>
      <c r="F516" s="58">
        <v>16.449697293557133</v>
      </c>
      <c r="G516" s="58">
        <v>20.027844548131004</v>
      </c>
      <c r="H516" s="58">
        <v>180.33121433205636</v>
      </c>
      <c r="I516" s="58">
        <v>180.84046037401203</v>
      </c>
      <c r="J516" s="58">
        <v>233.21614503169999</v>
      </c>
      <c r="K516" s="58">
        <v>44.845711378226476</v>
      </c>
      <c r="L516" s="58">
        <v>36.038651546733732</v>
      </c>
      <c r="M516" s="58">
        <v>29.250635785308901</v>
      </c>
      <c r="N516" s="58">
        <v>190.53771226570171</v>
      </c>
      <c r="O516" s="58">
        <v>194.62712372523328</v>
      </c>
      <c r="P516" s="58">
        <v>132.60022803132335</v>
      </c>
      <c r="Q516" s="58">
        <v>104.44255471629032</v>
      </c>
      <c r="R516" s="58">
        <v>101.35157289171993</v>
      </c>
      <c r="S516" s="58">
        <v>98.583421096677128</v>
      </c>
      <c r="T516" s="58">
        <v>87.804921931657418</v>
      </c>
      <c r="U516" s="58">
        <v>471.30422659468746</v>
      </c>
      <c r="V516" s="58">
        <v>173.18802798746506</v>
      </c>
      <c r="W516" s="58">
        <v>406.56332943027525</v>
      </c>
      <c r="X516" s="58">
        <v>122.96940728619654</v>
      </c>
      <c r="Y516" s="58">
        <v>57.360815673300309</v>
      </c>
      <c r="Z516" s="58">
        <v>28.320317400870039</v>
      </c>
      <c r="AA516" s="58">
        <v>0</v>
      </c>
      <c r="AB516" s="58">
        <v>136.97802473140626</v>
      </c>
      <c r="AC516" s="58">
        <v>13.585060501861635</v>
      </c>
      <c r="AD516" s="58">
        <v>292.02968631068148</v>
      </c>
      <c r="AE516" s="58">
        <v>269.8991111494239</v>
      </c>
      <c r="AF516" s="58">
        <v>0</v>
      </c>
      <c r="AG516" s="58">
        <v>896.49538917183861</v>
      </c>
      <c r="AH516" s="58">
        <v>185.46290247179849</v>
      </c>
      <c r="AI516" s="58">
        <v>97.283918326001</v>
      </c>
      <c r="AJ516" s="58">
        <v>93.987605727151077</v>
      </c>
      <c r="AK516" s="58">
        <v>859.13444494217538</v>
      </c>
      <c r="AL516" s="58">
        <v>40.913239863994072</v>
      </c>
      <c r="AM516" s="58">
        <v>267.60738308135575</v>
      </c>
      <c r="AN516" s="58">
        <v>134.99976371300892</v>
      </c>
      <c r="AO516" s="58">
        <v>0</v>
      </c>
      <c r="AP516" s="58">
        <v>0</v>
      </c>
      <c r="AQ516" s="58">
        <v>119.37211380349552</v>
      </c>
      <c r="AR516" s="58">
        <v>350.58354524198978</v>
      </c>
      <c r="AS516" s="58">
        <v>317.51306735920554</v>
      </c>
      <c r="AT516" s="58">
        <v>217.98012152307561</v>
      </c>
      <c r="AU516" s="58">
        <v>0</v>
      </c>
      <c r="AV516" s="58">
        <v>166.4091671259736</v>
      </c>
      <c r="AW516" s="58">
        <v>909.65005717217889</v>
      </c>
      <c r="AX516" s="58">
        <v>0</v>
      </c>
      <c r="AY516" s="58">
        <v>105.31171224903898</v>
      </c>
      <c r="AZ516" s="58">
        <v>0</v>
      </c>
      <c r="BA516" s="58">
        <v>313.66101898407237</v>
      </c>
      <c r="BB516" s="58">
        <v>18.723566370551641</v>
      </c>
      <c r="BC516" s="58">
        <v>1430.1274808235635</v>
      </c>
      <c r="BD516" s="58">
        <v>805.69402869540204</v>
      </c>
      <c r="BE516" s="58">
        <v>81.873693062876953</v>
      </c>
      <c r="BF516" s="58">
        <v>305.53764967158304</v>
      </c>
      <c r="BG516" s="58">
        <v>0</v>
      </c>
      <c r="BH516" s="58">
        <v>0</v>
      </c>
      <c r="BI516" s="58">
        <v>263.55979405661122</v>
      </c>
      <c r="BJ516" s="58">
        <v>0</v>
      </c>
      <c r="BK516" s="58">
        <v>62.439219096196858</v>
      </c>
      <c r="BL516" s="58">
        <v>460.09375200962393</v>
      </c>
      <c r="BM516" s="58">
        <v>39.329722378319495</v>
      </c>
      <c r="BN516" s="58">
        <v>8686.3123630993377</v>
      </c>
      <c r="BO516" s="58">
        <v>20956.445003704503</v>
      </c>
    </row>
    <row r="517" spans="1:67" x14ac:dyDescent="0.25">
      <c r="A517">
        <v>2004</v>
      </c>
      <c r="B517" s="51" t="s">
        <v>234</v>
      </c>
      <c r="C517" s="57" t="s">
        <v>296</v>
      </c>
      <c r="D517" s="51" t="s">
        <v>326</v>
      </c>
      <c r="E517" s="58">
        <v>1108.9037897736691</v>
      </c>
      <c r="F517" s="58">
        <v>25.237204791891084</v>
      </c>
      <c r="G517" s="58">
        <v>98.228464437349302</v>
      </c>
      <c r="H517" s="58">
        <v>189.45910207568494</v>
      </c>
      <c r="I517" s="58">
        <v>226.22506492403934</v>
      </c>
      <c r="J517" s="58">
        <v>364.70310185032451</v>
      </c>
      <c r="K517" s="58">
        <v>64.420962118276051</v>
      </c>
      <c r="L517" s="58">
        <v>76.047389831503168</v>
      </c>
      <c r="M517" s="58">
        <v>28.639666260556879</v>
      </c>
      <c r="N517" s="58">
        <v>93.406963150514258</v>
      </c>
      <c r="O517" s="58">
        <v>261.94696065018553</v>
      </c>
      <c r="P517" s="58">
        <v>34.271728541779197</v>
      </c>
      <c r="Q517" s="58">
        <v>114.35711682814325</v>
      </c>
      <c r="R517" s="58">
        <v>213.86692810832648</v>
      </c>
      <c r="S517" s="58">
        <v>452.95101040319997</v>
      </c>
      <c r="T517" s="58">
        <v>70.934272528671443</v>
      </c>
      <c r="U517" s="58">
        <v>161.66472082900754</v>
      </c>
      <c r="V517" s="58">
        <v>118.02927636962377</v>
      </c>
      <c r="W517" s="58">
        <v>218.11348125054303</v>
      </c>
      <c r="X517" s="58">
        <v>137.0779653116052</v>
      </c>
      <c r="Y517" s="58">
        <v>35.812462603662823</v>
      </c>
      <c r="Z517" s="58">
        <v>28.531200112794288</v>
      </c>
      <c r="AA517" s="58">
        <v>0</v>
      </c>
      <c r="AB517" s="58">
        <v>124.21394221182207</v>
      </c>
      <c r="AC517" s="58">
        <v>3.2826578408024276</v>
      </c>
      <c r="AD517" s="58">
        <v>10.693076787473316</v>
      </c>
      <c r="AE517" s="58">
        <v>10512.977189761103</v>
      </c>
      <c r="AF517" s="58">
        <v>0</v>
      </c>
      <c r="AG517" s="58">
        <v>1381.7516669032295</v>
      </c>
      <c r="AH517" s="58">
        <v>285.85052163608901</v>
      </c>
      <c r="AI517" s="58">
        <v>714.13318987025229</v>
      </c>
      <c r="AJ517" s="58">
        <v>1093.6244119611163</v>
      </c>
      <c r="AK517" s="58">
        <v>434.58753048755545</v>
      </c>
      <c r="AL517" s="58">
        <v>554.00579914591799</v>
      </c>
      <c r="AM517" s="58">
        <v>2.7017227920690998</v>
      </c>
      <c r="AN517" s="58">
        <v>234.52346315853302</v>
      </c>
      <c r="AO517" s="58">
        <v>0</v>
      </c>
      <c r="AP517" s="58">
        <v>0</v>
      </c>
      <c r="AQ517" s="58">
        <v>36.828320093479817</v>
      </c>
      <c r="AR517" s="58">
        <v>10.450566883015419</v>
      </c>
      <c r="AS517" s="58">
        <v>16.84094730881289</v>
      </c>
      <c r="AT517" s="58">
        <v>13.715830748428848</v>
      </c>
      <c r="AU517" s="58">
        <v>0</v>
      </c>
      <c r="AV517" s="58">
        <v>25.580033106526514</v>
      </c>
      <c r="AW517" s="58">
        <v>153.67732736731784</v>
      </c>
      <c r="AX517" s="58">
        <v>0</v>
      </c>
      <c r="AY517" s="58">
        <v>5.4756437588672178</v>
      </c>
      <c r="AZ517" s="58">
        <v>0</v>
      </c>
      <c r="BA517" s="58">
        <v>11.707831605440006</v>
      </c>
      <c r="BB517" s="58">
        <v>7.1584439771402604</v>
      </c>
      <c r="BC517" s="58">
        <v>31.36086129290786</v>
      </c>
      <c r="BD517" s="58">
        <v>23.391354858307707</v>
      </c>
      <c r="BE517" s="58">
        <v>29.122614573167919</v>
      </c>
      <c r="BF517" s="58">
        <v>123.96781803347103</v>
      </c>
      <c r="BG517" s="58">
        <v>0</v>
      </c>
      <c r="BH517" s="58">
        <v>0</v>
      </c>
      <c r="BI517" s="58">
        <v>756.81909021854779</v>
      </c>
      <c r="BJ517" s="58">
        <v>0</v>
      </c>
      <c r="BK517" s="58">
        <v>0</v>
      </c>
      <c r="BL517" s="58">
        <v>244.29342589147217</v>
      </c>
      <c r="BM517" s="58">
        <v>140.9079329659728</v>
      </c>
      <c r="BN517" s="58">
        <v>-1.2520585733000189E-3</v>
      </c>
      <c r="BO517" s="58">
        <v>21106.470795931615</v>
      </c>
    </row>
    <row r="518" spans="1:67" x14ac:dyDescent="0.25">
      <c r="A518">
        <v>2004</v>
      </c>
      <c r="B518" s="51" t="s">
        <v>235</v>
      </c>
      <c r="C518" s="57" t="s">
        <v>297</v>
      </c>
      <c r="D518" s="51" t="s">
        <v>326</v>
      </c>
      <c r="E518" s="58">
        <v>169.11383916790311</v>
      </c>
      <c r="F518" s="58">
        <v>35.907270716951061</v>
      </c>
      <c r="G518" s="58">
        <v>46.681313787567383</v>
      </c>
      <c r="H518" s="58">
        <v>52.836882176684512</v>
      </c>
      <c r="I518" s="58">
        <v>63.433196865495859</v>
      </c>
      <c r="J518" s="58">
        <v>257.64354342445688</v>
      </c>
      <c r="K518" s="58">
        <v>17.857807601990292</v>
      </c>
      <c r="L518" s="58">
        <v>19.016853804767379</v>
      </c>
      <c r="M518" s="58">
        <v>12.793740796005713</v>
      </c>
      <c r="N518" s="58">
        <v>6.0551270243123838</v>
      </c>
      <c r="O518" s="58">
        <v>79.659351443938505</v>
      </c>
      <c r="P518" s="58">
        <v>127.20790531903496</v>
      </c>
      <c r="Q518" s="58">
        <v>41.078132602010236</v>
      </c>
      <c r="R518" s="58">
        <v>31.07094396714675</v>
      </c>
      <c r="S518" s="58">
        <v>80.564450119788376</v>
      </c>
      <c r="T518" s="58">
        <v>27.529840355642946</v>
      </c>
      <c r="U518" s="58">
        <v>129.03139638745543</v>
      </c>
      <c r="V518" s="58">
        <v>90.300085570597389</v>
      </c>
      <c r="W518" s="58">
        <v>198.72633061856965</v>
      </c>
      <c r="X518" s="58">
        <v>27.062623506955134</v>
      </c>
      <c r="Y518" s="58">
        <v>13.17137961617531</v>
      </c>
      <c r="Z518" s="58">
        <v>21.767718442650015</v>
      </c>
      <c r="AA518" s="58">
        <v>0</v>
      </c>
      <c r="AB518" s="58">
        <v>38.142875791873131</v>
      </c>
      <c r="AC518" s="58">
        <v>6.46255364990248</v>
      </c>
      <c r="AD518" s="58">
        <v>32.251008044545479</v>
      </c>
      <c r="AE518" s="58">
        <v>74.627148036897296</v>
      </c>
      <c r="AF518" s="58">
        <v>0</v>
      </c>
      <c r="AG518" s="58">
        <v>257.75897713201897</v>
      </c>
      <c r="AH518" s="58">
        <v>53.324008817521126</v>
      </c>
      <c r="AI518" s="58">
        <v>55.643248925594982</v>
      </c>
      <c r="AJ518" s="58">
        <v>20.392055134104044</v>
      </c>
      <c r="AK518" s="58">
        <v>3.0710100606632738</v>
      </c>
      <c r="AL518" s="58">
        <v>10.550169516782475</v>
      </c>
      <c r="AM518" s="58">
        <v>153.74401623796916</v>
      </c>
      <c r="AN518" s="58">
        <v>128.72674835608939</v>
      </c>
      <c r="AO518" s="58">
        <v>0</v>
      </c>
      <c r="AP518" s="58">
        <v>0</v>
      </c>
      <c r="AQ518" s="58">
        <v>71.714512354220943</v>
      </c>
      <c r="AR518" s="58">
        <v>34.405680226915742</v>
      </c>
      <c r="AS518" s="58">
        <v>239.79755087157474</v>
      </c>
      <c r="AT518" s="58">
        <v>147.44064082826003</v>
      </c>
      <c r="AU518" s="58">
        <v>0</v>
      </c>
      <c r="AV518" s="58">
        <v>35.960770974690291</v>
      </c>
      <c r="AW518" s="58">
        <v>161.67521346265681</v>
      </c>
      <c r="AX518" s="58">
        <v>0</v>
      </c>
      <c r="AY518" s="58">
        <v>18.099759335468207</v>
      </c>
      <c r="AZ518" s="58">
        <v>0</v>
      </c>
      <c r="BA518" s="58">
        <v>30.332282874992295</v>
      </c>
      <c r="BB518" s="58">
        <v>5.100550369638178</v>
      </c>
      <c r="BC518" s="58">
        <v>1321.1408458302953</v>
      </c>
      <c r="BD518" s="58">
        <v>309.02126597374451</v>
      </c>
      <c r="BE518" s="58">
        <v>125.34836374328485</v>
      </c>
      <c r="BF518" s="58">
        <v>166.97795583450625</v>
      </c>
      <c r="BG518" s="58">
        <v>0</v>
      </c>
      <c r="BH518" s="58">
        <v>0</v>
      </c>
      <c r="BI518" s="58">
        <v>1481.7074950957956</v>
      </c>
      <c r="BJ518" s="58">
        <v>0</v>
      </c>
      <c r="BK518" s="58">
        <v>0</v>
      </c>
      <c r="BL518" s="58">
        <v>0</v>
      </c>
      <c r="BM518" s="58">
        <v>0</v>
      </c>
      <c r="BN518" s="58">
        <v>499.2931663578172</v>
      </c>
      <c r="BO518" s="58">
        <v>7031.2196071539202</v>
      </c>
    </row>
    <row r="519" spans="1:67" x14ac:dyDescent="0.25">
      <c r="A519">
        <v>2004</v>
      </c>
      <c r="B519" s="51" t="s">
        <v>236</v>
      </c>
      <c r="C519" s="57" t="s">
        <v>298</v>
      </c>
      <c r="D519" s="51" t="s">
        <v>326</v>
      </c>
      <c r="E519" s="58">
        <v>682.5329829298463</v>
      </c>
      <c r="F519" s="58">
        <v>168.95349484919598</v>
      </c>
      <c r="G519" s="58">
        <v>99.780860291211752</v>
      </c>
      <c r="H519" s="58">
        <v>1666.0241092270546</v>
      </c>
      <c r="I519" s="58">
        <v>1023.6586572000759</v>
      </c>
      <c r="J519" s="58">
        <v>1321.5215471258605</v>
      </c>
      <c r="K519" s="58">
        <v>264.99594562379258</v>
      </c>
      <c r="L519" s="58">
        <v>438.6814493897748</v>
      </c>
      <c r="M519" s="58">
        <v>198.50892839406612</v>
      </c>
      <c r="N519" s="58">
        <v>207.78915635707023</v>
      </c>
      <c r="O519" s="58">
        <v>931.10604819813591</v>
      </c>
      <c r="P519" s="58">
        <v>501.43216620093654</v>
      </c>
      <c r="Q519" s="58">
        <v>418.01411768917035</v>
      </c>
      <c r="R519" s="58">
        <v>817.70467866918909</v>
      </c>
      <c r="S519" s="58">
        <v>1043.4660513711981</v>
      </c>
      <c r="T519" s="58">
        <v>942.43708729293701</v>
      </c>
      <c r="U519" s="58">
        <v>1028.2491461910272</v>
      </c>
      <c r="V519" s="58">
        <v>1013.538508116866</v>
      </c>
      <c r="W519" s="58">
        <v>1826.0126592870267</v>
      </c>
      <c r="X519" s="58">
        <v>434.37115682802062</v>
      </c>
      <c r="Y519" s="58">
        <v>209.49223307285092</v>
      </c>
      <c r="Z519" s="58">
        <v>154.72495620122089</v>
      </c>
      <c r="AA519" s="58">
        <v>0</v>
      </c>
      <c r="AB519" s="58">
        <v>741.815022276322</v>
      </c>
      <c r="AC519" s="58">
        <v>111.46775731670495</v>
      </c>
      <c r="AD519" s="58">
        <v>967.35510119626861</v>
      </c>
      <c r="AE519" s="58">
        <v>3328.0433144897929</v>
      </c>
      <c r="AF519" s="58">
        <v>0</v>
      </c>
      <c r="AG519" s="58">
        <v>5022.5848316896672</v>
      </c>
      <c r="AH519" s="58">
        <v>1039.0495835750992</v>
      </c>
      <c r="AI519" s="58">
        <v>1722.7316709525908</v>
      </c>
      <c r="AJ519" s="58">
        <v>194.40905190268063</v>
      </c>
      <c r="AK519" s="58">
        <v>616.18512854650214</v>
      </c>
      <c r="AL519" s="58">
        <v>236.85114076458899</v>
      </c>
      <c r="AM519" s="58">
        <v>56.596819653471591</v>
      </c>
      <c r="AN519" s="58">
        <v>998.75076124188081</v>
      </c>
      <c r="AO519" s="58">
        <v>0</v>
      </c>
      <c r="AP519" s="58">
        <v>0</v>
      </c>
      <c r="AQ519" s="58">
        <v>653.48368361236726</v>
      </c>
      <c r="AR519" s="58">
        <v>631.01105525475623</v>
      </c>
      <c r="AS519" s="58">
        <v>1702.4559656049009</v>
      </c>
      <c r="AT519" s="58">
        <v>1966.7706335872776</v>
      </c>
      <c r="AU519" s="58">
        <v>0</v>
      </c>
      <c r="AV519" s="58">
        <v>1563.3958541446018</v>
      </c>
      <c r="AW519" s="58">
        <v>5783.5671902042423</v>
      </c>
      <c r="AX519" s="58">
        <v>0</v>
      </c>
      <c r="AY519" s="58">
        <v>392.2289373213589</v>
      </c>
      <c r="AZ519" s="58">
        <v>0</v>
      </c>
      <c r="BA519" s="58">
        <v>1329.5659908785012</v>
      </c>
      <c r="BB519" s="58">
        <v>136.29084673429858</v>
      </c>
      <c r="BC519" s="58">
        <v>9598.4971505939538</v>
      </c>
      <c r="BD519" s="58">
        <v>2859.9919972693792</v>
      </c>
      <c r="BE519" s="58">
        <v>826.54747661517342</v>
      </c>
      <c r="BF519" s="58">
        <v>1637.16054151669</v>
      </c>
      <c r="BG519" s="58">
        <v>0</v>
      </c>
      <c r="BH519" s="58">
        <v>0</v>
      </c>
      <c r="BI519" s="58">
        <v>47717.760605317198</v>
      </c>
      <c r="BJ519" s="58">
        <v>0</v>
      </c>
      <c r="BK519" s="58">
        <v>0</v>
      </c>
      <c r="BL519" s="58">
        <v>0</v>
      </c>
      <c r="BM519" s="58">
        <v>0</v>
      </c>
      <c r="BN519" s="58">
        <v>6355.6722437802555</v>
      </c>
      <c r="BO519" s="58">
        <v>113583.23629654714</v>
      </c>
    </row>
    <row r="520" spans="1:67" x14ac:dyDescent="0.25">
      <c r="A520">
        <v>2004</v>
      </c>
      <c r="B520" s="51" t="s">
        <v>237</v>
      </c>
      <c r="C520" s="57" t="s">
        <v>299</v>
      </c>
      <c r="D520" s="51" t="s">
        <v>326</v>
      </c>
      <c r="E520" s="58">
        <v>0</v>
      </c>
      <c r="F520" s="58">
        <v>0</v>
      </c>
      <c r="G520" s="58">
        <v>0</v>
      </c>
      <c r="H520" s="58">
        <v>0</v>
      </c>
      <c r="I520" s="58">
        <v>0</v>
      </c>
      <c r="J520" s="58">
        <v>0</v>
      </c>
      <c r="K520" s="58">
        <v>0</v>
      </c>
      <c r="L520" s="58">
        <v>0</v>
      </c>
      <c r="M520" s="58">
        <v>0</v>
      </c>
      <c r="N520" s="58">
        <v>0</v>
      </c>
      <c r="O520" s="58">
        <v>0</v>
      </c>
      <c r="P520" s="58">
        <v>0</v>
      </c>
      <c r="Q520" s="58">
        <v>0</v>
      </c>
      <c r="R520" s="58">
        <v>0</v>
      </c>
      <c r="S520" s="58">
        <v>0</v>
      </c>
      <c r="T520" s="58">
        <v>0</v>
      </c>
      <c r="U520" s="58">
        <v>0</v>
      </c>
      <c r="V520" s="58">
        <v>0</v>
      </c>
      <c r="W520" s="58">
        <v>0</v>
      </c>
      <c r="X520" s="58">
        <v>0</v>
      </c>
      <c r="Y520" s="58">
        <v>0</v>
      </c>
      <c r="Z520" s="58">
        <v>0</v>
      </c>
      <c r="AA520" s="58">
        <v>0</v>
      </c>
      <c r="AB520" s="58">
        <v>0</v>
      </c>
      <c r="AC520" s="58">
        <v>0</v>
      </c>
      <c r="AD520" s="58">
        <v>0</v>
      </c>
      <c r="AE520" s="58">
        <v>0</v>
      </c>
      <c r="AF520" s="58">
        <v>0</v>
      </c>
      <c r="AG520" s="58">
        <v>0</v>
      </c>
      <c r="AH520" s="58">
        <v>0</v>
      </c>
      <c r="AI520" s="58">
        <v>0</v>
      </c>
      <c r="AJ520" s="58">
        <v>0</v>
      </c>
      <c r="AK520" s="58">
        <v>0</v>
      </c>
      <c r="AL520" s="58">
        <v>0</v>
      </c>
      <c r="AM520" s="58">
        <v>0</v>
      </c>
      <c r="AN520" s="58">
        <v>0</v>
      </c>
      <c r="AO520" s="58">
        <v>0</v>
      </c>
      <c r="AP520" s="58">
        <v>0</v>
      </c>
      <c r="AQ520" s="58">
        <v>0</v>
      </c>
      <c r="AR520" s="58">
        <v>0</v>
      </c>
      <c r="AS520" s="58">
        <v>0</v>
      </c>
      <c r="AT520" s="58">
        <v>0</v>
      </c>
      <c r="AU520" s="58">
        <v>0</v>
      </c>
      <c r="AV520" s="58">
        <v>0</v>
      </c>
      <c r="AW520" s="58">
        <v>0</v>
      </c>
      <c r="AX520" s="58">
        <v>0</v>
      </c>
      <c r="AY520" s="58">
        <v>0</v>
      </c>
      <c r="AZ520" s="58">
        <v>0</v>
      </c>
      <c r="BA520" s="58">
        <v>0</v>
      </c>
      <c r="BB520" s="58">
        <v>0</v>
      </c>
      <c r="BC520" s="58">
        <v>0</v>
      </c>
      <c r="BD520" s="58">
        <v>0</v>
      </c>
      <c r="BE520" s="58">
        <v>0</v>
      </c>
      <c r="BF520" s="58">
        <v>0</v>
      </c>
      <c r="BG520" s="58">
        <v>0</v>
      </c>
      <c r="BH520" s="58">
        <v>0</v>
      </c>
      <c r="BI520" s="58">
        <v>0</v>
      </c>
      <c r="BJ520" s="58">
        <v>0</v>
      </c>
      <c r="BK520" s="58">
        <v>0</v>
      </c>
      <c r="BL520" s="58">
        <v>0</v>
      </c>
      <c r="BM520" s="58">
        <v>0</v>
      </c>
      <c r="BN520" s="58">
        <v>0</v>
      </c>
      <c r="BO520" s="58">
        <v>0</v>
      </c>
    </row>
    <row r="521" spans="1:67" x14ac:dyDescent="0.25">
      <c r="A521">
        <v>2004</v>
      </c>
      <c r="B521" s="51" t="s">
        <v>238</v>
      </c>
      <c r="C521" s="57" t="s">
        <v>300</v>
      </c>
      <c r="D521" s="51" t="s">
        <v>326</v>
      </c>
      <c r="E521" s="58">
        <v>0</v>
      </c>
      <c r="F521" s="58">
        <v>0</v>
      </c>
      <c r="G521" s="58">
        <v>0</v>
      </c>
      <c r="H521" s="58">
        <v>0</v>
      </c>
      <c r="I521" s="58">
        <v>0</v>
      </c>
      <c r="J521" s="58">
        <v>0</v>
      </c>
      <c r="K521" s="58">
        <v>0</v>
      </c>
      <c r="L521" s="58">
        <v>0</v>
      </c>
      <c r="M521" s="58">
        <v>0</v>
      </c>
      <c r="N521" s="58">
        <v>0</v>
      </c>
      <c r="O521" s="58">
        <v>0</v>
      </c>
      <c r="P521" s="58">
        <v>0</v>
      </c>
      <c r="Q521" s="58">
        <v>0</v>
      </c>
      <c r="R521" s="58">
        <v>0</v>
      </c>
      <c r="S521" s="58">
        <v>0</v>
      </c>
      <c r="T521" s="58">
        <v>0</v>
      </c>
      <c r="U521" s="58">
        <v>0</v>
      </c>
      <c r="V521" s="58">
        <v>0</v>
      </c>
      <c r="W521" s="58">
        <v>0</v>
      </c>
      <c r="X521" s="58">
        <v>0</v>
      </c>
      <c r="Y521" s="58">
        <v>0</v>
      </c>
      <c r="Z521" s="58">
        <v>0</v>
      </c>
      <c r="AA521" s="58">
        <v>0</v>
      </c>
      <c r="AB521" s="58">
        <v>0</v>
      </c>
      <c r="AC521" s="58">
        <v>0</v>
      </c>
      <c r="AD521" s="58">
        <v>0</v>
      </c>
      <c r="AE521" s="58">
        <v>0</v>
      </c>
      <c r="AF521" s="58">
        <v>0</v>
      </c>
      <c r="AG521" s="58">
        <v>0</v>
      </c>
      <c r="AH521" s="58">
        <v>0</v>
      </c>
      <c r="AI521" s="58">
        <v>0</v>
      </c>
      <c r="AJ521" s="58">
        <v>0</v>
      </c>
      <c r="AK521" s="58">
        <v>0</v>
      </c>
      <c r="AL521" s="58">
        <v>0</v>
      </c>
      <c r="AM521" s="58">
        <v>0</v>
      </c>
      <c r="AN521" s="58">
        <v>0</v>
      </c>
      <c r="AO521" s="58">
        <v>0</v>
      </c>
      <c r="AP521" s="58">
        <v>0</v>
      </c>
      <c r="AQ521" s="58">
        <v>0</v>
      </c>
      <c r="AR521" s="58">
        <v>0</v>
      </c>
      <c r="AS521" s="58">
        <v>0</v>
      </c>
      <c r="AT521" s="58">
        <v>0</v>
      </c>
      <c r="AU521" s="58">
        <v>0</v>
      </c>
      <c r="AV521" s="58">
        <v>0</v>
      </c>
      <c r="AW521" s="58">
        <v>0</v>
      </c>
      <c r="AX521" s="58">
        <v>0</v>
      </c>
      <c r="AY521" s="58">
        <v>0</v>
      </c>
      <c r="AZ521" s="58">
        <v>0</v>
      </c>
      <c r="BA521" s="58">
        <v>0</v>
      </c>
      <c r="BB521" s="58">
        <v>0</v>
      </c>
      <c r="BC521" s="58">
        <v>0</v>
      </c>
      <c r="BD521" s="58">
        <v>0</v>
      </c>
      <c r="BE521" s="58">
        <v>0</v>
      </c>
      <c r="BF521" s="58">
        <v>0</v>
      </c>
      <c r="BG521" s="58">
        <v>0</v>
      </c>
      <c r="BH521" s="58">
        <v>0</v>
      </c>
      <c r="BI521" s="58">
        <v>0</v>
      </c>
      <c r="BJ521" s="58">
        <v>0</v>
      </c>
      <c r="BK521" s="58">
        <v>0</v>
      </c>
      <c r="BL521" s="58">
        <v>0</v>
      </c>
      <c r="BM521" s="58">
        <v>0</v>
      </c>
      <c r="BN521" s="58">
        <v>0</v>
      </c>
      <c r="BO521" s="58">
        <v>0</v>
      </c>
    </row>
    <row r="522" spans="1:67" x14ac:dyDescent="0.25">
      <c r="A522">
        <v>2004</v>
      </c>
      <c r="B522" s="51" t="s">
        <v>239</v>
      </c>
      <c r="C522" s="57" t="s">
        <v>301</v>
      </c>
      <c r="D522" s="51" t="s">
        <v>326</v>
      </c>
      <c r="E522" s="58">
        <v>1121.4534251190055</v>
      </c>
      <c r="F522" s="58">
        <v>97.186017620200047</v>
      </c>
      <c r="G522" s="58">
        <v>189.74994110835129</v>
      </c>
      <c r="H522" s="58">
        <v>938.98227125281676</v>
      </c>
      <c r="I522" s="58">
        <v>454.84398605676677</v>
      </c>
      <c r="J522" s="58">
        <v>1150.3425050287094</v>
      </c>
      <c r="K522" s="58">
        <v>199.58248692025995</v>
      </c>
      <c r="L522" s="58">
        <v>108.29181864213463</v>
      </c>
      <c r="M522" s="58">
        <v>86.430484388634483</v>
      </c>
      <c r="N522" s="58">
        <v>490.65848085979673</v>
      </c>
      <c r="O522" s="58">
        <v>1052.3281175360278</v>
      </c>
      <c r="P522" s="58">
        <v>190.53002732338217</v>
      </c>
      <c r="Q522" s="58">
        <v>436.34691793376686</v>
      </c>
      <c r="R522" s="58">
        <v>481.10409292882207</v>
      </c>
      <c r="S522" s="58">
        <v>3603.694236049369</v>
      </c>
      <c r="T522" s="58">
        <v>966.85846384877379</v>
      </c>
      <c r="U522" s="58">
        <v>1609.9277686777166</v>
      </c>
      <c r="V522" s="58">
        <v>567.84921886537256</v>
      </c>
      <c r="W522" s="58">
        <v>1416.6248905399716</v>
      </c>
      <c r="X522" s="58">
        <v>568.68975960564057</v>
      </c>
      <c r="Y522" s="58">
        <v>260.19003346666369</v>
      </c>
      <c r="Z522" s="58">
        <v>125.58264010197799</v>
      </c>
      <c r="AA522" s="58">
        <v>0</v>
      </c>
      <c r="AB522" s="58">
        <v>1393.9525323024604</v>
      </c>
      <c r="AC522" s="58">
        <v>224.18498668060354</v>
      </c>
      <c r="AD522" s="58">
        <v>450.13749650285303</v>
      </c>
      <c r="AE522" s="58">
        <v>11719.550703065841</v>
      </c>
      <c r="AF522" s="58">
        <v>0</v>
      </c>
      <c r="AG522" s="58">
        <v>2503.2023409860044</v>
      </c>
      <c r="AH522" s="58">
        <v>517.85115377149805</v>
      </c>
      <c r="AI522" s="58">
        <v>1187.0790842765457</v>
      </c>
      <c r="AJ522" s="58">
        <v>1285.9849845830706</v>
      </c>
      <c r="AK522" s="58">
        <v>74.636880203759617</v>
      </c>
      <c r="AL522" s="58">
        <v>83.220636248337456</v>
      </c>
      <c r="AM522" s="58">
        <v>133.65969019115468</v>
      </c>
      <c r="AN522" s="58">
        <v>778.75835896064814</v>
      </c>
      <c r="AO522" s="58">
        <v>0</v>
      </c>
      <c r="AP522" s="58">
        <v>0</v>
      </c>
      <c r="AQ522" s="58">
        <v>1201.3690902640028</v>
      </c>
      <c r="AR522" s="58">
        <v>1473.1494092493592</v>
      </c>
      <c r="AS522" s="58">
        <v>1349.5016413410622</v>
      </c>
      <c r="AT522" s="58">
        <v>1062.7375399679227</v>
      </c>
      <c r="AU522" s="58">
        <v>0</v>
      </c>
      <c r="AV522" s="58">
        <v>617.38790670099343</v>
      </c>
      <c r="AW522" s="58">
        <v>945.16988438491956</v>
      </c>
      <c r="AX522" s="58">
        <v>0</v>
      </c>
      <c r="AY522" s="58">
        <v>121.51916951295024</v>
      </c>
      <c r="AZ522" s="58">
        <v>0</v>
      </c>
      <c r="BA522" s="58">
        <v>365.80031679694332</v>
      </c>
      <c r="BB522" s="58">
        <v>49.028414015347735</v>
      </c>
      <c r="BC522" s="58">
        <v>4661.3715943756561</v>
      </c>
      <c r="BD522" s="58">
        <v>1395.5421335098258</v>
      </c>
      <c r="BE522" s="58">
        <v>1006.9592412217855</v>
      </c>
      <c r="BF522" s="58">
        <v>827.44641568187001</v>
      </c>
      <c r="BG522" s="58">
        <v>0</v>
      </c>
      <c r="BH522" s="58">
        <v>0</v>
      </c>
      <c r="BI522" s="58">
        <v>24335.611589023611</v>
      </c>
      <c r="BJ522" s="58">
        <v>0</v>
      </c>
      <c r="BK522" s="58">
        <v>0</v>
      </c>
      <c r="BL522" s="58">
        <v>0</v>
      </c>
      <c r="BM522" s="58">
        <v>0</v>
      </c>
      <c r="BN522" s="58">
        <v>975.73183985048445</v>
      </c>
      <c r="BO522" s="58">
        <v>76857.792617543586</v>
      </c>
    </row>
    <row r="523" spans="1:67" x14ac:dyDescent="0.25">
      <c r="A523">
        <v>2004</v>
      </c>
      <c r="B523" s="51" t="s">
        <v>240</v>
      </c>
      <c r="C523" s="57" t="s">
        <v>302</v>
      </c>
      <c r="D523" s="51" t="s">
        <v>326</v>
      </c>
      <c r="E523" s="58">
        <v>7.0607570996970557</v>
      </c>
      <c r="F523" s="58">
        <v>2.3108474742703566</v>
      </c>
      <c r="G523" s="58">
        <v>5.1815479594825561E-2</v>
      </c>
      <c r="H523" s="58">
        <v>118.09186759836717</v>
      </c>
      <c r="I523" s="58">
        <v>243.74129112672136</v>
      </c>
      <c r="J523" s="58">
        <v>323.3355347738709</v>
      </c>
      <c r="K523" s="58">
        <v>41.789743305359949</v>
      </c>
      <c r="L523" s="58">
        <v>65.516732565505976</v>
      </c>
      <c r="M523" s="58">
        <v>17.976051514736994</v>
      </c>
      <c r="N523" s="58">
        <v>47.769840680217811</v>
      </c>
      <c r="O523" s="58">
        <v>198.38816739122629</v>
      </c>
      <c r="P523" s="58">
        <v>153.32846675033642</v>
      </c>
      <c r="Q523" s="58">
        <v>55.452857676794608</v>
      </c>
      <c r="R523" s="58">
        <v>63.560143007176606</v>
      </c>
      <c r="S523" s="58">
        <v>117.1206828692037</v>
      </c>
      <c r="T523" s="58">
        <v>144.97647460329628</v>
      </c>
      <c r="U523" s="58">
        <v>1156.4609302526642</v>
      </c>
      <c r="V523" s="58">
        <v>483.10199168677531</v>
      </c>
      <c r="W523" s="58">
        <v>352.40097505593815</v>
      </c>
      <c r="X523" s="58">
        <v>151.44915154561292</v>
      </c>
      <c r="Y523" s="58">
        <v>67.726461424458734</v>
      </c>
      <c r="Z523" s="58">
        <v>91.033054984072677</v>
      </c>
      <c r="AA523" s="58">
        <v>0</v>
      </c>
      <c r="AB523" s="58">
        <v>431.05977401905238</v>
      </c>
      <c r="AC523" s="58">
        <v>23.906050529814664</v>
      </c>
      <c r="AD523" s="58">
        <v>114.75523255068732</v>
      </c>
      <c r="AE523" s="58">
        <v>2106.0478022242532</v>
      </c>
      <c r="AF523" s="58">
        <v>0</v>
      </c>
      <c r="AG523" s="58">
        <v>1334.3034366137313</v>
      </c>
      <c r="AH523" s="58">
        <v>276.03464682744135</v>
      </c>
      <c r="AI523" s="58">
        <v>35.086855726687155</v>
      </c>
      <c r="AJ523" s="58">
        <v>83.99072755641275</v>
      </c>
      <c r="AK523" s="58">
        <v>166.93000126794817</v>
      </c>
      <c r="AL523" s="58">
        <v>2.974848088720401</v>
      </c>
      <c r="AM523" s="58">
        <v>85.893606128664231</v>
      </c>
      <c r="AN523" s="58">
        <v>29.851365048552545</v>
      </c>
      <c r="AO523" s="58">
        <v>0</v>
      </c>
      <c r="AP523" s="58">
        <v>0</v>
      </c>
      <c r="AQ523" s="58">
        <v>553.50550081618383</v>
      </c>
      <c r="AR523" s="58">
        <v>635.31138742767712</v>
      </c>
      <c r="AS523" s="58">
        <v>1338.623229491129</v>
      </c>
      <c r="AT523" s="58">
        <v>491.77839249913268</v>
      </c>
      <c r="AU523" s="58">
        <v>0</v>
      </c>
      <c r="AV523" s="58">
        <v>39.710557694848447</v>
      </c>
      <c r="AW523" s="58">
        <v>98.981013688167295</v>
      </c>
      <c r="AX523" s="58">
        <v>0</v>
      </c>
      <c r="AY523" s="58">
        <v>25.112517757679143</v>
      </c>
      <c r="AZ523" s="58">
        <v>0</v>
      </c>
      <c r="BA523" s="58">
        <v>31.590212709849634</v>
      </c>
      <c r="BB523" s="58">
        <v>15.276965634566633</v>
      </c>
      <c r="BC523" s="58">
        <v>328.31688292621902</v>
      </c>
      <c r="BD523" s="58">
        <v>259.02047779173114</v>
      </c>
      <c r="BE523" s="58">
        <v>108.02212342824711</v>
      </c>
      <c r="BF523" s="58">
        <v>142.55261208718673</v>
      </c>
      <c r="BG523" s="58">
        <v>0</v>
      </c>
      <c r="BH523" s="58">
        <v>0</v>
      </c>
      <c r="BI523" s="58">
        <v>1049.6564704525654</v>
      </c>
      <c r="BJ523" s="58">
        <v>0</v>
      </c>
      <c r="BK523" s="58">
        <v>0</v>
      </c>
      <c r="BL523" s="58">
        <v>11323.919412457963</v>
      </c>
      <c r="BM523" s="58">
        <v>0</v>
      </c>
      <c r="BN523" s="58">
        <v>1350.3638279672277</v>
      </c>
      <c r="BO523" s="58">
        <v>26385.219770278261</v>
      </c>
    </row>
    <row r="524" spans="1:67" x14ac:dyDescent="0.25">
      <c r="A524">
        <v>2004</v>
      </c>
      <c r="B524" s="51" t="s">
        <v>241</v>
      </c>
      <c r="C524" s="57" t="s">
        <v>303</v>
      </c>
      <c r="D524" s="51" t="s">
        <v>326</v>
      </c>
      <c r="E524" s="58">
        <v>2350.6901495048564</v>
      </c>
      <c r="F524" s="58">
        <v>380.29674613019898</v>
      </c>
      <c r="G524" s="58">
        <v>470.17718750978287</v>
      </c>
      <c r="H524" s="58">
        <v>1309.5823367625826</v>
      </c>
      <c r="I524" s="58">
        <v>1291.6356998405342</v>
      </c>
      <c r="J524" s="58">
        <v>1993.5430025019632</v>
      </c>
      <c r="K524" s="58">
        <v>470.5375131791485</v>
      </c>
      <c r="L524" s="58">
        <v>631.20264071767895</v>
      </c>
      <c r="M524" s="58">
        <v>211.64481109906117</v>
      </c>
      <c r="N524" s="58">
        <v>487.31276064556414</v>
      </c>
      <c r="O524" s="58">
        <v>1762.5224124908898</v>
      </c>
      <c r="P524" s="58">
        <v>547.45986845262576</v>
      </c>
      <c r="Q524" s="58">
        <v>806.06869659922063</v>
      </c>
      <c r="R524" s="58">
        <v>2000.5321446916396</v>
      </c>
      <c r="S524" s="58">
        <v>2760.5443018079109</v>
      </c>
      <c r="T524" s="58">
        <v>495.46725522973549</v>
      </c>
      <c r="U524" s="58">
        <v>3961.4645165922993</v>
      </c>
      <c r="V524" s="58">
        <v>866.83262766048472</v>
      </c>
      <c r="W524" s="58">
        <v>1746.0763976469332</v>
      </c>
      <c r="X524" s="58">
        <v>425.26494263608259</v>
      </c>
      <c r="Y524" s="58">
        <v>427.72841012568534</v>
      </c>
      <c r="Z524" s="58">
        <v>187.7099616593101</v>
      </c>
      <c r="AA524" s="58">
        <v>0</v>
      </c>
      <c r="AB524" s="58">
        <v>5989.7076927510989</v>
      </c>
      <c r="AC524" s="58">
        <v>449.48292504569673</v>
      </c>
      <c r="AD524" s="58">
        <v>441.76025659687031</v>
      </c>
      <c r="AE524" s="58">
        <v>1848.3320663028655</v>
      </c>
      <c r="AF524" s="58">
        <v>0</v>
      </c>
      <c r="AG524" s="58">
        <v>5973.3212605616636</v>
      </c>
      <c r="AH524" s="58">
        <v>1235.7336264759319</v>
      </c>
      <c r="AI524" s="58">
        <v>4105.5653572834117</v>
      </c>
      <c r="AJ524" s="58">
        <v>1040.9555891862008</v>
      </c>
      <c r="AK524" s="58">
        <v>348.0466431467604</v>
      </c>
      <c r="AL524" s="58">
        <v>267.75201335249608</v>
      </c>
      <c r="AM524" s="58">
        <v>59.249043307355237</v>
      </c>
      <c r="AN524" s="58">
        <v>1322.1079196492194</v>
      </c>
      <c r="AO524" s="58">
        <v>0</v>
      </c>
      <c r="AP524" s="58">
        <v>0</v>
      </c>
      <c r="AQ524" s="58">
        <v>300.25584843075137</v>
      </c>
      <c r="AR524" s="58">
        <v>448.7370871636893</v>
      </c>
      <c r="AS524" s="58">
        <v>3973.2788569807522</v>
      </c>
      <c r="AT524" s="58">
        <v>426.44739386230253</v>
      </c>
      <c r="AU524" s="58">
        <v>0</v>
      </c>
      <c r="AV524" s="58">
        <v>4283.8609473742372</v>
      </c>
      <c r="AW524" s="58">
        <v>1800.6988803022664</v>
      </c>
      <c r="AX524" s="58">
        <v>0</v>
      </c>
      <c r="AY524" s="58">
        <v>24.293910014857147</v>
      </c>
      <c r="AZ524" s="58">
        <v>0</v>
      </c>
      <c r="BA524" s="58">
        <v>482.14688107717529</v>
      </c>
      <c r="BB524" s="58">
        <v>179.51757592895737</v>
      </c>
      <c r="BC524" s="58">
        <v>1880.69456264056</v>
      </c>
      <c r="BD524" s="58">
        <v>1403.371453790751</v>
      </c>
      <c r="BE524" s="58">
        <v>267.81013239908629</v>
      </c>
      <c r="BF524" s="58">
        <v>965.40423959604448</v>
      </c>
      <c r="BG524" s="58">
        <v>0</v>
      </c>
      <c r="BH524" s="58">
        <v>0</v>
      </c>
      <c r="BI524" s="58">
        <v>16232.394367628211</v>
      </c>
      <c r="BJ524" s="58">
        <v>0</v>
      </c>
      <c r="BK524" s="58">
        <v>803.04994579016682</v>
      </c>
      <c r="BL524" s="58">
        <v>0</v>
      </c>
      <c r="BM524" s="58">
        <v>0</v>
      </c>
      <c r="BN524" s="58">
        <v>84.954301296080573</v>
      </c>
      <c r="BO524" s="58">
        <v>82223.225161419687</v>
      </c>
    </row>
    <row r="525" spans="1:67" x14ac:dyDescent="0.25">
      <c r="A525">
        <v>2004</v>
      </c>
      <c r="B525" s="51" t="s">
        <v>242</v>
      </c>
      <c r="C525" s="57" t="s">
        <v>304</v>
      </c>
      <c r="D525" s="51" t="s">
        <v>326</v>
      </c>
      <c r="E525" s="58">
        <v>380.55218391127022</v>
      </c>
      <c r="F525" s="58">
        <v>46.206370419352716</v>
      </c>
      <c r="G525" s="58">
        <v>122.31969610026661</v>
      </c>
      <c r="H525" s="58">
        <v>534.58397903655691</v>
      </c>
      <c r="I525" s="58">
        <v>149.67409119916096</v>
      </c>
      <c r="J525" s="58">
        <v>217.1328839428256</v>
      </c>
      <c r="K525" s="58">
        <v>50.936544586893355</v>
      </c>
      <c r="L525" s="58">
        <v>40.930010174415337</v>
      </c>
      <c r="M525" s="58">
        <v>26.098511456773519</v>
      </c>
      <c r="N525" s="58">
        <v>113.93594557474053</v>
      </c>
      <c r="O525" s="58">
        <v>207.05108734536898</v>
      </c>
      <c r="P525" s="58">
        <v>37.97454596497213</v>
      </c>
      <c r="Q525" s="58">
        <v>72.29532497052918</v>
      </c>
      <c r="R525" s="58">
        <v>121.69536003957982</v>
      </c>
      <c r="S525" s="58">
        <v>348.28477561951553</v>
      </c>
      <c r="T525" s="58">
        <v>50.31502982154138</v>
      </c>
      <c r="U525" s="58">
        <v>156.56461461300896</v>
      </c>
      <c r="V525" s="58">
        <v>111.63229391905605</v>
      </c>
      <c r="W525" s="58">
        <v>151.00017521474257</v>
      </c>
      <c r="X525" s="58">
        <v>78.510673131374233</v>
      </c>
      <c r="Y525" s="58">
        <v>31.368521066639747</v>
      </c>
      <c r="Z525" s="58">
        <v>23.606666669015375</v>
      </c>
      <c r="AA525" s="58">
        <v>0</v>
      </c>
      <c r="AB525" s="58">
        <v>712.07842908527675</v>
      </c>
      <c r="AC525" s="58">
        <v>39.168267281018672</v>
      </c>
      <c r="AD525" s="58">
        <v>204.60842440047452</v>
      </c>
      <c r="AE525" s="58">
        <v>910.63901154042537</v>
      </c>
      <c r="AF525" s="58">
        <v>0</v>
      </c>
      <c r="AG525" s="58">
        <v>1073.231941445765</v>
      </c>
      <c r="AH525" s="58">
        <v>222.02535929364637</v>
      </c>
      <c r="AI525" s="58">
        <v>1818.4333663193179</v>
      </c>
      <c r="AJ525" s="58">
        <v>565.80904969645178</v>
      </c>
      <c r="AK525" s="58">
        <v>304.91079538796436</v>
      </c>
      <c r="AL525" s="58">
        <v>631.53873314870691</v>
      </c>
      <c r="AM525" s="58">
        <v>35.892988590341652</v>
      </c>
      <c r="AN525" s="58">
        <v>239.89306219900797</v>
      </c>
      <c r="AO525" s="58">
        <v>0</v>
      </c>
      <c r="AP525" s="58">
        <v>0</v>
      </c>
      <c r="AQ525" s="58">
        <v>90.56838425962799</v>
      </c>
      <c r="AR525" s="58">
        <v>110.87670258528401</v>
      </c>
      <c r="AS525" s="58">
        <v>126.18580799837518</v>
      </c>
      <c r="AT525" s="58">
        <v>920.43791052459335</v>
      </c>
      <c r="AU525" s="58">
        <v>0</v>
      </c>
      <c r="AV525" s="58">
        <v>268.21219735973301</v>
      </c>
      <c r="AW525" s="58">
        <v>990.15328916074827</v>
      </c>
      <c r="AX525" s="58">
        <v>0</v>
      </c>
      <c r="AY525" s="58">
        <v>26.374703998917134</v>
      </c>
      <c r="AZ525" s="58">
        <v>0</v>
      </c>
      <c r="BA525" s="58">
        <v>414.54023300508322</v>
      </c>
      <c r="BB525" s="58">
        <v>50.071492638800855</v>
      </c>
      <c r="BC525" s="58">
        <v>581.57137104229378</v>
      </c>
      <c r="BD525" s="58">
        <v>109.37745419274577</v>
      </c>
      <c r="BE525" s="58">
        <v>52.240750483714237</v>
      </c>
      <c r="BF525" s="58">
        <v>492.79453760484569</v>
      </c>
      <c r="BG525" s="58">
        <v>0</v>
      </c>
      <c r="BH525" s="58">
        <v>0</v>
      </c>
      <c r="BI525" s="58">
        <v>4291.1040601922878</v>
      </c>
      <c r="BJ525" s="58">
        <v>0</v>
      </c>
      <c r="BK525" s="58">
        <v>0</v>
      </c>
      <c r="BL525" s="58">
        <v>0</v>
      </c>
      <c r="BM525" s="58">
        <v>0</v>
      </c>
      <c r="BN525" s="58">
        <v>327.56843274155472</v>
      </c>
      <c r="BO525" s="58">
        <v>18682.976040954596</v>
      </c>
    </row>
    <row r="526" spans="1:67" x14ac:dyDescent="0.25">
      <c r="A526">
        <v>2004</v>
      </c>
      <c r="B526" s="51" t="s">
        <v>243</v>
      </c>
      <c r="C526" s="57" t="s">
        <v>305</v>
      </c>
      <c r="D526" s="51" t="s">
        <v>326</v>
      </c>
      <c r="E526" s="58">
        <v>0</v>
      </c>
      <c r="F526" s="58">
        <v>0</v>
      </c>
      <c r="G526" s="58">
        <v>0</v>
      </c>
      <c r="H526" s="58">
        <v>0</v>
      </c>
      <c r="I526" s="58">
        <v>0</v>
      </c>
      <c r="J526" s="58">
        <v>0</v>
      </c>
      <c r="K526" s="58">
        <v>0</v>
      </c>
      <c r="L526" s="58">
        <v>0</v>
      </c>
      <c r="M526" s="58">
        <v>0</v>
      </c>
      <c r="N526" s="58">
        <v>0</v>
      </c>
      <c r="O526" s="58">
        <v>0</v>
      </c>
      <c r="P526" s="58">
        <v>0</v>
      </c>
      <c r="Q526" s="58">
        <v>0</v>
      </c>
      <c r="R526" s="58">
        <v>0</v>
      </c>
      <c r="S526" s="58">
        <v>0</v>
      </c>
      <c r="T526" s="58">
        <v>0</v>
      </c>
      <c r="U526" s="58">
        <v>0</v>
      </c>
      <c r="V526" s="58">
        <v>0</v>
      </c>
      <c r="W526" s="58">
        <v>0</v>
      </c>
      <c r="X526" s="58">
        <v>0</v>
      </c>
      <c r="Y526" s="58">
        <v>0</v>
      </c>
      <c r="Z526" s="58">
        <v>0</v>
      </c>
      <c r="AA526" s="58">
        <v>0</v>
      </c>
      <c r="AB526" s="58">
        <v>0</v>
      </c>
      <c r="AC526" s="58">
        <v>0</v>
      </c>
      <c r="AD526" s="58">
        <v>0</v>
      </c>
      <c r="AE526" s="58">
        <v>0</v>
      </c>
      <c r="AF526" s="58">
        <v>0</v>
      </c>
      <c r="AG526" s="58">
        <v>0</v>
      </c>
      <c r="AH526" s="58">
        <v>0</v>
      </c>
      <c r="AI526" s="58">
        <v>0</v>
      </c>
      <c r="AJ526" s="58">
        <v>0</v>
      </c>
      <c r="AK526" s="58">
        <v>0</v>
      </c>
      <c r="AL526" s="58">
        <v>0</v>
      </c>
      <c r="AM526" s="58">
        <v>0</v>
      </c>
      <c r="AN526" s="58">
        <v>0</v>
      </c>
      <c r="AO526" s="58">
        <v>0</v>
      </c>
      <c r="AP526" s="58">
        <v>0</v>
      </c>
      <c r="AQ526" s="58">
        <v>0</v>
      </c>
      <c r="AR526" s="58">
        <v>0</v>
      </c>
      <c r="AS526" s="58">
        <v>0</v>
      </c>
      <c r="AT526" s="58">
        <v>0</v>
      </c>
      <c r="AU526" s="58">
        <v>0</v>
      </c>
      <c r="AV526" s="58">
        <v>0</v>
      </c>
      <c r="AW526" s="58">
        <v>0</v>
      </c>
      <c r="AX526" s="58">
        <v>0</v>
      </c>
      <c r="AY526" s="58">
        <v>0</v>
      </c>
      <c r="AZ526" s="58">
        <v>0</v>
      </c>
      <c r="BA526" s="58">
        <v>0</v>
      </c>
      <c r="BB526" s="58">
        <v>0</v>
      </c>
      <c r="BC526" s="58">
        <v>0</v>
      </c>
      <c r="BD526" s="58">
        <v>0</v>
      </c>
      <c r="BE526" s="58">
        <v>0</v>
      </c>
      <c r="BF526" s="58">
        <v>0</v>
      </c>
      <c r="BG526" s="58">
        <v>0</v>
      </c>
      <c r="BH526" s="58">
        <v>0</v>
      </c>
      <c r="BI526" s="58">
        <v>0</v>
      </c>
      <c r="BJ526" s="58">
        <v>0</v>
      </c>
      <c r="BK526" s="58">
        <v>0</v>
      </c>
      <c r="BL526" s="58">
        <v>0</v>
      </c>
      <c r="BM526" s="58">
        <v>0</v>
      </c>
      <c r="BN526" s="58">
        <v>0</v>
      </c>
      <c r="BO526" s="58">
        <v>0</v>
      </c>
    </row>
    <row r="527" spans="1:67" x14ac:dyDescent="0.25">
      <c r="A527">
        <v>2004</v>
      </c>
      <c r="B527" s="51" t="s">
        <v>244</v>
      </c>
      <c r="C527" s="57" t="s">
        <v>306</v>
      </c>
      <c r="D527" s="51" t="s">
        <v>326</v>
      </c>
      <c r="E527" s="58">
        <v>82.877615118399788</v>
      </c>
      <c r="F527" s="58">
        <v>10.554823404201734</v>
      </c>
      <c r="G527" s="58">
        <v>9.0652380823253011</v>
      </c>
      <c r="H527" s="58">
        <v>123.78762100359405</v>
      </c>
      <c r="I527" s="58">
        <v>296.44045569742696</v>
      </c>
      <c r="J527" s="58">
        <v>1009.4231663258691</v>
      </c>
      <c r="K527" s="58">
        <v>96.907079632574508</v>
      </c>
      <c r="L527" s="58">
        <v>90.824216410220558</v>
      </c>
      <c r="M527" s="58">
        <v>162.45997009334516</v>
      </c>
      <c r="N527" s="58">
        <v>26.245433540034306</v>
      </c>
      <c r="O527" s="58">
        <v>240.40532179512272</v>
      </c>
      <c r="P527" s="58">
        <v>72.902365759536821</v>
      </c>
      <c r="Q527" s="58">
        <v>344.39123211234897</v>
      </c>
      <c r="R527" s="58">
        <v>181.9243799413407</v>
      </c>
      <c r="S527" s="58">
        <v>81.581793896804328</v>
      </c>
      <c r="T527" s="58">
        <v>293.32146935897458</v>
      </c>
      <c r="U527" s="58">
        <v>740.50042737626677</v>
      </c>
      <c r="V527" s="58">
        <v>311.24877761336444</v>
      </c>
      <c r="W527" s="58">
        <v>501.44626036198986</v>
      </c>
      <c r="X527" s="58">
        <v>148.35540628402191</v>
      </c>
      <c r="Y527" s="58">
        <v>51.569769455313072</v>
      </c>
      <c r="Z527" s="58">
        <v>141.11746474379308</v>
      </c>
      <c r="AA527" s="58">
        <v>0</v>
      </c>
      <c r="AB527" s="58">
        <v>99.422587564017405</v>
      </c>
      <c r="AC527" s="58">
        <v>6.1496554905905398</v>
      </c>
      <c r="AD527" s="58">
        <v>178.61747074988062</v>
      </c>
      <c r="AE527" s="58">
        <v>165.89573096369963</v>
      </c>
      <c r="AF527" s="58">
        <v>0</v>
      </c>
      <c r="AG527" s="58">
        <v>4055.2339825520035</v>
      </c>
      <c r="AH527" s="58">
        <v>838.92842471965548</v>
      </c>
      <c r="AI527" s="58">
        <v>340.1954019209029</v>
      </c>
      <c r="AJ527" s="58">
        <v>22.578203026620397</v>
      </c>
      <c r="AK527" s="58">
        <v>73.09068274978722</v>
      </c>
      <c r="AL527" s="58">
        <v>171.55568357022167</v>
      </c>
      <c r="AM527" s="58">
        <v>72.009883097782392</v>
      </c>
      <c r="AN527" s="58">
        <v>1160.3544883182599</v>
      </c>
      <c r="AO527" s="58">
        <v>0</v>
      </c>
      <c r="AP527" s="58">
        <v>0</v>
      </c>
      <c r="AQ527" s="58">
        <v>763.02936853618507</v>
      </c>
      <c r="AR527" s="58">
        <v>885.43830801778256</v>
      </c>
      <c r="AS527" s="58">
        <v>2207.3623835392714</v>
      </c>
      <c r="AT527" s="58">
        <v>1116.4307854712572</v>
      </c>
      <c r="AU527" s="58">
        <v>0</v>
      </c>
      <c r="AV527" s="58">
        <v>1102.0852910843807</v>
      </c>
      <c r="AW527" s="58">
        <v>1197.6399760835814</v>
      </c>
      <c r="AX527" s="58">
        <v>0</v>
      </c>
      <c r="AY527" s="58">
        <v>37.853477197334499</v>
      </c>
      <c r="AZ527" s="58">
        <v>0</v>
      </c>
      <c r="BA527" s="58">
        <v>221.01314279182682</v>
      </c>
      <c r="BB527" s="58">
        <v>48.532340831662097</v>
      </c>
      <c r="BC527" s="58">
        <v>5496.1501077226758</v>
      </c>
      <c r="BD527" s="58">
        <v>498.03531165600663</v>
      </c>
      <c r="BE527" s="58">
        <v>199.73217934602542</v>
      </c>
      <c r="BF527" s="58">
        <v>2360.5550609372062</v>
      </c>
      <c r="BG527" s="58">
        <v>0</v>
      </c>
      <c r="BH527" s="58">
        <v>0</v>
      </c>
      <c r="BI527" s="58">
        <v>57862.021674320582</v>
      </c>
      <c r="BJ527" s="58">
        <v>0</v>
      </c>
      <c r="BK527" s="58">
        <v>0</v>
      </c>
      <c r="BL527" s="58">
        <v>25620.319886829937</v>
      </c>
      <c r="BM527" s="58">
        <v>0</v>
      </c>
      <c r="BN527" s="58">
        <v>-2.4549504305468872E-3</v>
      </c>
      <c r="BO527" s="58">
        <v>111817.57932214558</v>
      </c>
    </row>
    <row r="528" spans="1:67" x14ac:dyDescent="0.25">
      <c r="A528">
        <v>2004</v>
      </c>
      <c r="B528" s="51" t="s">
        <v>245</v>
      </c>
      <c r="C528" s="57" t="s">
        <v>307</v>
      </c>
      <c r="D528" s="51" t="s">
        <v>326</v>
      </c>
      <c r="E528" s="58">
        <v>644.35399463307169</v>
      </c>
      <c r="F528" s="58">
        <v>116.92702547745549</v>
      </c>
      <c r="G528" s="58">
        <v>138.54778735707012</v>
      </c>
      <c r="H528" s="58">
        <v>862.87372975712776</v>
      </c>
      <c r="I528" s="58">
        <v>3849.2552941535296</v>
      </c>
      <c r="J528" s="58">
        <v>3324.6731175626805</v>
      </c>
      <c r="K528" s="58">
        <v>413.57544946918341</v>
      </c>
      <c r="L528" s="58">
        <v>430.3603718130185</v>
      </c>
      <c r="M528" s="58">
        <v>188.80678957543927</v>
      </c>
      <c r="N528" s="58">
        <v>665.51382538601263</v>
      </c>
      <c r="O528" s="58">
        <v>2059.3460522846572</v>
      </c>
      <c r="P528" s="58">
        <v>2135.5811625241399</v>
      </c>
      <c r="Q528" s="58">
        <v>683.71410610921134</v>
      </c>
      <c r="R528" s="58">
        <v>842.98834550699462</v>
      </c>
      <c r="S528" s="58">
        <v>687.98411375067792</v>
      </c>
      <c r="T528" s="58">
        <v>597.8407654463573</v>
      </c>
      <c r="U528" s="58">
        <v>4042.3931283714091</v>
      </c>
      <c r="V528" s="58">
        <v>2685.6506919675548</v>
      </c>
      <c r="W528" s="58">
        <v>2175.7588932225794</v>
      </c>
      <c r="X528" s="58">
        <v>2076.2699651171019</v>
      </c>
      <c r="Y528" s="58">
        <v>350.55316232455948</v>
      </c>
      <c r="Z528" s="58">
        <v>331.38905262341558</v>
      </c>
      <c r="AA528" s="58">
        <v>0</v>
      </c>
      <c r="AB528" s="58">
        <v>968.75535490616107</v>
      </c>
      <c r="AC528" s="58">
        <v>93.276218990511325</v>
      </c>
      <c r="AD528" s="58">
        <v>604.02484453086322</v>
      </c>
      <c r="AE528" s="58">
        <v>3350.3421153464419</v>
      </c>
      <c r="AF528" s="58">
        <v>0</v>
      </c>
      <c r="AG528" s="58">
        <v>10782.899696460674</v>
      </c>
      <c r="AH528" s="58">
        <v>2230.7174124066219</v>
      </c>
      <c r="AI528" s="58">
        <v>659.1576629520107</v>
      </c>
      <c r="AJ528" s="58">
        <v>182.48221568238313</v>
      </c>
      <c r="AK528" s="58">
        <v>590.30432017290639</v>
      </c>
      <c r="AL528" s="58">
        <v>68.473397881157894</v>
      </c>
      <c r="AM528" s="58">
        <v>169.17040270316937</v>
      </c>
      <c r="AN528" s="58">
        <v>2127.0851710535539</v>
      </c>
      <c r="AO528" s="58">
        <v>0</v>
      </c>
      <c r="AP528" s="58">
        <v>0</v>
      </c>
      <c r="AQ528" s="58">
        <v>1805.2326369214279</v>
      </c>
      <c r="AR528" s="58">
        <v>1274.5107530089547</v>
      </c>
      <c r="AS528" s="58">
        <v>3423.9968780283953</v>
      </c>
      <c r="AT528" s="58">
        <v>1298.2802400851212</v>
      </c>
      <c r="AU528" s="58">
        <v>0</v>
      </c>
      <c r="AV528" s="58">
        <v>4313.494734194247</v>
      </c>
      <c r="AW528" s="58">
        <v>4669.0314763774586</v>
      </c>
      <c r="AX528" s="58">
        <v>0</v>
      </c>
      <c r="AY528" s="58">
        <v>183.94264218240119</v>
      </c>
      <c r="AZ528" s="58">
        <v>0</v>
      </c>
      <c r="BA528" s="58">
        <v>582.54405338496235</v>
      </c>
      <c r="BB528" s="58">
        <v>89.288998429256353</v>
      </c>
      <c r="BC528" s="58">
        <v>1873.16728460538</v>
      </c>
      <c r="BD528" s="58">
        <v>2116.2835147170372</v>
      </c>
      <c r="BE528" s="58">
        <v>679.70099075399253</v>
      </c>
      <c r="BF528" s="58">
        <v>1408.9462836937687</v>
      </c>
      <c r="BG528" s="58">
        <v>0</v>
      </c>
      <c r="BH528" s="58">
        <v>0</v>
      </c>
      <c r="BI528" s="58">
        <v>8615.9754297912968</v>
      </c>
      <c r="BJ528" s="58">
        <v>0</v>
      </c>
      <c r="BK528" s="58">
        <v>2236.474149410521</v>
      </c>
      <c r="BL528" s="58">
        <v>0</v>
      </c>
      <c r="BM528" s="58">
        <v>0</v>
      </c>
      <c r="BN528" s="58">
        <v>17780.341813700146</v>
      </c>
      <c r="BO528" s="58">
        <v>103482.25751680438</v>
      </c>
    </row>
    <row r="529" spans="1:67" x14ac:dyDescent="0.25">
      <c r="A529">
        <v>2004</v>
      </c>
      <c r="B529" s="51" t="s">
        <v>246</v>
      </c>
      <c r="C529" s="57" t="s">
        <v>308</v>
      </c>
      <c r="D529" s="51" t="s">
        <v>326</v>
      </c>
      <c r="E529" s="58">
        <v>0</v>
      </c>
      <c r="F529" s="58">
        <v>0</v>
      </c>
      <c r="G529" s="58">
        <v>0</v>
      </c>
      <c r="H529" s="58">
        <v>0</v>
      </c>
      <c r="I529" s="58">
        <v>0</v>
      </c>
      <c r="J529" s="58">
        <v>0</v>
      </c>
      <c r="K529" s="58">
        <v>0</v>
      </c>
      <c r="L529" s="58">
        <v>0</v>
      </c>
      <c r="M529" s="58">
        <v>0</v>
      </c>
      <c r="N529" s="58">
        <v>0</v>
      </c>
      <c r="O529" s="58">
        <v>0</v>
      </c>
      <c r="P529" s="58">
        <v>0</v>
      </c>
      <c r="Q529" s="58">
        <v>0</v>
      </c>
      <c r="R529" s="58">
        <v>0</v>
      </c>
      <c r="S529" s="58">
        <v>0</v>
      </c>
      <c r="T529" s="58">
        <v>0</v>
      </c>
      <c r="U529" s="58">
        <v>0</v>
      </c>
      <c r="V529" s="58">
        <v>0</v>
      </c>
      <c r="W529" s="58">
        <v>0</v>
      </c>
      <c r="X529" s="58">
        <v>0</v>
      </c>
      <c r="Y529" s="58">
        <v>0</v>
      </c>
      <c r="Z529" s="58">
        <v>0</v>
      </c>
      <c r="AA529" s="58">
        <v>0</v>
      </c>
      <c r="AB529" s="58">
        <v>0</v>
      </c>
      <c r="AC529" s="58">
        <v>0</v>
      </c>
      <c r="AD529" s="58">
        <v>0</v>
      </c>
      <c r="AE529" s="58">
        <v>0</v>
      </c>
      <c r="AF529" s="58">
        <v>0</v>
      </c>
      <c r="AG529" s="58">
        <v>0</v>
      </c>
      <c r="AH529" s="58">
        <v>0</v>
      </c>
      <c r="AI529" s="58">
        <v>0</v>
      </c>
      <c r="AJ529" s="58">
        <v>0</v>
      </c>
      <c r="AK529" s="58">
        <v>0</v>
      </c>
      <c r="AL529" s="58">
        <v>0</v>
      </c>
      <c r="AM529" s="58">
        <v>0</v>
      </c>
      <c r="AN529" s="58">
        <v>0</v>
      </c>
      <c r="AO529" s="58">
        <v>0</v>
      </c>
      <c r="AP529" s="58">
        <v>0</v>
      </c>
      <c r="AQ529" s="58">
        <v>0</v>
      </c>
      <c r="AR529" s="58">
        <v>0</v>
      </c>
      <c r="AS529" s="58">
        <v>0</v>
      </c>
      <c r="AT529" s="58">
        <v>0</v>
      </c>
      <c r="AU529" s="58">
        <v>0</v>
      </c>
      <c r="AV529" s="58">
        <v>0</v>
      </c>
      <c r="AW529" s="58">
        <v>0</v>
      </c>
      <c r="AX529" s="58">
        <v>0</v>
      </c>
      <c r="AY529" s="58">
        <v>0</v>
      </c>
      <c r="AZ529" s="58">
        <v>0</v>
      </c>
      <c r="BA529" s="58">
        <v>0</v>
      </c>
      <c r="BB529" s="58">
        <v>0</v>
      </c>
      <c r="BC529" s="58">
        <v>0</v>
      </c>
      <c r="BD529" s="58">
        <v>0</v>
      </c>
      <c r="BE529" s="58">
        <v>0</v>
      </c>
      <c r="BF529" s="58">
        <v>0</v>
      </c>
      <c r="BG529" s="58">
        <v>0</v>
      </c>
      <c r="BH529" s="58">
        <v>0</v>
      </c>
      <c r="BI529" s="58">
        <v>0</v>
      </c>
      <c r="BJ529" s="58">
        <v>0</v>
      </c>
      <c r="BK529" s="58">
        <v>0</v>
      </c>
      <c r="BL529" s="58">
        <v>0</v>
      </c>
      <c r="BM529" s="58">
        <v>0</v>
      </c>
      <c r="BN529" s="58">
        <v>0</v>
      </c>
      <c r="BO529" s="58">
        <v>0</v>
      </c>
    </row>
    <row r="530" spans="1:67" x14ac:dyDescent="0.25">
      <c r="A530">
        <v>2004</v>
      </c>
      <c r="B530" s="51" t="s">
        <v>247</v>
      </c>
      <c r="C530" s="57" t="s">
        <v>309</v>
      </c>
      <c r="D530" s="51" t="s">
        <v>326</v>
      </c>
      <c r="E530" s="58">
        <v>395.1978489327098</v>
      </c>
      <c r="F530" s="58">
        <v>22.446682292943507</v>
      </c>
      <c r="G530" s="58">
        <v>17.298867724825765</v>
      </c>
      <c r="H530" s="58">
        <v>207.1325906718437</v>
      </c>
      <c r="I530" s="58">
        <v>143.98070562796002</v>
      </c>
      <c r="J530" s="58">
        <v>100.32139916637544</v>
      </c>
      <c r="K530" s="58">
        <v>15.786178931989985</v>
      </c>
      <c r="L530" s="58">
        <v>20.230121883997949</v>
      </c>
      <c r="M530" s="58">
        <v>14.040875652660898</v>
      </c>
      <c r="N530" s="58">
        <v>51.958127198218619</v>
      </c>
      <c r="O530" s="58">
        <v>298.18090446223272</v>
      </c>
      <c r="P530" s="58">
        <v>177.79180661663597</v>
      </c>
      <c r="Q530" s="58">
        <v>114.54830258639841</v>
      </c>
      <c r="R530" s="58">
        <v>74.258132790061083</v>
      </c>
      <c r="S530" s="58">
        <v>425.23471526304382</v>
      </c>
      <c r="T530" s="58">
        <v>84.590472996377088</v>
      </c>
      <c r="U530" s="58">
        <v>1487.7115839208288</v>
      </c>
      <c r="V530" s="58">
        <v>382.98536240033553</v>
      </c>
      <c r="W530" s="58">
        <v>619.96155455420217</v>
      </c>
      <c r="X530" s="58">
        <v>832.10847712321004</v>
      </c>
      <c r="Y530" s="58">
        <v>128.25739557131607</v>
      </c>
      <c r="Z530" s="58">
        <v>18.283756990088392</v>
      </c>
      <c r="AA530" s="58">
        <v>0</v>
      </c>
      <c r="AB530" s="58">
        <v>154.79962294561551</v>
      </c>
      <c r="AC530" s="58">
        <v>3.604103346668885</v>
      </c>
      <c r="AD530" s="58">
        <v>30.895008459875889</v>
      </c>
      <c r="AE530" s="58">
        <v>228.7199895007702</v>
      </c>
      <c r="AF530" s="58">
        <v>0</v>
      </c>
      <c r="AG530" s="58">
        <v>268.01079321172193</v>
      </c>
      <c r="AH530" s="58">
        <v>55.444858058592146</v>
      </c>
      <c r="AI530" s="58">
        <v>40.678064344517942</v>
      </c>
      <c r="AJ530" s="58">
        <v>11.264133519123943</v>
      </c>
      <c r="AK530" s="58">
        <v>2.1066973065414509</v>
      </c>
      <c r="AL530" s="58">
        <v>2.0995395428812627</v>
      </c>
      <c r="AM530" s="58">
        <v>11.852270930115552</v>
      </c>
      <c r="AN530" s="58">
        <v>1.1991719715309617</v>
      </c>
      <c r="AO530" s="58">
        <v>0</v>
      </c>
      <c r="AP530" s="58">
        <v>0</v>
      </c>
      <c r="AQ530" s="58">
        <v>74.637359423802863</v>
      </c>
      <c r="AR530" s="58">
        <v>192.09043182603901</v>
      </c>
      <c r="AS530" s="58">
        <v>75.708876739268518</v>
      </c>
      <c r="AT530" s="58">
        <v>10.450030433922501</v>
      </c>
      <c r="AU530" s="58">
        <v>0</v>
      </c>
      <c r="AV530" s="58">
        <v>14.417950059826316</v>
      </c>
      <c r="AW530" s="58">
        <v>49.223523191082371</v>
      </c>
      <c r="AX530" s="58">
        <v>0</v>
      </c>
      <c r="AY530" s="58">
        <v>304.25883027953921</v>
      </c>
      <c r="AZ530" s="58">
        <v>0</v>
      </c>
      <c r="BA530" s="58">
        <v>99.370929184222518</v>
      </c>
      <c r="BB530" s="58">
        <v>3.5229879593632045</v>
      </c>
      <c r="BC530" s="58">
        <v>57.492014509072817</v>
      </c>
      <c r="BD530" s="58">
        <v>350.92713109837393</v>
      </c>
      <c r="BE530" s="58">
        <v>47.566253906550124</v>
      </c>
      <c r="BF530" s="58">
        <v>33.453509619211992</v>
      </c>
      <c r="BG530" s="58">
        <v>0</v>
      </c>
      <c r="BH530" s="58">
        <v>0</v>
      </c>
      <c r="BI530" s="58">
        <v>0</v>
      </c>
      <c r="BJ530" s="58">
        <v>0</v>
      </c>
      <c r="BK530" s="58">
        <v>5207.3673696498654</v>
      </c>
      <c r="BL530" s="58">
        <v>939.65915372784821</v>
      </c>
      <c r="BM530" s="58">
        <v>0</v>
      </c>
      <c r="BN530" s="58">
        <v>4.8747560213087127E-3</v>
      </c>
      <c r="BO530" s="58">
        <v>13903.131342860223</v>
      </c>
    </row>
    <row r="531" spans="1:67" x14ac:dyDescent="0.25">
      <c r="A531">
        <v>2004</v>
      </c>
      <c r="B531" s="51" t="s">
        <v>248</v>
      </c>
      <c r="C531" s="57" t="s">
        <v>310</v>
      </c>
      <c r="D531" s="51" t="s">
        <v>326</v>
      </c>
      <c r="E531" s="58">
        <v>0</v>
      </c>
      <c r="F531" s="58">
        <v>0</v>
      </c>
      <c r="G531" s="58">
        <v>0</v>
      </c>
      <c r="H531" s="58">
        <v>0</v>
      </c>
      <c r="I531" s="58">
        <v>0</v>
      </c>
      <c r="J531" s="58">
        <v>0</v>
      </c>
      <c r="K531" s="58">
        <v>0</v>
      </c>
      <c r="L531" s="58">
        <v>0</v>
      </c>
      <c r="M531" s="58">
        <v>0</v>
      </c>
      <c r="N531" s="58">
        <v>0</v>
      </c>
      <c r="O531" s="58">
        <v>0</v>
      </c>
      <c r="P531" s="58">
        <v>0</v>
      </c>
      <c r="Q531" s="58">
        <v>0</v>
      </c>
      <c r="R531" s="58">
        <v>0</v>
      </c>
      <c r="S531" s="58">
        <v>0</v>
      </c>
      <c r="T531" s="58">
        <v>0</v>
      </c>
      <c r="U531" s="58">
        <v>0</v>
      </c>
      <c r="V531" s="58">
        <v>0</v>
      </c>
      <c r="W531" s="58">
        <v>0</v>
      </c>
      <c r="X531" s="58">
        <v>0</v>
      </c>
      <c r="Y531" s="58">
        <v>0</v>
      </c>
      <c r="Z531" s="58">
        <v>0</v>
      </c>
      <c r="AA531" s="58">
        <v>0</v>
      </c>
      <c r="AB531" s="58">
        <v>0</v>
      </c>
      <c r="AC531" s="58">
        <v>0</v>
      </c>
      <c r="AD531" s="58">
        <v>0</v>
      </c>
      <c r="AE531" s="58">
        <v>0</v>
      </c>
      <c r="AF531" s="58">
        <v>0</v>
      </c>
      <c r="AG531" s="58">
        <v>0</v>
      </c>
      <c r="AH531" s="58">
        <v>0</v>
      </c>
      <c r="AI531" s="58">
        <v>0</v>
      </c>
      <c r="AJ531" s="58">
        <v>0</v>
      </c>
      <c r="AK531" s="58">
        <v>0</v>
      </c>
      <c r="AL531" s="58">
        <v>0</v>
      </c>
      <c r="AM531" s="58">
        <v>0</v>
      </c>
      <c r="AN531" s="58">
        <v>0</v>
      </c>
      <c r="AO531" s="58">
        <v>0</v>
      </c>
      <c r="AP531" s="58">
        <v>0</v>
      </c>
      <c r="AQ531" s="58">
        <v>0</v>
      </c>
      <c r="AR531" s="58">
        <v>0</v>
      </c>
      <c r="AS531" s="58">
        <v>0</v>
      </c>
      <c r="AT531" s="58">
        <v>0</v>
      </c>
      <c r="AU531" s="58">
        <v>0</v>
      </c>
      <c r="AV531" s="58">
        <v>0</v>
      </c>
      <c r="AW531" s="58">
        <v>0</v>
      </c>
      <c r="AX531" s="58">
        <v>0</v>
      </c>
      <c r="AY531" s="58">
        <v>0</v>
      </c>
      <c r="AZ531" s="58">
        <v>0</v>
      </c>
      <c r="BA531" s="58">
        <v>0</v>
      </c>
      <c r="BB531" s="58">
        <v>0</v>
      </c>
      <c r="BC531" s="58">
        <v>0</v>
      </c>
      <c r="BD531" s="58">
        <v>0</v>
      </c>
      <c r="BE531" s="58">
        <v>0</v>
      </c>
      <c r="BF531" s="58">
        <v>0</v>
      </c>
      <c r="BG531" s="58">
        <v>0</v>
      </c>
      <c r="BH531" s="58">
        <v>0</v>
      </c>
      <c r="BI531" s="58">
        <v>0</v>
      </c>
      <c r="BJ531" s="58">
        <v>0</v>
      </c>
      <c r="BK531" s="58">
        <v>0</v>
      </c>
      <c r="BL531" s="58">
        <v>0</v>
      </c>
      <c r="BM531" s="58">
        <v>0</v>
      </c>
      <c r="BN531" s="58">
        <v>0</v>
      </c>
      <c r="BO531" s="58">
        <v>0</v>
      </c>
    </row>
    <row r="532" spans="1:67" x14ac:dyDescent="0.25">
      <c r="A532">
        <v>2004</v>
      </c>
      <c r="B532" s="51" t="s">
        <v>249</v>
      </c>
      <c r="C532" s="57" t="s">
        <v>311</v>
      </c>
      <c r="D532" s="51" t="s">
        <v>326</v>
      </c>
      <c r="E532" s="58">
        <v>2476.4882657389894</v>
      </c>
      <c r="F532" s="58">
        <v>371.32733072209112</v>
      </c>
      <c r="G532" s="58">
        <v>139.01456427760044</v>
      </c>
      <c r="H532" s="58">
        <v>1203.4833817469148</v>
      </c>
      <c r="I532" s="58">
        <v>598.91449254509439</v>
      </c>
      <c r="J532" s="58">
        <v>566.75725219155356</v>
      </c>
      <c r="K532" s="58">
        <v>51.592739780776967</v>
      </c>
      <c r="L532" s="58">
        <v>290.8562623749296</v>
      </c>
      <c r="M532" s="58">
        <v>48.882104933888357</v>
      </c>
      <c r="N532" s="58">
        <v>217.94608513285371</v>
      </c>
      <c r="O532" s="58">
        <v>832.51743301083354</v>
      </c>
      <c r="P532" s="58">
        <v>214.42110271635823</v>
      </c>
      <c r="Q532" s="58">
        <v>379.83226175417144</v>
      </c>
      <c r="R532" s="58">
        <v>345.70519379964662</v>
      </c>
      <c r="S532" s="58">
        <v>976.38913825080738</v>
      </c>
      <c r="T532" s="58">
        <v>402.08589822838331</v>
      </c>
      <c r="U532" s="58">
        <v>1012.7270240434754</v>
      </c>
      <c r="V532" s="58">
        <v>496.31665137049032</v>
      </c>
      <c r="W532" s="58">
        <v>1066.2177214937687</v>
      </c>
      <c r="X532" s="58">
        <v>634.70801153550121</v>
      </c>
      <c r="Y532" s="58">
        <v>199.46315841766</v>
      </c>
      <c r="Z532" s="58">
        <v>52.231589137083283</v>
      </c>
      <c r="AA532" s="58">
        <v>0</v>
      </c>
      <c r="AB532" s="58">
        <v>1832.7291521448974</v>
      </c>
      <c r="AC532" s="58">
        <v>22.78187529320947</v>
      </c>
      <c r="AD532" s="58">
        <v>253.25544352388201</v>
      </c>
      <c r="AE532" s="58">
        <v>3223.347200146226</v>
      </c>
      <c r="AF532" s="58">
        <v>0</v>
      </c>
      <c r="AG532" s="58">
        <v>979.63300238910881</v>
      </c>
      <c r="AH532" s="58">
        <v>202.66203504747892</v>
      </c>
      <c r="AI532" s="58">
        <v>172.82722361668729</v>
      </c>
      <c r="AJ532" s="58">
        <v>73.568762176807084</v>
      </c>
      <c r="AK532" s="58">
        <v>21.820150212372432</v>
      </c>
      <c r="AL532" s="58">
        <v>6.3114173179486341</v>
      </c>
      <c r="AM532" s="58">
        <v>1.1975896481940074</v>
      </c>
      <c r="AN532" s="58">
        <v>25.631948323520422</v>
      </c>
      <c r="AO532" s="58">
        <v>0</v>
      </c>
      <c r="AP532" s="58">
        <v>0</v>
      </c>
      <c r="AQ532" s="58">
        <v>12.859824258473092</v>
      </c>
      <c r="AR532" s="58">
        <v>223.20636994584007</v>
      </c>
      <c r="AS532" s="58">
        <v>72.647459115810264</v>
      </c>
      <c r="AT532" s="58">
        <v>16.796154764020951</v>
      </c>
      <c r="AU532" s="58">
        <v>0</v>
      </c>
      <c r="AV532" s="58">
        <v>209.36840399375077</v>
      </c>
      <c r="AW532" s="58">
        <v>53.717219579325402</v>
      </c>
      <c r="AX532" s="58">
        <v>0</v>
      </c>
      <c r="AY532" s="58">
        <v>164.98360881272959</v>
      </c>
      <c r="AZ532" s="58">
        <v>0</v>
      </c>
      <c r="BA532" s="58">
        <v>2035.5413367370854</v>
      </c>
      <c r="BB532" s="58">
        <v>16.064195730644929</v>
      </c>
      <c r="BC532" s="58">
        <v>247.4676151677036</v>
      </c>
      <c r="BD532" s="58">
        <v>309.14653023528263</v>
      </c>
      <c r="BE532" s="58">
        <v>137.85149891292394</v>
      </c>
      <c r="BF532" s="58">
        <v>79.87984152599779</v>
      </c>
      <c r="BG532" s="58">
        <v>0</v>
      </c>
      <c r="BH532" s="58">
        <v>0</v>
      </c>
      <c r="BI532" s="58">
        <v>0</v>
      </c>
      <c r="BJ532" s="58">
        <v>0</v>
      </c>
      <c r="BK532" s="58">
        <v>10446.59462824145</v>
      </c>
      <c r="BL532" s="58">
        <v>0</v>
      </c>
      <c r="BM532" s="58">
        <v>0</v>
      </c>
      <c r="BN532" s="58">
        <v>1.0258185451675672E-2</v>
      </c>
      <c r="BO532" s="58">
        <v>33419.778408249709</v>
      </c>
    </row>
    <row r="533" spans="1:67" x14ac:dyDescent="0.25">
      <c r="A533">
        <v>2004</v>
      </c>
      <c r="B533" s="51" t="s">
        <v>250</v>
      </c>
      <c r="C533" s="57" t="s">
        <v>312</v>
      </c>
      <c r="D533" s="51" t="s">
        <v>326</v>
      </c>
      <c r="E533" s="58">
        <v>47.358475365781054</v>
      </c>
      <c r="F533" s="58">
        <v>0.62674328572631477</v>
      </c>
      <c r="G533" s="58">
        <v>0.99372098754949434</v>
      </c>
      <c r="H533" s="58">
        <v>73.34602149959855</v>
      </c>
      <c r="I533" s="58">
        <v>11.163943281548132</v>
      </c>
      <c r="J533" s="58">
        <v>21.97770779265915</v>
      </c>
      <c r="K533" s="58">
        <v>8.3054843043309159</v>
      </c>
      <c r="L533" s="58">
        <v>6.2768954655156266</v>
      </c>
      <c r="M533" s="58">
        <v>5.7099773800075297</v>
      </c>
      <c r="N533" s="58">
        <v>6.6063129345501252</v>
      </c>
      <c r="O533" s="58">
        <v>24.992212856207058</v>
      </c>
      <c r="P533" s="58">
        <v>3.2685964100953511</v>
      </c>
      <c r="Q533" s="58">
        <v>14.24101150255467</v>
      </c>
      <c r="R533" s="58">
        <v>19.368840778432823</v>
      </c>
      <c r="S533" s="58">
        <v>17.158294355722106</v>
      </c>
      <c r="T533" s="58">
        <v>7.9239724043958875</v>
      </c>
      <c r="U533" s="58">
        <v>17.348332302830929</v>
      </c>
      <c r="V533" s="58">
        <v>32.676483140245416</v>
      </c>
      <c r="W533" s="58">
        <v>25.878052533047519</v>
      </c>
      <c r="X533" s="58">
        <v>6.9078450361328931</v>
      </c>
      <c r="Y533" s="58">
        <v>3.0360493290334869</v>
      </c>
      <c r="Z533" s="58">
        <v>2.8629496866196593</v>
      </c>
      <c r="AA533" s="58">
        <v>0</v>
      </c>
      <c r="AB533" s="58">
        <v>41.978570459652552</v>
      </c>
      <c r="AC533" s="58">
        <v>0.73058238338042369</v>
      </c>
      <c r="AD533" s="58">
        <v>43.008183780076862</v>
      </c>
      <c r="AE533" s="58">
        <v>570.17799016002357</v>
      </c>
      <c r="AF533" s="58">
        <v>0</v>
      </c>
      <c r="AG533" s="58">
        <v>145.75299270217698</v>
      </c>
      <c r="AH533" s="58">
        <v>30.152718460122713</v>
      </c>
      <c r="AI533" s="58">
        <v>123.29712165878615</v>
      </c>
      <c r="AJ533" s="58">
        <v>61.225704793927939</v>
      </c>
      <c r="AK533" s="58">
        <v>249.80434639067354</v>
      </c>
      <c r="AL533" s="58">
        <v>80.3292504843823</v>
      </c>
      <c r="AM533" s="58">
        <v>1.1763652540442555</v>
      </c>
      <c r="AN533" s="58">
        <v>33.107179015105288</v>
      </c>
      <c r="AO533" s="58">
        <v>0</v>
      </c>
      <c r="AP533" s="58">
        <v>0</v>
      </c>
      <c r="AQ533" s="58">
        <v>58.190095818817234</v>
      </c>
      <c r="AR533" s="58">
        <v>17.787202017089033</v>
      </c>
      <c r="AS533" s="58">
        <v>113.98392983730987</v>
      </c>
      <c r="AT533" s="58">
        <v>64.055588470213493</v>
      </c>
      <c r="AU533" s="58">
        <v>0</v>
      </c>
      <c r="AV533" s="58">
        <v>5.5305059901623919</v>
      </c>
      <c r="AW533" s="58">
        <v>395.38997739597875</v>
      </c>
      <c r="AX533" s="58">
        <v>0</v>
      </c>
      <c r="AY533" s="58">
        <v>7.690349877388015</v>
      </c>
      <c r="AZ533" s="58">
        <v>0</v>
      </c>
      <c r="BA533" s="58">
        <v>16.360515388341415</v>
      </c>
      <c r="BB533" s="58">
        <v>11.980970111562616</v>
      </c>
      <c r="BC533" s="58">
        <v>59.418915810955134</v>
      </c>
      <c r="BD533" s="58">
        <v>6.615044846808706</v>
      </c>
      <c r="BE533" s="58">
        <v>31.037729107934585</v>
      </c>
      <c r="BF533" s="58">
        <v>80.307817673486824</v>
      </c>
      <c r="BG533" s="58">
        <v>0</v>
      </c>
      <c r="BH533" s="58">
        <v>0</v>
      </c>
      <c r="BI533" s="58">
        <v>1099.3606744927831</v>
      </c>
      <c r="BJ533" s="58">
        <v>0</v>
      </c>
      <c r="BK533" s="58">
        <v>2686.0497425341932</v>
      </c>
      <c r="BL533" s="58">
        <v>0</v>
      </c>
      <c r="BM533" s="58">
        <v>0</v>
      </c>
      <c r="BN533" s="58">
        <v>3.0969761646701954E-3</v>
      </c>
      <c r="BO533" s="58">
        <v>6392.5310845241256</v>
      </c>
    </row>
    <row r="534" spans="1:67" x14ac:dyDescent="0.25">
      <c r="A534">
        <v>2004</v>
      </c>
      <c r="B534" s="51" t="s">
        <v>251</v>
      </c>
      <c r="C534" s="57" t="s">
        <v>313</v>
      </c>
      <c r="D534" s="51" t="s">
        <v>326</v>
      </c>
      <c r="E534" s="58">
        <v>44.166985820345317</v>
      </c>
      <c r="F534" s="58">
        <v>2.6198391341056642</v>
      </c>
      <c r="G534" s="58">
        <v>5.3863008693243435</v>
      </c>
      <c r="H534" s="58">
        <v>20.325757196390654</v>
      </c>
      <c r="I534" s="58">
        <v>14.324469101878138</v>
      </c>
      <c r="J534" s="58">
        <v>14.005085785233216</v>
      </c>
      <c r="K534" s="58">
        <v>2.9192315186308608</v>
      </c>
      <c r="L534" s="58">
        <v>3.1319574532966099</v>
      </c>
      <c r="M534" s="58">
        <v>1.7102153757531238</v>
      </c>
      <c r="N534" s="58">
        <v>2.9801486975270017</v>
      </c>
      <c r="O534" s="58">
        <v>11.169342917034214</v>
      </c>
      <c r="P534" s="58">
        <v>3.2730362952146677</v>
      </c>
      <c r="Q534" s="58">
        <v>5.0990797711877676</v>
      </c>
      <c r="R534" s="58">
        <v>8.2628295289196405</v>
      </c>
      <c r="S534" s="58">
        <v>16.495014003998371</v>
      </c>
      <c r="T534" s="58">
        <v>5.0937370636601367</v>
      </c>
      <c r="U534" s="58">
        <v>13.917393567497188</v>
      </c>
      <c r="V534" s="58">
        <v>6.6546085549837803</v>
      </c>
      <c r="W534" s="58">
        <v>14.776395618848804</v>
      </c>
      <c r="X534" s="58">
        <v>6.8672058151443087</v>
      </c>
      <c r="Y534" s="58">
        <v>2.9434155081556073</v>
      </c>
      <c r="Z534" s="58">
        <v>1.4873912212040878</v>
      </c>
      <c r="AA534" s="58">
        <v>0</v>
      </c>
      <c r="AB534" s="58">
        <v>19.342852558749147</v>
      </c>
      <c r="AC534" s="58">
        <v>1.4745512163801084</v>
      </c>
      <c r="AD534" s="58">
        <v>3.4103164880352255</v>
      </c>
      <c r="AE534" s="58">
        <v>23.72553147175071</v>
      </c>
      <c r="AF534" s="58">
        <v>0</v>
      </c>
      <c r="AG534" s="58">
        <v>24.704229461035311</v>
      </c>
      <c r="AH534" s="58">
        <v>5.1106990114086432</v>
      </c>
      <c r="AI534" s="58">
        <v>16.523763468089758</v>
      </c>
      <c r="AJ534" s="58">
        <v>6.2716727597375019</v>
      </c>
      <c r="AK534" s="58">
        <v>1.26290453975873</v>
      </c>
      <c r="AL534" s="58">
        <v>3.0873900109705752</v>
      </c>
      <c r="AM534" s="58">
        <v>0.73418862363978943</v>
      </c>
      <c r="AN534" s="58">
        <v>9.6856671517311934</v>
      </c>
      <c r="AO534" s="58">
        <v>0</v>
      </c>
      <c r="AP534" s="58">
        <v>0</v>
      </c>
      <c r="AQ534" s="58">
        <v>13.23934851536406</v>
      </c>
      <c r="AR534" s="58">
        <v>2.0487577482503139</v>
      </c>
      <c r="AS534" s="58">
        <v>19.066598189545097</v>
      </c>
      <c r="AT534" s="58">
        <v>1.3648915672785593</v>
      </c>
      <c r="AU534" s="58">
        <v>0</v>
      </c>
      <c r="AV534" s="58">
        <v>23.911050473684401</v>
      </c>
      <c r="AW534" s="58">
        <v>8.1739054417193699</v>
      </c>
      <c r="AX534" s="58">
        <v>0</v>
      </c>
      <c r="AY534" s="58">
        <v>1.3140525473558446</v>
      </c>
      <c r="AZ534" s="58">
        <v>0</v>
      </c>
      <c r="BA534" s="58">
        <v>4.8447230151532334</v>
      </c>
      <c r="BB534" s="58">
        <v>1.0009958956833034</v>
      </c>
      <c r="BC534" s="58">
        <v>16.592128109031414</v>
      </c>
      <c r="BD534" s="58">
        <v>11.881306058365389</v>
      </c>
      <c r="BE534" s="58">
        <v>6.8052624171862446</v>
      </c>
      <c r="BF534" s="58">
        <v>9.7238865078049397</v>
      </c>
      <c r="BG534" s="58">
        <v>0</v>
      </c>
      <c r="BH534" s="58">
        <v>0</v>
      </c>
      <c r="BI534" s="58">
        <v>0</v>
      </c>
      <c r="BJ534" s="58">
        <v>0</v>
      </c>
      <c r="BK534" s="58">
        <v>140543.78093158329</v>
      </c>
      <c r="BL534" s="58">
        <v>0</v>
      </c>
      <c r="BM534" s="58">
        <v>0</v>
      </c>
      <c r="BN534" s="58">
        <v>431.90752987624774</v>
      </c>
      <c r="BO534" s="58">
        <v>141418.59857552551</v>
      </c>
    </row>
    <row r="535" spans="1:67" x14ac:dyDescent="0.25">
      <c r="A535">
        <v>2004</v>
      </c>
      <c r="B535" s="51" t="s">
        <v>252</v>
      </c>
      <c r="C535" s="57" t="s">
        <v>314</v>
      </c>
      <c r="D535" s="51" t="s">
        <v>326</v>
      </c>
      <c r="E535" s="58">
        <v>344.31356058641137</v>
      </c>
      <c r="F535" s="58">
        <v>27.383004778676199</v>
      </c>
      <c r="G535" s="58">
        <v>41.896890182678767</v>
      </c>
      <c r="H535" s="58">
        <v>342.8952202269337</v>
      </c>
      <c r="I535" s="58">
        <v>102.00857883132525</v>
      </c>
      <c r="J535" s="58">
        <v>129.58968174434867</v>
      </c>
      <c r="K535" s="58">
        <v>27.394388093580915</v>
      </c>
      <c r="L535" s="58">
        <v>38.39543763986493</v>
      </c>
      <c r="M535" s="58">
        <v>28.877337583811318</v>
      </c>
      <c r="N535" s="58">
        <v>32.75572930024677</v>
      </c>
      <c r="O535" s="58">
        <v>118.37420045327086</v>
      </c>
      <c r="P535" s="58">
        <v>42.744264142934611</v>
      </c>
      <c r="Q535" s="58">
        <v>56.373041714899898</v>
      </c>
      <c r="R535" s="58">
        <v>75.169783215546886</v>
      </c>
      <c r="S535" s="58">
        <v>112.15265483700675</v>
      </c>
      <c r="T535" s="58">
        <v>79.706953542094666</v>
      </c>
      <c r="U535" s="58">
        <v>115.35557784965131</v>
      </c>
      <c r="V535" s="58">
        <v>65.811615743679397</v>
      </c>
      <c r="W535" s="58">
        <v>246.96476875793098</v>
      </c>
      <c r="X535" s="58">
        <v>75.46988420379445</v>
      </c>
      <c r="Y535" s="58">
        <v>44.804271977739297</v>
      </c>
      <c r="Z535" s="58">
        <v>15.593253551858593</v>
      </c>
      <c r="AA535" s="58">
        <v>0</v>
      </c>
      <c r="AB535" s="58">
        <v>172.89254800904308</v>
      </c>
      <c r="AC535" s="58">
        <v>46.792866614192477</v>
      </c>
      <c r="AD535" s="58">
        <v>218.78972868094036</v>
      </c>
      <c r="AE535" s="58">
        <v>275.60702673902483</v>
      </c>
      <c r="AF535" s="58">
        <v>0</v>
      </c>
      <c r="AG535" s="58">
        <v>476.05072304614174</v>
      </c>
      <c r="AH535" s="58">
        <v>98.483215738003651</v>
      </c>
      <c r="AI535" s="58">
        <v>351.24806405792009</v>
      </c>
      <c r="AJ535" s="58">
        <v>48.859197509971843</v>
      </c>
      <c r="AK535" s="58">
        <v>145.72368287576347</v>
      </c>
      <c r="AL535" s="58">
        <v>19.748725530754474</v>
      </c>
      <c r="AM535" s="58">
        <v>50.11148861274323</v>
      </c>
      <c r="AN535" s="58">
        <v>170.41315470378802</v>
      </c>
      <c r="AO535" s="58">
        <v>0</v>
      </c>
      <c r="AP535" s="58">
        <v>0</v>
      </c>
      <c r="AQ535" s="58">
        <v>159.39963537048843</v>
      </c>
      <c r="AR535" s="58">
        <v>79.824588366254417</v>
      </c>
      <c r="AS535" s="58">
        <v>289.9981009078092</v>
      </c>
      <c r="AT535" s="58">
        <v>391.32123810312669</v>
      </c>
      <c r="AU535" s="58">
        <v>0</v>
      </c>
      <c r="AV535" s="58">
        <v>87.311415551431551</v>
      </c>
      <c r="AW535" s="58">
        <v>186.84488824516191</v>
      </c>
      <c r="AX535" s="58">
        <v>0</v>
      </c>
      <c r="AY535" s="58">
        <v>98.830877762460446</v>
      </c>
      <c r="AZ535" s="58">
        <v>0</v>
      </c>
      <c r="BA535" s="58">
        <v>70.083803218630081</v>
      </c>
      <c r="BB535" s="58">
        <v>11.408286304085015</v>
      </c>
      <c r="BC535" s="58">
        <v>2516.9916767095569</v>
      </c>
      <c r="BD535" s="58">
        <v>1304.2248385563664</v>
      </c>
      <c r="BE535" s="58">
        <v>289.31816928408068</v>
      </c>
      <c r="BF535" s="58">
        <v>143.57093995606019</v>
      </c>
      <c r="BG535" s="58">
        <v>0</v>
      </c>
      <c r="BH535" s="58">
        <v>0</v>
      </c>
      <c r="BI535" s="58">
        <v>40997.883794512709</v>
      </c>
      <c r="BJ535" s="58">
        <v>0</v>
      </c>
      <c r="BK535" s="58">
        <v>47254.994916102703</v>
      </c>
      <c r="BL535" s="58">
        <v>0</v>
      </c>
      <c r="BM535" s="58">
        <v>0</v>
      </c>
      <c r="BN535" s="58">
        <v>227.89750252945331</v>
      </c>
      <c r="BO535" s="58">
        <v>98348.655192557038</v>
      </c>
    </row>
    <row r="536" spans="1:67" x14ac:dyDescent="0.25">
      <c r="A536">
        <v>2004</v>
      </c>
      <c r="B536" s="51" t="s">
        <v>253</v>
      </c>
      <c r="C536" s="57" t="s">
        <v>315</v>
      </c>
      <c r="D536" s="51" t="s">
        <v>326</v>
      </c>
      <c r="E536" s="58">
        <v>311.27683226667438</v>
      </c>
      <c r="F536" s="58">
        <v>10.264682309195907</v>
      </c>
      <c r="G536" s="58">
        <v>12.115935719792308</v>
      </c>
      <c r="H536" s="58">
        <v>412.15849812235547</v>
      </c>
      <c r="I536" s="58">
        <v>246.9123140912773</v>
      </c>
      <c r="J536" s="58">
        <v>311.89264597437142</v>
      </c>
      <c r="K536" s="58">
        <v>80.160136903081678</v>
      </c>
      <c r="L536" s="58">
        <v>112.53610615709576</v>
      </c>
      <c r="M536" s="58">
        <v>7.0152912130105118</v>
      </c>
      <c r="N536" s="58">
        <v>58.902449218204744</v>
      </c>
      <c r="O536" s="58">
        <v>157.24079805406944</v>
      </c>
      <c r="P536" s="58">
        <v>129.44444721052631</v>
      </c>
      <c r="Q536" s="58">
        <v>26.769126944524743</v>
      </c>
      <c r="R536" s="58">
        <v>230.9035412941551</v>
      </c>
      <c r="S536" s="58">
        <v>463.0134517893278</v>
      </c>
      <c r="T536" s="58">
        <v>237.18049668768461</v>
      </c>
      <c r="U536" s="58">
        <v>265.79280180949291</v>
      </c>
      <c r="V536" s="58">
        <v>246.77789901589102</v>
      </c>
      <c r="W536" s="58">
        <v>724.17282759233342</v>
      </c>
      <c r="X536" s="58">
        <v>274.2043862413181</v>
      </c>
      <c r="Y536" s="58">
        <v>157.36659565371269</v>
      </c>
      <c r="Z536" s="58">
        <v>19.752230555104951</v>
      </c>
      <c r="AA536" s="58">
        <v>0</v>
      </c>
      <c r="AB536" s="58">
        <v>504.12267560362579</v>
      </c>
      <c r="AC536" s="58">
        <v>5.340973428950651</v>
      </c>
      <c r="AD536" s="58">
        <v>239.79479260515706</v>
      </c>
      <c r="AE536" s="58">
        <v>199.89232287859411</v>
      </c>
      <c r="AF536" s="58">
        <v>0</v>
      </c>
      <c r="AG536" s="58">
        <v>48.284661634514798</v>
      </c>
      <c r="AH536" s="58">
        <v>9.988911933923319</v>
      </c>
      <c r="AI536" s="58">
        <v>234.73971709692592</v>
      </c>
      <c r="AJ536" s="58">
        <v>41.429155283828614</v>
      </c>
      <c r="AK536" s="58">
        <v>29.010775144006359</v>
      </c>
      <c r="AL536" s="58">
        <v>5.437174685339623</v>
      </c>
      <c r="AM536" s="58">
        <v>1.2154427429191621</v>
      </c>
      <c r="AN536" s="58">
        <v>36.923098201704036</v>
      </c>
      <c r="AO536" s="58">
        <v>0</v>
      </c>
      <c r="AP536" s="58">
        <v>0</v>
      </c>
      <c r="AQ536" s="58">
        <v>32.167357051214672</v>
      </c>
      <c r="AR536" s="58">
        <v>3.8861777998738143</v>
      </c>
      <c r="AS536" s="58">
        <v>34.049501148324048</v>
      </c>
      <c r="AT536" s="58">
        <v>170.84922429760607</v>
      </c>
      <c r="AU536" s="58">
        <v>0</v>
      </c>
      <c r="AV536" s="58">
        <v>28.482532767900516</v>
      </c>
      <c r="AW536" s="58">
        <v>23.409467362260699</v>
      </c>
      <c r="AX536" s="58">
        <v>0</v>
      </c>
      <c r="AY536" s="58">
        <v>103.82379142933203</v>
      </c>
      <c r="AZ536" s="58">
        <v>0</v>
      </c>
      <c r="BA536" s="58">
        <v>31.966626406976925</v>
      </c>
      <c r="BB536" s="58">
        <v>12.238385935977835</v>
      </c>
      <c r="BC536" s="58">
        <v>549.77021217176355</v>
      </c>
      <c r="BD536" s="58">
        <v>359.43400965522335</v>
      </c>
      <c r="BE536" s="58">
        <v>285.20782577522738</v>
      </c>
      <c r="BF536" s="58">
        <v>107.08257670880613</v>
      </c>
      <c r="BG536" s="58">
        <v>0</v>
      </c>
      <c r="BH536" s="58">
        <v>0</v>
      </c>
      <c r="BI536" s="58">
        <v>36322.868000614842</v>
      </c>
      <c r="BJ536" s="58">
        <v>0</v>
      </c>
      <c r="BK536" s="58">
        <v>32782.564383344688</v>
      </c>
      <c r="BL536" s="58">
        <v>0</v>
      </c>
      <c r="BM536" s="58">
        <v>0</v>
      </c>
      <c r="BN536" s="58">
        <v>3.9748514071106911E-2</v>
      </c>
      <c r="BO536" s="58">
        <v>76699.873017046775</v>
      </c>
    </row>
    <row r="537" spans="1:67" x14ac:dyDescent="0.25">
      <c r="A537">
        <v>2004</v>
      </c>
      <c r="B537" s="51" t="s">
        <v>254</v>
      </c>
      <c r="C537" s="57" t="s">
        <v>316</v>
      </c>
      <c r="D537" s="51" t="s">
        <v>326</v>
      </c>
      <c r="E537" s="58">
        <v>991.03295425615261</v>
      </c>
      <c r="F537" s="58">
        <v>135.69635168273589</v>
      </c>
      <c r="G537" s="58">
        <v>153.36046756661094</v>
      </c>
      <c r="H537" s="58">
        <v>1247.8868696026714</v>
      </c>
      <c r="I537" s="58">
        <v>586.21170472024471</v>
      </c>
      <c r="J537" s="58">
        <v>857.81633924437733</v>
      </c>
      <c r="K537" s="58">
        <v>163.02216304703521</v>
      </c>
      <c r="L537" s="58">
        <v>197.31374273409952</v>
      </c>
      <c r="M537" s="58">
        <v>146.93734270836791</v>
      </c>
      <c r="N537" s="58">
        <v>310.10030509617059</v>
      </c>
      <c r="O537" s="58">
        <v>897.70036707130635</v>
      </c>
      <c r="P537" s="58">
        <v>253.0964089886082</v>
      </c>
      <c r="Q537" s="58">
        <v>290.9084251707431</v>
      </c>
      <c r="R537" s="58">
        <v>588.47134557407776</v>
      </c>
      <c r="S537" s="58">
        <v>1308.2588692596084</v>
      </c>
      <c r="T537" s="58">
        <v>343.19818372423487</v>
      </c>
      <c r="U537" s="58">
        <v>599.59190239368377</v>
      </c>
      <c r="V537" s="58">
        <v>352.95507513578491</v>
      </c>
      <c r="W537" s="58">
        <v>816.22264007441026</v>
      </c>
      <c r="X537" s="58">
        <v>265.8908068141767</v>
      </c>
      <c r="Y537" s="58">
        <v>184.09662234622874</v>
      </c>
      <c r="Z537" s="58">
        <v>75.305976643820387</v>
      </c>
      <c r="AA537" s="58">
        <v>0</v>
      </c>
      <c r="AB537" s="58">
        <v>2837.4171838772368</v>
      </c>
      <c r="AC537" s="58">
        <v>242.10782667847127</v>
      </c>
      <c r="AD537" s="58">
        <v>1339.2556913350231</v>
      </c>
      <c r="AE537" s="58">
        <v>1006.4519714844914</v>
      </c>
      <c r="AF537" s="58">
        <v>0</v>
      </c>
      <c r="AG537" s="58">
        <v>3556.6005360008744</v>
      </c>
      <c r="AH537" s="58">
        <v>735.77339750605461</v>
      </c>
      <c r="AI537" s="58">
        <v>1694.7728476234024</v>
      </c>
      <c r="AJ537" s="58">
        <v>205.7999846255544</v>
      </c>
      <c r="AK537" s="58">
        <v>167.19601365379341</v>
      </c>
      <c r="AL537" s="58">
        <v>895.64124778077155</v>
      </c>
      <c r="AM537" s="58">
        <v>88.898897989854746</v>
      </c>
      <c r="AN537" s="58">
        <v>1198.4929706015105</v>
      </c>
      <c r="AO537" s="58">
        <v>0</v>
      </c>
      <c r="AP537" s="58">
        <v>0</v>
      </c>
      <c r="AQ537" s="58">
        <v>1119.6638654753274</v>
      </c>
      <c r="AR537" s="58">
        <v>160.73723156912254</v>
      </c>
      <c r="AS537" s="58">
        <v>467.3824066216286</v>
      </c>
      <c r="AT537" s="58">
        <v>464.47564845834967</v>
      </c>
      <c r="AU537" s="58">
        <v>0</v>
      </c>
      <c r="AV537" s="58">
        <v>764.67298286669234</v>
      </c>
      <c r="AW537" s="58">
        <v>1877.4821884814819</v>
      </c>
      <c r="AX537" s="58">
        <v>0</v>
      </c>
      <c r="AY537" s="58">
        <v>132.06652574159421</v>
      </c>
      <c r="AZ537" s="58">
        <v>0</v>
      </c>
      <c r="BA537" s="58">
        <v>257.84832691828831</v>
      </c>
      <c r="BB537" s="58">
        <v>166.6528429375872</v>
      </c>
      <c r="BC537" s="58">
        <v>2831.2367025790454</v>
      </c>
      <c r="BD537" s="58">
        <v>1655.8782971014432</v>
      </c>
      <c r="BE537" s="58">
        <v>618.28445866752236</v>
      </c>
      <c r="BF537" s="58">
        <v>3859.6903361506966</v>
      </c>
      <c r="BG537" s="58">
        <v>0</v>
      </c>
      <c r="BH537" s="58">
        <v>0</v>
      </c>
      <c r="BI537" s="58">
        <v>40722.419458603887</v>
      </c>
      <c r="BJ537" s="58">
        <v>0</v>
      </c>
      <c r="BK537" s="58">
        <v>3860.8904751548594</v>
      </c>
      <c r="BL537" s="58">
        <v>0</v>
      </c>
      <c r="BM537" s="58">
        <v>0</v>
      </c>
      <c r="BN537" s="58">
        <v>8415.2229990073938</v>
      </c>
      <c r="BO537" s="58">
        <v>92108.08817934696</v>
      </c>
    </row>
    <row r="538" spans="1:67" x14ac:dyDescent="0.25">
      <c r="A538">
        <v>2004</v>
      </c>
      <c r="B538" s="51" t="s">
        <v>255</v>
      </c>
      <c r="C538" s="57" t="s">
        <v>317</v>
      </c>
      <c r="D538" s="51" t="s">
        <v>326</v>
      </c>
      <c r="E538" s="58">
        <v>0</v>
      </c>
      <c r="F538" s="58">
        <v>0</v>
      </c>
      <c r="G538" s="58">
        <v>0</v>
      </c>
      <c r="H538" s="58">
        <v>0</v>
      </c>
      <c r="I538" s="58">
        <v>0</v>
      </c>
      <c r="J538" s="58">
        <v>0</v>
      </c>
      <c r="K538" s="58">
        <v>0</v>
      </c>
      <c r="L538" s="58">
        <v>0</v>
      </c>
      <c r="M538" s="58">
        <v>0</v>
      </c>
      <c r="N538" s="58">
        <v>0</v>
      </c>
      <c r="O538" s="58">
        <v>0</v>
      </c>
      <c r="P538" s="58">
        <v>0</v>
      </c>
      <c r="Q538" s="58">
        <v>0</v>
      </c>
      <c r="R538" s="58">
        <v>0</v>
      </c>
      <c r="S538" s="58">
        <v>0</v>
      </c>
      <c r="T538" s="58">
        <v>0</v>
      </c>
      <c r="U538" s="58">
        <v>0</v>
      </c>
      <c r="V538" s="58">
        <v>0</v>
      </c>
      <c r="W538" s="58">
        <v>0</v>
      </c>
      <c r="X538" s="58">
        <v>0</v>
      </c>
      <c r="Y538" s="58">
        <v>0</v>
      </c>
      <c r="Z538" s="58">
        <v>0</v>
      </c>
      <c r="AA538" s="58">
        <v>0</v>
      </c>
      <c r="AB538" s="58">
        <v>0</v>
      </c>
      <c r="AC538" s="58">
        <v>0</v>
      </c>
      <c r="AD538" s="58">
        <v>0</v>
      </c>
      <c r="AE538" s="58">
        <v>0</v>
      </c>
      <c r="AF538" s="58">
        <v>0</v>
      </c>
      <c r="AG538" s="58">
        <v>0</v>
      </c>
      <c r="AH538" s="58">
        <v>0</v>
      </c>
      <c r="AI538" s="58">
        <v>0</v>
      </c>
      <c r="AJ538" s="58">
        <v>0</v>
      </c>
      <c r="AK538" s="58">
        <v>0</v>
      </c>
      <c r="AL538" s="58">
        <v>0</v>
      </c>
      <c r="AM538" s="58">
        <v>0</v>
      </c>
      <c r="AN538" s="58">
        <v>0</v>
      </c>
      <c r="AO538" s="58">
        <v>0</v>
      </c>
      <c r="AP538" s="58">
        <v>0</v>
      </c>
      <c r="AQ538" s="58">
        <v>0</v>
      </c>
      <c r="AR538" s="58">
        <v>0</v>
      </c>
      <c r="AS538" s="58">
        <v>0</v>
      </c>
      <c r="AT538" s="58">
        <v>0</v>
      </c>
      <c r="AU538" s="58">
        <v>0</v>
      </c>
      <c r="AV538" s="58">
        <v>0</v>
      </c>
      <c r="AW538" s="58">
        <v>0</v>
      </c>
      <c r="AX538" s="58">
        <v>0</v>
      </c>
      <c r="AY538" s="58">
        <v>0</v>
      </c>
      <c r="AZ538" s="58">
        <v>0</v>
      </c>
      <c r="BA538" s="58">
        <v>0</v>
      </c>
      <c r="BB538" s="58">
        <v>0</v>
      </c>
      <c r="BC538" s="58">
        <v>0</v>
      </c>
      <c r="BD538" s="58">
        <v>0</v>
      </c>
      <c r="BE538" s="58">
        <v>0</v>
      </c>
      <c r="BF538" s="58">
        <v>0</v>
      </c>
      <c r="BG538" s="58">
        <v>0</v>
      </c>
      <c r="BH538" s="58">
        <v>0</v>
      </c>
      <c r="BI538" s="58">
        <v>0</v>
      </c>
      <c r="BJ538" s="58">
        <v>0</v>
      </c>
      <c r="BK538" s="58">
        <v>0</v>
      </c>
      <c r="BL538" s="58">
        <v>0</v>
      </c>
      <c r="BM538" s="58">
        <v>0</v>
      </c>
      <c r="BN538" s="58">
        <v>0</v>
      </c>
      <c r="BO538" s="58">
        <v>0</v>
      </c>
    </row>
    <row r="539" spans="1:67" x14ac:dyDescent="0.25">
      <c r="A539">
        <v>2004</v>
      </c>
      <c r="B539" s="51" t="s">
        <v>256</v>
      </c>
      <c r="C539" s="57" t="s">
        <v>318</v>
      </c>
      <c r="D539" s="51" t="s">
        <v>326</v>
      </c>
      <c r="E539" s="58">
        <v>0</v>
      </c>
      <c r="F539" s="58">
        <v>0</v>
      </c>
      <c r="G539" s="58">
        <v>0</v>
      </c>
      <c r="H539" s="58">
        <v>0</v>
      </c>
      <c r="I539" s="58">
        <v>0</v>
      </c>
      <c r="J539" s="58">
        <v>0</v>
      </c>
      <c r="K539" s="58">
        <v>0</v>
      </c>
      <c r="L539" s="58">
        <v>0</v>
      </c>
      <c r="M539" s="58">
        <v>0</v>
      </c>
      <c r="N539" s="58">
        <v>0</v>
      </c>
      <c r="O539" s="58">
        <v>0</v>
      </c>
      <c r="P539" s="58">
        <v>0</v>
      </c>
      <c r="Q539" s="58">
        <v>0</v>
      </c>
      <c r="R539" s="58">
        <v>0</v>
      </c>
      <c r="S539" s="58">
        <v>0</v>
      </c>
      <c r="T539" s="58">
        <v>0</v>
      </c>
      <c r="U539" s="58">
        <v>0</v>
      </c>
      <c r="V539" s="58">
        <v>0</v>
      </c>
      <c r="W539" s="58">
        <v>0</v>
      </c>
      <c r="X539" s="58">
        <v>0</v>
      </c>
      <c r="Y539" s="58">
        <v>0</v>
      </c>
      <c r="Z539" s="58">
        <v>0</v>
      </c>
      <c r="AA539" s="58">
        <v>0</v>
      </c>
      <c r="AB539" s="58">
        <v>0</v>
      </c>
      <c r="AC539" s="58">
        <v>0</v>
      </c>
      <c r="AD539" s="58">
        <v>0</v>
      </c>
      <c r="AE539" s="58">
        <v>0</v>
      </c>
      <c r="AF539" s="58">
        <v>0</v>
      </c>
      <c r="AG539" s="58">
        <v>0</v>
      </c>
      <c r="AH539" s="58">
        <v>0</v>
      </c>
      <c r="AI539" s="58">
        <v>0</v>
      </c>
      <c r="AJ539" s="58">
        <v>0</v>
      </c>
      <c r="AK539" s="58">
        <v>0</v>
      </c>
      <c r="AL539" s="58">
        <v>0</v>
      </c>
      <c r="AM539" s="58">
        <v>0</v>
      </c>
      <c r="AN539" s="58">
        <v>0</v>
      </c>
      <c r="AO539" s="58">
        <v>0</v>
      </c>
      <c r="AP539" s="58">
        <v>0</v>
      </c>
      <c r="AQ539" s="58">
        <v>0</v>
      </c>
      <c r="AR539" s="58">
        <v>0</v>
      </c>
      <c r="AS539" s="58">
        <v>0</v>
      </c>
      <c r="AT539" s="58">
        <v>0</v>
      </c>
      <c r="AU539" s="58">
        <v>0</v>
      </c>
      <c r="AV539" s="58">
        <v>0</v>
      </c>
      <c r="AW539" s="58">
        <v>0</v>
      </c>
      <c r="AX539" s="58">
        <v>0</v>
      </c>
      <c r="AY539" s="58">
        <v>0</v>
      </c>
      <c r="AZ539" s="58">
        <v>0</v>
      </c>
      <c r="BA539" s="58">
        <v>0</v>
      </c>
      <c r="BB539" s="58">
        <v>0</v>
      </c>
      <c r="BC539" s="58">
        <v>0</v>
      </c>
      <c r="BD539" s="58">
        <v>0</v>
      </c>
      <c r="BE539" s="58">
        <v>0</v>
      </c>
      <c r="BF539" s="58">
        <v>0</v>
      </c>
      <c r="BG539" s="58">
        <v>0</v>
      </c>
      <c r="BH539" s="58">
        <v>0</v>
      </c>
      <c r="BI539" s="58">
        <v>0</v>
      </c>
      <c r="BJ539" s="58">
        <v>0</v>
      </c>
      <c r="BK539" s="58">
        <v>0</v>
      </c>
      <c r="BL539" s="58">
        <v>0</v>
      </c>
      <c r="BM539" s="58">
        <v>0</v>
      </c>
      <c r="BN539" s="58">
        <v>0</v>
      </c>
      <c r="BO539" s="58">
        <v>0</v>
      </c>
    </row>
    <row r="540" spans="1:67" x14ac:dyDescent="0.25">
      <c r="A540">
        <v>2004</v>
      </c>
      <c r="B540" s="51" t="s">
        <v>201</v>
      </c>
      <c r="C540" s="57" t="s">
        <v>264</v>
      </c>
      <c r="D540" s="51" t="s">
        <v>327</v>
      </c>
      <c r="E540" s="58">
        <v>3349.3296497661531</v>
      </c>
      <c r="F540" s="58">
        <v>125.11291440517581</v>
      </c>
      <c r="G540" s="58">
        <v>156.54335744654719</v>
      </c>
      <c r="H540" s="58">
        <v>14.644480186886284</v>
      </c>
      <c r="I540" s="58">
        <v>4328.622157050866</v>
      </c>
      <c r="J540" s="58">
        <v>1598.3064904476969</v>
      </c>
      <c r="K540" s="58">
        <v>221.95602090366296</v>
      </c>
      <c r="L540" s="58">
        <v>174.82700412151252</v>
      </c>
      <c r="M540" s="58">
        <v>0.39566597072086257</v>
      </c>
      <c r="N540" s="58">
        <v>2.4782625328673165</v>
      </c>
      <c r="O540" s="58">
        <v>73.018275935022601</v>
      </c>
      <c r="P540" s="58">
        <v>299.75963367304206</v>
      </c>
      <c r="Q540" s="58">
        <v>99.891385436194142</v>
      </c>
      <c r="R540" s="58">
        <v>4.4512031973546957</v>
      </c>
      <c r="S540" s="58">
        <v>3.6635659233687745</v>
      </c>
      <c r="T540" s="58">
        <v>1.557131327398618</v>
      </c>
      <c r="U540" s="58">
        <v>2.7656349757746499</v>
      </c>
      <c r="V540" s="58">
        <v>1.45991886627335</v>
      </c>
      <c r="W540" s="58">
        <v>3.6294559955148866</v>
      </c>
      <c r="X540" s="58">
        <v>1.2320243549432064</v>
      </c>
      <c r="Y540" s="58">
        <v>0.65681970040290416</v>
      </c>
      <c r="Z540" s="58">
        <v>76.535666445520818</v>
      </c>
      <c r="AA540" s="58">
        <v>0</v>
      </c>
      <c r="AB540" s="58">
        <v>3.5196991633257477</v>
      </c>
      <c r="AC540" s="58">
        <v>0.13311920006985506</v>
      </c>
      <c r="AD540" s="58">
        <v>17.230050007425554</v>
      </c>
      <c r="AE540" s="58">
        <v>752.5430624775081</v>
      </c>
      <c r="AF540" s="58">
        <v>0</v>
      </c>
      <c r="AG540" s="58">
        <v>56.803438197813847</v>
      </c>
      <c r="AH540" s="58">
        <v>11.751237996657281</v>
      </c>
      <c r="AI540" s="58">
        <v>1.4825864237620956</v>
      </c>
      <c r="AJ540" s="58">
        <v>0.6287962551504942</v>
      </c>
      <c r="AK540" s="58">
        <v>0.29801144809126201</v>
      </c>
      <c r="AL540" s="58">
        <v>131.112411060071</v>
      </c>
      <c r="AM540" s="58">
        <v>4.4690572657341887E-2</v>
      </c>
      <c r="AN540" s="58">
        <v>457.31211459166104</v>
      </c>
      <c r="AO540" s="58">
        <v>0</v>
      </c>
      <c r="AP540" s="58">
        <v>0</v>
      </c>
      <c r="AQ540" s="58">
        <v>0.25779379247713552</v>
      </c>
      <c r="AR540" s="58">
        <v>0.76887483395302547</v>
      </c>
      <c r="AS540" s="58">
        <v>0.31888668644512552</v>
      </c>
      <c r="AT540" s="58">
        <v>0.12883973572389812</v>
      </c>
      <c r="AU540" s="58">
        <v>0</v>
      </c>
      <c r="AV540" s="58">
        <v>1.0906974795056077</v>
      </c>
      <c r="AW540" s="58">
        <v>11.82445840150795</v>
      </c>
      <c r="AX540" s="58">
        <v>0</v>
      </c>
      <c r="AY540" s="58">
        <v>11.842384754128979</v>
      </c>
      <c r="AZ540" s="58">
        <v>0</v>
      </c>
      <c r="BA540" s="58">
        <v>8.3439126993573893</v>
      </c>
      <c r="BB540" s="58">
        <v>20.713234395763994</v>
      </c>
      <c r="BC540" s="58">
        <v>0.87832993450715902</v>
      </c>
      <c r="BD540" s="58">
        <v>19.73221181692417</v>
      </c>
      <c r="BE540" s="58">
        <v>21.546531394935549</v>
      </c>
      <c r="BF540" s="58">
        <v>43.852989417477033</v>
      </c>
      <c r="BG540" s="58">
        <v>0</v>
      </c>
      <c r="BH540" s="58">
        <v>0</v>
      </c>
      <c r="BI540" s="58">
        <v>1356.0399156821009</v>
      </c>
      <c r="BJ540" s="58">
        <v>0</v>
      </c>
      <c r="BK540" s="58">
        <v>25.827458495371495</v>
      </c>
      <c r="BL540" s="58">
        <v>80.40323012003455</v>
      </c>
      <c r="BM540" s="58">
        <v>48.937127085948021</v>
      </c>
      <c r="BN540" s="58">
        <v>0</v>
      </c>
      <c r="BO540" s="58">
        <v>0</v>
      </c>
    </row>
    <row r="541" spans="1:67" x14ac:dyDescent="0.25">
      <c r="A541">
        <v>2004</v>
      </c>
      <c r="B541" s="51" t="s">
        <v>202</v>
      </c>
      <c r="C541" s="57" t="s">
        <v>120</v>
      </c>
      <c r="D541" s="51" t="s">
        <v>327</v>
      </c>
      <c r="E541" s="58">
        <v>44.300014815751723</v>
      </c>
      <c r="F541" s="58">
        <v>283.67295709994812</v>
      </c>
      <c r="G541" s="58">
        <v>25.616429097332027</v>
      </c>
      <c r="H541" s="58">
        <v>58.477205382905517</v>
      </c>
      <c r="I541" s="58">
        <v>61.402924154119503</v>
      </c>
      <c r="J541" s="58">
        <v>4.3316753667227381</v>
      </c>
      <c r="K541" s="58">
        <v>936.08858055557732</v>
      </c>
      <c r="L541" s="58">
        <v>124.49310074281749</v>
      </c>
      <c r="M541" s="58">
        <v>0.10839033186639618</v>
      </c>
      <c r="N541" s="58">
        <v>0.96855395520628096</v>
      </c>
      <c r="O541" s="58">
        <v>95.813481772900644</v>
      </c>
      <c r="P541" s="58">
        <v>3.703231993623147</v>
      </c>
      <c r="Q541" s="58">
        <v>456.5781905240961</v>
      </c>
      <c r="R541" s="58">
        <v>2.5876385100112893</v>
      </c>
      <c r="S541" s="58">
        <v>2.7332599949708491</v>
      </c>
      <c r="T541" s="58">
        <v>4.0207209341419823</v>
      </c>
      <c r="U541" s="58">
        <v>2.2260095288108515</v>
      </c>
      <c r="V541" s="58">
        <v>0.99362731982538954</v>
      </c>
      <c r="W541" s="58">
        <v>4.7413856931690095</v>
      </c>
      <c r="X541" s="58">
        <v>0.48644992710527435</v>
      </c>
      <c r="Y541" s="58">
        <v>1.576939835459463</v>
      </c>
      <c r="Z541" s="58">
        <v>68.195103181344024</v>
      </c>
      <c r="AA541" s="58">
        <v>0</v>
      </c>
      <c r="AB541" s="58">
        <v>6.2319154544313999</v>
      </c>
      <c r="AC541" s="58">
        <v>1.6965064734390752E-2</v>
      </c>
      <c r="AD541" s="58">
        <v>9.4358059767873073</v>
      </c>
      <c r="AE541" s="58">
        <v>683.96550800840578</v>
      </c>
      <c r="AF541" s="58">
        <v>0</v>
      </c>
      <c r="AG541" s="58">
        <v>95.534676894996934</v>
      </c>
      <c r="AH541" s="58">
        <v>19.763781749730452</v>
      </c>
      <c r="AI541" s="58">
        <v>1.7774076277098589</v>
      </c>
      <c r="AJ541" s="58">
        <v>0.7055163938800133</v>
      </c>
      <c r="AK541" s="58">
        <v>5.1316282624186638E-2</v>
      </c>
      <c r="AL541" s="58">
        <v>0.21641061437738324</v>
      </c>
      <c r="AM541" s="58">
        <v>1.3061656481481162E-2</v>
      </c>
      <c r="AN541" s="58">
        <v>18.897066089877644</v>
      </c>
      <c r="AO541" s="58">
        <v>0</v>
      </c>
      <c r="AP541" s="58">
        <v>0</v>
      </c>
      <c r="AQ541" s="58">
        <v>3.5075558976645611E-2</v>
      </c>
      <c r="AR541" s="58">
        <v>0.293768496262371</v>
      </c>
      <c r="AS541" s="58">
        <v>4.2512292831612924E-2</v>
      </c>
      <c r="AT541" s="58">
        <v>1.9555511400193518E-2</v>
      </c>
      <c r="AU541" s="58">
        <v>0</v>
      </c>
      <c r="AV541" s="58">
        <v>0.63395595665615734</v>
      </c>
      <c r="AW541" s="58">
        <v>1.9487644109843034</v>
      </c>
      <c r="AX541" s="58">
        <v>0</v>
      </c>
      <c r="AY541" s="58">
        <v>5.5939657466802375</v>
      </c>
      <c r="AZ541" s="58">
        <v>0</v>
      </c>
      <c r="BA541" s="58">
        <v>6.6182889588352971</v>
      </c>
      <c r="BB541" s="58">
        <v>5.4959186083693305</v>
      </c>
      <c r="BC541" s="58">
        <v>0.73531310298964336</v>
      </c>
      <c r="BD541" s="58">
        <v>8.3621856928133145</v>
      </c>
      <c r="BE541" s="58">
        <v>0.8693325604805624</v>
      </c>
      <c r="BF541" s="58">
        <v>17.613195356782249</v>
      </c>
      <c r="BG541" s="58">
        <v>0</v>
      </c>
      <c r="BH541" s="58">
        <v>0</v>
      </c>
      <c r="BI541" s="58">
        <v>4.2485718179002854</v>
      </c>
      <c r="BJ541" s="58">
        <v>0</v>
      </c>
      <c r="BK541" s="58">
        <v>0.27958748894298435</v>
      </c>
      <c r="BL541" s="58">
        <v>0.43509986789209321</v>
      </c>
      <c r="BM541" s="58">
        <v>0.15444709631241232</v>
      </c>
      <c r="BN541" s="58">
        <v>0</v>
      </c>
      <c r="BO541" s="58">
        <v>0</v>
      </c>
    </row>
    <row r="542" spans="1:67" x14ac:dyDescent="0.25">
      <c r="A542">
        <v>2004</v>
      </c>
      <c r="B542" s="51" t="s">
        <v>203</v>
      </c>
      <c r="C542" s="57" t="s">
        <v>265</v>
      </c>
      <c r="D542" s="51" t="s">
        <v>327</v>
      </c>
      <c r="E542" s="58">
        <v>3.2006454754364251</v>
      </c>
      <c r="F542" s="58">
        <v>1.8326160897741759</v>
      </c>
      <c r="G542" s="58">
        <v>2.4620057492410714</v>
      </c>
      <c r="H542" s="58">
        <v>0.40106562657931022</v>
      </c>
      <c r="I542" s="58">
        <v>10.475266050907191</v>
      </c>
      <c r="J542" s="58">
        <v>1.0070658561950685</v>
      </c>
      <c r="K542" s="58">
        <v>5.9275872856433054</v>
      </c>
      <c r="L542" s="58">
        <v>0.85065759262387008</v>
      </c>
      <c r="M542" s="58">
        <v>5.0357646565841107E-3</v>
      </c>
      <c r="N542" s="58">
        <v>5.6512194171206107E-2</v>
      </c>
      <c r="O542" s="58">
        <v>1.0453084696394341</v>
      </c>
      <c r="P542" s="58">
        <v>0.22660395105796571</v>
      </c>
      <c r="Q542" s="58">
        <v>2.9284284002710375</v>
      </c>
      <c r="R542" s="58">
        <v>4.1478903994435219E-2</v>
      </c>
      <c r="S542" s="58">
        <v>9.7965198196024922E-2</v>
      </c>
      <c r="T542" s="58">
        <v>3.6316757395952068E-2</v>
      </c>
      <c r="U542" s="58">
        <v>0.14272861671167078</v>
      </c>
      <c r="V542" s="58">
        <v>3.7702870208146631E-2</v>
      </c>
      <c r="W542" s="58">
        <v>7.4932144606042014E-2</v>
      </c>
      <c r="X542" s="58">
        <v>2.5592936296735785E-2</v>
      </c>
      <c r="Y542" s="58">
        <v>1.908579957655844E-2</v>
      </c>
      <c r="Z542" s="58">
        <v>0.4584781649500469</v>
      </c>
      <c r="AA542" s="58">
        <v>0</v>
      </c>
      <c r="AB542" s="58">
        <v>0.11265759085154234</v>
      </c>
      <c r="AC542" s="58">
        <v>3.6308623845496264E-3</v>
      </c>
      <c r="AD542" s="58">
        <v>0.10939583829641601</v>
      </c>
      <c r="AE542" s="58">
        <v>4.6102499320264032</v>
      </c>
      <c r="AF542" s="58">
        <v>0</v>
      </c>
      <c r="AG542" s="58">
        <v>0.77726116696666003</v>
      </c>
      <c r="AH542" s="58">
        <v>0.16079627172462904</v>
      </c>
      <c r="AI542" s="58">
        <v>5.8053733839029606E-2</v>
      </c>
      <c r="AJ542" s="58">
        <v>3.2585250565293884E-2</v>
      </c>
      <c r="AK542" s="58">
        <v>3.4201719863934395E-2</v>
      </c>
      <c r="AL542" s="58">
        <v>5.703651876424104E-2</v>
      </c>
      <c r="AM542" s="58">
        <v>1.5230291875413305E-3</v>
      </c>
      <c r="AN542" s="58">
        <v>7.4941475919461205</v>
      </c>
      <c r="AO542" s="58">
        <v>0</v>
      </c>
      <c r="AP542" s="58">
        <v>0</v>
      </c>
      <c r="AQ542" s="58">
        <v>1.848892611081486E-2</v>
      </c>
      <c r="AR542" s="58">
        <v>1.1458035407433762E-2</v>
      </c>
      <c r="AS542" s="58">
        <v>1.6623458526894289E-2</v>
      </c>
      <c r="AT542" s="58">
        <v>6.7014278035267827E-3</v>
      </c>
      <c r="AU542" s="58">
        <v>0</v>
      </c>
      <c r="AV542" s="58">
        <v>2.8027618151592125E-2</v>
      </c>
      <c r="AW542" s="58">
        <v>9.5087287911215485E-2</v>
      </c>
      <c r="AX542" s="58">
        <v>0</v>
      </c>
      <c r="AY542" s="58">
        <v>9.0985574924732082E-2</v>
      </c>
      <c r="AZ542" s="58">
        <v>0</v>
      </c>
      <c r="BA542" s="58">
        <v>5.1666714195998081E-2</v>
      </c>
      <c r="BB542" s="58">
        <v>4.5629249285185379E-2</v>
      </c>
      <c r="BC542" s="58">
        <v>4.1846927119797192E-2</v>
      </c>
      <c r="BD542" s="58">
        <v>0.16593295623553894</v>
      </c>
      <c r="BE542" s="58">
        <v>5.7472005980086636E-2</v>
      </c>
      <c r="BF542" s="58">
        <v>0.46033365631011924</v>
      </c>
      <c r="BG542" s="58">
        <v>0</v>
      </c>
      <c r="BH542" s="58">
        <v>0</v>
      </c>
      <c r="BI542" s="58">
        <v>149.59702251732023</v>
      </c>
      <c r="BJ542" s="58">
        <v>0</v>
      </c>
      <c r="BK542" s="58">
        <v>3.7084842534798053E-2</v>
      </c>
      <c r="BL542" s="58">
        <v>7.2840296296975623E-2</v>
      </c>
      <c r="BM542" s="58">
        <v>1.8885205778583818E-2</v>
      </c>
      <c r="BN542" s="58">
        <v>0</v>
      </c>
      <c r="BO542" s="58">
        <v>0</v>
      </c>
    </row>
    <row r="543" spans="1:67" x14ac:dyDescent="0.25">
      <c r="A543">
        <v>2004</v>
      </c>
      <c r="B543" s="51" t="s">
        <v>204</v>
      </c>
      <c r="C543" s="57" t="s">
        <v>266</v>
      </c>
      <c r="D543" s="51" t="s">
        <v>327</v>
      </c>
      <c r="E543" s="58">
        <v>154.41043595031664</v>
      </c>
      <c r="F543" s="58">
        <v>9.7556940625765041</v>
      </c>
      <c r="G543" s="58">
        <v>13.831951824367749</v>
      </c>
      <c r="H543" s="58">
        <v>2067.0333842469431</v>
      </c>
      <c r="I543" s="58">
        <v>168.39444140038478</v>
      </c>
      <c r="J543" s="58">
        <v>217.40052129791218</v>
      </c>
      <c r="K543" s="58">
        <v>92.077366099437498</v>
      </c>
      <c r="L543" s="58">
        <v>110.4399451266415</v>
      </c>
      <c r="M543" s="58">
        <v>10.045650555639851</v>
      </c>
      <c r="N543" s="58">
        <v>13618.762427532893</v>
      </c>
      <c r="O543" s="58">
        <v>3794.8181140216602</v>
      </c>
      <c r="P543" s="58">
        <v>25.206845029100613</v>
      </c>
      <c r="Q543" s="58">
        <v>97.459056512651841</v>
      </c>
      <c r="R543" s="58">
        <v>2745.0669465252381</v>
      </c>
      <c r="S543" s="58">
        <v>11150.76030575493</v>
      </c>
      <c r="T543" s="58">
        <v>381.59513111633805</v>
      </c>
      <c r="U543" s="58">
        <v>101.95564052193376</v>
      </c>
      <c r="V543" s="58">
        <v>120.83166849888481</v>
      </c>
      <c r="W543" s="58">
        <v>413.27765113986055</v>
      </c>
      <c r="X543" s="58">
        <v>81.710235156646149</v>
      </c>
      <c r="Y543" s="58">
        <v>37.906519106424831</v>
      </c>
      <c r="Z543" s="58">
        <v>32.487299721887979</v>
      </c>
      <c r="AA543" s="58">
        <v>0</v>
      </c>
      <c r="AB543" s="58">
        <v>8067.1134043568363</v>
      </c>
      <c r="AC543" s="58">
        <v>9.895494028359666</v>
      </c>
      <c r="AD543" s="58">
        <v>82.814752108324043</v>
      </c>
      <c r="AE543" s="58">
        <v>1723.2654343420713</v>
      </c>
      <c r="AF543" s="58">
        <v>0</v>
      </c>
      <c r="AG543" s="58">
        <v>33.847846486295538</v>
      </c>
      <c r="AH543" s="58">
        <v>7.0022881740565897</v>
      </c>
      <c r="AI543" s="58">
        <v>252.24699310257711</v>
      </c>
      <c r="AJ543" s="58">
        <v>31.158230862912532</v>
      </c>
      <c r="AK543" s="58">
        <v>9.5948394557776542</v>
      </c>
      <c r="AL543" s="58">
        <v>10.344385561464378</v>
      </c>
      <c r="AM543" s="58">
        <v>2.9050944166801722</v>
      </c>
      <c r="AN543" s="58">
        <v>85.349272592547294</v>
      </c>
      <c r="AO543" s="58">
        <v>0</v>
      </c>
      <c r="AP543" s="58">
        <v>0</v>
      </c>
      <c r="AQ543" s="58">
        <v>2.5853939278795859</v>
      </c>
      <c r="AR543" s="58">
        <v>14.417639646821815</v>
      </c>
      <c r="AS543" s="58">
        <v>4.5332797360800914</v>
      </c>
      <c r="AT543" s="58">
        <v>0.74175981999739105</v>
      </c>
      <c r="AU543" s="58">
        <v>0</v>
      </c>
      <c r="AV543" s="58">
        <v>50.944881095057781</v>
      </c>
      <c r="AW543" s="58">
        <v>28.465017659791563</v>
      </c>
      <c r="AX543" s="58">
        <v>0</v>
      </c>
      <c r="AY543" s="58">
        <v>32.544411594493411</v>
      </c>
      <c r="AZ543" s="58">
        <v>0</v>
      </c>
      <c r="BA543" s="58">
        <v>18.96582495039754</v>
      </c>
      <c r="BB543" s="58">
        <v>5.1255794170307913</v>
      </c>
      <c r="BC543" s="58">
        <v>91.693241042862681</v>
      </c>
      <c r="BD543" s="58">
        <v>131.02879544015329</v>
      </c>
      <c r="BE543" s="58">
        <v>71.24633792489189</v>
      </c>
      <c r="BF543" s="58">
        <v>122.02296204029848</v>
      </c>
      <c r="BG543" s="58">
        <v>0</v>
      </c>
      <c r="BH543" s="58">
        <v>0</v>
      </c>
      <c r="BI543" s="58">
        <v>884.17067521832553</v>
      </c>
      <c r="BJ543" s="58">
        <v>0</v>
      </c>
      <c r="BK543" s="58">
        <v>2.0712397595687566</v>
      </c>
      <c r="BL543" s="58">
        <v>31.04039225155508</v>
      </c>
      <c r="BM543" s="58">
        <v>2.2134121731396563</v>
      </c>
      <c r="BN543" s="58">
        <v>0</v>
      </c>
      <c r="BO543" s="58">
        <v>0</v>
      </c>
    </row>
    <row r="544" spans="1:67" x14ac:dyDescent="0.25">
      <c r="A544">
        <v>2004</v>
      </c>
      <c r="B544" s="51" t="s">
        <v>205</v>
      </c>
      <c r="C544" s="57" t="s">
        <v>267</v>
      </c>
      <c r="D544" s="51" t="s">
        <v>327</v>
      </c>
      <c r="E544" s="58">
        <v>980.23732780396995</v>
      </c>
      <c r="F544" s="58">
        <v>2.9761987000774219</v>
      </c>
      <c r="G544" s="58">
        <v>144.16713801584902</v>
      </c>
      <c r="H544" s="58">
        <v>15.534551489170507</v>
      </c>
      <c r="I544" s="58">
        <v>1264.0415733543359</v>
      </c>
      <c r="J544" s="58">
        <v>252.00128002550576</v>
      </c>
      <c r="K544" s="58">
        <v>13.147701206534862</v>
      </c>
      <c r="L544" s="58">
        <v>13.212962334684313</v>
      </c>
      <c r="M544" s="58">
        <v>5.0543623707637764</v>
      </c>
      <c r="N544" s="58">
        <v>18.44230874436483</v>
      </c>
      <c r="O544" s="58">
        <v>184.33587774609612</v>
      </c>
      <c r="P544" s="58">
        <v>54.579803445248217</v>
      </c>
      <c r="Q544" s="58">
        <v>55.565542760514809</v>
      </c>
      <c r="R544" s="58">
        <v>18.950616500974348</v>
      </c>
      <c r="S544" s="58">
        <v>37.024555878435692</v>
      </c>
      <c r="T544" s="58">
        <v>10.813688637713078</v>
      </c>
      <c r="U544" s="58">
        <v>40.608771385284854</v>
      </c>
      <c r="V544" s="58">
        <v>21.449510589687545</v>
      </c>
      <c r="W544" s="58">
        <v>26.925476215843865</v>
      </c>
      <c r="X544" s="58">
        <v>14.616975602688889</v>
      </c>
      <c r="Y544" s="58">
        <v>5.8018700194673913</v>
      </c>
      <c r="Z544" s="58">
        <v>8.3234437687755989</v>
      </c>
      <c r="AA544" s="58">
        <v>0</v>
      </c>
      <c r="AB544" s="58">
        <v>23.281295474369134</v>
      </c>
      <c r="AC544" s="58">
        <v>1.7543634127722356</v>
      </c>
      <c r="AD544" s="58">
        <v>11.2274013420844</v>
      </c>
      <c r="AE544" s="58">
        <v>63.088459981196849</v>
      </c>
      <c r="AF544" s="58">
        <v>0</v>
      </c>
      <c r="AG544" s="58">
        <v>67.827937203588078</v>
      </c>
      <c r="AH544" s="58">
        <v>14.03193669742091</v>
      </c>
      <c r="AI544" s="58">
        <v>17.562782748449369</v>
      </c>
      <c r="AJ544" s="58">
        <v>13.798260181998224</v>
      </c>
      <c r="AK544" s="58">
        <v>17.477162453789138</v>
      </c>
      <c r="AL544" s="58">
        <v>3.213218572627202</v>
      </c>
      <c r="AM544" s="58">
        <v>0.42475628095266155</v>
      </c>
      <c r="AN544" s="58">
        <v>1019.3480605432435</v>
      </c>
      <c r="AO544" s="58">
        <v>0</v>
      </c>
      <c r="AP544" s="58">
        <v>0</v>
      </c>
      <c r="AQ544" s="58">
        <v>4.6584120642084494</v>
      </c>
      <c r="AR544" s="58">
        <v>3.1808849605041081</v>
      </c>
      <c r="AS544" s="58">
        <v>6.6215136928455021</v>
      </c>
      <c r="AT544" s="58">
        <v>1.8621076121402975</v>
      </c>
      <c r="AU544" s="58">
        <v>0</v>
      </c>
      <c r="AV544" s="58">
        <v>8.1309570334843766</v>
      </c>
      <c r="AW544" s="58">
        <v>34.766877428780603</v>
      </c>
      <c r="AX544" s="58">
        <v>0</v>
      </c>
      <c r="AY544" s="58">
        <v>5.8243846801717725</v>
      </c>
      <c r="AZ544" s="58">
        <v>0</v>
      </c>
      <c r="BA544" s="58">
        <v>2.5007512272496388</v>
      </c>
      <c r="BB544" s="58">
        <v>1.6031126939808025</v>
      </c>
      <c r="BC544" s="58">
        <v>14.021306293528475</v>
      </c>
      <c r="BD544" s="58">
        <v>38.462024295450661</v>
      </c>
      <c r="BE544" s="58">
        <v>24.124709809237892</v>
      </c>
      <c r="BF544" s="58">
        <v>130.78621375677989</v>
      </c>
      <c r="BG544" s="58">
        <v>0</v>
      </c>
      <c r="BH544" s="58">
        <v>0</v>
      </c>
      <c r="BI544" s="58">
        <v>5264.4578045483368</v>
      </c>
      <c r="BJ544" s="58">
        <v>0</v>
      </c>
      <c r="BK544" s="58">
        <v>4.3833974226832453</v>
      </c>
      <c r="BL544" s="58">
        <v>29.692433087104909</v>
      </c>
      <c r="BM544" s="58">
        <v>1.8447348203993346</v>
      </c>
      <c r="BN544" s="58">
        <v>0</v>
      </c>
      <c r="BO544" s="58">
        <v>0</v>
      </c>
    </row>
    <row r="545" spans="1:67" x14ac:dyDescent="0.25">
      <c r="A545">
        <v>2004</v>
      </c>
      <c r="B545" s="51" t="s">
        <v>206</v>
      </c>
      <c r="C545" s="57" t="s">
        <v>268</v>
      </c>
      <c r="D545" s="51" t="s">
        <v>327</v>
      </c>
      <c r="E545" s="58">
        <v>41.744212841593097</v>
      </c>
      <c r="F545" s="58">
        <v>5.1847515096107397</v>
      </c>
      <c r="G545" s="58">
        <v>2.313219973067282</v>
      </c>
      <c r="H545" s="58">
        <v>94.34443867413971</v>
      </c>
      <c r="I545" s="58">
        <v>49.441978832935064</v>
      </c>
      <c r="J545" s="58">
        <v>12167.656304153676</v>
      </c>
      <c r="K545" s="58">
        <v>27.802066295941945</v>
      </c>
      <c r="L545" s="58">
        <v>108.92942986135925</v>
      </c>
      <c r="M545" s="58">
        <v>17.41111725481597</v>
      </c>
      <c r="N545" s="58">
        <v>11.485833791704991</v>
      </c>
      <c r="O545" s="58">
        <v>163.11130064590884</v>
      </c>
      <c r="P545" s="58">
        <v>27.310204407929582</v>
      </c>
      <c r="Q545" s="58">
        <v>254.44516180097816</v>
      </c>
      <c r="R545" s="58">
        <v>76.947333809762739</v>
      </c>
      <c r="S545" s="58">
        <v>96.166020154562204</v>
      </c>
      <c r="T545" s="58">
        <v>51.962313876516625</v>
      </c>
      <c r="U545" s="58">
        <v>93.436189205605373</v>
      </c>
      <c r="V545" s="58">
        <v>59.923364149128098</v>
      </c>
      <c r="W545" s="58">
        <v>130.9107637408294</v>
      </c>
      <c r="X545" s="58">
        <v>183.78469530270121</v>
      </c>
      <c r="Y545" s="58">
        <v>20.900296577833878</v>
      </c>
      <c r="Z545" s="58">
        <v>242.28305441301637</v>
      </c>
      <c r="AA545" s="58">
        <v>0</v>
      </c>
      <c r="AB545" s="58">
        <v>102.823618051925</v>
      </c>
      <c r="AC545" s="58">
        <v>9.5846573838367419</v>
      </c>
      <c r="AD545" s="58">
        <v>34.925546933135337</v>
      </c>
      <c r="AE545" s="58">
        <v>216.785676832143</v>
      </c>
      <c r="AF545" s="58">
        <v>0</v>
      </c>
      <c r="AG545" s="58">
        <v>245.27566824638603</v>
      </c>
      <c r="AH545" s="58">
        <v>50.74152132072814</v>
      </c>
      <c r="AI545" s="58">
        <v>71.495078366445071</v>
      </c>
      <c r="AJ545" s="58">
        <v>43.233509660732267</v>
      </c>
      <c r="AK545" s="58">
        <v>22.100788694427052</v>
      </c>
      <c r="AL545" s="58">
        <v>29.425543036389129</v>
      </c>
      <c r="AM545" s="58">
        <v>14.771337933713841</v>
      </c>
      <c r="AN545" s="58">
        <v>98.122405362677654</v>
      </c>
      <c r="AO545" s="58">
        <v>0</v>
      </c>
      <c r="AP545" s="58">
        <v>0</v>
      </c>
      <c r="AQ545" s="58">
        <v>25.89053225683444</v>
      </c>
      <c r="AR545" s="58">
        <v>2.8503118596647434</v>
      </c>
      <c r="AS545" s="58">
        <v>26.486929990593559</v>
      </c>
      <c r="AT545" s="58">
        <v>9.8441127629913243</v>
      </c>
      <c r="AU545" s="58">
        <v>0</v>
      </c>
      <c r="AV545" s="58">
        <v>36.369779999042976</v>
      </c>
      <c r="AW545" s="58">
        <v>195.72586521515041</v>
      </c>
      <c r="AX545" s="58">
        <v>0</v>
      </c>
      <c r="AY545" s="58">
        <v>29.146076433154168</v>
      </c>
      <c r="AZ545" s="58">
        <v>0</v>
      </c>
      <c r="BA545" s="58">
        <v>7.7722839627352451</v>
      </c>
      <c r="BB545" s="58">
        <v>8.9680359635699194</v>
      </c>
      <c r="BC545" s="58">
        <v>489.2289200783772</v>
      </c>
      <c r="BD545" s="58">
        <v>49.983907491244054</v>
      </c>
      <c r="BE545" s="58">
        <v>122.33991300200461</v>
      </c>
      <c r="BF545" s="58">
        <v>499.8313367573744</v>
      </c>
      <c r="BG545" s="58">
        <v>0</v>
      </c>
      <c r="BH545" s="58">
        <v>0</v>
      </c>
      <c r="BI545" s="58">
        <v>2905.7076974782804</v>
      </c>
      <c r="BJ545" s="58">
        <v>0</v>
      </c>
      <c r="BK545" s="58">
        <v>0.24543571571797604</v>
      </c>
      <c r="BL545" s="58">
        <v>19.333243984033754</v>
      </c>
      <c r="BM545" s="58">
        <v>1.5335605335966764</v>
      </c>
      <c r="BN545" s="58">
        <v>0</v>
      </c>
      <c r="BO545" s="58">
        <v>0</v>
      </c>
    </row>
    <row r="546" spans="1:67" x14ac:dyDescent="0.25">
      <c r="A546">
        <v>2004</v>
      </c>
      <c r="B546" s="51" t="s">
        <v>207</v>
      </c>
      <c r="C546" s="57" t="s">
        <v>269</v>
      </c>
      <c r="D546" s="51" t="s">
        <v>327</v>
      </c>
      <c r="E546" s="58">
        <v>17.648423072314742</v>
      </c>
      <c r="F546" s="58">
        <v>4.0561749751569049</v>
      </c>
      <c r="G546" s="58">
        <v>7.6021292941553433</v>
      </c>
      <c r="H546" s="58">
        <v>29.510312597056785</v>
      </c>
      <c r="I546" s="58">
        <v>9.8372474378558685</v>
      </c>
      <c r="J546" s="58">
        <v>17.884188475992225</v>
      </c>
      <c r="K546" s="58">
        <v>749.23697694360726</v>
      </c>
      <c r="L546" s="58">
        <v>53.867674147408529</v>
      </c>
      <c r="M546" s="58">
        <v>7.2877201712160309</v>
      </c>
      <c r="N546" s="58">
        <v>2.1804662322204074</v>
      </c>
      <c r="O546" s="58">
        <v>17.774032916076685</v>
      </c>
      <c r="P546" s="58">
        <v>2.1854195133068912</v>
      </c>
      <c r="Q546" s="58">
        <v>15.72270184924103</v>
      </c>
      <c r="R546" s="58">
        <v>36.62430755917287</v>
      </c>
      <c r="S546" s="58">
        <v>17.623215737921512</v>
      </c>
      <c r="T546" s="58">
        <v>67.507764942086411</v>
      </c>
      <c r="U546" s="58">
        <v>24.058914024839495</v>
      </c>
      <c r="V546" s="58">
        <v>20.405462251938047</v>
      </c>
      <c r="W546" s="58">
        <v>37.225108529719527</v>
      </c>
      <c r="X546" s="58">
        <v>12.595002324636651</v>
      </c>
      <c r="Y546" s="58">
        <v>8.8586039046266158</v>
      </c>
      <c r="Z546" s="58">
        <v>131.41532116292592</v>
      </c>
      <c r="AA546" s="58">
        <v>0</v>
      </c>
      <c r="AB546" s="58">
        <v>5.4386509973308614</v>
      </c>
      <c r="AC546" s="58">
        <v>0.717605342907085</v>
      </c>
      <c r="AD546" s="58">
        <v>11.628678430358015</v>
      </c>
      <c r="AE546" s="58">
        <v>523.27786727746411</v>
      </c>
      <c r="AF546" s="58">
        <v>0</v>
      </c>
      <c r="AG546" s="58">
        <v>11.41621616865012</v>
      </c>
      <c r="AH546" s="58">
        <v>2.3617351565130105</v>
      </c>
      <c r="AI546" s="58">
        <v>5.6919329206090516</v>
      </c>
      <c r="AJ546" s="58">
        <v>2.5359405381328721</v>
      </c>
      <c r="AK546" s="58">
        <v>0.16309847511276473</v>
      </c>
      <c r="AL546" s="58">
        <v>0.96941959072993211</v>
      </c>
      <c r="AM546" s="58">
        <v>0.16198867564186287</v>
      </c>
      <c r="AN546" s="58">
        <v>5.1293656528796756</v>
      </c>
      <c r="AO546" s="58">
        <v>0</v>
      </c>
      <c r="AP546" s="58">
        <v>0</v>
      </c>
      <c r="AQ546" s="58">
        <v>1.0874519660792379</v>
      </c>
      <c r="AR546" s="58">
        <v>0.51650006215634081</v>
      </c>
      <c r="AS546" s="58">
        <v>1.079003708756509</v>
      </c>
      <c r="AT546" s="58">
        <v>0.33725107681847355</v>
      </c>
      <c r="AU546" s="58">
        <v>0</v>
      </c>
      <c r="AV546" s="58">
        <v>1.5207334351853492</v>
      </c>
      <c r="AW546" s="58">
        <v>3.3959636225910637</v>
      </c>
      <c r="AX546" s="58">
        <v>0</v>
      </c>
      <c r="AY546" s="58">
        <v>2.3170757049419568</v>
      </c>
      <c r="AZ546" s="58">
        <v>0</v>
      </c>
      <c r="BA546" s="58">
        <v>0.88424908710496775</v>
      </c>
      <c r="BB546" s="58">
        <v>2.1267239592343943</v>
      </c>
      <c r="BC546" s="58">
        <v>40.589697281723787</v>
      </c>
      <c r="BD546" s="58">
        <v>48.407909972824072</v>
      </c>
      <c r="BE546" s="58">
        <v>22.818549104773773</v>
      </c>
      <c r="BF546" s="58">
        <v>17.266994687340258</v>
      </c>
      <c r="BG546" s="58">
        <v>0</v>
      </c>
      <c r="BH546" s="58">
        <v>0</v>
      </c>
      <c r="BI546" s="58">
        <v>54.956696094274633</v>
      </c>
      <c r="BJ546" s="58">
        <v>0</v>
      </c>
      <c r="BK546" s="58">
        <v>0.8040863527072708</v>
      </c>
      <c r="BL546" s="58">
        <v>12.584792940997513</v>
      </c>
      <c r="BM546" s="58">
        <v>1.7592341184426354</v>
      </c>
      <c r="BN546" s="58">
        <v>0</v>
      </c>
      <c r="BO546" s="58">
        <v>0</v>
      </c>
    </row>
    <row r="547" spans="1:67" x14ac:dyDescent="0.25">
      <c r="A547">
        <v>2004</v>
      </c>
      <c r="B547" s="51" t="s">
        <v>208</v>
      </c>
      <c r="C547" s="57" t="s">
        <v>270</v>
      </c>
      <c r="D547" s="51" t="s">
        <v>327</v>
      </c>
      <c r="E547" s="58">
        <v>18.790203485401033</v>
      </c>
      <c r="F547" s="58">
        <v>4.4900377385555386</v>
      </c>
      <c r="G547" s="58">
        <v>8.1104265199880334</v>
      </c>
      <c r="H547" s="58">
        <v>13.537276406648749</v>
      </c>
      <c r="I547" s="58">
        <v>360.20501204798188</v>
      </c>
      <c r="J547" s="58">
        <v>264.00520357482895</v>
      </c>
      <c r="K547" s="58">
        <v>120.20164091415138</v>
      </c>
      <c r="L547" s="58">
        <v>1703.7158154974329</v>
      </c>
      <c r="M547" s="58">
        <v>1073.5097808552384</v>
      </c>
      <c r="N547" s="58">
        <v>4.3911311197485894</v>
      </c>
      <c r="O547" s="58">
        <v>199.03698255993891</v>
      </c>
      <c r="P547" s="58">
        <v>101.96024590654159</v>
      </c>
      <c r="Q547" s="58">
        <v>138.02860328741625</v>
      </c>
      <c r="R547" s="58">
        <v>267.19100150508899</v>
      </c>
      <c r="S547" s="58">
        <v>22.830541449249026</v>
      </c>
      <c r="T547" s="58">
        <v>79.704023390649908</v>
      </c>
      <c r="U547" s="58">
        <v>231.15240219555457</v>
      </c>
      <c r="V547" s="58">
        <v>191.04418782117051</v>
      </c>
      <c r="W547" s="58">
        <v>96.839322719438769</v>
      </c>
      <c r="X547" s="58">
        <v>31.206956382193447</v>
      </c>
      <c r="Y547" s="58">
        <v>18.686093009589669</v>
      </c>
      <c r="Z547" s="58">
        <v>86.629101611568444</v>
      </c>
      <c r="AA547" s="58">
        <v>0</v>
      </c>
      <c r="AB547" s="58">
        <v>10.88293936129034</v>
      </c>
      <c r="AC547" s="58">
        <v>1.5224782941060579</v>
      </c>
      <c r="AD547" s="58">
        <v>7.7871659972224361</v>
      </c>
      <c r="AE547" s="58">
        <v>69.308899585340086</v>
      </c>
      <c r="AF547" s="58">
        <v>0</v>
      </c>
      <c r="AG547" s="58">
        <v>52.026413474994506</v>
      </c>
      <c r="AH547" s="58">
        <v>10.762987794721925</v>
      </c>
      <c r="AI547" s="58">
        <v>14.580993049447891</v>
      </c>
      <c r="AJ547" s="58">
        <v>2.1794198233814854</v>
      </c>
      <c r="AK547" s="58">
        <v>1.2832315863028652</v>
      </c>
      <c r="AL547" s="58">
        <v>2.9115291336470035</v>
      </c>
      <c r="AM547" s="58">
        <v>4.9838366585484639</v>
      </c>
      <c r="AN547" s="58">
        <v>35.178231474678526</v>
      </c>
      <c r="AO547" s="58">
        <v>0</v>
      </c>
      <c r="AP547" s="58">
        <v>0</v>
      </c>
      <c r="AQ547" s="58">
        <v>11.355677087254861</v>
      </c>
      <c r="AR547" s="58">
        <v>88.219152110359957</v>
      </c>
      <c r="AS547" s="58">
        <v>63.909791643588107</v>
      </c>
      <c r="AT547" s="58">
        <v>42.428305287548568</v>
      </c>
      <c r="AU547" s="58">
        <v>0</v>
      </c>
      <c r="AV547" s="58">
        <v>12.107527538545776</v>
      </c>
      <c r="AW547" s="58">
        <v>456.49277085160679</v>
      </c>
      <c r="AX547" s="58">
        <v>0</v>
      </c>
      <c r="AY547" s="58">
        <v>1.7862754569116985</v>
      </c>
      <c r="AZ547" s="58">
        <v>0</v>
      </c>
      <c r="BA547" s="58">
        <v>23.105868551501104</v>
      </c>
      <c r="BB547" s="58">
        <v>3.3667130368361788</v>
      </c>
      <c r="BC547" s="58">
        <v>151.01455757863502</v>
      </c>
      <c r="BD547" s="58">
        <v>185.17478812563058</v>
      </c>
      <c r="BE547" s="58">
        <v>31.805971515327048</v>
      </c>
      <c r="BF547" s="58">
        <v>131.62503789182506</v>
      </c>
      <c r="BG547" s="58">
        <v>0</v>
      </c>
      <c r="BH547" s="58">
        <v>0</v>
      </c>
      <c r="BI547" s="58">
        <v>107.02669742379759</v>
      </c>
      <c r="BJ547" s="58">
        <v>0</v>
      </c>
      <c r="BK547" s="58">
        <v>2.3010457655089747</v>
      </c>
      <c r="BL547" s="58">
        <v>12.12300460229779</v>
      </c>
      <c r="BM547" s="58">
        <v>0.70747613464664816</v>
      </c>
      <c r="BN547" s="58">
        <v>0</v>
      </c>
      <c r="BO547" s="58">
        <v>0</v>
      </c>
    </row>
    <row r="548" spans="1:67" x14ac:dyDescent="0.25">
      <c r="A548">
        <v>2004</v>
      </c>
      <c r="B548" s="51" t="s">
        <v>209</v>
      </c>
      <c r="C548" s="57" t="s">
        <v>271</v>
      </c>
      <c r="D548" s="51" t="s">
        <v>327</v>
      </c>
      <c r="E548" s="58">
        <v>4.0779815584958916</v>
      </c>
      <c r="F548" s="58">
        <v>0.94390185209822275</v>
      </c>
      <c r="G548" s="58">
        <v>2.1567686855454937</v>
      </c>
      <c r="H548" s="58">
        <v>5.8757406915213206</v>
      </c>
      <c r="I548" s="58">
        <v>32.035361027205738</v>
      </c>
      <c r="J548" s="58">
        <v>20.638351703882329</v>
      </c>
      <c r="K548" s="58">
        <v>3.1580266814537494</v>
      </c>
      <c r="L548" s="58">
        <v>44.667538420745856</v>
      </c>
      <c r="M548" s="58">
        <v>45.463696759567185</v>
      </c>
      <c r="N548" s="58">
        <v>1.8248751179709564</v>
      </c>
      <c r="O548" s="58">
        <v>13.079570276958044</v>
      </c>
      <c r="P548" s="58">
        <v>10.076377725588696</v>
      </c>
      <c r="Q548" s="58">
        <v>8.8181286532445373</v>
      </c>
      <c r="R548" s="58">
        <v>12.026086795934109</v>
      </c>
      <c r="S548" s="58">
        <v>6.8953648332232547</v>
      </c>
      <c r="T548" s="58">
        <v>4.5378625340217642</v>
      </c>
      <c r="U548" s="58">
        <v>68.29342908289857</v>
      </c>
      <c r="V548" s="58">
        <v>12.116209453467444</v>
      </c>
      <c r="W548" s="58">
        <v>13.535620354348541</v>
      </c>
      <c r="X548" s="58">
        <v>3.9993241898057139</v>
      </c>
      <c r="Y548" s="58">
        <v>2.5253007698091112</v>
      </c>
      <c r="Z548" s="58">
        <v>3.804857790053807</v>
      </c>
      <c r="AA548" s="58">
        <v>0</v>
      </c>
      <c r="AB548" s="58">
        <v>12.309196248074265</v>
      </c>
      <c r="AC548" s="58">
        <v>0.94366207708734162</v>
      </c>
      <c r="AD548" s="58">
        <v>5.0571179301012599</v>
      </c>
      <c r="AE548" s="58">
        <v>8.0280657539177298</v>
      </c>
      <c r="AF548" s="58">
        <v>0</v>
      </c>
      <c r="AG548" s="58">
        <v>93.855049952263357</v>
      </c>
      <c r="AH548" s="58">
        <v>19.416307672781745</v>
      </c>
      <c r="AI548" s="58">
        <v>8.4882756273951347</v>
      </c>
      <c r="AJ548" s="58">
        <v>0.81935266401489693</v>
      </c>
      <c r="AK548" s="58">
        <v>0.66747205641209084</v>
      </c>
      <c r="AL548" s="58">
        <v>0.65485573382365025</v>
      </c>
      <c r="AM548" s="58">
        <v>9.1023941496705394</v>
      </c>
      <c r="AN548" s="58">
        <v>2.4472427701605097</v>
      </c>
      <c r="AO548" s="58">
        <v>0</v>
      </c>
      <c r="AP548" s="58">
        <v>0</v>
      </c>
      <c r="AQ548" s="58">
        <v>10.30116815644535</v>
      </c>
      <c r="AR548" s="58">
        <v>34.71215061473719</v>
      </c>
      <c r="AS548" s="58">
        <v>10.238451004515422</v>
      </c>
      <c r="AT548" s="58">
        <v>11.380580103961719</v>
      </c>
      <c r="AU548" s="58">
        <v>0</v>
      </c>
      <c r="AV548" s="58">
        <v>3.4362547682293627</v>
      </c>
      <c r="AW548" s="58">
        <v>96.344608546362437</v>
      </c>
      <c r="AX548" s="58">
        <v>0</v>
      </c>
      <c r="AY548" s="58">
        <v>2.8984641250180552</v>
      </c>
      <c r="AZ548" s="58">
        <v>0</v>
      </c>
      <c r="BA548" s="58">
        <v>4.9486334011609614</v>
      </c>
      <c r="BB548" s="58">
        <v>2.4406128684515376</v>
      </c>
      <c r="BC548" s="58">
        <v>95.381623487515725</v>
      </c>
      <c r="BD548" s="58">
        <v>48.558414441143604</v>
      </c>
      <c r="BE548" s="58">
        <v>9.7268756942628549</v>
      </c>
      <c r="BF548" s="58">
        <v>36.92871495084249</v>
      </c>
      <c r="BG548" s="58">
        <v>0</v>
      </c>
      <c r="BH548" s="58">
        <v>0</v>
      </c>
      <c r="BI548" s="58">
        <v>23.794413499069066</v>
      </c>
      <c r="BJ548" s="58">
        <v>0</v>
      </c>
      <c r="BK548" s="58">
        <v>1.4609327585344025</v>
      </c>
      <c r="BL548" s="58">
        <v>46.933851588490334</v>
      </c>
      <c r="BM548" s="58">
        <v>4.3237355460002238</v>
      </c>
      <c r="BN548" s="58">
        <v>0</v>
      </c>
      <c r="BO548" s="58">
        <v>0</v>
      </c>
    </row>
    <row r="549" spans="1:67" x14ac:dyDescent="0.25">
      <c r="A549">
        <v>2004</v>
      </c>
      <c r="B549" s="51" t="s">
        <v>210</v>
      </c>
      <c r="C549" s="57" t="s">
        <v>272</v>
      </c>
      <c r="D549" s="51" t="s">
        <v>327</v>
      </c>
      <c r="E549" s="58">
        <v>261.41794697536193</v>
      </c>
      <c r="F549" s="58">
        <v>24.582692233210718</v>
      </c>
      <c r="G549" s="58">
        <v>85.082341994163414</v>
      </c>
      <c r="H549" s="58">
        <v>430.98613815841168</v>
      </c>
      <c r="I549" s="58">
        <v>53.669557643637823</v>
      </c>
      <c r="J549" s="58">
        <v>136.72566409444713</v>
      </c>
      <c r="K549" s="58">
        <v>40.438062778294572</v>
      </c>
      <c r="L549" s="58">
        <v>43.144714476047639</v>
      </c>
      <c r="M549" s="58">
        <v>15.973713425724073</v>
      </c>
      <c r="N549" s="58">
        <v>458.91729035590492</v>
      </c>
      <c r="O549" s="58">
        <v>1635.9595039225808</v>
      </c>
      <c r="P549" s="58">
        <v>16.274787772541266</v>
      </c>
      <c r="Q549" s="58">
        <v>165.26981437321894</v>
      </c>
      <c r="R549" s="58">
        <v>285.13711457840606</v>
      </c>
      <c r="S549" s="58">
        <v>1217.7619251756912</v>
      </c>
      <c r="T549" s="58">
        <v>80.582093875929303</v>
      </c>
      <c r="U549" s="58">
        <v>91.845118722904871</v>
      </c>
      <c r="V549" s="58">
        <v>70.958786454161469</v>
      </c>
      <c r="W549" s="58">
        <v>181.18120638995805</v>
      </c>
      <c r="X549" s="58">
        <v>45.579665420128464</v>
      </c>
      <c r="Y549" s="58">
        <v>26.573620067955751</v>
      </c>
      <c r="Z549" s="58">
        <v>19.08518219372122</v>
      </c>
      <c r="AA549" s="58">
        <v>0</v>
      </c>
      <c r="AB549" s="58">
        <v>887.94902682874704</v>
      </c>
      <c r="AC549" s="58">
        <v>9.3833481945186286</v>
      </c>
      <c r="AD549" s="58">
        <v>177.41533657121741</v>
      </c>
      <c r="AE549" s="58">
        <v>812.57260667391597</v>
      </c>
      <c r="AF549" s="58">
        <v>0</v>
      </c>
      <c r="AG549" s="58">
        <v>138.36200129292078</v>
      </c>
      <c r="AH549" s="58">
        <v>28.623701179831674</v>
      </c>
      <c r="AI549" s="58">
        <v>1315.7937931148151</v>
      </c>
      <c r="AJ549" s="58">
        <v>1215.5249780411091</v>
      </c>
      <c r="AK549" s="58">
        <v>394.630773565232</v>
      </c>
      <c r="AL549" s="58">
        <v>304.76480229498191</v>
      </c>
      <c r="AM549" s="58">
        <v>14.269212291084525</v>
      </c>
      <c r="AN549" s="58">
        <v>50.125957223610406</v>
      </c>
      <c r="AO549" s="58">
        <v>0</v>
      </c>
      <c r="AP549" s="58">
        <v>0</v>
      </c>
      <c r="AQ549" s="58">
        <v>9.2867921568510425</v>
      </c>
      <c r="AR549" s="58">
        <v>2.7718143382002429</v>
      </c>
      <c r="AS549" s="58">
        <v>25.360727600124534</v>
      </c>
      <c r="AT549" s="58">
        <v>19.820381771761646</v>
      </c>
      <c r="AU549" s="58">
        <v>0</v>
      </c>
      <c r="AV549" s="58">
        <v>65.844451955486278</v>
      </c>
      <c r="AW549" s="58">
        <v>159.10410744266932</v>
      </c>
      <c r="AX549" s="58">
        <v>0</v>
      </c>
      <c r="AY549" s="58">
        <v>12.829848276751392</v>
      </c>
      <c r="AZ549" s="58">
        <v>0</v>
      </c>
      <c r="BA549" s="58">
        <v>24.207164546768723</v>
      </c>
      <c r="BB549" s="58">
        <v>17.607231395760031</v>
      </c>
      <c r="BC549" s="58">
        <v>184.13952888202482</v>
      </c>
      <c r="BD549" s="58">
        <v>69.369876006194318</v>
      </c>
      <c r="BE549" s="58">
        <v>31.80016717625135</v>
      </c>
      <c r="BF549" s="58">
        <v>118.03509559655924</v>
      </c>
      <c r="BG549" s="58">
        <v>0</v>
      </c>
      <c r="BH549" s="58">
        <v>0</v>
      </c>
      <c r="BI549" s="58">
        <v>266.00976647302105</v>
      </c>
      <c r="BJ549" s="58">
        <v>0</v>
      </c>
      <c r="BK549" s="58">
        <v>0.74819911667074535</v>
      </c>
      <c r="BL549" s="58">
        <v>9.0535723604959664</v>
      </c>
      <c r="BM549" s="58">
        <v>0.76094499533040505</v>
      </c>
      <c r="BN549" s="58">
        <v>0</v>
      </c>
      <c r="BO549" s="58">
        <v>0</v>
      </c>
    </row>
    <row r="550" spans="1:67" x14ac:dyDescent="0.25">
      <c r="A550">
        <v>2004</v>
      </c>
      <c r="B550" s="51" t="s">
        <v>211</v>
      </c>
      <c r="C550" s="57" t="s">
        <v>273</v>
      </c>
      <c r="D550" s="51" t="s">
        <v>327</v>
      </c>
      <c r="E550" s="58">
        <v>5446.8755688130186</v>
      </c>
      <c r="F550" s="58">
        <v>329.11619584794676</v>
      </c>
      <c r="G550" s="58">
        <v>63.297735530858489</v>
      </c>
      <c r="H550" s="58">
        <v>931.17177989276001</v>
      </c>
      <c r="I550" s="58">
        <v>488.37652767955797</v>
      </c>
      <c r="J550" s="58">
        <v>4504.8165699620185</v>
      </c>
      <c r="K550" s="58">
        <v>1049.8136531099076</v>
      </c>
      <c r="L550" s="58">
        <v>1207.6138302030654</v>
      </c>
      <c r="M550" s="58">
        <v>460.29389902221902</v>
      </c>
      <c r="N550" s="58">
        <v>407.75662516745382</v>
      </c>
      <c r="O550" s="58">
        <v>15520.947037809841</v>
      </c>
      <c r="P550" s="58">
        <v>680.00514616918474</v>
      </c>
      <c r="Q550" s="58">
        <v>8370.3550560862968</v>
      </c>
      <c r="R550" s="58">
        <v>1483.9404923813677</v>
      </c>
      <c r="S550" s="58">
        <v>960.04063270823372</v>
      </c>
      <c r="T550" s="58">
        <v>540.99128291453178</v>
      </c>
      <c r="U550" s="58">
        <v>2120.9155126926175</v>
      </c>
      <c r="V550" s="58">
        <v>1249.376963483164</v>
      </c>
      <c r="W550" s="58">
        <v>805.33592343527937</v>
      </c>
      <c r="X550" s="58">
        <v>546.670768725789</v>
      </c>
      <c r="Y550" s="58">
        <v>246.26505714379033</v>
      </c>
      <c r="Z550" s="58">
        <v>362.64906685916577</v>
      </c>
      <c r="AA550" s="58">
        <v>0</v>
      </c>
      <c r="AB550" s="58">
        <v>199.40578044254715</v>
      </c>
      <c r="AC550" s="58">
        <v>131.25954100418218</v>
      </c>
      <c r="AD550" s="58">
        <v>152.61912565557378</v>
      </c>
      <c r="AE550" s="58">
        <v>2923.3350095745736</v>
      </c>
      <c r="AF550" s="58">
        <v>0</v>
      </c>
      <c r="AG550" s="58">
        <v>285.65063497228749</v>
      </c>
      <c r="AH550" s="58">
        <v>59.09410443156726</v>
      </c>
      <c r="AI550" s="58">
        <v>81.622354332782265</v>
      </c>
      <c r="AJ550" s="58">
        <v>87.959178532269419</v>
      </c>
      <c r="AK550" s="58">
        <v>9.5770126605574646</v>
      </c>
      <c r="AL550" s="58">
        <v>105.78150272309804</v>
      </c>
      <c r="AM550" s="58">
        <v>0.8062870470914868</v>
      </c>
      <c r="AN550" s="58">
        <v>146.53076430999812</v>
      </c>
      <c r="AO550" s="58">
        <v>0</v>
      </c>
      <c r="AP550" s="58">
        <v>0</v>
      </c>
      <c r="AQ550" s="58">
        <v>23.448728607423192</v>
      </c>
      <c r="AR550" s="58">
        <v>44.574058477068164</v>
      </c>
      <c r="AS550" s="58">
        <v>56.395041880053597</v>
      </c>
      <c r="AT550" s="58">
        <v>25.269775893099535</v>
      </c>
      <c r="AU550" s="58">
        <v>0</v>
      </c>
      <c r="AV550" s="58">
        <v>153.65937624029888</v>
      </c>
      <c r="AW550" s="58">
        <v>494.53983977291983</v>
      </c>
      <c r="AX550" s="58">
        <v>0</v>
      </c>
      <c r="AY550" s="58">
        <v>167.50776187728161</v>
      </c>
      <c r="AZ550" s="58">
        <v>0</v>
      </c>
      <c r="BA550" s="58">
        <v>71.710609519245509</v>
      </c>
      <c r="BB550" s="58">
        <v>43.405942992992316</v>
      </c>
      <c r="BC550" s="58">
        <v>213.63596359137472</v>
      </c>
      <c r="BD550" s="58">
        <v>200.31907083322895</v>
      </c>
      <c r="BE550" s="58">
        <v>261.06200935670518</v>
      </c>
      <c r="BF550" s="58">
        <v>1290.7673700371947</v>
      </c>
      <c r="BG550" s="58">
        <v>0</v>
      </c>
      <c r="BH550" s="58">
        <v>0</v>
      </c>
      <c r="BI550" s="58">
        <v>1747.2669568471483</v>
      </c>
      <c r="BJ550" s="58">
        <v>0</v>
      </c>
      <c r="BK550" s="58">
        <v>2.9031360699111532</v>
      </c>
      <c r="BL550" s="58">
        <v>103.004717750398</v>
      </c>
      <c r="BM550" s="58">
        <v>64.079826624248568</v>
      </c>
      <c r="BN550" s="58">
        <v>0</v>
      </c>
      <c r="BO550" s="58">
        <v>0</v>
      </c>
    </row>
    <row r="551" spans="1:67" x14ac:dyDescent="0.25">
      <c r="A551">
        <v>2004</v>
      </c>
      <c r="B551" s="51" t="s">
        <v>212</v>
      </c>
      <c r="C551" s="57" t="s">
        <v>274</v>
      </c>
      <c r="D551" s="51" t="s">
        <v>327</v>
      </c>
      <c r="E551" s="58">
        <v>55.997115798428617</v>
      </c>
      <c r="F551" s="58">
        <v>3.0708357094609049</v>
      </c>
      <c r="G551" s="58">
        <v>2.4892589376034087</v>
      </c>
      <c r="H551" s="58">
        <v>10.665046835294875</v>
      </c>
      <c r="I551" s="58">
        <v>9.0787210659486934</v>
      </c>
      <c r="J551" s="58">
        <v>41.151835932556601</v>
      </c>
      <c r="K551" s="58">
        <v>9.4184239036320534</v>
      </c>
      <c r="L551" s="58">
        <v>12.041648161422497</v>
      </c>
      <c r="M551" s="58">
        <v>4.8101725701693629</v>
      </c>
      <c r="N551" s="58">
        <v>5.7867184413687189</v>
      </c>
      <c r="O551" s="58">
        <v>132.41716936758743</v>
      </c>
      <c r="P551" s="58">
        <v>90.40168633396911</v>
      </c>
      <c r="Q551" s="58">
        <v>69.455631185922243</v>
      </c>
      <c r="R551" s="58">
        <v>14.352862877519451</v>
      </c>
      <c r="S551" s="58">
        <v>13.939893148035996</v>
      </c>
      <c r="T551" s="58">
        <v>5.6799720176100319</v>
      </c>
      <c r="U551" s="58">
        <v>52.05852675404342</v>
      </c>
      <c r="V551" s="58">
        <v>13.684707196103442</v>
      </c>
      <c r="W551" s="58">
        <v>14.012761809164505</v>
      </c>
      <c r="X551" s="58">
        <v>6.3724841591598338</v>
      </c>
      <c r="Y551" s="58">
        <v>3.2489707162870856</v>
      </c>
      <c r="Z551" s="58">
        <v>3.574893910791642</v>
      </c>
      <c r="AA551" s="58">
        <v>0</v>
      </c>
      <c r="AB551" s="58">
        <v>5.921632565457565</v>
      </c>
      <c r="AC551" s="58">
        <v>1.1853680455686826</v>
      </c>
      <c r="AD551" s="58">
        <v>2.8903034334791133</v>
      </c>
      <c r="AE551" s="58">
        <v>30.466502222331467</v>
      </c>
      <c r="AF551" s="58">
        <v>0</v>
      </c>
      <c r="AG551" s="58">
        <v>7.0112498710631899</v>
      </c>
      <c r="AH551" s="58">
        <v>1.4504555251045868</v>
      </c>
      <c r="AI551" s="58">
        <v>3.6618110507999426</v>
      </c>
      <c r="AJ551" s="58">
        <v>2.964507321019243</v>
      </c>
      <c r="AK551" s="58">
        <v>0.96182668780561875</v>
      </c>
      <c r="AL551" s="58">
        <v>1.5408805812339526</v>
      </c>
      <c r="AM551" s="58">
        <v>0.14698393815462385</v>
      </c>
      <c r="AN551" s="58">
        <v>2.9190393800805556</v>
      </c>
      <c r="AO551" s="58">
        <v>0</v>
      </c>
      <c r="AP551" s="58">
        <v>0</v>
      </c>
      <c r="AQ551" s="58">
        <v>2.483053930132967</v>
      </c>
      <c r="AR551" s="58">
        <v>1.8670180760123103</v>
      </c>
      <c r="AS551" s="58">
        <v>1.5003872849780531</v>
      </c>
      <c r="AT551" s="58">
        <v>0.54135221893075125</v>
      </c>
      <c r="AU551" s="58">
        <v>0</v>
      </c>
      <c r="AV551" s="58">
        <v>2.2069795091914837</v>
      </c>
      <c r="AW551" s="58">
        <v>8.264387958905548</v>
      </c>
      <c r="AX551" s="58">
        <v>0</v>
      </c>
      <c r="AY551" s="58">
        <v>2.7919521672235996</v>
      </c>
      <c r="AZ551" s="58">
        <v>0</v>
      </c>
      <c r="BA551" s="58">
        <v>2.2209506414711622</v>
      </c>
      <c r="BB551" s="58">
        <v>0.55016500736850049</v>
      </c>
      <c r="BC551" s="58">
        <v>7.0802290823467606</v>
      </c>
      <c r="BD551" s="58">
        <v>4.9590601676299384</v>
      </c>
      <c r="BE551" s="58">
        <v>275.58675531768074</v>
      </c>
      <c r="BF551" s="58">
        <v>13.667025299441772</v>
      </c>
      <c r="BG551" s="58">
        <v>0</v>
      </c>
      <c r="BH551" s="58">
        <v>0</v>
      </c>
      <c r="BI551" s="58">
        <v>1610.6928385765075</v>
      </c>
      <c r="BJ551" s="58">
        <v>0</v>
      </c>
      <c r="BK551" s="58">
        <v>1.2664943979200325</v>
      </c>
      <c r="BL551" s="58">
        <v>47.786889632549972</v>
      </c>
      <c r="BM551" s="58">
        <v>3.5832751450128701</v>
      </c>
      <c r="BN551" s="58">
        <v>0</v>
      </c>
      <c r="BO551" s="58">
        <v>0</v>
      </c>
    </row>
    <row r="552" spans="1:67" x14ac:dyDescent="0.25">
      <c r="A552">
        <v>2004</v>
      </c>
      <c r="B552" s="51" t="s">
        <v>213</v>
      </c>
      <c r="C552" s="57" t="s">
        <v>275</v>
      </c>
      <c r="D552" s="51" t="s">
        <v>327</v>
      </c>
      <c r="E552" s="58">
        <v>150.49682276447717</v>
      </c>
      <c r="F552" s="58">
        <v>9.1965225605108714</v>
      </c>
      <c r="G552" s="58">
        <v>10.388009064862349</v>
      </c>
      <c r="H552" s="58">
        <v>121.56588856599835</v>
      </c>
      <c r="I552" s="58">
        <v>244.14705635095842</v>
      </c>
      <c r="J552" s="58">
        <v>272.8279731086684</v>
      </c>
      <c r="K552" s="58">
        <v>22.668327177491982</v>
      </c>
      <c r="L552" s="58">
        <v>63.560451111757693</v>
      </c>
      <c r="M552" s="58">
        <v>72.195317040704793</v>
      </c>
      <c r="N552" s="58">
        <v>15.875623443913774</v>
      </c>
      <c r="O552" s="58">
        <v>423.41374468357469</v>
      </c>
      <c r="P552" s="58">
        <v>50.802806350980887</v>
      </c>
      <c r="Q552" s="58">
        <v>1332.123467965177</v>
      </c>
      <c r="R552" s="58">
        <v>97.329151611587747</v>
      </c>
      <c r="S552" s="58">
        <v>61.738558797869985</v>
      </c>
      <c r="T552" s="58">
        <v>75.990652168891629</v>
      </c>
      <c r="U552" s="58">
        <v>700.54711510816821</v>
      </c>
      <c r="V552" s="58">
        <v>443.44664829155863</v>
      </c>
      <c r="W552" s="58">
        <v>422.27878169599683</v>
      </c>
      <c r="X552" s="58">
        <v>314.69279428414552</v>
      </c>
      <c r="Y552" s="58">
        <v>90.037143577271848</v>
      </c>
      <c r="Z552" s="58">
        <v>76.494300903199544</v>
      </c>
      <c r="AA552" s="58">
        <v>0</v>
      </c>
      <c r="AB552" s="58">
        <v>31.197772913223538</v>
      </c>
      <c r="AC552" s="58">
        <v>12.156698669763822</v>
      </c>
      <c r="AD552" s="58">
        <v>30.787903336046899</v>
      </c>
      <c r="AE552" s="58">
        <v>260.83324435312943</v>
      </c>
      <c r="AF552" s="58">
        <v>0</v>
      </c>
      <c r="AG552" s="58">
        <v>97.472146936993312</v>
      </c>
      <c r="AH552" s="58">
        <v>20.164597332470468</v>
      </c>
      <c r="AI552" s="58">
        <v>90.80052577225338</v>
      </c>
      <c r="AJ552" s="58">
        <v>7.0635406641051564</v>
      </c>
      <c r="AK552" s="58">
        <v>2.1153999563164088</v>
      </c>
      <c r="AL552" s="58">
        <v>6.8621974902704936</v>
      </c>
      <c r="AM552" s="58">
        <v>2.2710969355249873</v>
      </c>
      <c r="AN552" s="58">
        <v>18.297569382811435</v>
      </c>
      <c r="AO552" s="58">
        <v>0</v>
      </c>
      <c r="AP552" s="58">
        <v>0</v>
      </c>
      <c r="AQ552" s="58">
        <v>16.102292520927143</v>
      </c>
      <c r="AR552" s="58">
        <v>4.9734345039210517</v>
      </c>
      <c r="AS552" s="58">
        <v>2.3389005836036101</v>
      </c>
      <c r="AT552" s="58">
        <v>0.86867114220394881</v>
      </c>
      <c r="AU552" s="58">
        <v>0</v>
      </c>
      <c r="AV552" s="58">
        <v>15.606312770208884</v>
      </c>
      <c r="AW552" s="58">
        <v>21.520691450495715</v>
      </c>
      <c r="AX552" s="58">
        <v>0</v>
      </c>
      <c r="AY552" s="58">
        <v>4.3524659491107638</v>
      </c>
      <c r="AZ552" s="58">
        <v>0</v>
      </c>
      <c r="BA552" s="58">
        <v>11.529129971272512</v>
      </c>
      <c r="BB552" s="58">
        <v>5.5298638377016163</v>
      </c>
      <c r="BC552" s="58">
        <v>12.36501096878742</v>
      </c>
      <c r="BD552" s="58">
        <v>16.561971959583122</v>
      </c>
      <c r="BE552" s="58">
        <v>19.299211567527077</v>
      </c>
      <c r="BF552" s="58">
        <v>43.548038343507031</v>
      </c>
      <c r="BG552" s="58">
        <v>0</v>
      </c>
      <c r="BH552" s="58">
        <v>0</v>
      </c>
      <c r="BI552" s="58">
        <v>901.22373057880873</v>
      </c>
      <c r="BJ552" s="58">
        <v>0</v>
      </c>
      <c r="BK552" s="58">
        <v>0.64722099813756229</v>
      </c>
      <c r="BL552" s="58">
        <v>186.18034824116197</v>
      </c>
      <c r="BM552" s="58">
        <v>9.4415494993042337</v>
      </c>
      <c r="BN552" s="58">
        <v>0</v>
      </c>
      <c r="BO552" s="58">
        <v>0</v>
      </c>
    </row>
    <row r="553" spans="1:67" x14ac:dyDescent="0.25">
      <c r="A553">
        <v>2004</v>
      </c>
      <c r="B553" s="51" t="s">
        <v>214</v>
      </c>
      <c r="C553" s="57" t="s">
        <v>276</v>
      </c>
      <c r="D553" s="51" t="s">
        <v>327</v>
      </c>
      <c r="E553" s="58">
        <v>25.992648875187861</v>
      </c>
      <c r="F553" s="58">
        <v>4.1742994589078402</v>
      </c>
      <c r="G553" s="58">
        <v>7.8971409372114483</v>
      </c>
      <c r="H553" s="58">
        <v>64.016607477064085</v>
      </c>
      <c r="I553" s="58">
        <v>39.072036956573953</v>
      </c>
      <c r="J553" s="58">
        <v>27.791157235164114</v>
      </c>
      <c r="K553" s="58">
        <v>6.4233839546940628</v>
      </c>
      <c r="L553" s="58">
        <v>6.7408139557122588</v>
      </c>
      <c r="M553" s="58">
        <v>2.6213489247246167</v>
      </c>
      <c r="N553" s="58">
        <v>91.549807132881085</v>
      </c>
      <c r="O553" s="58">
        <v>87.720789661754623</v>
      </c>
      <c r="P553" s="58">
        <v>17.876274937607192</v>
      </c>
      <c r="Q553" s="58">
        <v>28.849724398031409</v>
      </c>
      <c r="R553" s="58">
        <v>434.5105195686786</v>
      </c>
      <c r="S553" s="58">
        <v>213.44696966995363</v>
      </c>
      <c r="T553" s="58">
        <v>32.205767719774009</v>
      </c>
      <c r="U553" s="58">
        <v>183.09203590583468</v>
      </c>
      <c r="V553" s="58">
        <v>64.521432076214822</v>
      </c>
      <c r="W553" s="58">
        <v>55.584996081160007</v>
      </c>
      <c r="X553" s="58">
        <v>28.184422175773165</v>
      </c>
      <c r="Y553" s="58">
        <v>8.6858606615730665</v>
      </c>
      <c r="Z553" s="58">
        <v>11.877277323166005</v>
      </c>
      <c r="AA553" s="58">
        <v>0</v>
      </c>
      <c r="AB553" s="58">
        <v>65.423856565560854</v>
      </c>
      <c r="AC553" s="58">
        <v>1.6938793472563125</v>
      </c>
      <c r="AD553" s="58">
        <v>14.413572930483923</v>
      </c>
      <c r="AE553" s="58">
        <v>1989.4094458508671</v>
      </c>
      <c r="AF553" s="58">
        <v>0</v>
      </c>
      <c r="AG553" s="58">
        <v>6.6926643925686857</v>
      </c>
      <c r="AH553" s="58">
        <v>1.3845480074588608</v>
      </c>
      <c r="AI553" s="58">
        <v>10.894243420948795</v>
      </c>
      <c r="AJ553" s="58">
        <v>1.7201387357453375</v>
      </c>
      <c r="AK553" s="58">
        <v>0.5662171950231063</v>
      </c>
      <c r="AL553" s="58">
        <v>1.4351040147150007</v>
      </c>
      <c r="AM553" s="58">
        <v>1.4416603774702819</v>
      </c>
      <c r="AN553" s="58">
        <v>7.4235181887815962</v>
      </c>
      <c r="AO553" s="58">
        <v>0</v>
      </c>
      <c r="AP553" s="58">
        <v>0</v>
      </c>
      <c r="AQ553" s="58">
        <v>2.1678066663348372</v>
      </c>
      <c r="AR553" s="58">
        <v>1.3905959005489648</v>
      </c>
      <c r="AS553" s="58">
        <v>2.0381916274695615</v>
      </c>
      <c r="AT553" s="58">
        <v>0.41468144711207755</v>
      </c>
      <c r="AU553" s="58">
        <v>0</v>
      </c>
      <c r="AV553" s="58">
        <v>18.603950539865153</v>
      </c>
      <c r="AW553" s="58">
        <v>5.3012665655077171</v>
      </c>
      <c r="AX553" s="58">
        <v>0</v>
      </c>
      <c r="AY553" s="58">
        <v>3.0275661796012612</v>
      </c>
      <c r="AZ553" s="58">
        <v>0</v>
      </c>
      <c r="BA553" s="58">
        <v>3.7218816979969978</v>
      </c>
      <c r="BB553" s="58">
        <v>1.872467484322843</v>
      </c>
      <c r="BC553" s="58">
        <v>16.694432321132989</v>
      </c>
      <c r="BD553" s="58">
        <v>18.448482483938427</v>
      </c>
      <c r="BE553" s="58">
        <v>12.952812858658387</v>
      </c>
      <c r="BF553" s="58">
        <v>11.457919808955808</v>
      </c>
      <c r="BG553" s="58">
        <v>0</v>
      </c>
      <c r="BH553" s="58">
        <v>0</v>
      </c>
      <c r="BI553" s="58">
        <v>106.47603711639704</v>
      </c>
      <c r="BJ553" s="58">
        <v>0</v>
      </c>
      <c r="BK553" s="58">
        <v>0.79017040766514823</v>
      </c>
      <c r="BL553" s="58">
        <v>44.5652409931701</v>
      </c>
      <c r="BM553" s="58">
        <v>2.4343916002108505</v>
      </c>
      <c r="BN553" s="58">
        <v>0</v>
      </c>
      <c r="BO553" s="58">
        <v>0</v>
      </c>
    </row>
    <row r="554" spans="1:67" x14ac:dyDescent="0.25">
      <c r="A554">
        <v>2004</v>
      </c>
      <c r="B554" s="51" t="s">
        <v>215</v>
      </c>
      <c r="C554" s="57" t="s">
        <v>277</v>
      </c>
      <c r="D554" s="51" t="s">
        <v>327</v>
      </c>
      <c r="E554" s="58">
        <v>28.583509541026672</v>
      </c>
      <c r="F554" s="58">
        <v>10.264656750449578</v>
      </c>
      <c r="G554" s="58">
        <v>9.8458962166046557</v>
      </c>
      <c r="H554" s="58">
        <v>579.20042723507424</v>
      </c>
      <c r="I554" s="58">
        <v>34.393249370015319</v>
      </c>
      <c r="J554" s="58">
        <v>53.035644349782196</v>
      </c>
      <c r="K554" s="58">
        <v>20.453146588243772</v>
      </c>
      <c r="L554" s="58">
        <v>18.839438620388425</v>
      </c>
      <c r="M554" s="58">
        <v>21.72680698355526</v>
      </c>
      <c r="N554" s="58">
        <v>121.53193121172748</v>
      </c>
      <c r="O554" s="58">
        <v>267.30829651911426</v>
      </c>
      <c r="P554" s="58">
        <v>10.381085775760269</v>
      </c>
      <c r="Q554" s="58">
        <v>149.192184302556</v>
      </c>
      <c r="R554" s="58">
        <v>303.87890109380203</v>
      </c>
      <c r="S554" s="58">
        <v>11596.721285073299</v>
      </c>
      <c r="T554" s="58">
        <v>3425.1046915732709</v>
      </c>
      <c r="U554" s="58">
        <v>1006.750592403225</v>
      </c>
      <c r="V554" s="58">
        <v>3537.9995300965393</v>
      </c>
      <c r="W554" s="58">
        <v>4734.7826288034848</v>
      </c>
      <c r="X554" s="58">
        <v>1448.5505456612404</v>
      </c>
      <c r="Y554" s="58">
        <v>615.54423814976496</v>
      </c>
      <c r="Z554" s="58">
        <v>175.91092578296943</v>
      </c>
      <c r="AA554" s="58">
        <v>0</v>
      </c>
      <c r="AB554" s="58">
        <v>104.26903709225546</v>
      </c>
      <c r="AC554" s="58">
        <v>3.7693416015711225</v>
      </c>
      <c r="AD554" s="58">
        <v>32.04523892758921</v>
      </c>
      <c r="AE554" s="58">
        <v>6202.6083617414024</v>
      </c>
      <c r="AF554" s="58">
        <v>0</v>
      </c>
      <c r="AG554" s="58">
        <v>18.567933032946016</v>
      </c>
      <c r="AH554" s="58">
        <v>3.8412497280675231</v>
      </c>
      <c r="AI554" s="58">
        <v>55.828157182382782</v>
      </c>
      <c r="AJ554" s="58">
        <v>11.946618598779654</v>
      </c>
      <c r="AK554" s="58">
        <v>2.1592832327848752</v>
      </c>
      <c r="AL554" s="58">
        <v>29.153072723802211</v>
      </c>
      <c r="AM554" s="58">
        <v>1.0112513565656014</v>
      </c>
      <c r="AN554" s="58">
        <v>3.2777587827511012</v>
      </c>
      <c r="AO554" s="58">
        <v>0</v>
      </c>
      <c r="AP554" s="58">
        <v>0</v>
      </c>
      <c r="AQ554" s="58">
        <v>6.1117651511127038</v>
      </c>
      <c r="AR554" s="58">
        <v>3.6710174692544992</v>
      </c>
      <c r="AS554" s="58">
        <v>1.7634619511548335</v>
      </c>
      <c r="AT554" s="58">
        <v>0.53058372277623844</v>
      </c>
      <c r="AU554" s="58">
        <v>0</v>
      </c>
      <c r="AV554" s="58">
        <v>23.212093984986087</v>
      </c>
      <c r="AW554" s="58">
        <v>17.716942218085126</v>
      </c>
      <c r="AX554" s="58">
        <v>0</v>
      </c>
      <c r="AY554" s="58">
        <v>10.139058775881292</v>
      </c>
      <c r="AZ554" s="58">
        <v>0</v>
      </c>
      <c r="BA554" s="58">
        <v>25.286664007737489</v>
      </c>
      <c r="BB554" s="58">
        <v>4.3035141663849465</v>
      </c>
      <c r="BC554" s="58">
        <v>4.4056700471448256</v>
      </c>
      <c r="BD554" s="58">
        <v>15.911941421520826</v>
      </c>
      <c r="BE554" s="58">
        <v>4.0391167867521727</v>
      </c>
      <c r="BF554" s="58">
        <v>31.687024563362392</v>
      </c>
      <c r="BG554" s="58">
        <v>0</v>
      </c>
      <c r="BH554" s="58">
        <v>0</v>
      </c>
      <c r="BI554" s="58">
        <v>56.222045596333842</v>
      </c>
      <c r="BJ554" s="58">
        <v>0</v>
      </c>
      <c r="BK554" s="58">
        <v>1.6642786733483754</v>
      </c>
      <c r="BL554" s="58">
        <v>209.13011506668249</v>
      </c>
      <c r="BM554" s="58">
        <v>10.511022944414378</v>
      </c>
      <c r="BN554" s="58">
        <v>0</v>
      </c>
      <c r="BO554" s="58">
        <v>0</v>
      </c>
    </row>
    <row r="555" spans="1:67" x14ac:dyDescent="0.25">
      <c r="A555">
        <v>2004</v>
      </c>
      <c r="B555" s="51" t="s">
        <v>216</v>
      </c>
      <c r="C555" s="57" t="s">
        <v>278</v>
      </c>
      <c r="D555" s="51" t="s">
        <v>327</v>
      </c>
      <c r="E555" s="58">
        <v>57.152118007191888</v>
      </c>
      <c r="F555" s="58">
        <v>12.180565334343292</v>
      </c>
      <c r="G555" s="58">
        <v>9.0050877519700023</v>
      </c>
      <c r="H555" s="58">
        <v>166.11831467100188</v>
      </c>
      <c r="I555" s="58">
        <v>70.16077412127936</v>
      </c>
      <c r="J555" s="58">
        <v>59.323221147262139</v>
      </c>
      <c r="K555" s="58">
        <v>57.685724435009305</v>
      </c>
      <c r="L555" s="58">
        <v>25.403890261814279</v>
      </c>
      <c r="M555" s="58">
        <v>15.770181762221199</v>
      </c>
      <c r="N555" s="58">
        <v>26.520316769017544</v>
      </c>
      <c r="O555" s="58">
        <v>112.89453748837678</v>
      </c>
      <c r="P555" s="58">
        <v>14.610273241503377</v>
      </c>
      <c r="Q555" s="58">
        <v>79.108206335677195</v>
      </c>
      <c r="R555" s="58">
        <v>180.5141429995345</v>
      </c>
      <c r="S555" s="58">
        <v>358.92967803607013</v>
      </c>
      <c r="T555" s="58">
        <v>695.39106750175506</v>
      </c>
      <c r="U555" s="58">
        <v>574.99205161158272</v>
      </c>
      <c r="V555" s="58">
        <v>414.93654247376435</v>
      </c>
      <c r="W555" s="58">
        <v>683.46195760344096</v>
      </c>
      <c r="X555" s="58">
        <v>134.28067808211742</v>
      </c>
      <c r="Y555" s="58">
        <v>107.51266682362257</v>
      </c>
      <c r="Z555" s="58">
        <v>63.072284694901931</v>
      </c>
      <c r="AA555" s="58">
        <v>0</v>
      </c>
      <c r="AB555" s="58">
        <v>97.595426226789925</v>
      </c>
      <c r="AC555" s="58">
        <v>27.160287073806046</v>
      </c>
      <c r="AD555" s="58">
        <v>48.281986516383704</v>
      </c>
      <c r="AE555" s="58">
        <v>1144.9436401539044</v>
      </c>
      <c r="AF555" s="58">
        <v>0</v>
      </c>
      <c r="AG555" s="58">
        <v>30.515199524280582</v>
      </c>
      <c r="AH555" s="58">
        <v>6.3128457885074365</v>
      </c>
      <c r="AI555" s="58">
        <v>20.514895555792108</v>
      </c>
      <c r="AJ555" s="58">
        <v>10.344372442119306</v>
      </c>
      <c r="AK555" s="58">
        <v>4.0223651453228211</v>
      </c>
      <c r="AL555" s="58">
        <v>20.573338185024753</v>
      </c>
      <c r="AM555" s="58">
        <v>1.1135441424514236</v>
      </c>
      <c r="AN555" s="58">
        <v>13.54128084500606</v>
      </c>
      <c r="AO555" s="58">
        <v>0</v>
      </c>
      <c r="AP555" s="58">
        <v>0</v>
      </c>
      <c r="AQ555" s="58">
        <v>22.558959401778722</v>
      </c>
      <c r="AR555" s="58">
        <v>29.924603904948594</v>
      </c>
      <c r="AS555" s="58">
        <v>9.2888023489061986</v>
      </c>
      <c r="AT555" s="58">
        <v>1.771474704144846</v>
      </c>
      <c r="AU555" s="58">
        <v>0</v>
      </c>
      <c r="AV555" s="58">
        <v>42.950359731532764</v>
      </c>
      <c r="AW555" s="58">
        <v>141.6238909682167</v>
      </c>
      <c r="AX555" s="58">
        <v>0</v>
      </c>
      <c r="AY555" s="58">
        <v>19.980344046374249</v>
      </c>
      <c r="AZ555" s="58">
        <v>0</v>
      </c>
      <c r="BA555" s="58">
        <v>24.62959216799749</v>
      </c>
      <c r="BB555" s="58">
        <v>5.6068070729268955</v>
      </c>
      <c r="BC555" s="58">
        <v>36.620997032201892</v>
      </c>
      <c r="BD555" s="58">
        <v>22.518505667714074</v>
      </c>
      <c r="BE555" s="58">
        <v>17.980668565332934</v>
      </c>
      <c r="BF555" s="58">
        <v>30.240537772306684</v>
      </c>
      <c r="BG555" s="58">
        <v>0</v>
      </c>
      <c r="BH555" s="58">
        <v>0</v>
      </c>
      <c r="BI555" s="58">
        <v>182.60787847957883</v>
      </c>
      <c r="BJ555" s="58">
        <v>0</v>
      </c>
      <c r="BK555" s="58">
        <v>2.0573250452402116</v>
      </c>
      <c r="BL555" s="58">
        <v>2426.0052744261557</v>
      </c>
      <c r="BM555" s="58">
        <v>175.96472243570537</v>
      </c>
      <c r="BN555" s="58">
        <v>0</v>
      </c>
      <c r="BO555" s="58">
        <v>0</v>
      </c>
    </row>
    <row r="556" spans="1:67" x14ac:dyDescent="0.25">
      <c r="A556">
        <v>2004</v>
      </c>
      <c r="B556" s="51" t="s">
        <v>217</v>
      </c>
      <c r="C556" s="57" t="s">
        <v>279</v>
      </c>
      <c r="D556" s="51" t="s">
        <v>327</v>
      </c>
      <c r="E556" s="58">
        <v>73.681972741762479</v>
      </c>
      <c r="F556" s="58">
        <v>25.405214881213404</v>
      </c>
      <c r="G556" s="58">
        <v>29.51874748458734</v>
      </c>
      <c r="H556" s="58">
        <v>810.17272477984363</v>
      </c>
      <c r="I556" s="58">
        <v>144.55077378990705</v>
      </c>
      <c r="J556" s="58">
        <v>292.1236810634054</v>
      </c>
      <c r="K556" s="58">
        <v>51.63514718058218</v>
      </c>
      <c r="L556" s="58">
        <v>77.41298144216421</v>
      </c>
      <c r="M556" s="58">
        <v>70.924562661422186</v>
      </c>
      <c r="N556" s="58">
        <v>146.82484214891377</v>
      </c>
      <c r="O556" s="58">
        <v>668.97277720803561</v>
      </c>
      <c r="P556" s="58">
        <v>105.73716729137969</v>
      </c>
      <c r="Q556" s="58">
        <v>227.4335457279191</v>
      </c>
      <c r="R556" s="58">
        <v>219.91068253906576</v>
      </c>
      <c r="S556" s="58">
        <v>560.15495740643314</v>
      </c>
      <c r="T556" s="58">
        <v>161.3038871721007</v>
      </c>
      <c r="U556" s="58">
        <v>61920.186254153537</v>
      </c>
      <c r="V556" s="58">
        <v>3489.8192012723539</v>
      </c>
      <c r="W556" s="58">
        <v>3980.3398515214176</v>
      </c>
      <c r="X556" s="58">
        <v>798.34534920525789</v>
      </c>
      <c r="Y556" s="58">
        <v>811.90461425587114</v>
      </c>
      <c r="Z556" s="58">
        <v>162.73533488592614</v>
      </c>
      <c r="AA556" s="58">
        <v>0</v>
      </c>
      <c r="AB556" s="58">
        <v>2646.1379952837883</v>
      </c>
      <c r="AC556" s="58">
        <v>62.871015611352306</v>
      </c>
      <c r="AD556" s="58">
        <v>519.91203457766051</v>
      </c>
      <c r="AE556" s="58">
        <v>1900.0335959207669</v>
      </c>
      <c r="AF556" s="58">
        <v>0</v>
      </c>
      <c r="AG556" s="58">
        <v>1043.1160334073968</v>
      </c>
      <c r="AH556" s="58">
        <v>215.79512445133497</v>
      </c>
      <c r="AI556" s="58">
        <v>177.81152137210267</v>
      </c>
      <c r="AJ556" s="58">
        <v>86.702187038904285</v>
      </c>
      <c r="AK556" s="58">
        <v>73.135909814506959</v>
      </c>
      <c r="AL556" s="58">
        <v>107.01308559576302</v>
      </c>
      <c r="AM556" s="58">
        <v>36.082610260042571</v>
      </c>
      <c r="AN556" s="58">
        <v>49.940363907162947</v>
      </c>
      <c r="AO556" s="58">
        <v>0</v>
      </c>
      <c r="AP556" s="58">
        <v>0</v>
      </c>
      <c r="AQ556" s="58">
        <v>2527.2263142454512</v>
      </c>
      <c r="AR556" s="58">
        <v>2218.175813025533</v>
      </c>
      <c r="AS556" s="58">
        <v>342.65364810244625</v>
      </c>
      <c r="AT556" s="58">
        <v>18.905365983304737</v>
      </c>
      <c r="AU556" s="58">
        <v>0</v>
      </c>
      <c r="AV556" s="58">
        <v>232.91589586838271</v>
      </c>
      <c r="AW556" s="58">
        <v>4822.6695623539035</v>
      </c>
      <c r="AX556" s="58">
        <v>0</v>
      </c>
      <c r="AY556" s="58">
        <v>734.61313545660573</v>
      </c>
      <c r="AZ556" s="58">
        <v>0</v>
      </c>
      <c r="BA556" s="58">
        <v>1041.1361938510877</v>
      </c>
      <c r="BB556" s="58">
        <v>116.98912717230155</v>
      </c>
      <c r="BC556" s="58">
        <v>637.9464743231739</v>
      </c>
      <c r="BD556" s="58">
        <v>1012.5668467050491</v>
      </c>
      <c r="BE556" s="58">
        <v>211.6666290459541</v>
      </c>
      <c r="BF556" s="58">
        <v>1309.6718069534086</v>
      </c>
      <c r="BG556" s="58">
        <v>0</v>
      </c>
      <c r="BH556" s="58">
        <v>0</v>
      </c>
      <c r="BI556" s="58">
        <v>9415.0068533410449</v>
      </c>
      <c r="BJ556" s="58">
        <v>0</v>
      </c>
      <c r="BK556" s="58">
        <v>35.450869105010526</v>
      </c>
      <c r="BL556" s="58">
        <v>38983.072388366178</v>
      </c>
      <c r="BM556" s="58">
        <v>3660.2469577185302</v>
      </c>
      <c r="BN556" s="58">
        <v>0</v>
      </c>
      <c r="BO556" s="58">
        <v>0</v>
      </c>
    </row>
    <row r="557" spans="1:67" x14ac:dyDescent="0.25">
      <c r="A557">
        <v>2004</v>
      </c>
      <c r="B557" s="51" t="s">
        <v>218</v>
      </c>
      <c r="C557" s="57" t="s">
        <v>280</v>
      </c>
      <c r="D557" s="51" t="s">
        <v>327</v>
      </c>
      <c r="E557" s="58">
        <v>20.446218825949884</v>
      </c>
      <c r="F557" s="58">
        <v>8.9076622571069191</v>
      </c>
      <c r="G557" s="58">
        <v>15.312459523958831</v>
      </c>
      <c r="H557" s="58">
        <v>364.84246148749907</v>
      </c>
      <c r="I557" s="58">
        <v>48.503910790502381</v>
      </c>
      <c r="J557" s="58">
        <v>98.212192182838336</v>
      </c>
      <c r="K557" s="58">
        <v>27.934853760872553</v>
      </c>
      <c r="L557" s="58">
        <v>32.529812407923622</v>
      </c>
      <c r="M557" s="58">
        <v>21.433408052450652</v>
      </c>
      <c r="N557" s="58">
        <v>47.930589645894386</v>
      </c>
      <c r="O557" s="58">
        <v>116.31141571089228</v>
      </c>
      <c r="P557" s="58">
        <v>16.15761575041347</v>
      </c>
      <c r="Q557" s="58">
        <v>62.588632706756357</v>
      </c>
      <c r="R557" s="58">
        <v>86.484695639750399</v>
      </c>
      <c r="S557" s="58">
        <v>249.951458944747</v>
      </c>
      <c r="T557" s="58">
        <v>120.6829438782957</v>
      </c>
      <c r="U557" s="58">
        <v>2577.6280483694927</v>
      </c>
      <c r="V557" s="58">
        <v>2569.6280889905133</v>
      </c>
      <c r="W557" s="58">
        <v>1849.2207100223311</v>
      </c>
      <c r="X557" s="58">
        <v>464.94674757753762</v>
      </c>
      <c r="Y557" s="58">
        <v>415.63068795896004</v>
      </c>
      <c r="Z557" s="58">
        <v>32.752102548754785</v>
      </c>
      <c r="AA557" s="58">
        <v>0</v>
      </c>
      <c r="AB557" s="58">
        <v>1766.4016090652274</v>
      </c>
      <c r="AC557" s="58">
        <v>13.226638250929129</v>
      </c>
      <c r="AD557" s="58">
        <v>63.502336344820399</v>
      </c>
      <c r="AE557" s="58">
        <v>2338.2453636149962</v>
      </c>
      <c r="AF557" s="58">
        <v>0</v>
      </c>
      <c r="AG557" s="58">
        <v>339.62798257210591</v>
      </c>
      <c r="AH557" s="58">
        <v>70.260696050280686</v>
      </c>
      <c r="AI557" s="58">
        <v>54.202593472483414</v>
      </c>
      <c r="AJ557" s="58">
        <v>33.239411843251112</v>
      </c>
      <c r="AK557" s="58">
        <v>6.6831739553319593</v>
      </c>
      <c r="AL557" s="58">
        <v>23.938988276610274</v>
      </c>
      <c r="AM557" s="58">
        <v>4.850322642647801</v>
      </c>
      <c r="AN557" s="58">
        <v>117.97041311079492</v>
      </c>
      <c r="AO557" s="58">
        <v>0</v>
      </c>
      <c r="AP557" s="58">
        <v>0</v>
      </c>
      <c r="AQ557" s="58">
        <v>990.01403147666053</v>
      </c>
      <c r="AR557" s="58">
        <v>170.64716416529046</v>
      </c>
      <c r="AS557" s="58">
        <v>28.4153081257701</v>
      </c>
      <c r="AT557" s="58">
        <v>6.9494436575668548</v>
      </c>
      <c r="AU557" s="58">
        <v>0</v>
      </c>
      <c r="AV557" s="58">
        <v>150.14363936862614</v>
      </c>
      <c r="AW557" s="58">
        <v>907.62360695400866</v>
      </c>
      <c r="AX557" s="58">
        <v>0</v>
      </c>
      <c r="AY557" s="58">
        <v>105.86223176333903</v>
      </c>
      <c r="AZ557" s="58">
        <v>0</v>
      </c>
      <c r="BA557" s="58">
        <v>158.13775067155365</v>
      </c>
      <c r="BB557" s="58">
        <v>26.579857012764421</v>
      </c>
      <c r="BC557" s="58">
        <v>54.819080940591149</v>
      </c>
      <c r="BD557" s="58">
        <v>78.993922802785178</v>
      </c>
      <c r="BE557" s="58">
        <v>47.74938948011085</v>
      </c>
      <c r="BF557" s="58">
        <v>169.98430008087672</v>
      </c>
      <c r="BG557" s="58">
        <v>0</v>
      </c>
      <c r="BH557" s="58">
        <v>0</v>
      </c>
      <c r="BI557" s="58">
        <v>825.30569557045737</v>
      </c>
      <c r="BJ557" s="58">
        <v>0</v>
      </c>
      <c r="BK557" s="58">
        <v>0.94501375425709611</v>
      </c>
      <c r="BL557" s="58">
        <v>11337.210235270641</v>
      </c>
      <c r="BM557" s="58">
        <v>485.86347211269401</v>
      </c>
      <c r="BN557" s="58">
        <v>0</v>
      </c>
      <c r="BO557" s="58">
        <v>0</v>
      </c>
    </row>
    <row r="558" spans="1:67" x14ac:dyDescent="0.25">
      <c r="A558">
        <v>2004</v>
      </c>
      <c r="B558" s="51" t="s">
        <v>219</v>
      </c>
      <c r="C558" s="57" t="s">
        <v>281</v>
      </c>
      <c r="D558" s="51" t="s">
        <v>327</v>
      </c>
      <c r="E558" s="58">
        <v>186.25238410561602</v>
      </c>
      <c r="F558" s="58">
        <v>23.939174826140597</v>
      </c>
      <c r="G558" s="58">
        <v>76.555156088344063</v>
      </c>
      <c r="H558" s="58">
        <v>811.66126526000505</v>
      </c>
      <c r="I558" s="58">
        <v>74.137744218655968</v>
      </c>
      <c r="J558" s="58">
        <v>258.26053690621688</v>
      </c>
      <c r="K558" s="58">
        <v>64.789742214453923</v>
      </c>
      <c r="L558" s="58">
        <v>74.687612827144108</v>
      </c>
      <c r="M558" s="58">
        <v>35.570155371724923</v>
      </c>
      <c r="N558" s="58">
        <v>148.20764966601399</v>
      </c>
      <c r="O558" s="58">
        <v>330.41142863149673</v>
      </c>
      <c r="P558" s="58">
        <v>34.401486797339118</v>
      </c>
      <c r="Q558" s="58">
        <v>143.45290078302293</v>
      </c>
      <c r="R558" s="58">
        <v>317.99607220986991</v>
      </c>
      <c r="S558" s="58">
        <v>1009.3158982017626</v>
      </c>
      <c r="T558" s="58">
        <v>350.06774936419509</v>
      </c>
      <c r="U558" s="58">
        <v>818.42233902338</v>
      </c>
      <c r="V558" s="58">
        <v>641.68120091348237</v>
      </c>
      <c r="W558" s="58">
        <v>4463.8349249540406</v>
      </c>
      <c r="X558" s="58">
        <v>863.52887615516033</v>
      </c>
      <c r="Y558" s="58">
        <v>712.98814214047206</v>
      </c>
      <c r="Z558" s="58">
        <v>26.597310883828943</v>
      </c>
      <c r="AA558" s="58">
        <v>0</v>
      </c>
      <c r="AB558" s="58">
        <v>464.91339435430768</v>
      </c>
      <c r="AC558" s="58">
        <v>28.515891120276173</v>
      </c>
      <c r="AD558" s="58">
        <v>107.20610249578945</v>
      </c>
      <c r="AE558" s="58">
        <v>1505.4598677244574</v>
      </c>
      <c r="AF558" s="58">
        <v>0</v>
      </c>
      <c r="AG558" s="58">
        <v>178.45732313593933</v>
      </c>
      <c r="AH558" s="58">
        <v>36.918440652455587</v>
      </c>
      <c r="AI558" s="58">
        <v>179.44642072852798</v>
      </c>
      <c r="AJ558" s="58">
        <v>185.03790716988715</v>
      </c>
      <c r="AK558" s="58">
        <v>75.411197132057751</v>
      </c>
      <c r="AL558" s="58">
        <v>77.275187873320917</v>
      </c>
      <c r="AM558" s="58">
        <v>19.251609271002195</v>
      </c>
      <c r="AN558" s="58">
        <v>20.876986967903019</v>
      </c>
      <c r="AO558" s="58">
        <v>0</v>
      </c>
      <c r="AP558" s="58">
        <v>0</v>
      </c>
      <c r="AQ558" s="58">
        <v>137.75311462610719</v>
      </c>
      <c r="AR558" s="58">
        <v>55.707658030001241</v>
      </c>
      <c r="AS558" s="58">
        <v>76.191378976602493</v>
      </c>
      <c r="AT558" s="58">
        <v>6.0151889694976735</v>
      </c>
      <c r="AU558" s="58">
        <v>0</v>
      </c>
      <c r="AV558" s="58">
        <v>57.78617663964701</v>
      </c>
      <c r="AW558" s="58">
        <v>164.89591294432262</v>
      </c>
      <c r="AX558" s="58">
        <v>0</v>
      </c>
      <c r="AY558" s="58">
        <v>31.599019572817618</v>
      </c>
      <c r="AZ558" s="58">
        <v>0</v>
      </c>
      <c r="BA558" s="58">
        <v>62.344119046759182</v>
      </c>
      <c r="BB558" s="58">
        <v>10.440091542232295</v>
      </c>
      <c r="BC558" s="58">
        <v>49.388950796379177</v>
      </c>
      <c r="BD558" s="58">
        <v>67.994015026306201</v>
      </c>
      <c r="BE558" s="58">
        <v>310.93192431560891</v>
      </c>
      <c r="BF558" s="58">
        <v>88.293028921702458</v>
      </c>
      <c r="BG558" s="58">
        <v>0</v>
      </c>
      <c r="BH558" s="58">
        <v>0</v>
      </c>
      <c r="BI558" s="58">
        <v>294.49555011397172</v>
      </c>
      <c r="BJ558" s="58">
        <v>0</v>
      </c>
      <c r="BK558" s="58">
        <v>2.8869998392137193</v>
      </c>
      <c r="BL558" s="58">
        <v>42607.85573649087</v>
      </c>
      <c r="BM558" s="58">
        <v>953.66925121612019</v>
      </c>
      <c r="BN558" s="58">
        <v>0</v>
      </c>
      <c r="BO558" s="58">
        <v>0</v>
      </c>
    </row>
    <row r="559" spans="1:67" x14ac:dyDescent="0.25">
      <c r="A559">
        <v>2004</v>
      </c>
      <c r="B559" s="51" t="s">
        <v>220</v>
      </c>
      <c r="C559" s="57" t="s">
        <v>282</v>
      </c>
      <c r="D559" s="51" t="s">
        <v>327</v>
      </c>
      <c r="E559" s="58">
        <v>23.370560039744522</v>
      </c>
      <c r="F559" s="58">
        <v>8.8160040470485992</v>
      </c>
      <c r="G559" s="58">
        <v>11.965064785468675</v>
      </c>
      <c r="H559" s="58">
        <v>133.26634979776216</v>
      </c>
      <c r="I559" s="58">
        <v>32.1478352742052</v>
      </c>
      <c r="J559" s="58">
        <v>53.9334592718278</v>
      </c>
      <c r="K559" s="58">
        <v>21.727277630477793</v>
      </c>
      <c r="L559" s="58">
        <v>42.266873475361898</v>
      </c>
      <c r="M559" s="58">
        <v>10.754856797291993</v>
      </c>
      <c r="N559" s="58">
        <v>27.145413392692902</v>
      </c>
      <c r="O559" s="58">
        <v>63.109679479726942</v>
      </c>
      <c r="P559" s="58">
        <v>4.4534818330498114</v>
      </c>
      <c r="Q559" s="58">
        <v>43.106875542107566</v>
      </c>
      <c r="R559" s="58">
        <v>44.682328327289781</v>
      </c>
      <c r="S559" s="58">
        <v>192.88731342245489</v>
      </c>
      <c r="T559" s="58">
        <v>65.314759212504342</v>
      </c>
      <c r="U559" s="58">
        <v>260.50722087119436</v>
      </c>
      <c r="V559" s="58">
        <v>87.59674029220335</v>
      </c>
      <c r="W559" s="58">
        <v>356.43006117617745</v>
      </c>
      <c r="X559" s="58">
        <v>3587.2810286364543</v>
      </c>
      <c r="Y559" s="58">
        <v>73.098305272054674</v>
      </c>
      <c r="Z559" s="58">
        <v>14.95649094567154</v>
      </c>
      <c r="AA559" s="58">
        <v>0</v>
      </c>
      <c r="AB559" s="58">
        <v>223.41396497629364</v>
      </c>
      <c r="AC559" s="58">
        <v>17.079883130550929</v>
      </c>
      <c r="AD559" s="58">
        <v>150.24549318075384</v>
      </c>
      <c r="AE559" s="58">
        <v>197.66810813706465</v>
      </c>
      <c r="AF559" s="58">
        <v>0</v>
      </c>
      <c r="AG559" s="58">
        <v>303.87045635467865</v>
      </c>
      <c r="AH559" s="58">
        <v>62.863344218760766</v>
      </c>
      <c r="AI559" s="58">
        <v>536.08868751482828</v>
      </c>
      <c r="AJ559" s="58">
        <v>25.642075808689555</v>
      </c>
      <c r="AK559" s="58">
        <v>15.061838018643252</v>
      </c>
      <c r="AL559" s="58">
        <v>16.740744176195363</v>
      </c>
      <c r="AM559" s="58">
        <v>14.860030691366987</v>
      </c>
      <c r="AN559" s="58">
        <v>25.251043971583556</v>
      </c>
      <c r="AO559" s="58">
        <v>0</v>
      </c>
      <c r="AP559" s="58">
        <v>0</v>
      </c>
      <c r="AQ559" s="58">
        <v>106.30002233660859</v>
      </c>
      <c r="AR559" s="58">
        <v>37.463786284576329</v>
      </c>
      <c r="AS559" s="58">
        <v>23.251737663530378</v>
      </c>
      <c r="AT559" s="58">
        <v>13.235456678263086</v>
      </c>
      <c r="AU559" s="58">
        <v>0</v>
      </c>
      <c r="AV559" s="58">
        <v>58.140003722137642</v>
      </c>
      <c r="AW559" s="58">
        <v>284.57844094953299</v>
      </c>
      <c r="AX559" s="58">
        <v>0</v>
      </c>
      <c r="AY559" s="58">
        <v>6.1218983435492831</v>
      </c>
      <c r="AZ559" s="58">
        <v>0</v>
      </c>
      <c r="BA559" s="58">
        <v>36.444403522408365</v>
      </c>
      <c r="BB559" s="58">
        <v>15.587759385685045</v>
      </c>
      <c r="BC559" s="58">
        <v>204.19982658377961</v>
      </c>
      <c r="BD559" s="58">
        <v>61.987668005641112</v>
      </c>
      <c r="BE559" s="58">
        <v>16.761505585697513</v>
      </c>
      <c r="BF559" s="58">
        <v>152.9549845935511</v>
      </c>
      <c r="BG559" s="58">
        <v>0</v>
      </c>
      <c r="BH559" s="58">
        <v>0</v>
      </c>
      <c r="BI559" s="58">
        <v>2605.1351363429094</v>
      </c>
      <c r="BJ559" s="58">
        <v>0</v>
      </c>
      <c r="BK559" s="58">
        <v>1.7061768175236807</v>
      </c>
      <c r="BL559" s="58">
        <v>4624.2212691296118</v>
      </c>
      <c r="BM559" s="58">
        <v>319.56486328525779</v>
      </c>
      <c r="BN559" s="58">
        <v>0</v>
      </c>
      <c r="BO559" s="58">
        <v>0</v>
      </c>
    </row>
    <row r="560" spans="1:67" x14ac:dyDescent="0.25">
      <c r="A560">
        <v>2004</v>
      </c>
      <c r="B560" s="51" t="s">
        <v>221</v>
      </c>
      <c r="C560" s="57" t="s">
        <v>283</v>
      </c>
      <c r="D560" s="51" t="s">
        <v>327</v>
      </c>
      <c r="E560" s="58">
        <v>25.591270896681841</v>
      </c>
      <c r="F560" s="58">
        <v>4.2404751660242024</v>
      </c>
      <c r="G560" s="58">
        <v>104.35355391981666</v>
      </c>
      <c r="H560" s="58">
        <v>37.99144149876534</v>
      </c>
      <c r="I560" s="58">
        <v>3.6207197009846368</v>
      </c>
      <c r="J560" s="58">
        <v>6.8856025123989877</v>
      </c>
      <c r="K560" s="58">
        <v>1.5678294995281494</v>
      </c>
      <c r="L560" s="58">
        <v>2.9629803325801496</v>
      </c>
      <c r="M560" s="58">
        <v>0.90141175641712024</v>
      </c>
      <c r="N560" s="58">
        <v>2.5096565778740509</v>
      </c>
      <c r="O560" s="58">
        <v>11.668676962524206</v>
      </c>
      <c r="P560" s="58">
        <v>1.5672160653044513</v>
      </c>
      <c r="Q560" s="58">
        <v>10.356196608359939</v>
      </c>
      <c r="R560" s="58">
        <v>13.453185747832707</v>
      </c>
      <c r="S560" s="58">
        <v>47.865539390479235</v>
      </c>
      <c r="T560" s="58">
        <v>20.022062268795672</v>
      </c>
      <c r="U560" s="58">
        <v>112.13444883703701</v>
      </c>
      <c r="V560" s="58">
        <v>29.660881801017759</v>
      </c>
      <c r="W560" s="58">
        <v>101.29951858215296</v>
      </c>
      <c r="X560" s="58">
        <v>27.667372857001919</v>
      </c>
      <c r="Y560" s="58">
        <v>735.8096920095702</v>
      </c>
      <c r="Z560" s="58">
        <v>5.2995596040902306</v>
      </c>
      <c r="AA560" s="58">
        <v>0</v>
      </c>
      <c r="AB560" s="58">
        <v>38.588036350809027</v>
      </c>
      <c r="AC560" s="58">
        <v>0.89719007456665001</v>
      </c>
      <c r="AD560" s="58">
        <v>18.546574480059029</v>
      </c>
      <c r="AE560" s="58">
        <v>64.892050468397414</v>
      </c>
      <c r="AF560" s="58">
        <v>0</v>
      </c>
      <c r="AG560" s="58">
        <v>56.151829390145359</v>
      </c>
      <c r="AH560" s="58">
        <v>11.616436287996347</v>
      </c>
      <c r="AI560" s="58">
        <v>201.30606296049601</v>
      </c>
      <c r="AJ560" s="58">
        <v>412.35575262651048</v>
      </c>
      <c r="AK560" s="58">
        <v>264.77140670737657</v>
      </c>
      <c r="AL560" s="58">
        <v>12.054836111956117</v>
      </c>
      <c r="AM560" s="58">
        <v>31.272586123454385</v>
      </c>
      <c r="AN560" s="58">
        <v>1.6538787482665358</v>
      </c>
      <c r="AO560" s="58">
        <v>0</v>
      </c>
      <c r="AP560" s="58">
        <v>0</v>
      </c>
      <c r="AQ560" s="58">
        <v>8.3185853133501855</v>
      </c>
      <c r="AR560" s="58">
        <v>4.8564095296642096</v>
      </c>
      <c r="AS560" s="58">
        <v>4.410207102170892</v>
      </c>
      <c r="AT560" s="58">
        <v>2.1832179951763258</v>
      </c>
      <c r="AU560" s="58">
        <v>0</v>
      </c>
      <c r="AV560" s="58">
        <v>2.4147413191285838</v>
      </c>
      <c r="AW560" s="58">
        <v>10.474821826467965</v>
      </c>
      <c r="AX560" s="58">
        <v>0</v>
      </c>
      <c r="AY560" s="58">
        <v>9.5458611331563059</v>
      </c>
      <c r="AZ560" s="58">
        <v>0</v>
      </c>
      <c r="BA560" s="58">
        <v>4.3002563682694399</v>
      </c>
      <c r="BB560" s="58">
        <v>3.2503941635493168</v>
      </c>
      <c r="BC560" s="58">
        <v>10.542360876786772</v>
      </c>
      <c r="BD560" s="58">
        <v>11.422167349352423</v>
      </c>
      <c r="BE560" s="58">
        <v>3.903385864690585</v>
      </c>
      <c r="BF560" s="58">
        <v>77.65921379779509</v>
      </c>
      <c r="BG560" s="58">
        <v>0</v>
      </c>
      <c r="BH560" s="58">
        <v>0</v>
      </c>
      <c r="BI560" s="58">
        <v>165.53845017725453</v>
      </c>
      <c r="BJ560" s="58">
        <v>0</v>
      </c>
      <c r="BK560" s="58">
        <v>1.5450436626540411</v>
      </c>
      <c r="BL560" s="58">
        <v>3932.8813677814369</v>
      </c>
      <c r="BM560" s="58">
        <v>315.15273661974368</v>
      </c>
      <c r="BN560" s="58">
        <v>0</v>
      </c>
      <c r="BO560" s="58">
        <v>0</v>
      </c>
    </row>
    <row r="561" spans="1:67" x14ac:dyDescent="0.25">
      <c r="A561">
        <v>2004</v>
      </c>
      <c r="B561" s="51" t="s">
        <v>222</v>
      </c>
      <c r="C561" s="57" t="s">
        <v>284</v>
      </c>
      <c r="D561" s="51" t="s">
        <v>327</v>
      </c>
      <c r="E561" s="58">
        <v>26.702857655996741</v>
      </c>
      <c r="F561" s="58">
        <v>7.2901906718609961</v>
      </c>
      <c r="G561" s="58">
        <v>9.2089658611259591</v>
      </c>
      <c r="H561" s="58">
        <v>45.281636084143912</v>
      </c>
      <c r="I561" s="58">
        <v>24.338979807263009</v>
      </c>
      <c r="J561" s="58">
        <v>78.135914557363179</v>
      </c>
      <c r="K561" s="58">
        <v>44.849473509989089</v>
      </c>
      <c r="L561" s="58">
        <v>157.67231017438723</v>
      </c>
      <c r="M561" s="58">
        <v>9.932303270673799</v>
      </c>
      <c r="N561" s="58">
        <v>6.6159032294690618</v>
      </c>
      <c r="O561" s="58">
        <v>57.438816910023718</v>
      </c>
      <c r="P561" s="58">
        <v>9.8939837213480484</v>
      </c>
      <c r="Q561" s="58">
        <v>55.78686783659964</v>
      </c>
      <c r="R561" s="58">
        <v>71.62846710733956</v>
      </c>
      <c r="S561" s="58">
        <v>558.11654448423246</v>
      </c>
      <c r="T561" s="58">
        <v>49.441340390188955</v>
      </c>
      <c r="U561" s="58">
        <v>221.44995960274929</v>
      </c>
      <c r="V561" s="58">
        <v>82.689844327310325</v>
      </c>
      <c r="W561" s="58">
        <v>171.66376596475905</v>
      </c>
      <c r="X561" s="58">
        <v>56.141986732829338</v>
      </c>
      <c r="Y561" s="58">
        <v>33.753559860770466</v>
      </c>
      <c r="Z561" s="58">
        <v>69.858405861509482</v>
      </c>
      <c r="AA561" s="58">
        <v>0</v>
      </c>
      <c r="AB561" s="58">
        <v>26.226746766338366</v>
      </c>
      <c r="AC561" s="58">
        <v>2.9314808348395553</v>
      </c>
      <c r="AD561" s="58">
        <v>14.512604029167207</v>
      </c>
      <c r="AE561" s="58">
        <v>131.84908088633745</v>
      </c>
      <c r="AF561" s="58">
        <v>0</v>
      </c>
      <c r="AG561" s="58">
        <v>49.949394761970176</v>
      </c>
      <c r="AH561" s="58">
        <v>10.333304595082666</v>
      </c>
      <c r="AI561" s="58">
        <v>18.233951458557229</v>
      </c>
      <c r="AJ561" s="58">
        <v>13.629594332772669</v>
      </c>
      <c r="AK561" s="58">
        <v>7.0632978365543559</v>
      </c>
      <c r="AL561" s="58">
        <v>3.1459176553905226</v>
      </c>
      <c r="AM561" s="58">
        <v>4.7111257566066769</v>
      </c>
      <c r="AN561" s="58">
        <v>15.94107966487018</v>
      </c>
      <c r="AO561" s="58">
        <v>0</v>
      </c>
      <c r="AP561" s="58">
        <v>0</v>
      </c>
      <c r="AQ561" s="58">
        <v>15.838821866320551</v>
      </c>
      <c r="AR561" s="58">
        <v>10.419021828721267</v>
      </c>
      <c r="AS561" s="58">
        <v>16.090994553075159</v>
      </c>
      <c r="AT561" s="58">
        <v>14.601053358532116</v>
      </c>
      <c r="AU561" s="58">
        <v>0</v>
      </c>
      <c r="AV561" s="58">
        <v>17.770703030179533</v>
      </c>
      <c r="AW561" s="58">
        <v>57.643401455564153</v>
      </c>
      <c r="AX561" s="58">
        <v>0</v>
      </c>
      <c r="AY561" s="58">
        <v>6.381200974197375</v>
      </c>
      <c r="AZ561" s="58">
        <v>0</v>
      </c>
      <c r="BA561" s="58">
        <v>8.6266371069439778</v>
      </c>
      <c r="BB561" s="58">
        <v>1.7010291878492256</v>
      </c>
      <c r="BC561" s="58">
        <v>119.77499756363756</v>
      </c>
      <c r="BD561" s="58">
        <v>67.450272880800696</v>
      </c>
      <c r="BE561" s="58">
        <v>28.95500050644138</v>
      </c>
      <c r="BF561" s="58">
        <v>96.686222107605403</v>
      </c>
      <c r="BG561" s="58">
        <v>0</v>
      </c>
      <c r="BH561" s="58">
        <v>0</v>
      </c>
      <c r="BI561" s="58">
        <v>3087.1989871389101</v>
      </c>
      <c r="BJ561" s="58">
        <v>0</v>
      </c>
      <c r="BK561" s="58">
        <v>1.3369063734523188</v>
      </c>
      <c r="BL561" s="58">
        <v>787.07874600113803</v>
      </c>
      <c r="BM561" s="58">
        <v>220.58660671613072</v>
      </c>
      <c r="BN561" s="58">
        <v>0</v>
      </c>
      <c r="BO561" s="58">
        <v>0</v>
      </c>
    </row>
    <row r="562" spans="1:67" x14ac:dyDescent="0.25">
      <c r="A562">
        <v>2004</v>
      </c>
      <c r="B562" s="51" t="s">
        <v>223</v>
      </c>
      <c r="C562" s="57" t="s">
        <v>285</v>
      </c>
      <c r="D562" s="51" t="s">
        <v>327</v>
      </c>
      <c r="E562" s="58">
        <v>1.1234428900203204</v>
      </c>
      <c r="F562" s="58">
        <v>0.17218516954626223</v>
      </c>
      <c r="G562" s="58">
        <v>1.4288292473771766</v>
      </c>
      <c r="H562" s="58">
        <v>3.7723283322595536</v>
      </c>
      <c r="I562" s="58">
        <v>1.1668068228778716</v>
      </c>
      <c r="J562" s="58">
        <v>2.0145092206840078</v>
      </c>
      <c r="K562" s="58">
        <v>0.44886038571526871</v>
      </c>
      <c r="L562" s="58">
        <v>0.83091184460938505</v>
      </c>
      <c r="M562" s="58">
        <v>0.42880123425662015</v>
      </c>
      <c r="N562" s="58">
        <v>0.85315118630929243</v>
      </c>
      <c r="O562" s="58">
        <v>2.0778479679225192</v>
      </c>
      <c r="P562" s="58">
        <v>0.57558113741379835</v>
      </c>
      <c r="Q562" s="58">
        <v>0.95599023756902757</v>
      </c>
      <c r="R562" s="58">
        <v>1.6263368720072653</v>
      </c>
      <c r="S562" s="58">
        <v>5.4308721194807603</v>
      </c>
      <c r="T562" s="58">
        <v>2.1295542330074619</v>
      </c>
      <c r="U562" s="58">
        <v>33.390575167253388</v>
      </c>
      <c r="V562" s="58">
        <v>6.7791508627925374</v>
      </c>
      <c r="W562" s="58">
        <v>18.372578487095339</v>
      </c>
      <c r="X562" s="58">
        <v>4.1834456669735598</v>
      </c>
      <c r="Y562" s="58">
        <v>10.956712104962493</v>
      </c>
      <c r="Z562" s="58">
        <v>0.39915414671287386</v>
      </c>
      <c r="AA562" s="58">
        <v>0</v>
      </c>
      <c r="AB562" s="58">
        <v>4.8049405756799013</v>
      </c>
      <c r="AC562" s="58">
        <v>0.17142507380422775</v>
      </c>
      <c r="AD562" s="58">
        <v>0.98249441986232799</v>
      </c>
      <c r="AE562" s="58">
        <v>9.6343294124611187</v>
      </c>
      <c r="AF562" s="58">
        <v>0</v>
      </c>
      <c r="AG562" s="58">
        <v>3.8339055209274706</v>
      </c>
      <c r="AH562" s="58">
        <v>0.79314095608657997</v>
      </c>
      <c r="AI562" s="58">
        <v>3.0750631251299625</v>
      </c>
      <c r="AJ562" s="58">
        <v>5.1560689330392959</v>
      </c>
      <c r="AK562" s="58">
        <v>3.2680208818972933</v>
      </c>
      <c r="AL562" s="58">
        <v>0.48931884606162462</v>
      </c>
      <c r="AM562" s="58">
        <v>0.45865379245360061</v>
      </c>
      <c r="AN562" s="58">
        <v>0.62526351366595512</v>
      </c>
      <c r="AO562" s="58">
        <v>0</v>
      </c>
      <c r="AP562" s="58">
        <v>0</v>
      </c>
      <c r="AQ562" s="58">
        <v>2.7579300449133495</v>
      </c>
      <c r="AR562" s="58">
        <v>1.5794403277906439</v>
      </c>
      <c r="AS562" s="58">
        <v>1.0821707074610807</v>
      </c>
      <c r="AT562" s="58">
        <v>0.31615844188067843</v>
      </c>
      <c r="AU562" s="58">
        <v>0</v>
      </c>
      <c r="AV562" s="58">
        <v>1.1770349881892153</v>
      </c>
      <c r="AW562" s="58">
        <v>4.4151622790049716</v>
      </c>
      <c r="AX562" s="58">
        <v>0</v>
      </c>
      <c r="AY562" s="58">
        <v>0.64671617144208948</v>
      </c>
      <c r="AZ562" s="58">
        <v>0</v>
      </c>
      <c r="BA562" s="58">
        <v>0.93369580622052561</v>
      </c>
      <c r="BB562" s="58">
        <v>0.16573449756263908</v>
      </c>
      <c r="BC562" s="58">
        <v>1.1228314456844146</v>
      </c>
      <c r="BD562" s="58">
        <v>1.3241302657964109</v>
      </c>
      <c r="BE562" s="58">
        <v>1.2849158885113252</v>
      </c>
      <c r="BF562" s="58">
        <v>2.3021109184142698</v>
      </c>
      <c r="BG562" s="58">
        <v>0</v>
      </c>
      <c r="BH562" s="58">
        <v>0</v>
      </c>
      <c r="BI562" s="58">
        <v>14.996907073780175</v>
      </c>
      <c r="BJ562" s="58">
        <v>0</v>
      </c>
      <c r="BK562" s="58">
        <v>1.3933772363175878</v>
      </c>
      <c r="BL562" s="58">
        <v>216.93569328747159</v>
      </c>
      <c r="BM562" s="58">
        <v>10.958924399627969</v>
      </c>
      <c r="BN562" s="58">
        <v>0</v>
      </c>
      <c r="BO562" s="58">
        <v>0</v>
      </c>
    </row>
    <row r="563" spans="1:67" x14ac:dyDescent="0.25">
      <c r="A563">
        <v>2004</v>
      </c>
      <c r="B563" s="51" t="s">
        <v>224</v>
      </c>
      <c r="C563" s="57" t="s">
        <v>286</v>
      </c>
      <c r="D563" s="51" t="s">
        <v>327</v>
      </c>
      <c r="E563" s="58">
        <v>4.6616061266272411</v>
      </c>
      <c r="F563" s="58">
        <v>0.37367122936722569</v>
      </c>
      <c r="G563" s="58">
        <v>0.52959791312481463</v>
      </c>
      <c r="H563" s="58">
        <v>19.198425085516725</v>
      </c>
      <c r="I563" s="58">
        <v>5.6196386836316252</v>
      </c>
      <c r="J563" s="58">
        <v>7.3542846929648737</v>
      </c>
      <c r="K563" s="58">
        <v>2.3231516247395749</v>
      </c>
      <c r="L563" s="58">
        <v>2.7392569631164134</v>
      </c>
      <c r="M563" s="58">
        <v>0.78121260202351706</v>
      </c>
      <c r="N563" s="58">
        <v>57.079314463336182</v>
      </c>
      <c r="O563" s="58">
        <v>27.873120341600178</v>
      </c>
      <c r="P563" s="58">
        <v>2.4766596886180428</v>
      </c>
      <c r="Q563" s="58">
        <v>3.9344970239049015</v>
      </c>
      <c r="R563" s="58">
        <v>17.353725037103764</v>
      </c>
      <c r="S563" s="58">
        <v>65.195733906034803</v>
      </c>
      <c r="T563" s="58">
        <v>7.3290039012030022</v>
      </c>
      <c r="U563" s="58">
        <v>9.1420024413387893</v>
      </c>
      <c r="V563" s="58">
        <v>7.5910919437499622</v>
      </c>
      <c r="W563" s="58">
        <v>12.589025233491089</v>
      </c>
      <c r="X563" s="58">
        <v>4.3931601108940566</v>
      </c>
      <c r="Y563" s="58">
        <v>1.7100847267557864</v>
      </c>
      <c r="Z563" s="58">
        <v>0.93164198357433303</v>
      </c>
      <c r="AA563" s="58">
        <v>0</v>
      </c>
      <c r="AB563" s="58">
        <v>86.733714115213786</v>
      </c>
      <c r="AC563" s="58">
        <v>2.4775975221948419</v>
      </c>
      <c r="AD563" s="58">
        <v>1.8395440133718561</v>
      </c>
      <c r="AE563" s="58">
        <v>21.01700355449287</v>
      </c>
      <c r="AF563" s="58">
        <v>0</v>
      </c>
      <c r="AG563" s="58">
        <v>10.710288758487586</v>
      </c>
      <c r="AH563" s="58">
        <v>2.2156959319851777</v>
      </c>
      <c r="AI563" s="58">
        <v>4.1454625016866657</v>
      </c>
      <c r="AJ563" s="58">
        <v>0.53153672991329981</v>
      </c>
      <c r="AK563" s="58">
        <v>0.68693764065066487</v>
      </c>
      <c r="AL563" s="58">
        <v>0.31706171629933222</v>
      </c>
      <c r="AM563" s="58">
        <v>0.34302709869409476</v>
      </c>
      <c r="AN563" s="58">
        <v>4.4923466491762909</v>
      </c>
      <c r="AO563" s="58">
        <v>0</v>
      </c>
      <c r="AP563" s="58">
        <v>0</v>
      </c>
      <c r="AQ563" s="58">
        <v>4.1346261397311199</v>
      </c>
      <c r="AR563" s="58">
        <v>1.2308368816358888</v>
      </c>
      <c r="AS563" s="58">
        <v>3.2274508140935723</v>
      </c>
      <c r="AT563" s="58">
        <v>1.2267811108566267</v>
      </c>
      <c r="AU563" s="58">
        <v>0</v>
      </c>
      <c r="AV563" s="58">
        <v>4.4836373856945331</v>
      </c>
      <c r="AW563" s="58">
        <v>5.0111471812957431</v>
      </c>
      <c r="AX563" s="58">
        <v>0</v>
      </c>
      <c r="AY563" s="58">
        <v>0.58877749667651225</v>
      </c>
      <c r="AZ563" s="58">
        <v>0</v>
      </c>
      <c r="BA563" s="58">
        <v>0.90591916287067054</v>
      </c>
      <c r="BB563" s="58">
        <v>0.24863901491494805</v>
      </c>
      <c r="BC563" s="58">
        <v>4.0521423173772755</v>
      </c>
      <c r="BD563" s="58">
        <v>4.9681980557168774</v>
      </c>
      <c r="BE563" s="58">
        <v>2.2679273082926681</v>
      </c>
      <c r="BF563" s="58">
        <v>3.1955450679079194</v>
      </c>
      <c r="BG563" s="58">
        <v>0</v>
      </c>
      <c r="BH563" s="58">
        <v>0</v>
      </c>
      <c r="BI563" s="58">
        <v>51.407364475462671</v>
      </c>
      <c r="BJ563" s="58">
        <v>0</v>
      </c>
      <c r="BK563" s="58">
        <v>5.9116674756822256</v>
      </c>
      <c r="BL563" s="58">
        <v>19.220002769756782</v>
      </c>
      <c r="BM563" s="58">
        <v>0.69723555735992959</v>
      </c>
      <c r="BN563" s="58">
        <v>0</v>
      </c>
      <c r="BO563" s="58">
        <v>0</v>
      </c>
    </row>
    <row r="564" spans="1:67" x14ac:dyDescent="0.25">
      <c r="A564">
        <v>2004</v>
      </c>
      <c r="B564" s="51" t="s">
        <v>225</v>
      </c>
      <c r="C564" s="57" t="s">
        <v>287</v>
      </c>
      <c r="D564" s="51" t="s">
        <v>327</v>
      </c>
      <c r="E564" s="58">
        <v>0.27111435758479074</v>
      </c>
      <c r="F564" s="58">
        <v>2.6831859899829426E-2</v>
      </c>
      <c r="G564" s="58">
        <v>5.7642780040547514E-2</v>
      </c>
      <c r="H564" s="58">
        <v>0.60147019749508002</v>
      </c>
      <c r="I564" s="58">
        <v>0.19612574250714931</v>
      </c>
      <c r="J564" s="58">
        <v>0.28103807829791888</v>
      </c>
      <c r="K564" s="58">
        <v>6.9206760878666229E-2</v>
      </c>
      <c r="L564" s="58">
        <v>8.4569339727429485E-2</v>
      </c>
      <c r="M564" s="58">
        <v>3.1312976005855885E-2</v>
      </c>
      <c r="N564" s="58">
        <v>1.3200369643775747</v>
      </c>
      <c r="O564" s="58">
        <v>1.3122922168975097</v>
      </c>
      <c r="P564" s="58">
        <v>9.1168589138366646E-2</v>
      </c>
      <c r="Q564" s="58">
        <v>0.1984720233714454</v>
      </c>
      <c r="R564" s="58">
        <v>0.46794375025823814</v>
      </c>
      <c r="S564" s="58">
        <v>1.8009777572804695</v>
      </c>
      <c r="T564" s="58">
        <v>0.20075866171203346</v>
      </c>
      <c r="U564" s="58">
        <v>0.51134035839545755</v>
      </c>
      <c r="V564" s="58">
        <v>0.49081525023742995</v>
      </c>
      <c r="W564" s="58">
        <v>0.74393396704889092</v>
      </c>
      <c r="X564" s="58">
        <v>0.21931194265285076</v>
      </c>
      <c r="Y564" s="58">
        <v>0.12754029590729277</v>
      </c>
      <c r="Z564" s="58">
        <v>3.7078037127330501E-2</v>
      </c>
      <c r="AA564" s="58">
        <v>0</v>
      </c>
      <c r="AB564" s="58">
        <v>1.8454664408818791</v>
      </c>
      <c r="AC564" s="58">
        <v>4.2453624733396672E-2</v>
      </c>
      <c r="AD564" s="58">
        <v>0.18524197987913615</v>
      </c>
      <c r="AE564" s="58">
        <v>1.162562881442164</v>
      </c>
      <c r="AF564" s="58">
        <v>0</v>
      </c>
      <c r="AG564" s="58">
        <v>0.58745578004936516</v>
      </c>
      <c r="AH564" s="58">
        <v>0.12153018445725139</v>
      </c>
      <c r="AI564" s="58">
        <v>0.73938983720185925</v>
      </c>
      <c r="AJ564" s="58">
        <v>0.55356888312049779</v>
      </c>
      <c r="AK564" s="58">
        <v>0.20034329728754718</v>
      </c>
      <c r="AL564" s="58">
        <v>0.18040254862385841</v>
      </c>
      <c r="AM564" s="58">
        <v>2.4425182585440249E-2</v>
      </c>
      <c r="AN564" s="58">
        <v>0.18612829610638507</v>
      </c>
      <c r="AO564" s="58">
        <v>0</v>
      </c>
      <c r="AP564" s="58">
        <v>0</v>
      </c>
      <c r="AQ564" s="58">
        <v>0.23260852513218988</v>
      </c>
      <c r="AR564" s="58">
        <v>6.9723683007341997E-2</v>
      </c>
      <c r="AS564" s="58">
        <v>0.15601278336099578</v>
      </c>
      <c r="AT564" s="58">
        <v>6.7966538660857695E-2</v>
      </c>
      <c r="AU564" s="58">
        <v>0</v>
      </c>
      <c r="AV564" s="58">
        <v>0.26990546265297899</v>
      </c>
      <c r="AW564" s="58">
        <v>0.37270402396866265</v>
      </c>
      <c r="AX564" s="58">
        <v>0</v>
      </c>
      <c r="AY564" s="58">
        <v>3.2626096225931586E-2</v>
      </c>
      <c r="AZ564" s="58">
        <v>0</v>
      </c>
      <c r="BA564" s="58">
        <v>6.6246126635311986E-2</v>
      </c>
      <c r="BB564" s="58">
        <v>2.3998956877955079E-2</v>
      </c>
      <c r="BC564" s="58">
        <v>0.28988664030545697</v>
      </c>
      <c r="BD564" s="58">
        <v>0.23448194814175644</v>
      </c>
      <c r="BE564" s="58">
        <v>0.13622727842546989</v>
      </c>
      <c r="BF564" s="58">
        <v>0.30367765544365088</v>
      </c>
      <c r="BG564" s="58">
        <v>0</v>
      </c>
      <c r="BH564" s="58">
        <v>0</v>
      </c>
      <c r="BI564" s="58">
        <v>1.6141469028301332</v>
      </c>
      <c r="BJ564" s="58">
        <v>0</v>
      </c>
      <c r="BK564" s="58">
        <v>0.2457167243475181</v>
      </c>
      <c r="BL564" s="58">
        <v>3.0304139446929055</v>
      </c>
      <c r="BM564" s="58">
        <v>8.9929234864612628E-2</v>
      </c>
      <c r="BN564" s="58">
        <v>0</v>
      </c>
      <c r="BO564" s="58">
        <v>0</v>
      </c>
    </row>
    <row r="565" spans="1:67" x14ac:dyDescent="0.25">
      <c r="A565">
        <v>2004</v>
      </c>
      <c r="B565" s="51" t="s">
        <v>226</v>
      </c>
      <c r="C565" s="57" t="s">
        <v>288</v>
      </c>
      <c r="D565" s="51" t="s">
        <v>327</v>
      </c>
      <c r="E565" s="58">
        <v>3.0834894945713476</v>
      </c>
      <c r="F565" s="58">
        <v>0.19940208811061449</v>
      </c>
      <c r="G565" s="58">
        <v>9.1620359910666888E-2</v>
      </c>
      <c r="H565" s="58">
        <v>1.4992753766035425</v>
      </c>
      <c r="I565" s="58">
        <v>0.76977536997640317</v>
      </c>
      <c r="J565" s="58">
        <v>3.0277966605161368</v>
      </c>
      <c r="K565" s="58">
        <v>0.6527331456898039</v>
      </c>
      <c r="L565" s="58">
        <v>0.8409784837205736</v>
      </c>
      <c r="M565" s="58">
        <v>0.37811853741341989</v>
      </c>
      <c r="N565" s="58">
        <v>1.9444513275291526</v>
      </c>
      <c r="O565" s="58">
        <v>9.0324181708402289</v>
      </c>
      <c r="P565" s="58">
        <v>0.4937474860199963</v>
      </c>
      <c r="Q565" s="58">
        <v>4.8352321345690843</v>
      </c>
      <c r="R565" s="58">
        <v>1.5484300418792847</v>
      </c>
      <c r="S565" s="58">
        <v>12.11081358722722</v>
      </c>
      <c r="T565" s="58">
        <v>3.4278583963534248</v>
      </c>
      <c r="U565" s="58">
        <v>6.1432170536646096</v>
      </c>
      <c r="V565" s="58">
        <v>4.4239168389041428</v>
      </c>
      <c r="W565" s="58">
        <v>5.3625187621574781</v>
      </c>
      <c r="X565" s="58">
        <v>1.8473341974873729</v>
      </c>
      <c r="Y565" s="58">
        <v>0.81623985937038546</v>
      </c>
      <c r="Z565" s="58">
        <v>0.41499923262974131</v>
      </c>
      <c r="AA565" s="58">
        <v>0</v>
      </c>
      <c r="AB565" s="58">
        <v>1.7465846509355853</v>
      </c>
      <c r="AC565" s="58">
        <v>9.7018471501862991E-2</v>
      </c>
      <c r="AD565" s="58">
        <v>0.24957949081776648</v>
      </c>
      <c r="AE565" s="58">
        <v>8.098547776240089</v>
      </c>
      <c r="AF565" s="58">
        <v>0</v>
      </c>
      <c r="AG565" s="58">
        <v>0.87634293019938547</v>
      </c>
      <c r="AH565" s="58">
        <v>0.18129384886805117</v>
      </c>
      <c r="AI565" s="58">
        <v>0.41796123431572285</v>
      </c>
      <c r="AJ565" s="58">
        <v>0.23496668408603916</v>
      </c>
      <c r="AK565" s="58">
        <v>9.1082003044974102E-2</v>
      </c>
      <c r="AL565" s="58">
        <v>0.15028894440394874</v>
      </c>
      <c r="AM565" s="58">
        <v>2.3077284666298468E-2</v>
      </c>
      <c r="AN565" s="58">
        <v>0.37630985504733788</v>
      </c>
      <c r="AO565" s="58">
        <v>0</v>
      </c>
      <c r="AP565" s="58">
        <v>0</v>
      </c>
      <c r="AQ565" s="58">
        <v>0.3605819457829823</v>
      </c>
      <c r="AR565" s="58">
        <v>0.24208628262658238</v>
      </c>
      <c r="AS565" s="58">
        <v>0.23748006874891037</v>
      </c>
      <c r="AT565" s="58">
        <v>9.1105486609147995E-2</v>
      </c>
      <c r="AU565" s="58">
        <v>0</v>
      </c>
      <c r="AV565" s="58">
        <v>0.38617055422373564</v>
      </c>
      <c r="AW565" s="58">
        <v>0.93025245551764968</v>
      </c>
      <c r="AX565" s="58">
        <v>0</v>
      </c>
      <c r="AY565" s="58">
        <v>0.16486913199327743</v>
      </c>
      <c r="AZ565" s="58">
        <v>0</v>
      </c>
      <c r="BA565" s="58">
        <v>0.18037495134170489</v>
      </c>
      <c r="BB565" s="58">
        <v>4.8779734359509601E-2</v>
      </c>
      <c r="BC565" s="58">
        <v>0.38224713712168534</v>
      </c>
      <c r="BD565" s="58">
        <v>0.3894964821513246</v>
      </c>
      <c r="BE565" s="58">
        <v>0.25744675758136437</v>
      </c>
      <c r="BF565" s="58">
        <v>0.99470337289463018</v>
      </c>
      <c r="BG565" s="58">
        <v>0</v>
      </c>
      <c r="BH565" s="58">
        <v>0</v>
      </c>
      <c r="BI565" s="58">
        <v>4.8358807831709125</v>
      </c>
      <c r="BJ565" s="58">
        <v>0</v>
      </c>
      <c r="BK565" s="58">
        <v>0.45633901361808227</v>
      </c>
      <c r="BL565" s="58">
        <v>4.351286529150288</v>
      </c>
      <c r="BM565" s="58">
        <v>0.28848153815978295</v>
      </c>
      <c r="BN565" s="58">
        <v>0</v>
      </c>
      <c r="BO565" s="58">
        <v>0</v>
      </c>
    </row>
    <row r="566" spans="1:67" x14ac:dyDescent="0.25">
      <c r="A566">
        <v>2004</v>
      </c>
      <c r="B566" s="51" t="s">
        <v>227</v>
      </c>
      <c r="C566" s="57" t="s">
        <v>289</v>
      </c>
      <c r="D566" s="51" t="s">
        <v>327</v>
      </c>
      <c r="E566" s="58">
        <v>24.104153349648577</v>
      </c>
      <c r="F566" s="58">
        <v>2.9049351139987083</v>
      </c>
      <c r="G566" s="58">
        <v>1.73838869326012</v>
      </c>
      <c r="H566" s="58">
        <v>18.234726984925242</v>
      </c>
      <c r="I566" s="58">
        <v>7.8352750084538059</v>
      </c>
      <c r="J566" s="58">
        <v>9.4179932717564743</v>
      </c>
      <c r="K566" s="58">
        <v>3.0880186459882291</v>
      </c>
      <c r="L566" s="58">
        <v>2.0780800180043051</v>
      </c>
      <c r="M566" s="58">
        <v>1.20266916081333</v>
      </c>
      <c r="N566" s="58">
        <v>18.979176985996929</v>
      </c>
      <c r="O566" s="58">
        <v>14.102463442286931</v>
      </c>
      <c r="P566" s="58">
        <v>2.8503737547013337</v>
      </c>
      <c r="Q566" s="58">
        <v>4.3045392668610489</v>
      </c>
      <c r="R566" s="58">
        <v>9.5195242107127083</v>
      </c>
      <c r="S566" s="58">
        <v>26.531773126018599</v>
      </c>
      <c r="T566" s="58">
        <v>4.4463630976991197</v>
      </c>
      <c r="U566" s="58">
        <v>13.867188524586481</v>
      </c>
      <c r="V566" s="58">
        <v>9.3080485634303294</v>
      </c>
      <c r="W566" s="58">
        <v>27.411404621675928</v>
      </c>
      <c r="X566" s="58">
        <v>10.494872333739242</v>
      </c>
      <c r="Y566" s="58">
        <v>5.15114568908725</v>
      </c>
      <c r="Z566" s="58">
        <v>1.6918369455440285</v>
      </c>
      <c r="AA566" s="58">
        <v>0</v>
      </c>
      <c r="AB566" s="58">
        <v>20.996807126407674</v>
      </c>
      <c r="AC566" s="58">
        <v>1.6424237557638937</v>
      </c>
      <c r="AD566" s="58">
        <v>67.317980019761521</v>
      </c>
      <c r="AE566" s="58">
        <v>193.60726037956186</v>
      </c>
      <c r="AF566" s="58">
        <v>0</v>
      </c>
      <c r="AG566" s="58">
        <v>69.449012710802094</v>
      </c>
      <c r="AH566" s="58">
        <v>14.367296910462338</v>
      </c>
      <c r="AI566" s="58">
        <v>94.634801966786</v>
      </c>
      <c r="AJ566" s="58">
        <v>6.3132087494492843</v>
      </c>
      <c r="AK566" s="58">
        <v>4.1381968870208299</v>
      </c>
      <c r="AL566" s="58">
        <v>5.2111084910330208</v>
      </c>
      <c r="AM566" s="58">
        <v>22.282155864345079</v>
      </c>
      <c r="AN566" s="58">
        <v>59.484031283490381</v>
      </c>
      <c r="AO566" s="58">
        <v>0</v>
      </c>
      <c r="AP566" s="58">
        <v>0</v>
      </c>
      <c r="AQ566" s="58">
        <v>39.851113807683149</v>
      </c>
      <c r="AR566" s="58">
        <v>3.0570525809891467</v>
      </c>
      <c r="AS566" s="58">
        <v>40.476014969263979</v>
      </c>
      <c r="AT566" s="58">
        <v>8.7175517612670923</v>
      </c>
      <c r="AU566" s="58">
        <v>0</v>
      </c>
      <c r="AV566" s="58">
        <v>199.74368257911729</v>
      </c>
      <c r="AW566" s="58">
        <v>20.102545122096451</v>
      </c>
      <c r="AX566" s="58">
        <v>0</v>
      </c>
      <c r="AY566" s="58">
        <v>2.9895430026121961</v>
      </c>
      <c r="AZ566" s="58">
        <v>0</v>
      </c>
      <c r="BA566" s="58">
        <v>25.782040402239552</v>
      </c>
      <c r="BB566" s="58">
        <v>7.1431242191360154</v>
      </c>
      <c r="BC566" s="58">
        <v>145.07618949725841</v>
      </c>
      <c r="BD566" s="58">
        <v>154.95026958922432</v>
      </c>
      <c r="BE566" s="58">
        <v>112.85115508791012</v>
      </c>
      <c r="BF566" s="58">
        <v>76.820473516145213</v>
      </c>
      <c r="BG566" s="58">
        <v>0</v>
      </c>
      <c r="BH566" s="58">
        <v>0</v>
      </c>
      <c r="BI566" s="58">
        <v>226.97299543361177</v>
      </c>
      <c r="BJ566" s="58">
        <v>0</v>
      </c>
      <c r="BK566" s="58">
        <v>4.8873514888317064</v>
      </c>
      <c r="BL566" s="58">
        <v>172.59957083676926</v>
      </c>
      <c r="BM566" s="58">
        <v>4.3262189201250854</v>
      </c>
      <c r="BN566" s="58">
        <v>0</v>
      </c>
      <c r="BO566" s="58">
        <v>0</v>
      </c>
    </row>
    <row r="567" spans="1:67" x14ac:dyDescent="0.25">
      <c r="A567">
        <v>2004</v>
      </c>
      <c r="B567" s="51" t="s">
        <v>228</v>
      </c>
      <c r="C567" s="57" t="s">
        <v>290</v>
      </c>
      <c r="D567" s="51" t="s">
        <v>327</v>
      </c>
      <c r="E567" s="58">
        <v>3.2930579897272847</v>
      </c>
      <c r="F567" s="58">
        <v>0.30699488511507295</v>
      </c>
      <c r="G567" s="58">
        <v>0.3487970698702319</v>
      </c>
      <c r="H567" s="58">
        <v>3.3773456451539139</v>
      </c>
      <c r="I567" s="58">
        <v>2.7787153823924009</v>
      </c>
      <c r="J567" s="58">
        <v>6.2472270221558954</v>
      </c>
      <c r="K567" s="58">
        <v>0.96915346586705808</v>
      </c>
      <c r="L567" s="58">
        <v>2.1660963357544443</v>
      </c>
      <c r="M567" s="58">
        <v>1.0676352561058962</v>
      </c>
      <c r="N567" s="58">
        <v>1.530022751621013</v>
      </c>
      <c r="O567" s="58">
        <v>6.9149035242372321</v>
      </c>
      <c r="P567" s="58">
        <v>1.0628161527946189</v>
      </c>
      <c r="Q567" s="58">
        <v>4.0783398507320694</v>
      </c>
      <c r="R567" s="58">
        <v>2.3176497393117006</v>
      </c>
      <c r="S567" s="58">
        <v>7.3582716423333707</v>
      </c>
      <c r="T567" s="58">
        <v>2.6277416898675714</v>
      </c>
      <c r="U567" s="58">
        <v>33.120682863077612</v>
      </c>
      <c r="V567" s="58">
        <v>5.7915000338322287</v>
      </c>
      <c r="W567" s="58">
        <v>10.184059466522411</v>
      </c>
      <c r="X567" s="58">
        <v>32.107421701730068</v>
      </c>
      <c r="Y567" s="58">
        <v>1.8319086969842993</v>
      </c>
      <c r="Z567" s="58">
        <v>0.72903422078343427</v>
      </c>
      <c r="AA567" s="58">
        <v>0</v>
      </c>
      <c r="AB567" s="58">
        <v>5.7733196996829701</v>
      </c>
      <c r="AC567" s="58">
        <v>0.3599493837148553</v>
      </c>
      <c r="AD567" s="58">
        <v>2.2542369783731302</v>
      </c>
      <c r="AE567" s="58">
        <v>10.304253514939271</v>
      </c>
      <c r="AF567" s="58">
        <v>0</v>
      </c>
      <c r="AG567" s="58">
        <v>6.6568928498043114</v>
      </c>
      <c r="AH567" s="58">
        <v>1.3771478308357108</v>
      </c>
      <c r="AI567" s="58">
        <v>5.7989217695746786</v>
      </c>
      <c r="AJ567" s="58">
        <v>0.70271233107235043</v>
      </c>
      <c r="AK567" s="58">
        <v>0.43802713659177422</v>
      </c>
      <c r="AL567" s="58">
        <v>0.73225131865938908</v>
      </c>
      <c r="AM567" s="58">
        <v>0.23063825491385034</v>
      </c>
      <c r="AN567" s="58">
        <v>1.4428849963204438</v>
      </c>
      <c r="AO567" s="58">
        <v>0</v>
      </c>
      <c r="AP567" s="58">
        <v>0</v>
      </c>
      <c r="AQ567" s="58">
        <v>3.0854446211866726</v>
      </c>
      <c r="AR567" s="58">
        <v>1.8215541851554402</v>
      </c>
      <c r="AS567" s="58">
        <v>1.4281954452268233</v>
      </c>
      <c r="AT567" s="58">
        <v>0.64043789220909697</v>
      </c>
      <c r="AU567" s="58">
        <v>0</v>
      </c>
      <c r="AV567" s="58">
        <v>1.6516044415438895</v>
      </c>
      <c r="AW567" s="58">
        <v>6.6987107398388464</v>
      </c>
      <c r="AX567" s="58">
        <v>0</v>
      </c>
      <c r="AY567" s="58">
        <v>0.56569577747324251</v>
      </c>
      <c r="AZ567" s="58">
        <v>0</v>
      </c>
      <c r="BA567" s="58">
        <v>1.0722279651098332</v>
      </c>
      <c r="BB567" s="58">
        <v>0.30423010842157089</v>
      </c>
      <c r="BC567" s="58">
        <v>3.6410156295801954</v>
      </c>
      <c r="BD567" s="58">
        <v>2.1450179067800077</v>
      </c>
      <c r="BE567" s="58">
        <v>1.488398738396052</v>
      </c>
      <c r="BF567" s="58">
        <v>4.1982553621607428</v>
      </c>
      <c r="BG567" s="58">
        <v>0</v>
      </c>
      <c r="BH567" s="58">
        <v>0</v>
      </c>
      <c r="BI567" s="58">
        <v>36.239628319005405</v>
      </c>
      <c r="BJ567" s="58">
        <v>0</v>
      </c>
      <c r="BK567" s="58">
        <v>6.1327021779076745</v>
      </c>
      <c r="BL567" s="58">
        <v>52.396757949880381</v>
      </c>
      <c r="BM567" s="58">
        <v>3.3139895885882291</v>
      </c>
      <c r="BN567" s="58">
        <v>0</v>
      </c>
      <c r="BO567" s="58">
        <v>0</v>
      </c>
    </row>
    <row r="568" spans="1:67" x14ac:dyDescent="0.25">
      <c r="A568">
        <v>2004</v>
      </c>
      <c r="B568" s="51" t="s">
        <v>229</v>
      </c>
      <c r="C568" s="57" t="s">
        <v>291</v>
      </c>
      <c r="D568" s="51" t="s">
        <v>327</v>
      </c>
      <c r="E568" s="58">
        <v>144.20805978898571</v>
      </c>
      <c r="F568" s="58">
        <v>8.5699515225772593</v>
      </c>
      <c r="G568" s="58">
        <v>9.8929355977085791</v>
      </c>
      <c r="H568" s="58">
        <v>134.21739154807847</v>
      </c>
      <c r="I568" s="58">
        <v>121.18151311303174</v>
      </c>
      <c r="J568" s="58">
        <v>403.16421050813568</v>
      </c>
      <c r="K568" s="58">
        <v>38.169665148902816</v>
      </c>
      <c r="L568" s="58">
        <v>58.070375336666423</v>
      </c>
      <c r="M568" s="58">
        <v>26.977353740370038</v>
      </c>
      <c r="N568" s="58">
        <v>494.30193799966128</v>
      </c>
      <c r="O568" s="58">
        <v>355.69406797324126</v>
      </c>
      <c r="P568" s="58">
        <v>27.066587994284259</v>
      </c>
      <c r="Q568" s="58">
        <v>146.91508633141603</v>
      </c>
      <c r="R568" s="58">
        <v>150.80753204189941</v>
      </c>
      <c r="S568" s="58">
        <v>607.038384173802</v>
      </c>
      <c r="T568" s="58">
        <v>96.255124028151101</v>
      </c>
      <c r="U568" s="58">
        <v>609.43751802461281</v>
      </c>
      <c r="V568" s="58">
        <v>168.83391346919515</v>
      </c>
      <c r="W568" s="58">
        <v>260.37353679525552</v>
      </c>
      <c r="X568" s="58">
        <v>108.52055661810074</v>
      </c>
      <c r="Y568" s="58">
        <v>44.697521919874752</v>
      </c>
      <c r="Z568" s="58">
        <v>25.122393519659468</v>
      </c>
      <c r="AA568" s="58">
        <v>0</v>
      </c>
      <c r="AB568" s="58">
        <v>359.8625288037253</v>
      </c>
      <c r="AC568" s="58">
        <v>4.949674353548204</v>
      </c>
      <c r="AD568" s="58">
        <v>20.929019192262245</v>
      </c>
      <c r="AE568" s="58">
        <v>357.56796568185899</v>
      </c>
      <c r="AF568" s="58">
        <v>0</v>
      </c>
      <c r="AG568" s="58">
        <v>61.722927052631398</v>
      </c>
      <c r="AH568" s="58">
        <v>12.768959014765692</v>
      </c>
      <c r="AI568" s="58">
        <v>38.491862057542086</v>
      </c>
      <c r="AJ568" s="58">
        <v>18.103820895607882</v>
      </c>
      <c r="AK568" s="58">
        <v>8.0574833894630586</v>
      </c>
      <c r="AL568" s="58">
        <v>11.321009512220421</v>
      </c>
      <c r="AM568" s="58">
        <v>2.2231195188252859</v>
      </c>
      <c r="AN568" s="58">
        <v>38.889991192994081</v>
      </c>
      <c r="AO568" s="58">
        <v>0</v>
      </c>
      <c r="AP568" s="58">
        <v>0</v>
      </c>
      <c r="AQ568" s="58">
        <v>43.899521643087652</v>
      </c>
      <c r="AR568" s="58">
        <v>27.319073972193486</v>
      </c>
      <c r="AS568" s="58">
        <v>16.389336052665502</v>
      </c>
      <c r="AT568" s="58">
        <v>5.7901087639307738</v>
      </c>
      <c r="AU568" s="58">
        <v>0</v>
      </c>
      <c r="AV568" s="58">
        <v>21.015355394272571</v>
      </c>
      <c r="AW568" s="58">
        <v>89.302738700098871</v>
      </c>
      <c r="AX568" s="58">
        <v>0</v>
      </c>
      <c r="AY568" s="58">
        <v>13.047817397829109</v>
      </c>
      <c r="AZ568" s="58">
        <v>0</v>
      </c>
      <c r="BA568" s="58">
        <v>16.495056366410381</v>
      </c>
      <c r="BB568" s="58">
        <v>3.7415582073578619</v>
      </c>
      <c r="BC568" s="58">
        <v>40.474172311345015</v>
      </c>
      <c r="BD568" s="58">
        <v>31.804449351536572</v>
      </c>
      <c r="BE568" s="58">
        <v>32.951745511231906</v>
      </c>
      <c r="BF568" s="58">
        <v>61.884531261058761</v>
      </c>
      <c r="BG568" s="58">
        <v>0</v>
      </c>
      <c r="BH568" s="58">
        <v>0</v>
      </c>
      <c r="BI568" s="58">
        <v>505.43792632805025</v>
      </c>
      <c r="BJ568" s="58">
        <v>0</v>
      </c>
      <c r="BK568" s="58">
        <v>20.128318465327624</v>
      </c>
      <c r="BL568" s="58">
        <v>1518.6209955224001</v>
      </c>
      <c r="BM568" s="58">
        <v>79.230883446244391</v>
      </c>
      <c r="BN568" s="58">
        <v>0</v>
      </c>
      <c r="BO568" s="58">
        <v>0</v>
      </c>
    </row>
    <row r="569" spans="1:67" x14ac:dyDescent="0.25">
      <c r="A569">
        <v>2004</v>
      </c>
      <c r="B569" s="51" t="s">
        <v>230</v>
      </c>
      <c r="C569" s="57" t="s">
        <v>292</v>
      </c>
      <c r="D569" s="51" t="s">
        <v>327</v>
      </c>
      <c r="E569" s="58">
        <v>41.171158393222314</v>
      </c>
      <c r="F569" s="58">
        <v>1.8355736949420656</v>
      </c>
      <c r="G569" s="58">
        <v>3.7215379626722771</v>
      </c>
      <c r="H569" s="58">
        <v>15.307127676639267</v>
      </c>
      <c r="I569" s="58">
        <v>40.659382392795905</v>
      </c>
      <c r="J569" s="58">
        <v>94.377606921299432</v>
      </c>
      <c r="K569" s="58">
        <v>5.9124402110935943</v>
      </c>
      <c r="L569" s="58">
        <v>11.296178114906645</v>
      </c>
      <c r="M569" s="58">
        <v>5.0180801975093781</v>
      </c>
      <c r="N569" s="58">
        <v>11.89535520352854</v>
      </c>
      <c r="O569" s="58">
        <v>50.691485498009932</v>
      </c>
      <c r="P569" s="58">
        <v>7.4678224636887389</v>
      </c>
      <c r="Q569" s="58">
        <v>28.705786638818264</v>
      </c>
      <c r="R569" s="58">
        <v>13.612281863025249</v>
      </c>
      <c r="S569" s="58">
        <v>44.669954345204026</v>
      </c>
      <c r="T569" s="58">
        <v>14.578041660393025</v>
      </c>
      <c r="U569" s="58">
        <v>240.79922523703144</v>
      </c>
      <c r="V569" s="58">
        <v>35.473919745700847</v>
      </c>
      <c r="W569" s="58">
        <v>48.724681217341022</v>
      </c>
      <c r="X569" s="58">
        <v>18.695313796149158</v>
      </c>
      <c r="Y569" s="58">
        <v>9.202165176601028</v>
      </c>
      <c r="Z569" s="58">
        <v>5.4624806510226165</v>
      </c>
      <c r="AA569" s="58">
        <v>0</v>
      </c>
      <c r="AB569" s="58">
        <v>26.701183596872401</v>
      </c>
      <c r="AC569" s="58">
        <v>1.2832049881443484</v>
      </c>
      <c r="AD569" s="58">
        <v>5.9940558812068963</v>
      </c>
      <c r="AE569" s="58">
        <v>59.211117604972678</v>
      </c>
      <c r="AF569" s="58">
        <v>0</v>
      </c>
      <c r="AG569" s="58">
        <v>22.254323210823966</v>
      </c>
      <c r="AH569" s="58">
        <v>4.6038734960737324</v>
      </c>
      <c r="AI569" s="58">
        <v>8.8283102339670325</v>
      </c>
      <c r="AJ569" s="58">
        <v>4.5850705430064265</v>
      </c>
      <c r="AK569" s="58">
        <v>2.4947957027344967</v>
      </c>
      <c r="AL569" s="58">
        <v>3.5547181098067577</v>
      </c>
      <c r="AM569" s="58">
        <v>0.68196871186041175</v>
      </c>
      <c r="AN569" s="58">
        <v>19.940773359895648</v>
      </c>
      <c r="AO569" s="58">
        <v>0</v>
      </c>
      <c r="AP569" s="58">
        <v>0</v>
      </c>
      <c r="AQ569" s="58">
        <v>14.317596657470375</v>
      </c>
      <c r="AR569" s="58">
        <v>10.130116385338111</v>
      </c>
      <c r="AS569" s="58">
        <v>5.6841943198949298</v>
      </c>
      <c r="AT569" s="58">
        <v>2.2534753296408421</v>
      </c>
      <c r="AU569" s="58">
        <v>0</v>
      </c>
      <c r="AV569" s="58">
        <v>6.6622959784377054</v>
      </c>
      <c r="AW569" s="58">
        <v>30.164533366947836</v>
      </c>
      <c r="AX569" s="58">
        <v>0</v>
      </c>
      <c r="AY569" s="58">
        <v>3.9907488756386531</v>
      </c>
      <c r="AZ569" s="58">
        <v>0</v>
      </c>
      <c r="BA569" s="58">
        <v>5.5200879117568844</v>
      </c>
      <c r="BB569" s="58">
        <v>1.1417201782407462</v>
      </c>
      <c r="BC569" s="58">
        <v>13.31022716187978</v>
      </c>
      <c r="BD569" s="58">
        <v>10.174430510113249</v>
      </c>
      <c r="BE569" s="58">
        <v>8.5752372453429366</v>
      </c>
      <c r="BF569" s="58">
        <v>20.071340875253725</v>
      </c>
      <c r="BG569" s="58">
        <v>0</v>
      </c>
      <c r="BH569" s="58">
        <v>0</v>
      </c>
      <c r="BI569" s="58">
        <v>246.56755874579045</v>
      </c>
      <c r="BJ569" s="58">
        <v>0</v>
      </c>
      <c r="BK569" s="58">
        <v>9.7079385230369049</v>
      </c>
      <c r="BL569" s="58">
        <v>267.70648346882604</v>
      </c>
      <c r="BM569" s="58">
        <v>19.508659271663408</v>
      </c>
      <c r="BN569" s="58">
        <v>0</v>
      </c>
      <c r="BO569" s="58">
        <v>0</v>
      </c>
    </row>
    <row r="570" spans="1:67" x14ac:dyDescent="0.25">
      <c r="A570">
        <v>2004</v>
      </c>
      <c r="B570" s="51" t="s">
        <v>231</v>
      </c>
      <c r="C570" s="57" t="s">
        <v>293</v>
      </c>
      <c r="D570" s="51" t="s">
        <v>327</v>
      </c>
      <c r="E570" s="58">
        <v>121.55529178131513</v>
      </c>
      <c r="F570" s="58">
        <v>8.8966046688870435</v>
      </c>
      <c r="G570" s="58">
        <v>12.176917643642859</v>
      </c>
      <c r="H570" s="58">
        <v>148.41919167119269</v>
      </c>
      <c r="I570" s="58">
        <v>136.60936417132658</v>
      </c>
      <c r="J570" s="58">
        <v>129.99255781001509</v>
      </c>
      <c r="K570" s="58">
        <v>23.756132110690391</v>
      </c>
      <c r="L570" s="58">
        <v>29.179138439278322</v>
      </c>
      <c r="M570" s="58">
        <v>9.6612246106430373</v>
      </c>
      <c r="N570" s="58">
        <v>580.10647209237868</v>
      </c>
      <c r="O570" s="58">
        <v>231.20328145706571</v>
      </c>
      <c r="P570" s="58">
        <v>18.958070730059355</v>
      </c>
      <c r="Q570" s="58">
        <v>43.841474872344961</v>
      </c>
      <c r="R570" s="58">
        <v>156.33704822452876</v>
      </c>
      <c r="S570" s="58">
        <v>550.52914773275575</v>
      </c>
      <c r="T570" s="58">
        <v>46.870168048777259</v>
      </c>
      <c r="U570" s="58">
        <v>90.891027765331202</v>
      </c>
      <c r="V570" s="58">
        <v>49.338469161852117</v>
      </c>
      <c r="W570" s="58">
        <v>93.206150119284928</v>
      </c>
      <c r="X570" s="58">
        <v>37.523955462776897</v>
      </c>
      <c r="Y570" s="58">
        <v>15.749624970715542</v>
      </c>
      <c r="Z570" s="58">
        <v>11.131392754014605</v>
      </c>
      <c r="AA570" s="58">
        <v>0</v>
      </c>
      <c r="AB570" s="58">
        <v>377.87132848241561</v>
      </c>
      <c r="AC570" s="58">
        <v>2.1923824681635513</v>
      </c>
      <c r="AD570" s="58">
        <v>12.437858694911643</v>
      </c>
      <c r="AE570" s="58">
        <v>256.25663170369643</v>
      </c>
      <c r="AF570" s="58">
        <v>0</v>
      </c>
      <c r="AG570" s="58">
        <v>88.305636558712834</v>
      </c>
      <c r="AH570" s="58">
        <v>18.268269535514509</v>
      </c>
      <c r="AI570" s="58">
        <v>93.213788461006132</v>
      </c>
      <c r="AJ570" s="58">
        <v>58.918659595899449</v>
      </c>
      <c r="AK570" s="58">
        <v>10.394607988884589</v>
      </c>
      <c r="AL570" s="58">
        <v>13.819543503635625</v>
      </c>
      <c r="AM570" s="58">
        <v>3.9028815332622502</v>
      </c>
      <c r="AN570" s="58">
        <v>28.87584962617926</v>
      </c>
      <c r="AO570" s="58">
        <v>0</v>
      </c>
      <c r="AP570" s="58">
        <v>0</v>
      </c>
      <c r="AQ570" s="58">
        <v>6.1682304179404763</v>
      </c>
      <c r="AR570" s="58">
        <v>10.740205759150868</v>
      </c>
      <c r="AS570" s="58">
        <v>13.030647162401346</v>
      </c>
      <c r="AT570" s="58">
        <v>9.358938950934327</v>
      </c>
      <c r="AU570" s="58">
        <v>0</v>
      </c>
      <c r="AV570" s="58">
        <v>10.175030561241211</v>
      </c>
      <c r="AW570" s="58">
        <v>49.5394509712211</v>
      </c>
      <c r="AX570" s="58">
        <v>0</v>
      </c>
      <c r="AY570" s="58">
        <v>5.7765017642595655</v>
      </c>
      <c r="AZ570" s="58">
        <v>0</v>
      </c>
      <c r="BA570" s="58">
        <v>10.982630364121103</v>
      </c>
      <c r="BB570" s="58">
        <v>1.9278163630719587</v>
      </c>
      <c r="BC570" s="58">
        <v>41.919867450575595</v>
      </c>
      <c r="BD570" s="58">
        <v>26.397732143491826</v>
      </c>
      <c r="BE570" s="58">
        <v>10.457887308506981</v>
      </c>
      <c r="BF570" s="58">
        <v>27.130250431956931</v>
      </c>
      <c r="BG570" s="58">
        <v>0</v>
      </c>
      <c r="BH570" s="58">
        <v>0</v>
      </c>
      <c r="BI570" s="58">
        <v>554.33578469765575</v>
      </c>
      <c r="BJ570" s="58">
        <v>0</v>
      </c>
      <c r="BK570" s="58">
        <v>189.93300609668535</v>
      </c>
      <c r="BL570" s="58">
        <v>141.70379111623583</v>
      </c>
      <c r="BM570" s="58">
        <v>8.280212275455046</v>
      </c>
      <c r="BN570" s="58">
        <v>0</v>
      </c>
      <c r="BO570" s="58">
        <v>0</v>
      </c>
    </row>
    <row r="571" spans="1:67" x14ac:dyDescent="0.25">
      <c r="A571">
        <v>2004</v>
      </c>
      <c r="B571" s="51" t="s">
        <v>232</v>
      </c>
      <c r="C571" s="57" t="s">
        <v>294</v>
      </c>
      <c r="D571" s="51" t="s">
        <v>327</v>
      </c>
      <c r="E571" s="58">
        <v>14.206471115716143</v>
      </c>
      <c r="F571" s="58">
        <v>1.2973621527063237</v>
      </c>
      <c r="G571" s="58">
        <v>3.3948891399613643</v>
      </c>
      <c r="H571" s="58">
        <v>20.314441050859976</v>
      </c>
      <c r="I571" s="58">
        <v>21.108772276915246</v>
      </c>
      <c r="J571" s="58">
        <v>17.256130004568934</v>
      </c>
      <c r="K571" s="58">
        <v>8.5598068468012869</v>
      </c>
      <c r="L571" s="58">
        <v>7.7701213423042255</v>
      </c>
      <c r="M571" s="58">
        <v>3.4082566891659702</v>
      </c>
      <c r="N571" s="58">
        <v>15.517074025129622</v>
      </c>
      <c r="O571" s="58">
        <v>24.226444097571154</v>
      </c>
      <c r="P571" s="58">
        <v>3.0074223405736284</v>
      </c>
      <c r="Q571" s="58">
        <v>9.4979235747949886</v>
      </c>
      <c r="R571" s="58">
        <v>20.613320872418235</v>
      </c>
      <c r="S571" s="58">
        <v>49.711738236702324</v>
      </c>
      <c r="T571" s="58">
        <v>9.9848883230788203</v>
      </c>
      <c r="U571" s="58">
        <v>21.143265618727856</v>
      </c>
      <c r="V571" s="58">
        <v>11.14425937294568</v>
      </c>
      <c r="W571" s="58">
        <v>22.036147921293495</v>
      </c>
      <c r="X571" s="58">
        <v>9.9543793075518376</v>
      </c>
      <c r="Y571" s="58">
        <v>2.9957356309493024</v>
      </c>
      <c r="Z571" s="58">
        <v>2.7326058564458457</v>
      </c>
      <c r="AA571" s="58">
        <v>0</v>
      </c>
      <c r="AB571" s="58">
        <v>24.089336268572044</v>
      </c>
      <c r="AC571" s="58">
        <v>0.56771654009189365</v>
      </c>
      <c r="AD571" s="58">
        <v>2.1209372576162702</v>
      </c>
      <c r="AE571" s="58">
        <v>46.829648868736705</v>
      </c>
      <c r="AF571" s="58">
        <v>0</v>
      </c>
      <c r="AG571" s="58">
        <v>38.501799895089263</v>
      </c>
      <c r="AH571" s="58">
        <v>7.9650774731373017</v>
      </c>
      <c r="AI571" s="58">
        <v>4.4441507831419633</v>
      </c>
      <c r="AJ571" s="58">
        <v>58.184083805831804</v>
      </c>
      <c r="AK571" s="58">
        <v>0.73980316822428505</v>
      </c>
      <c r="AL571" s="58">
        <v>1.8574509991290495</v>
      </c>
      <c r="AM571" s="58">
        <v>0.27785038716850985</v>
      </c>
      <c r="AN571" s="58">
        <v>4.702536418746087</v>
      </c>
      <c r="AO571" s="58">
        <v>0</v>
      </c>
      <c r="AP571" s="58">
        <v>0</v>
      </c>
      <c r="AQ571" s="58">
        <v>1.3993450408108712</v>
      </c>
      <c r="AR571" s="58">
        <v>1.1038518851396371</v>
      </c>
      <c r="AS571" s="58">
        <v>0.73121524974253205</v>
      </c>
      <c r="AT571" s="58">
        <v>0.29973870012825865</v>
      </c>
      <c r="AU571" s="58">
        <v>0</v>
      </c>
      <c r="AV571" s="58">
        <v>1.6282025085870275</v>
      </c>
      <c r="AW571" s="58">
        <v>4.1605489986800057</v>
      </c>
      <c r="AX571" s="58">
        <v>0</v>
      </c>
      <c r="AY571" s="58">
        <v>0.54983815296140337</v>
      </c>
      <c r="AZ571" s="58">
        <v>0</v>
      </c>
      <c r="BA571" s="58">
        <v>0.67505266608780201</v>
      </c>
      <c r="BB571" s="58">
        <v>0.15314308700275528</v>
      </c>
      <c r="BC571" s="58">
        <v>3.0287646440446618</v>
      </c>
      <c r="BD571" s="58">
        <v>2.5979956730223495</v>
      </c>
      <c r="BE571" s="58">
        <v>1.3886235896974171</v>
      </c>
      <c r="BF571" s="58">
        <v>3.0574525324115438</v>
      </c>
      <c r="BG571" s="58">
        <v>0</v>
      </c>
      <c r="BH571" s="58">
        <v>0</v>
      </c>
      <c r="BI571" s="58">
        <v>243.94448796339046</v>
      </c>
      <c r="BJ571" s="58">
        <v>0</v>
      </c>
      <c r="BK571" s="58">
        <v>29.456910491581592</v>
      </c>
      <c r="BL571" s="58">
        <v>6.4800845238276867</v>
      </c>
      <c r="BM571" s="58">
        <v>0.44191034067092011</v>
      </c>
      <c r="BN571" s="58">
        <v>0</v>
      </c>
      <c r="BO571" s="58">
        <v>0</v>
      </c>
    </row>
    <row r="572" spans="1:67" x14ac:dyDescent="0.25">
      <c r="A572">
        <v>2004</v>
      </c>
      <c r="B572" s="51" t="s">
        <v>233</v>
      </c>
      <c r="C572" s="57" t="s">
        <v>295</v>
      </c>
      <c r="D572" s="51" t="s">
        <v>327</v>
      </c>
      <c r="E572" s="58">
        <v>18.240561578564787</v>
      </c>
      <c r="F572" s="58">
        <v>2.8954239324431246</v>
      </c>
      <c r="G572" s="58">
        <v>3.5769998861850634</v>
      </c>
      <c r="H572" s="58">
        <v>31.70886219521735</v>
      </c>
      <c r="I572" s="58">
        <v>32.036035170625482</v>
      </c>
      <c r="J572" s="58">
        <v>41.330089671070382</v>
      </c>
      <c r="K572" s="58">
        <v>7.9031211330195088</v>
      </c>
      <c r="L572" s="58">
        <v>6.3828303016653303</v>
      </c>
      <c r="M572" s="58">
        <v>5.1507608422486468</v>
      </c>
      <c r="N572" s="58">
        <v>33.427821495226475</v>
      </c>
      <c r="O572" s="58">
        <v>34.463796352595409</v>
      </c>
      <c r="P572" s="58">
        <v>23.38886729989548</v>
      </c>
      <c r="Q572" s="58">
        <v>18.461253227912604</v>
      </c>
      <c r="R572" s="58">
        <v>17.860781161890685</v>
      </c>
      <c r="S572" s="58">
        <v>17.549528683882805</v>
      </c>
      <c r="T572" s="58">
        <v>15.495365841199373</v>
      </c>
      <c r="U572" s="58">
        <v>84.640396313194444</v>
      </c>
      <c r="V572" s="58">
        <v>30.731356409957879</v>
      </c>
      <c r="W572" s="58">
        <v>71.602316630581115</v>
      </c>
      <c r="X572" s="58">
        <v>21.769331403511039</v>
      </c>
      <c r="Y572" s="58">
        <v>10.490395634881885</v>
      </c>
      <c r="Z572" s="58">
        <v>5.0090751262971978</v>
      </c>
      <c r="AA572" s="58">
        <v>0</v>
      </c>
      <c r="AB572" s="58">
        <v>24.214476304524723</v>
      </c>
      <c r="AC572" s="58">
        <v>2.3905252311591467</v>
      </c>
      <c r="AD572" s="58">
        <v>51.15812170910425</v>
      </c>
      <c r="AE572" s="58">
        <v>47.925634488631715</v>
      </c>
      <c r="AF572" s="58">
        <v>0</v>
      </c>
      <c r="AG572" s="58">
        <v>157.82296824024615</v>
      </c>
      <c r="AH572" s="58">
        <v>32.64969880253561</v>
      </c>
      <c r="AI572" s="58">
        <v>17.213088785338112</v>
      </c>
      <c r="AJ572" s="58">
        <v>16.720512664025801</v>
      </c>
      <c r="AK572" s="58">
        <v>150.43619119112685</v>
      </c>
      <c r="AL572" s="58">
        <v>7.1792664392826948</v>
      </c>
      <c r="AM572" s="58">
        <v>46.833487575025359</v>
      </c>
      <c r="AN572" s="58">
        <v>23.810394811797543</v>
      </c>
      <c r="AO572" s="58">
        <v>0</v>
      </c>
      <c r="AP572" s="58">
        <v>0</v>
      </c>
      <c r="AQ572" s="58">
        <v>21.14247132254566</v>
      </c>
      <c r="AR572" s="58">
        <v>61.522893462820356</v>
      </c>
      <c r="AS572" s="58">
        <v>55.918172988390197</v>
      </c>
      <c r="AT572" s="58">
        <v>38.264019257461101</v>
      </c>
      <c r="AU572" s="58">
        <v>0</v>
      </c>
      <c r="AV572" s="58">
        <v>29.465230736004902</v>
      </c>
      <c r="AW572" s="58">
        <v>159.60550057189593</v>
      </c>
      <c r="AX572" s="58">
        <v>0</v>
      </c>
      <c r="AY572" s="58">
        <v>18.460822871284652</v>
      </c>
      <c r="AZ572" s="58">
        <v>0</v>
      </c>
      <c r="BA572" s="58">
        <v>54.931978677865644</v>
      </c>
      <c r="BB572" s="58">
        <v>3.2891268509690836</v>
      </c>
      <c r="BC572" s="58">
        <v>250.30239105024046</v>
      </c>
      <c r="BD572" s="58">
        <v>141.12425711817468</v>
      </c>
      <c r="BE572" s="58">
        <v>14.40739633461995</v>
      </c>
      <c r="BF572" s="58">
        <v>53.66115803703633</v>
      </c>
      <c r="BG572" s="58">
        <v>0</v>
      </c>
      <c r="BH572" s="58">
        <v>0</v>
      </c>
      <c r="BI572" s="58">
        <v>892.32518725762452</v>
      </c>
      <c r="BJ572" s="58">
        <v>0</v>
      </c>
      <c r="BK572" s="58">
        <v>211.03779118725942</v>
      </c>
      <c r="BL572" s="58">
        <v>2.3919773192622236</v>
      </c>
      <c r="BM572" s="58">
        <v>0.18567852809171817</v>
      </c>
      <c r="BN572" s="58">
        <v>0</v>
      </c>
      <c r="BO572" s="58">
        <v>0</v>
      </c>
    </row>
    <row r="573" spans="1:67" x14ac:dyDescent="0.25">
      <c r="A573">
        <v>2004</v>
      </c>
      <c r="B573" s="51" t="s">
        <v>234</v>
      </c>
      <c r="C573" s="57" t="s">
        <v>296</v>
      </c>
      <c r="D573" s="51" t="s">
        <v>327</v>
      </c>
      <c r="E573" s="58">
        <v>4.6136958712363532</v>
      </c>
      <c r="F573" s="58">
        <v>0.37276475932513153</v>
      </c>
      <c r="G573" s="58">
        <v>0.65857934287050868</v>
      </c>
      <c r="H573" s="58">
        <v>3.3311903428409151</v>
      </c>
      <c r="I573" s="58">
        <v>5.7223691399319767</v>
      </c>
      <c r="J573" s="58">
        <v>4.4656320533857157</v>
      </c>
      <c r="K573" s="58">
        <v>0.98752334087322158</v>
      </c>
      <c r="L573" s="58">
        <v>1.1842121306031717</v>
      </c>
      <c r="M573" s="58">
        <v>0.49667360842908209</v>
      </c>
      <c r="N573" s="58">
        <v>2.8559911898592283</v>
      </c>
      <c r="O573" s="58">
        <v>4.0654729638016684</v>
      </c>
      <c r="P573" s="58">
        <v>1.2390098426819804</v>
      </c>
      <c r="Q573" s="58">
        <v>1.7417157559231535</v>
      </c>
      <c r="R573" s="58">
        <v>2.5267355233851356</v>
      </c>
      <c r="S573" s="58">
        <v>5.4948423042785652</v>
      </c>
      <c r="T573" s="58">
        <v>1.656459098971695</v>
      </c>
      <c r="U573" s="58">
        <v>8.4876682086545046</v>
      </c>
      <c r="V573" s="58">
        <v>2.8829123049006324</v>
      </c>
      <c r="W573" s="58">
        <v>5.0278613970767383</v>
      </c>
      <c r="X573" s="58">
        <v>3.4023546562137668</v>
      </c>
      <c r="Y573" s="58">
        <v>1.4727280997188961</v>
      </c>
      <c r="Z573" s="58">
        <v>0.49899951757317629</v>
      </c>
      <c r="AA573" s="58">
        <v>0</v>
      </c>
      <c r="AB573" s="58">
        <v>3.7468079774834542</v>
      </c>
      <c r="AC573" s="58">
        <v>0.13249190873335503</v>
      </c>
      <c r="AD573" s="58">
        <v>0.96359806985877272</v>
      </c>
      <c r="AE573" s="58">
        <v>9.1481948439344087</v>
      </c>
      <c r="AF573" s="58">
        <v>0</v>
      </c>
      <c r="AG573" s="58">
        <v>6.7201430939462732</v>
      </c>
      <c r="AH573" s="58">
        <v>1.3902327074440466</v>
      </c>
      <c r="AI573" s="58">
        <v>3.5582101443364476</v>
      </c>
      <c r="AJ573" s="58">
        <v>3.3805691429853759</v>
      </c>
      <c r="AK573" s="58">
        <v>1.5689571168452485</v>
      </c>
      <c r="AL573" s="58">
        <v>0.57991881453351912</v>
      </c>
      <c r="AM573" s="58">
        <v>0.56397707867294167</v>
      </c>
      <c r="AN573" s="58">
        <v>1.8513054116497794</v>
      </c>
      <c r="AO573" s="58">
        <v>0</v>
      </c>
      <c r="AP573" s="58">
        <v>0</v>
      </c>
      <c r="AQ573" s="58">
        <v>1.0645871913282785</v>
      </c>
      <c r="AR573" s="58">
        <v>1.1647516543877017</v>
      </c>
      <c r="AS573" s="58">
        <v>1.6574664132146535</v>
      </c>
      <c r="AT573" s="58">
        <v>0.88125303878160921</v>
      </c>
      <c r="AU573" s="58">
        <v>0</v>
      </c>
      <c r="AV573" s="58">
        <v>1.4222976324381378</v>
      </c>
      <c r="AW573" s="58">
        <v>3.9528667971404521</v>
      </c>
      <c r="AX573" s="58">
        <v>0</v>
      </c>
      <c r="AY573" s="58">
        <v>0.37581667100864435</v>
      </c>
      <c r="AZ573" s="58">
        <v>0</v>
      </c>
      <c r="BA573" s="58">
        <v>0.90069177680690016</v>
      </c>
      <c r="BB573" s="58">
        <v>0.12456607377855455</v>
      </c>
      <c r="BC573" s="58">
        <v>4.0216421614725855</v>
      </c>
      <c r="BD573" s="58">
        <v>2.3437909933443235</v>
      </c>
      <c r="BE573" s="58">
        <v>0.80378692938986962</v>
      </c>
      <c r="BF573" s="58">
        <v>1.7752612399210734</v>
      </c>
      <c r="BG573" s="58">
        <v>0</v>
      </c>
      <c r="BH573" s="58">
        <v>0</v>
      </c>
      <c r="BI573" s="58">
        <v>38.415504600825436</v>
      </c>
      <c r="BJ573" s="58">
        <v>0</v>
      </c>
      <c r="BK573" s="58">
        <v>9.5196086278969698</v>
      </c>
      <c r="BL573" s="58">
        <v>12.812955630886171</v>
      </c>
      <c r="BM573" s="58">
        <v>0.66188436854586419</v>
      </c>
      <c r="BN573" s="58">
        <v>0</v>
      </c>
      <c r="BO573" s="58">
        <v>0</v>
      </c>
    </row>
    <row r="574" spans="1:67" x14ac:dyDescent="0.25">
      <c r="A574">
        <v>2004</v>
      </c>
      <c r="B574" s="51" t="s">
        <v>235</v>
      </c>
      <c r="C574" s="57" t="s">
        <v>297</v>
      </c>
      <c r="D574" s="51" t="s">
        <v>327</v>
      </c>
      <c r="E574" s="58">
        <v>6.6248273861931226</v>
      </c>
      <c r="F574" s="58">
        <v>1.3967667679894069</v>
      </c>
      <c r="G574" s="58">
        <v>1.8108181708486772</v>
      </c>
      <c r="H574" s="58">
        <v>2.2377007882749664</v>
      </c>
      <c r="I574" s="58">
        <v>2.617639805597582</v>
      </c>
      <c r="J574" s="58">
        <v>10.297243547757502</v>
      </c>
      <c r="K574" s="58">
        <v>0.75073526970690696</v>
      </c>
      <c r="L574" s="58">
        <v>0.82070685705204105</v>
      </c>
      <c r="M574" s="58">
        <v>0.53704226910717368</v>
      </c>
      <c r="N574" s="58">
        <v>0.31489474552276053</v>
      </c>
      <c r="O574" s="58">
        <v>3.3239663606013012</v>
      </c>
      <c r="P574" s="58">
        <v>4.936921460690777</v>
      </c>
      <c r="Q574" s="58">
        <v>1.7270498578665678</v>
      </c>
      <c r="R574" s="58">
        <v>1.3335487675614712</v>
      </c>
      <c r="S574" s="58">
        <v>3.428573885780009</v>
      </c>
      <c r="T574" s="58">
        <v>1.1821371900817605</v>
      </c>
      <c r="U574" s="58">
        <v>5.4851252472310019</v>
      </c>
      <c r="V574" s="58">
        <v>3.69100957718745</v>
      </c>
      <c r="W574" s="58">
        <v>8.1212137908865252</v>
      </c>
      <c r="X574" s="58">
        <v>1.2239483661820161</v>
      </c>
      <c r="Y574" s="58">
        <v>0.58552889086841442</v>
      </c>
      <c r="Z574" s="58">
        <v>0.87186227732993526</v>
      </c>
      <c r="AA574" s="58">
        <v>0</v>
      </c>
      <c r="AB574" s="58">
        <v>1.6714351733722714</v>
      </c>
      <c r="AC574" s="58">
        <v>0.25880699102372073</v>
      </c>
      <c r="AD574" s="58">
        <v>1.2973660349712477</v>
      </c>
      <c r="AE574" s="58">
        <v>3.5607910517664219</v>
      </c>
      <c r="AF574" s="58">
        <v>0</v>
      </c>
      <c r="AG574" s="58">
        <v>10.346587109363645</v>
      </c>
      <c r="AH574" s="58">
        <v>2.1404550452881028</v>
      </c>
      <c r="AI574" s="58">
        <v>2.3244191602298208</v>
      </c>
      <c r="AJ574" s="58">
        <v>0.94218969570167777</v>
      </c>
      <c r="AK574" s="58">
        <v>0.20005890517009206</v>
      </c>
      <c r="AL574" s="58">
        <v>0.43840738543417918</v>
      </c>
      <c r="AM574" s="58">
        <v>5.9123571664432024</v>
      </c>
      <c r="AN574" s="58">
        <v>4.9899931490454748</v>
      </c>
      <c r="AO574" s="58">
        <v>0</v>
      </c>
      <c r="AP574" s="58">
        <v>0</v>
      </c>
      <c r="AQ574" s="58">
        <v>2.8434119890290304</v>
      </c>
      <c r="AR574" s="58">
        <v>1.4308800176396055</v>
      </c>
      <c r="AS574" s="58">
        <v>9.3651497851024565</v>
      </c>
      <c r="AT574" s="58">
        <v>5.72372514582612</v>
      </c>
      <c r="AU574" s="58">
        <v>0</v>
      </c>
      <c r="AV574" s="58">
        <v>1.4635854661304444</v>
      </c>
      <c r="AW574" s="58">
        <v>6.4268885249898471</v>
      </c>
      <c r="AX574" s="58">
        <v>0</v>
      </c>
      <c r="AY574" s="58">
        <v>0.71449560737120765</v>
      </c>
      <c r="AZ574" s="58">
        <v>0</v>
      </c>
      <c r="BA574" s="58">
        <v>1.212067251799811</v>
      </c>
      <c r="BB574" s="58">
        <v>0.20369779011984598</v>
      </c>
      <c r="BC574" s="58">
        <v>50.763361667719906</v>
      </c>
      <c r="BD574" s="58">
        <v>11.96726759943412</v>
      </c>
      <c r="BE574" s="58">
        <v>4.8536368498672866</v>
      </c>
      <c r="BF574" s="58">
        <v>6.5115242886444005</v>
      </c>
      <c r="BG574" s="58">
        <v>0</v>
      </c>
      <c r="BH574" s="58">
        <v>0</v>
      </c>
      <c r="BI574" s="58">
        <v>108.23139647864679</v>
      </c>
      <c r="BJ574" s="58">
        <v>0</v>
      </c>
      <c r="BK574" s="58">
        <v>0.50471296929988108</v>
      </c>
      <c r="BL574" s="58">
        <v>2.3976837622357769</v>
      </c>
      <c r="BM574" s="58">
        <v>6.8881059145749837E-2</v>
      </c>
      <c r="BN574" s="58">
        <v>0</v>
      </c>
      <c r="BO574" s="58">
        <v>0</v>
      </c>
    </row>
    <row r="575" spans="1:67" x14ac:dyDescent="0.25">
      <c r="A575">
        <v>2004</v>
      </c>
      <c r="B575" s="51" t="s">
        <v>236</v>
      </c>
      <c r="C575" s="57" t="s">
        <v>298</v>
      </c>
      <c r="D575" s="51" t="s">
        <v>327</v>
      </c>
      <c r="E575" s="58">
        <v>24.247631011476901</v>
      </c>
      <c r="F575" s="58">
        <v>0.79047951765757474</v>
      </c>
      <c r="G575" s="58">
        <v>3.6905091521679809</v>
      </c>
      <c r="H575" s="58">
        <v>7.4728825247958515</v>
      </c>
      <c r="I575" s="58">
        <v>32.202610724362977</v>
      </c>
      <c r="J575" s="58">
        <v>10.335669327856337</v>
      </c>
      <c r="K575" s="58">
        <v>1.3475923052716454</v>
      </c>
      <c r="L575" s="58">
        <v>2.0945036844107725</v>
      </c>
      <c r="M575" s="58">
        <v>0.98781409852917768</v>
      </c>
      <c r="N575" s="58">
        <v>1.5177884424325927</v>
      </c>
      <c r="O575" s="58">
        <v>6.7443147755019659</v>
      </c>
      <c r="P575" s="58">
        <v>3.4549746454595898</v>
      </c>
      <c r="Q575" s="58">
        <v>2.0805080233270967</v>
      </c>
      <c r="R575" s="58">
        <v>3.9363661633736839</v>
      </c>
      <c r="S575" s="58">
        <v>5.9636850624208781</v>
      </c>
      <c r="T575" s="58">
        <v>3.9903903999755128</v>
      </c>
      <c r="U575" s="58">
        <v>6.368614694778719</v>
      </c>
      <c r="V575" s="58">
        <v>4.8731089836267918</v>
      </c>
      <c r="W575" s="58">
        <v>8.2641443628090947</v>
      </c>
      <c r="X575" s="58">
        <v>2.443660152850085</v>
      </c>
      <c r="Y575" s="58">
        <v>1.1165865047024308</v>
      </c>
      <c r="Z575" s="58">
        <v>0.8084155170085664</v>
      </c>
      <c r="AA575" s="58">
        <v>0</v>
      </c>
      <c r="AB575" s="58">
        <v>6.0052225126388032</v>
      </c>
      <c r="AC575" s="58">
        <v>0.65590246032906285</v>
      </c>
      <c r="AD575" s="58">
        <v>4.8562441818213697</v>
      </c>
      <c r="AE575" s="58">
        <v>15.252871732687277</v>
      </c>
      <c r="AF575" s="58">
        <v>0</v>
      </c>
      <c r="AG575" s="58">
        <v>24.66147813809193</v>
      </c>
      <c r="AH575" s="58">
        <v>5.1018546032539644</v>
      </c>
      <c r="AI575" s="58">
        <v>8.3867982718264589</v>
      </c>
      <c r="AJ575" s="58">
        <v>1.229872181457385</v>
      </c>
      <c r="AK575" s="58">
        <v>2.8354311286038851</v>
      </c>
      <c r="AL575" s="58">
        <v>1.8640400192122455</v>
      </c>
      <c r="AM575" s="58">
        <v>0.27676662678730268</v>
      </c>
      <c r="AN575" s="58">
        <v>27.317092913190343</v>
      </c>
      <c r="AO575" s="58">
        <v>0</v>
      </c>
      <c r="AP575" s="58">
        <v>0</v>
      </c>
      <c r="AQ575" s="58">
        <v>3.619185973424063</v>
      </c>
      <c r="AR575" s="58">
        <v>2.6766616702487678</v>
      </c>
      <c r="AS575" s="58">
        <v>7.0917341597263803</v>
      </c>
      <c r="AT575" s="58">
        <v>7.6037683914073462</v>
      </c>
      <c r="AU575" s="58">
        <v>0</v>
      </c>
      <c r="AV575" s="58">
        <v>7.1336702568247023</v>
      </c>
      <c r="AW575" s="58">
        <v>23.728334413375052</v>
      </c>
      <c r="AX575" s="58">
        <v>0</v>
      </c>
      <c r="AY575" s="58">
        <v>1.6237228576549769</v>
      </c>
      <c r="AZ575" s="58">
        <v>0</v>
      </c>
      <c r="BA575" s="58">
        <v>5.0801386985820649</v>
      </c>
      <c r="BB575" s="58">
        <v>0.69462143807195864</v>
      </c>
      <c r="BC575" s="58">
        <v>36.604616204802262</v>
      </c>
      <c r="BD575" s="58">
        <v>12.519695450729287</v>
      </c>
      <c r="BE575" s="58">
        <v>4.1082386251511114</v>
      </c>
      <c r="BF575" s="58">
        <v>12.294868146910686</v>
      </c>
      <c r="BG575" s="58">
        <v>0</v>
      </c>
      <c r="BH575" s="58">
        <v>0</v>
      </c>
      <c r="BI575" s="58">
        <v>299.08034522949015</v>
      </c>
      <c r="BJ575" s="58">
        <v>0</v>
      </c>
      <c r="BK575" s="58">
        <v>5.8441898649188655</v>
      </c>
      <c r="BL575" s="58">
        <v>2.573037745976511</v>
      </c>
      <c r="BM575" s="58">
        <v>0.11086226902170127</v>
      </c>
      <c r="BN575" s="58">
        <v>0</v>
      </c>
      <c r="BO575" s="58">
        <v>0</v>
      </c>
    </row>
    <row r="576" spans="1:67" x14ac:dyDescent="0.25">
      <c r="A576">
        <v>2004</v>
      </c>
      <c r="B576" s="51" t="s">
        <v>237</v>
      </c>
      <c r="C576" s="57" t="s">
        <v>299</v>
      </c>
      <c r="D576" s="51" t="s">
        <v>327</v>
      </c>
      <c r="E576" s="58">
        <v>0.50898077013781984</v>
      </c>
      <c r="F576" s="58">
        <v>8.8253707112915247E-2</v>
      </c>
      <c r="G576" s="58">
        <v>0.11434150695805849</v>
      </c>
      <c r="H576" s="58">
        <v>0.96549883210709764</v>
      </c>
      <c r="I576" s="58">
        <v>3.0641306964532209</v>
      </c>
      <c r="J576" s="58">
        <v>2.9422961716917908</v>
      </c>
      <c r="K576" s="58">
        <v>0.41407692331614326</v>
      </c>
      <c r="L576" s="58">
        <v>1.3303731900957505</v>
      </c>
      <c r="M576" s="58">
        <v>0.90129619126106486</v>
      </c>
      <c r="N576" s="58">
        <v>0.5337342437911845</v>
      </c>
      <c r="O576" s="58">
        <v>1.9453102862069906</v>
      </c>
      <c r="P576" s="58">
        <v>1.6341073710578022</v>
      </c>
      <c r="Q576" s="58">
        <v>0.75947981139524257</v>
      </c>
      <c r="R576" s="58">
        <v>0.87812829643415213</v>
      </c>
      <c r="S576" s="58">
        <v>1.0376794226919426</v>
      </c>
      <c r="T576" s="58">
        <v>0.81431872003152184</v>
      </c>
      <c r="U576" s="58">
        <v>6.6050314692312018</v>
      </c>
      <c r="V576" s="58">
        <v>2.9726127260311026</v>
      </c>
      <c r="W576" s="58">
        <v>2.9652757245855432</v>
      </c>
      <c r="X576" s="58">
        <v>1.6840418730676663</v>
      </c>
      <c r="Y576" s="58">
        <v>0.512254492959758</v>
      </c>
      <c r="Z576" s="58">
        <v>0.46622065267553248</v>
      </c>
      <c r="AA576" s="58">
        <v>0</v>
      </c>
      <c r="AB576" s="58">
        <v>1.7996909406903376</v>
      </c>
      <c r="AC576" s="58">
        <v>0.12239352273792022</v>
      </c>
      <c r="AD576" s="58">
        <v>0.67596791225838193</v>
      </c>
      <c r="AE576" s="58">
        <v>7.0586694268877137</v>
      </c>
      <c r="AF576" s="58">
        <v>0</v>
      </c>
      <c r="AG576" s="58">
        <v>9.7778302710567857</v>
      </c>
      <c r="AH576" s="58">
        <v>2.0227931719466272</v>
      </c>
      <c r="AI576" s="58">
        <v>0.5702829443867351</v>
      </c>
      <c r="AJ576" s="58">
        <v>0.32779460620133599</v>
      </c>
      <c r="AK576" s="58">
        <v>0.72915406584343845</v>
      </c>
      <c r="AL576" s="58">
        <v>7.2589557498937807E-2</v>
      </c>
      <c r="AM576" s="58">
        <v>0.38464087840027295</v>
      </c>
      <c r="AN576" s="58">
        <v>1.2629020230865242</v>
      </c>
      <c r="AO576" s="58">
        <v>0</v>
      </c>
      <c r="AP576" s="58">
        <v>0</v>
      </c>
      <c r="AQ576" s="58">
        <v>2.4002414712482567</v>
      </c>
      <c r="AR576" s="58">
        <v>2.5189507894805661</v>
      </c>
      <c r="AS576" s="58">
        <v>4.9600878342512953</v>
      </c>
      <c r="AT576" s="58">
        <v>1.9268674643167709</v>
      </c>
      <c r="AU576" s="58">
        <v>0</v>
      </c>
      <c r="AV576" s="58">
        <v>2.4589666081788808</v>
      </c>
      <c r="AW576" s="58">
        <v>3.9543512977736874</v>
      </c>
      <c r="AX576" s="58">
        <v>0</v>
      </c>
      <c r="AY576" s="58">
        <v>0.20782926587126171</v>
      </c>
      <c r="AZ576" s="58">
        <v>0</v>
      </c>
      <c r="BA576" s="58">
        <v>0.47693947133992143</v>
      </c>
      <c r="BB576" s="58">
        <v>0.113245818982179</v>
      </c>
      <c r="BC576" s="58">
        <v>2.8225599743111016</v>
      </c>
      <c r="BD576" s="58">
        <v>2.3139567123208518</v>
      </c>
      <c r="BE576" s="58">
        <v>0.79018567348774227</v>
      </c>
      <c r="BF576" s="58">
        <v>1.5621667536088306</v>
      </c>
      <c r="BG576" s="58">
        <v>0</v>
      </c>
      <c r="BH576" s="58">
        <v>0</v>
      </c>
      <c r="BI576" s="58">
        <v>34.002403405943674</v>
      </c>
      <c r="BJ576" s="58">
        <v>0</v>
      </c>
      <c r="BK576" s="58">
        <v>4.5997364260330427</v>
      </c>
      <c r="BL576" s="58">
        <v>7.1150709466495528</v>
      </c>
      <c r="BM576" s="58">
        <v>0.29525918837259607</v>
      </c>
      <c r="BN576" s="58">
        <v>0</v>
      </c>
      <c r="BO576" s="58">
        <v>0</v>
      </c>
    </row>
    <row r="577" spans="1:67" x14ac:dyDescent="0.25">
      <c r="A577">
        <v>2004</v>
      </c>
      <c r="B577" s="51" t="s">
        <v>238</v>
      </c>
      <c r="C577" s="57" t="s">
        <v>300</v>
      </c>
      <c r="D577" s="51" t="s">
        <v>327</v>
      </c>
      <c r="E577" s="58">
        <v>1.6553138658287585</v>
      </c>
      <c r="F577" s="58">
        <v>0.18652766670679199</v>
      </c>
      <c r="G577" s="58">
        <v>0.24066328420222688</v>
      </c>
      <c r="H577" s="58">
        <v>1.6675755933110423</v>
      </c>
      <c r="I577" s="58">
        <v>1.2451989384362712</v>
      </c>
      <c r="J577" s="58">
        <v>2.5990285405563807</v>
      </c>
      <c r="K577" s="58">
        <v>0.26554976667681024</v>
      </c>
      <c r="L577" s="58">
        <v>0.4159881460701676</v>
      </c>
      <c r="M577" s="58">
        <v>0.22358579225139569</v>
      </c>
      <c r="N577" s="58">
        <v>0.52423978454392861</v>
      </c>
      <c r="O577" s="58">
        <v>2.3234872431698159</v>
      </c>
      <c r="P577" s="58">
        <v>0.55225120915787318</v>
      </c>
      <c r="Q577" s="58">
        <v>1.0154458237412356</v>
      </c>
      <c r="R577" s="58">
        <v>0.82073081207600962</v>
      </c>
      <c r="S577" s="58">
        <v>2.2779557915602671</v>
      </c>
      <c r="T577" s="58">
        <v>0.75625574161324594</v>
      </c>
      <c r="U577" s="58">
        <v>15.824269743912467</v>
      </c>
      <c r="V577" s="58">
        <v>1.9002171555587162</v>
      </c>
      <c r="W577" s="58">
        <v>2.9873349068721202</v>
      </c>
      <c r="X577" s="58">
        <v>0.9722096463847949</v>
      </c>
      <c r="Y577" s="58">
        <v>0.58446992487021454</v>
      </c>
      <c r="Z577" s="58">
        <v>0.21997843313105581</v>
      </c>
      <c r="AA577" s="58">
        <v>0</v>
      </c>
      <c r="AB577" s="58">
        <v>3.5744392200686055</v>
      </c>
      <c r="AC577" s="58">
        <v>0.26261747768921861</v>
      </c>
      <c r="AD577" s="58">
        <v>1.2777651769319502</v>
      </c>
      <c r="AE577" s="58">
        <v>2.8895110555806536</v>
      </c>
      <c r="AF577" s="58">
        <v>0</v>
      </c>
      <c r="AG577" s="58">
        <v>5.1309284389983345</v>
      </c>
      <c r="AH577" s="58">
        <v>1.0614632058908784</v>
      </c>
      <c r="AI577" s="58">
        <v>2.0100250409698202</v>
      </c>
      <c r="AJ577" s="58">
        <v>0.42133893176396553</v>
      </c>
      <c r="AK577" s="58">
        <v>0.30782442577463709</v>
      </c>
      <c r="AL577" s="58">
        <v>1.0281651016094502</v>
      </c>
      <c r="AM577" s="58">
        <v>8.6649239432401826E-2</v>
      </c>
      <c r="AN577" s="58">
        <v>1.5391178976958537</v>
      </c>
      <c r="AO577" s="58">
        <v>0</v>
      </c>
      <c r="AP577" s="58">
        <v>0</v>
      </c>
      <c r="AQ577" s="58">
        <v>1.7085214584266963</v>
      </c>
      <c r="AR577" s="58">
        <v>0.88564549967216599</v>
      </c>
      <c r="AS577" s="58">
        <v>0.92745180231353042</v>
      </c>
      <c r="AT577" s="58">
        <v>0.55016267278764197</v>
      </c>
      <c r="AU577" s="58">
        <v>0</v>
      </c>
      <c r="AV577" s="58">
        <v>1.1571277705069023</v>
      </c>
      <c r="AW577" s="58">
        <v>3.3320995877561104</v>
      </c>
      <c r="AX577" s="58">
        <v>0</v>
      </c>
      <c r="AY577" s="58">
        <v>0.29007693772020438</v>
      </c>
      <c r="AZ577" s="58">
        <v>0</v>
      </c>
      <c r="BA577" s="58">
        <v>0.51044660084366822</v>
      </c>
      <c r="BB577" s="58">
        <v>0.20594817004988925</v>
      </c>
      <c r="BC577" s="58">
        <v>2.3679907764148371</v>
      </c>
      <c r="BD577" s="58">
        <v>1.6312842228872846</v>
      </c>
      <c r="BE577" s="58">
        <v>0.78618370172134899</v>
      </c>
      <c r="BF577" s="58">
        <v>4.1002705719159787</v>
      </c>
      <c r="BG577" s="58">
        <v>0</v>
      </c>
      <c r="BH577" s="58">
        <v>0</v>
      </c>
      <c r="BI577" s="58">
        <v>12.586531752650714</v>
      </c>
      <c r="BJ577" s="58">
        <v>0</v>
      </c>
      <c r="BK577" s="58">
        <v>2.2751316680630027</v>
      </c>
      <c r="BL577" s="58">
        <v>14.549154390099121</v>
      </c>
      <c r="BM577" s="58">
        <v>0.94685853300061584</v>
      </c>
      <c r="BN577" s="58">
        <v>0</v>
      </c>
      <c r="BO577" s="58">
        <v>0</v>
      </c>
    </row>
    <row r="578" spans="1:67" x14ac:dyDescent="0.25">
      <c r="A578">
        <v>2004</v>
      </c>
      <c r="B578" s="51" t="s">
        <v>239</v>
      </c>
      <c r="C578" s="57" t="s">
        <v>301</v>
      </c>
      <c r="D578" s="51" t="s">
        <v>327</v>
      </c>
      <c r="E578" s="58">
        <v>6.3243176032992379</v>
      </c>
      <c r="F578" s="58">
        <v>0.59528385803150907</v>
      </c>
      <c r="G578" s="58">
        <v>1.1058680653521458</v>
      </c>
      <c r="H578" s="58">
        <v>6.3461924811991421</v>
      </c>
      <c r="I578" s="58">
        <v>4.4460436201061553</v>
      </c>
      <c r="J578" s="58">
        <v>8.0976379620911736</v>
      </c>
      <c r="K578" s="58">
        <v>1.3355776015395127</v>
      </c>
      <c r="L578" s="58">
        <v>0.94431805988614237</v>
      </c>
      <c r="M578" s="58">
        <v>0.64181965984487976</v>
      </c>
      <c r="N578" s="58">
        <v>3.0656578497147908</v>
      </c>
      <c r="O578" s="58">
        <v>7.1604890346845753</v>
      </c>
      <c r="P578" s="58">
        <v>2.1619840530658907</v>
      </c>
      <c r="Q578" s="58">
        <v>2.844890285275643</v>
      </c>
      <c r="R578" s="58">
        <v>3.2348170562388816</v>
      </c>
      <c r="S578" s="58">
        <v>20.009364869765804</v>
      </c>
      <c r="T578" s="58">
        <v>5.7086621064211283</v>
      </c>
      <c r="U578" s="58">
        <v>48.368930866111839</v>
      </c>
      <c r="V578" s="58">
        <v>7.9440479292055777</v>
      </c>
      <c r="W578" s="58">
        <v>13.416438138075893</v>
      </c>
      <c r="X578" s="58">
        <v>4.9933174360470431</v>
      </c>
      <c r="Y578" s="58">
        <v>2.4809919887437042</v>
      </c>
      <c r="Z578" s="58">
        <v>1.0064667595229138</v>
      </c>
      <c r="AA578" s="58">
        <v>0</v>
      </c>
      <c r="AB578" s="58">
        <v>10.59504900552874</v>
      </c>
      <c r="AC578" s="58">
        <v>1.2889304491039202</v>
      </c>
      <c r="AD578" s="58">
        <v>3.2643453738958228</v>
      </c>
      <c r="AE578" s="58">
        <v>67.509532712600887</v>
      </c>
      <c r="AF578" s="58">
        <v>0</v>
      </c>
      <c r="AG578" s="58">
        <v>20.021305329707825</v>
      </c>
      <c r="AH578" s="58">
        <v>4.1419168500565942</v>
      </c>
      <c r="AI578" s="58">
        <v>6.9536072769321429</v>
      </c>
      <c r="AJ578" s="58">
        <v>6.9986077011519567</v>
      </c>
      <c r="AK578" s="58">
        <v>0.88478157524084033</v>
      </c>
      <c r="AL578" s="58">
        <v>0.59315241055321111</v>
      </c>
      <c r="AM578" s="58">
        <v>0.93678347989842781</v>
      </c>
      <c r="AN578" s="58">
        <v>5.2670307413882265</v>
      </c>
      <c r="AO578" s="58">
        <v>0</v>
      </c>
      <c r="AP578" s="58">
        <v>0</v>
      </c>
      <c r="AQ578" s="58">
        <v>9.59587473480941</v>
      </c>
      <c r="AR578" s="58">
        <v>10.195287099043572</v>
      </c>
      <c r="AS578" s="58">
        <v>10.106954602999593</v>
      </c>
      <c r="AT578" s="58">
        <v>6.5999776003224326</v>
      </c>
      <c r="AU578" s="58">
        <v>0</v>
      </c>
      <c r="AV578" s="58">
        <v>5.8706760919979253</v>
      </c>
      <c r="AW578" s="58">
        <v>10.368575997852343</v>
      </c>
      <c r="AX578" s="58">
        <v>0</v>
      </c>
      <c r="AY578" s="58">
        <v>1.2252734913604133</v>
      </c>
      <c r="AZ578" s="58">
        <v>0</v>
      </c>
      <c r="BA578" s="58">
        <v>2.9473220663145154</v>
      </c>
      <c r="BB578" s="58">
        <v>0.41142530468075728</v>
      </c>
      <c r="BC578" s="58">
        <v>26.204360234502946</v>
      </c>
      <c r="BD578" s="58">
        <v>9.4864745166105706</v>
      </c>
      <c r="BE578" s="58">
        <v>6.1883657539212056</v>
      </c>
      <c r="BF578" s="58">
        <v>6.1633088651401797</v>
      </c>
      <c r="BG578" s="58">
        <v>0</v>
      </c>
      <c r="BH578" s="58">
        <v>0</v>
      </c>
      <c r="BI578" s="58">
        <v>174.61117887584959</v>
      </c>
      <c r="BJ578" s="58">
        <v>0</v>
      </c>
      <c r="BK578" s="58">
        <v>3.863642567214379</v>
      </c>
      <c r="BL578" s="58">
        <v>47.153536057821036</v>
      </c>
      <c r="BM578" s="58">
        <v>3.1813518077605614</v>
      </c>
      <c r="BN578" s="58">
        <v>0</v>
      </c>
      <c r="BO578" s="58">
        <v>0</v>
      </c>
    </row>
    <row r="579" spans="1:67" x14ac:dyDescent="0.25">
      <c r="A579">
        <v>2004</v>
      </c>
      <c r="B579" s="51" t="s">
        <v>240</v>
      </c>
      <c r="C579" s="57" t="s">
        <v>302</v>
      </c>
      <c r="D579" s="51" t="s">
        <v>327</v>
      </c>
      <c r="E579" s="58">
        <v>1.3517297512893571</v>
      </c>
      <c r="F579" s="58">
        <v>0.3063985636634951</v>
      </c>
      <c r="G579" s="58">
        <v>0.18126686108037465</v>
      </c>
      <c r="H579" s="58">
        <v>10.6330720359952</v>
      </c>
      <c r="I579" s="58">
        <v>20.869101465537003</v>
      </c>
      <c r="J579" s="58">
        <v>26.784009562302117</v>
      </c>
      <c r="K579" s="58">
        <v>3.4901698639060803</v>
      </c>
      <c r="L579" s="58">
        <v>5.3969453744406009</v>
      </c>
      <c r="M579" s="58">
        <v>1.6102666526267397</v>
      </c>
      <c r="N579" s="58">
        <v>4.2545104422095559</v>
      </c>
      <c r="O579" s="58">
        <v>16.981349153202405</v>
      </c>
      <c r="P579" s="58">
        <v>12.905863161332283</v>
      </c>
      <c r="Q579" s="58">
        <v>4.8612687843343947</v>
      </c>
      <c r="R579" s="58">
        <v>5.6967207525429249</v>
      </c>
      <c r="S579" s="58">
        <v>10.410845329881042</v>
      </c>
      <c r="T579" s="58">
        <v>11.605934066762304</v>
      </c>
      <c r="U579" s="58">
        <v>138.40794184526425</v>
      </c>
      <c r="V579" s="58">
        <v>40.949409856683872</v>
      </c>
      <c r="W579" s="58">
        <v>32.834401557671733</v>
      </c>
      <c r="X579" s="58">
        <v>13.605076922832566</v>
      </c>
      <c r="Y579" s="58">
        <v>6.2590971796064698</v>
      </c>
      <c r="Z579" s="58">
        <v>7.1992693233189806</v>
      </c>
      <c r="AA579" s="58">
        <v>0</v>
      </c>
      <c r="AB579" s="58">
        <v>35.933183888994385</v>
      </c>
      <c r="AC579" s="58">
        <v>1.96975672335803</v>
      </c>
      <c r="AD579" s="58">
        <v>9.7104982138667495</v>
      </c>
      <c r="AE579" s="58">
        <v>162.81035053547348</v>
      </c>
      <c r="AF579" s="58">
        <v>0</v>
      </c>
      <c r="AG579" s="58">
        <v>108.32365465143452</v>
      </c>
      <c r="AH579" s="58">
        <v>22.409505974812696</v>
      </c>
      <c r="AI579" s="58">
        <v>3.6786078799634065</v>
      </c>
      <c r="AJ579" s="58">
        <v>6.6234387450802235</v>
      </c>
      <c r="AK579" s="58">
        <v>13.030592916678826</v>
      </c>
      <c r="AL579" s="58">
        <v>0.61790165923475171</v>
      </c>
      <c r="AM579" s="58">
        <v>6.6093118569564551</v>
      </c>
      <c r="AN579" s="58">
        <v>3.7981948281953004</v>
      </c>
      <c r="AO579" s="58">
        <v>0</v>
      </c>
      <c r="AP579" s="58">
        <v>0</v>
      </c>
      <c r="AQ579" s="58">
        <v>44.93536283056126</v>
      </c>
      <c r="AR579" s="58">
        <v>50.34917822784837</v>
      </c>
      <c r="AS579" s="58">
        <v>103.1029197785154</v>
      </c>
      <c r="AT579" s="58">
        <v>37.877941555410651</v>
      </c>
      <c r="AU579" s="58">
        <v>0</v>
      </c>
      <c r="AV579" s="58">
        <v>5.8019135002686539</v>
      </c>
      <c r="AW579" s="58">
        <v>14.347795207408932</v>
      </c>
      <c r="AX579" s="58">
        <v>0</v>
      </c>
      <c r="AY579" s="58">
        <v>2.6063259916684367</v>
      </c>
      <c r="AZ579" s="58">
        <v>0</v>
      </c>
      <c r="BA579" s="58">
        <v>3.5989052612471344</v>
      </c>
      <c r="BB579" s="58">
        <v>1.3380806390872084</v>
      </c>
      <c r="BC579" s="58">
        <v>26.858471870693105</v>
      </c>
      <c r="BD579" s="58">
        <v>21.854757141639173</v>
      </c>
      <c r="BE579" s="58">
        <v>8.9672635800320055</v>
      </c>
      <c r="BF579" s="58">
        <v>13.483360573619684</v>
      </c>
      <c r="BG579" s="58">
        <v>0</v>
      </c>
      <c r="BH579" s="58">
        <v>0</v>
      </c>
      <c r="BI579" s="58">
        <v>550.80630964953707</v>
      </c>
      <c r="BJ579" s="58">
        <v>0</v>
      </c>
      <c r="BK579" s="58">
        <v>6.5094900620898235</v>
      </c>
      <c r="BL579" s="58">
        <v>49.581438026291039</v>
      </c>
      <c r="BM579" s="58">
        <v>3.7177339779357537</v>
      </c>
      <c r="BN579" s="58">
        <v>0</v>
      </c>
      <c r="BO579" s="58">
        <v>0</v>
      </c>
    </row>
    <row r="580" spans="1:67" x14ac:dyDescent="0.25">
      <c r="A580">
        <v>2004</v>
      </c>
      <c r="B580" s="51" t="s">
        <v>241</v>
      </c>
      <c r="C580" s="57" t="s">
        <v>303</v>
      </c>
      <c r="D580" s="51" t="s">
        <v>327</v>
      </c>
      <c r="E580" s="58">
        <v>5.0292324106909359</v>
      </c>
      <c r="F580" s="58">
        <v>0.79124788868581653</v>
      </c>
      <c r="G580" s="58">
        <v>1.0702232405571217</v>
      </c>
      <c r="H580" s="58">
        <v>3.7173829073934135</v>
      </c>
      <c r="I580" s="58">
        <v>3.5512450740108932</v>
      </c>
      <c r="J580" s="58">
        <v>4.9486120012085832</v>
      </c>
      <c r="K580" s="58">
        <v>1.0852650450760843</v>
      </c>
      <c r="L580" s="58">
        <v>1.4509367638823076</v>
      </c>
      <c r="M580" s="58">
        <v>0.51318338334778124</v>
      </c>
      <c r="N580" s="58">
        <v>1.2982485263449317</v>
      </c>
      <c r="O580" s="58">
        <v>4.2290671117527205</v>
      </c>
      <c r="P580" s="58">
        <v>1.562760373701074</v>
      </c>
      <c r="Q580" s="58">
        <v>1.847593109536072</v>
      </c>
      <c r="R580" s="58">
        <v>4.1296421952804696</v>
      </c>
      <c r="S580" s="58">
        <v>6.2384735492712036</v>
      </c>
      <c r="T580" s="58">
        <v>1.3753161909063887</v>
      </c>
      <c r="U580" s="58">
        <v>9.9602096633853741</v>
      </c>
      <c r="V580" s="58">
        <v>2.8841960693681088</v>
      </c>
      <c r="W580" s="58">
        <v>5.5283553336820397</v>
      </c>
      <c r="X580" s="58">
        <v>6.8059759364147805</v>
      </c>
      <c r="Y580" s="58">
        <v>1.166486279749015</v>
      </c>
      <c r="Z580" s="58">
        <v>0.54398385971817842</v>
      </c>
      <c r="AA580" s="58">
        <v>0</v>
      </c>
      <c r="AB580" s="58">
        <v>12.766268930908435</v>
      </c>
      <c r="AC580" s="58">
        <v>0.93304113647060316</v>
      </c>
      <c r="AD580" s="58">
        <v>1.5272255274803994</v>
      </c>
      <c r="AE580" s="58">
        <v>7.7042595642946168</v>
      </c>
      <c r="AF580" s="58">
        <v>0</v>
      </c>
      <c r="AG580" s="58">
        <v>15.724407014210218</v>
      </c>
      <c r="AH580" s="58">
        <v>3.2529941232918347</v>
      </c>
      <c r="AI580" s="58">
        <v>10.808637191835162</v>
      </c>
      <c r="AJ580" s="58">
        <v>2.8078268599114531</v>
      </c>
      <c r="AK580" s="58">
        <v>1.314004137565854</v>
      </c>
      <c r="AL580" s="58">
        <v>1.3906820080478823</v>
      </c>
      <c r="AM580" s="58">
        <v>0.28602581887402556</v>
      </c>
      <c r="AN580" s="58">
        <v>3.1538631847760596</v>
      </c>
      <c r="AO580" s="58">
        <v>0</v>
      </c>
      <c r="AP580" s="58">
        <v>0</v>
      </c>
      <c r="AQ580" s="58">
        <v>1.6636050193696512</v>
      </c>
      <c r="AR580" s="58">
        <v>1.8252294634644071</v>
      </c>
      <c r="AS580" s="58">
        <v>9.1655624587477913</v>
      </c>
      <c r="AT580" s="58">
        <v>2.6877087427915609</v>
      </c>
      <c r="AU580" s="58">
        <v>0</v>
      </c>
      <c r="AV580" s="58">
        <v>8.9464616465343951</v>
      </c>
      <c r="AW580" s="58">
        <v>5.943144644402877</v>
      </c>
      <c r="AX580" s="58">
        <v>0</v>
      </c>
      <c r="AY580" s="58">
        <v>0.15346384870405305</v>
      </c>
      <c r="AZ580" s="58">
        <v>0</v>
      </c>
      <c r="BA580" s="58">
        <v>1.6256834162266838</v>
      </c>
      <c r="BB580" s="58">
        <v>0.44625489075311253</v>
      </c>
      <c r="BC580" s="58">
        <v>5.1241110471045861</v>
      </c>
      <c r="BD580" s="58">
        <v>3.392023149155472</v>
      </c>
      <c r="BE580" s="58">
        <v>0.87275404922152267</v>
      </c>
      <c r="BF580" s="58">
        <v>3.0400151097921109</v>
      </c>
      <c r="BG580" s="58">
        <v>0</v>
      </c>
      <c r="BH580" s="58">
        <v>0</v>
      </c>
      <c r="BI580" s="58">
        <v>84.325199859313528</v>
      </c>
      <c r="BJ580" s="58">
        <v>0</v>
      </c>
      <c r="BK580" s="58">
        <v>4.5262604136033442</v>
      </c>
      <c r="BL580" s="58">
        <v>9.5271223345001168</v>
      </c>
      <c r="BM580" s="58">
        <v>0.28753175325263952</v>
      </c>
      <c r="BN580" s="58">
        <v>0</v>
      </c>
      <c r="BO580" s="58">
        <v>0</v>
      </c>
    </row>
    <row r="581" spans="1:67" x14ac:dyDescent="0.25">
      <c r="A581">
        <v>2004</v>
      </c>
      <c r="B581" s="51" t="s">
        <v>242</v>
      </c>
      <c r="C581" s="57" t="s">
        <v>304</v>
      </c>
      <c r="D581" s="51" t="s">
        <v>327</v>
      </c>
      <c r="E581" s="58">
        <v>36.02526254630267</v>
      </c>
      <c r="F581" s="58">
        <v>4.2827807853799094</v>
      </c>
      <c r="G581" s="58">
        <v>11.20211484447799</v>
      </c>
      <c r="H581" s="58">
        <v>49.089115960126222</v>
      </c>
      <c r="I581" s="58">
        <v>17.780637762167366</v>
      </c>
      <c r="J581" s="58">
        <v>22.973913444257665</v>
      </c>
      <c r="K581" s="58">
        <v>4.9866588198494455</v>
      </c>
      <c r="L581" s="58">
        <v>4.1545950044812487</v>
      </c>
      <c r="M581" s="58">
        <v>2.5349599626463224</v>
      </c>
      <c r="N581" s="58">
        <v>11.396042476402041</v>
      </c>
      <c r="O581" s="58">
        <v>20.616869770585083</v>
      </c>
      <c r="P581" s="58">
        <v>5.076158737012074</v>
      </c>
      <c r="Q581" s="58">
        <v>7.1691077874960367</v>
      </c>
      <c r="R581" s="58">
        <v>11.806182342281149</v>
      </c>
      <c r="S581" s="58">
        <v>32.847527942791686</v>
      </c>
      <c r="T581" s="58">
        <v>5.1732268141627635</v>
      </c>
      <c r="U581" s="58">
        <v>17.857834317223997</v>
      </c>
      <c r="V581" s="58">
        <v>12.359507744498728</v>
      </c>
      <c r="W581" s="58">
        <v>15.989108945982416</v>
      </c>
      <c r="X581" s="58">
        <v>8.7589101140408303</v>
      </c>
      <c r="Y581" s="58">
        <v>3.2174528647331297</v>
      </c>
      <c r="Z581" s="58">
        <v>2.455678877401072</v>
      </c>
      <c r="AA581" s="58">
        <v>0</v>
      </c>
      <c r="AB581" s="58">
        <v>65.618365134990185</v>
      </c>
      <c r="AC581" s="58">
        <v>3.6199286774759076</v>
      </c>
      <c r="AD581" s="58">
        <v>18.957954323136196</v>
      </c>
      <c r="AE581" s="58">
        <v>86.250946045688636</v>
      </c>
      <c r="AF581" s="58">
        <v>0</v>
      </c>
      <c r="AG581" s="58">
        <v>104.91989045996257</v>
      </c>
      <c r="AH581" s="58">
        <v>21.705352624928466</v>
      </c>
      <c r="AI581" s="58">
        <v>164.50548430437345</v>
      </c>
      <c r="AJ581" s="58">
        <v>51.228317130505246</v>
      </c>
      <c r="AK581" s="58">
        <v>27.998770985348976</v>
      </c>
      <c r="AL581" s="58">
        <v>57.042787100066001</v>
      </c>
      <c r="AM581" s="58">
        <v>3.4019901541385695</v>
      </c>
      <c r="AN581" s="58">
        <v>23.358396342548048</v>
      </c>
      <c r="AO581" s="58">
        <v>0</v>
      </c>
      <c r="AP581" s="58">
        <v>0</v>
      </c>
      <c r="AQ581" s="58">
        <v>9.7278701545474782</v>
      </c>
      <c r="AR581" s="58">
        <v>11.231457567602083</v>
      </c>
      <c r="AS581" s="58">
        <v>14.494874093039197</v>
      </c>
      <c r="AT581" s="58">
        <v>84.136750142460684</v>
      </c>
      <c r="AU581" s="58">
        <v>0</v>
      </c>
      <c r="AV581" s="58">
        <v>27.184958755724132</v>
      </c>
      <c r="AW581" s="58">
        <v>92.566552883603805</v>
      </c>
      <c r="AX581" s="58">
        <v>0</v>
      </c>
      <c r="AY581" s="58">
        <v>2.5313327673199768</v>
      </c>
      <c r="AZ581" s="58">
        <v>0</v>
      </c>
      <c r="BA581" s="58">
        <v>37.804748954112881</v>
      </c>
      <c r="BB581" s="58">
        <v>4.5949453027990934</v>
      </c>
      <c r="BC581" s="58">
        <v>53.954544647422409</v>
      </c>
      <c r="BD581" s="58">
        <v>11.498121277688444</v>
      </c>
      <c r="BE581" s="58">
        <v>5.2975643866519135</v>
      </c>
      <c r="BF581" s="58">
        <v>45.556908864575973</v>
      </c>
      <c r="BG581" s="58">
        <v>0</v>
      </c>
      <c r="BH581" s="58">
        <v>0</v>
      </c>
      <c r="BI581" s="58">
        <v>722.78855714081124</v>
      </c>
      <c r="BJ581" s="58">
        <v>0</v>
      </c>
      <c r="BK581" s="58">
        <v>5.7697883174054949</v>
      </c>
      <c r="BL581" s="58">
        <v>4.3096971105661028</v>
      </c>
      <c r="BM581" s="58">
        <v>0.13224745156960524</v>
      </c>
      <c r="BN581" s="58">
        <v>0</v>
      </c>
      <c r="BO581" s="58">
        <v>0</v>
      </c>
    </row>
    <row r="582" spans="1:67" x14ac:dyDescent="0.25">
      <c r="A582">
        <v>2004</v>
      </c>
      <c r="B582" s="51" t="s">
        <v>243</v>
      </c>
      <c r="C582" s="57" t="s">
        <v>305</v>
      </c>
      <c r="D582" s="51" t="s">
        <v>327</v>
      </c>
      <c r="E582" s="58">
        <v>0.21503274118261026</v>
      </c>
      <c r="F582" s="58">
        <v>3.1378736949693627E-2</v>
      </c>
      <c r="G582" s="58">
        <v>4.9694195715559913E-2</v>
      </c>
      <c r="H582" s="58">
        <v>0.3435854130701731</v>
      </c>
      <c r="I582" s="58">
        <v>0.74996310409059763</v>
      </c>
      <c r="J582" s="58">
        <v>0.73875506797112078</v>
      </c>
      <c r="K582" s="58">
        <v>9.8460198777586105E-2</v>
      </c>
      <c r="L582" s="58">
        <v>0.11355197736656239</v>
      </c>
      <c r="M582" s="58">
        <v>4.6794072446055435E-2</v>
      </c>
      <c r="N582" s="58">
        <v>0.16570386561073408</v>
      </c>
      <c r="O582" s="58">
        <v>0.48619576731456238</v>
      </c>
      <c r="P582" s="58">
        <v>0.40290203529951818</v>
      </c>
      <c r="Q582" s="58">
        <v>0.16538780905856176</v>
      </c>
      <c r="R582" s="58">
        <v>0.22135011067202803</v>
      </c>
      <c r="S582" s="58">
        <v>0.3344510424850814</v>
      </c>
      <c r="T582" s="58">
        <v>0.19577896899140693</v>
      </c>
      <c r="U582" s="58">
        <v>1.3263619855540472</v>
      </c>
      <c r="V582" s="58">
        <v>0.68860931772705514</v>
      </c>
      <c r="W582" s="58">
        <v>0.9345847580321589</v>
      </c>
      <c r="X582" s="58">
        <v>0.47471707905926647</v>
      </c>
      <c r="Y582" s="58">
        <v>0.1563535205206926</v>
      </c>
      <c r="Z582" s="58">
        <v>9.4666886361865307E-2</v>
      </c>
      <c r="AA582" s="58">
        <v>0</v>
      </c>
      <c r="AB582" s="58">
        <v>0.5173865017280348</v>
      </c>
      <c r="AC582" s="58">
        <v>3.5956762159333654E-2</v>
      </c>
      <c r="AD582" s="58">
        <v>0.1845304122837178</v>
      </c>
      <c r="AE582" s="58">
        <v>1.6066249290096697</v>
      </c>
      <c r="AF582" s="58">
        <v>0</v>
      </c>
      <c r="AG582" s="58">
        <v>2.3881773997172866</v>
      </c>
      <c r="AH582" s="58">
        <v>0.49405530117019691</v>
      </c>
      <c r="AI582" s="58">
        <v>0.40517184017576446</v>
      </c>
      <c r="AJ582" s="58">
        <v>0.16009851704101191</v>
      </c>
      <c r="AK582" s="58">
        <v>0.20417657033561426</v>
      </c>
      <c r="AL582" s="58">
        <v>0.10856575359572793</v>
      </c>
      <c r="AM582" s="58">
        <v>6.576689026254616E-2</v>
      </c>
      <c r="AN582" s="58">
        <v>0.39243107627291945</v>
      </c>
      <c r="AO582" s="58">
        <v>0</v>
      </c>
      <c r="AP582" s="58">
        <v>0</v>
      </c>
      <c r="AQ582" s="58">
        <v>0.5246132482740723</v>
      </c>
      <c r="AR582" s="58">
        <v>0.46554093236963645</v>
      </c>
      <c r="AS582" s="58">
        <v>1.0889845538129879</v>
      </c>
      <c r="AT582" s="58">
        <v>0.50974489208236129</v>
      </c>
      <c r="AU582" s="58">
        <v>0</v>
      </c>
      <c r="AV582" s="58">
        <v>0.75341596538897659</v>
      </c>
      <c r="AW582" s="58">
        <v>0.93381556626348616</v>
      </c>
      <c r="AX582" s="58">
        <v>0</v>
      </c>
      <c r="AY582" s="58">
        <v>4.6814611325289475E-2</v>
      </c>
      <c r="AZ582" s="58">
        <v>0</v>
      </c>
      <c r="BA582" s="58">
        <v>0.16750684250669146</v>
      </c>
      <c r="BB582" s="58">
        <v>2.9647374726659716E-2</v>
      </c>
      <c r="BC582" s="58">
        <v>0.52378831340124865</v>
      </c>
      <c r="BD582" s="58">
        <v>0.46554578030353272</v>
      </c>
      <c r="BE582" s="58">
        <v>0.18868610968332183</v>
      </c>
      <c r="BF582" s="58">
        <v>0.37717885377044003</v>
      </c>
      <c r="BG582" s="58">
        <v>0</v>
      </c>
      <c r="BH582" s="58">
        <v>0</v>
      </c>
      <c r="BI582" s="58">
        <v>8.9694891633055978</v>
      </c>
      <c r="BJ582" s="58">
        <v>0</v>
      </c>
      <c r="BK582" s="58">
        <v>1.3217101145353034</v>
      </c>
      <c r="BL582" s="58">
        <v>3.2031538466392808</v>
      </c>
      <c r="BM582" s="58">
        <v>7.8150152074743323E-2</v>
      </c>
      <c r="BN582" s="58">
        <v>0</v>
      </c>
      <c r="BO582" s="58">
        <v>0</v>
      </c>
    </row>
    <row r="583" spans="1:67" x14ac:dyDescent="0.25">
      <c r="A583">
        <v>2004</v>
      </c>
      <c r="B583" s="51" t="s">
        <v>244</v>
      </c>
      <c r="C583" s="57" t="s">
        <v>306</v>
      </c>
      <c r="D583" s="51" t="s">
        <v>327</v>
      </c>
      <c r="E583" s="58">
        <v>0.57518941311686189</v>
      </c>
      <c r="F583" s="58">
        <v>0.12590865871801157</v>
      </c>
      <c r="G583" s="58">
        <v>7.6442795225957427E-2</v>
      </c>
      <c r="H583" s="58">
        <v>0.52840635402971281</v>
      </c>
      <c r="I583" s="58">
        <v>1.1055420309377422</v>
      </c>
      <c r="J583" s="58">
        <v>1.1384451203780781</v>
      </c>
      <c r="K583" s="58">
        <v>0.4334645393565274</v>
      </c>
      <c r="L583" s="58">
        <v>0.46813429824574515</v>
      </c>
      <c r="M583" s="58">
        <v>0.25114571676382225</v>
      </c>
      <c r="N583" s="58">
        <v>0.25862701563417589</v>
      </c>
      <c r="O583" s="58">
        <v>0.79206213865304431</v>
      </c>
      <c r="P583" s="58">
        <v>0.53401713727621136</v>
      </c>
      <c r="Q583" s="58">
        <v>0.39382692831600852</v>
      </c>
      <c r="R583" s="58">
        <v>0.36470728956951531</v>
      </c>
      <c r="S583" s="58">
        <v>0.63193902200365037</v>
      </c>
      <c r="T583" s="58">
        <v>0.28666558803669229</v>
      </c>
      <c r="U583" s="58">
        <v>1.3781258341676437</v>
      </c>
      <c r="V583" s="58">
        <v>0.95278231104729616</v>
      </c>
      <c r="W583" s="58">
        <v>1.18669698933398</v>
      </c>
      <c r="X583" s="58">
        <v>0.74915127817608007</v>
      </c>
      <c r="Y583" s="58">
        <v>0.21066525831445479</v>
      </c>
      <c r="Z583" s="58">
        <v>0.14975213370073401</v>
      </c>
      <c r="AA583" s="58">
        <v>0</v>
      </c>
      <c r="AB583" s="58">
        <v>0.70760607335520964</v>
      </c>
      <c r="AC583" s="58">
        <v>5.8021369566557728E-2</v>
      </c>
      <c r="AD583" s="58">
        <v>0.86526258656906652</v>
      </c>
      <c r="AE583" s="58">
        <v>3.1084375946209608</v>
      </c>
      <c r="AF583" s="58">
        <v>0</v>
      </c>
      <c r="AG583" s="58">
        <v>3.33281603343905</v>
      </c>
      <c r="AH583" s="58">
        <v>0.68947784558165914</v>
      </c>
      <c r="AI583" s="58">
        <v>1.2091017848453149</v>
      </c>
      <c r="AJ583" s="58">
        <v>0.13576423829376039</v>
      </c>
      <c r="AK583" s="58">
        <v>0.19103343738651793</v>
      </c>
      <c r="AL583" s="58">
        <v>0.1569499304998091</v>
      </c>
      <c r="AM583" s="58">
        <v>0.25190568282848491</v>
      </c>
      <c r="AN583" s="58">
        <v>1.1331537686306865</v>
      </c>
      <c r="AO583" s="58">
        <v>0</v>
      </c>
      <c r="AP583" s="58">
        <v>0</v>
      </c>
      <c r="AQ583" s="58">
        <v>0.90434600471189253</v>
      </c>
      <c r="AR583" s="58">
        <v>0.35674774479720273</v>
      </c>
      <c r="AS583" s="58">
        <v>1.1795626261296022</v>
      </c>
      <c r="AT583" s="58">
        <v>0.41178356033578689</v>
      </c>
      <c r="AU583" s="58">
        <v>0</v>
      </c>
      <c r="AV583" s="58">
        <v>2.8439575044803158</v>
      </c>
      <c r="AW583" s="58">
        <v>1.4716645023550661</v>
      </c>
      <c r="AX583" s="58">
        <v>0</v>
      </c>
      <c r="AY583" s="58">
        <v>8.5435953290652483E-2</v>
      </c>
      <c r="AZ583" s="58">
        <v>0</v>
      </c>
      <c r="BA583" s="58">
        <v>0.40306708036256134</v>
      </c>
      <c r="BB583" s="58">
        <v>0.10471659195880612</v>
      </c>
      <c r="BC583" s="58">
        <v>1.9651987004381004</v>
      </c>
      <c r="BD583" s="58">
        <v>2.0415687594602034</v>
      </c>
      <c r="BE583" s="58">
        <v>1.2822316505391163</v>
      </c>
      <c r="BF583" s="58">
        <v>1.3739821064214419</v>
      </c>
      <c r="BG583" s="58">
        <v>0</v>
      </c>
      <c r="BH583" s="58">
        <v>0</v>
      </c>
      <c r="BI583" s="58">
        <v>9.5998778955599686</v>
      </c>
      <c r="BJ583" s="58">
        <v>0</v>
      </c>
      <c r="BK583" s="58">
        <v>1.8877007447058913</v>
      </c>
      <c r="BL583" s="58">
        <v>4.4228807455585804</v>
      </c>
      <c r="BM583" s="58">
        <v>0.15388209215575419</v>
      </c>
      <c r="BN583" s="58">
        <v>0</v>
      </c>
      <c r="BO583" s="58">
        <v>0</v>
      </c>
    </row>
    <row r="584" spans="1:67" x14ac:dyDescent="0.25">
      <c r="A584">
        <v>2004</v>
      </c>
      <c r="B584" s="51" t="s">
        <v>245</v>
      </c>
      <c r="C584" s="57" t="s">
        <v>307</v>
      </c>
      <c r="D584" s="51" t="s">
        <v>327</v>
      </c>
      <c r="E584" s="58">
        <v>67.971189562266076</v>
      </c>
      <c r="F584" s="58">
        <v>12.265072482204014</v>
      </c>
      <c r="G584" s="58">
        <v>14.550712774977935</v>
      </c>
      <c r="H584" s="58">
        <v>90.768053406888811</v>
      </c>
      <c r="I584" s="58">
        <v>403.67511360288177</v>
      </c>
      <c r="J584" s="58">
        <v>348.96514827101464</v>
      </c>
      <c r="K584" s="58">
        <v>43.404084352928805</v>
      </c>
      <c r="L584" s="58">
        <v>45.244132268728734</v>
      </c>
      <c r="M584" s="58">
        <v>19.842778035492405</v>
      </c>
      <c r="N584" s="58">
        <v>70.097067680228321</v>
      </c>
      <c r="O584" s="58">
        <v>216.19165582011104</v>
      </c>
      <c r="P584" s="58">
        <v>223.74637413539102</v>
      </c>
      <c r="Q584" s="58">
        <v>71.827356769366091</v>
      </c>
      <c r="R584" s="58">
        <v>88.510348453369687</v>
      </c>
      <c r="S584" s="58">
        <v>72.830167389205187</v>
      </c>
      <c r="T584" s="58">
        <v>62.92293020129479</v>
      </c>
      <c r="U584" s="58">
        <v>426.46775272605453</v>
      </c>
      <c r="V584" s="58">
        <v>282.12720598791708</v>
      </c>
      <c r="W584" s="58">
        <v>229.18248762608329</v>
      </c>
      <c r="X584" s="58">
        <v>217.7212655761322</v>
      </c>
      <c r="Y584" s="58">
        <v>36.987831090484939</v>
      </c>
      <c r="Z584" s="58">
        <v>34.844349861444776</v>
      </c>
      <c r="AA584" s="58">
        <v>0</v>
      </c>
      <c r="AB584" s="58">
        <v>102.56666777269743</v>
      </c>
      <c r="AC584" s="58">
        <v>9.8171783883661092</v>
      </c>
      <c r="AD584" s="58">
        <v>63.463446576394581</v>
      </c>
      <c r="AE584" s="58">
        <v>354.32998755303436</v>
      </c>
      <c r="AF584" s="58">
        <v>0</v>
      </c>
      <c r="AG584" s="58">
        <v>1130.4302395774721</v>
      </c>
      <c r="AH584" s="58">
        <v>233.8582791740011</v>
      </c>
      <c r="AI584" s="58">
        <v>69.201620353956585</v>
      </c>
      <c r="AJ584" s="58">
        <v>19.297056553183467</v>
      </c>
      <c r="AK584" s="58">
        <v>62.032298272049218</v>
      </c>
      <c r="AL584" s="58">
        <v>7.2431801563980072</v>
      </c>
      <c r="AM584" s="58">
        <v>17.82991171210789</v>
      </c>
      <c r="AN584" s="58">
        <v>222.79618385786318</v>
      </c>
      <c r="AO584" s="58">
        <v>0</v>
      </c>
      <c r="AP584" s="58">
        <v>0</v>
      </c>
      <c r="AQ584" s="58">
        <v>189.84236100869734</v>
      </c>
      <c r="AR584" s="58">
        <v>134.31638979719972</v>
      </c>
      <c r="AS584" s="58">
        <v>360.14055728840526</v>
      </c>
      <c r="AT584" s="58">
        <v>136.54704168705024</v>
      </c>
      <c r="AU584" s="58">
        <v>0</v>
      </c>
      <c r="AV584" s="58">
        <v>451.52974253981364</v>
      </c>
      <c r="AW584" s="58">
        <v>489.04227398235724</v>
      </c>
      <c r="AX584" s="58">
        <v>0</v>
      </c>
      <c r="AY584" s="58">
        <v>19.32377758997934</v>
      </c>
      <c r="AZ584" s="58">
        <v>0</v>
      </c>
      <c r="BA584" s="58">
        <v>61.068389185619822</v>
      </c>
      <c r="BB584" s="58">
        <v>9.3820779184978953</v>
      </c>
      <c r="BC584" s="58">
        <v>196.70559382226207</v>
      </c>
      <c r="BD584" s="58">
        <v>221.9647587790717</v>
      </c>
      <c r="BE584" s="58">
        <v>71.394847128467944</v>
      </c>
      <c r="BF584" s="58">
        <v>147.89436079874517</v>
      </c>
      <c r="BG584" s="58">
        <v>0</v>
      </c>
      <c r="BH584" s="58">
        <v>0</v>
      </c>
      <c r="BI584" s="58">
        <v>3423.239998170769</v>
      </c>
      <c r="BJ584" s="58">
        <v>0</v>
      </c>
      <c r="BK584" s="58">
        <v>885.86048741224045</v>
      </c>
      <c r="BL584" s="58">
        <v>6.959548357672853</v>
      </c>
      <c r="BM584" s="58">
        <v>0.25626295732390048</v>
      </c>
      <c r="BN584" s="58">
        <v>0</v>
      </c>
      <c r="BO584" s="58">
        <v>0</v>
      </c>
    </row>
    <row r="585" spans="1:67" x14ac:dyDescent="0.25">
      <c r="A585">
        <v>2004</v>
      </c>
      <c r="B585" s="51" t="s">
        <v>246</v>
      </c>
      <c r="C585" s="57" t="s">
        <v>308</v>
      </c>
      <c r="D585" s="51" t="s">
        <v>327</v>
      </c>
      <c r="E585" s="58">
        <v>0.7765369966206781</v>
      </c>
      <c r="F585" s="58">
        <v>0.11039306448556402</v>
      </c>
      <c r="G585" s="58">
        <v>0.15670766704411962</v>
      </c>
      <c r="H585" s="58">
        <v>1.4584506945085809</v>
      </c>
      <c r="I585" s="58">
        <v>1.3566651108043548</v>
      </c>
      <c r="J585" s="58">
        <v>1.7257149494428035</v>
      </c>
      <c r="K585" s="58">
        <v>0.31253431224059119</v>
      </c>
      <c r="L585" s="58">
        <v>0.65837529925583615</v>
      </c>
      <c r="M585" s="58">
        <v>0.36537435673934998</v>
      </c>
      <c r="N585" s="58">
        <v>0.56376859756784414</v>
      </c>
      <c r="O585" s="58">
        <v>1.444819970922945</v>
      </c>
      <c r="P585" s="58">
        <v>0.7007282546729835</v>
      </c>
      <c r="Q585" s="58">
        <v>0.56069121373935071</v>
      </c>
      <c r="R585" s="58">
        <v>0.80551823279313561</v>
      </c>
      <c r="S585" s="58">
        <v>1.8638450433529039</v>
      </c>
      <c r="T585" s="58">
        <v>0.91415140831714092</v>
      </c>
      <c r="U585" s="58">
        <v>7.5513632690585926</v>
      </c>
      <c r="V585" s="58">
        <v>2.4228564867419062</v>
      </c>
      <c r="W585" s="58">
        <v>5.2060720023270024</v>
      </c>
      <c r="X585" s="58">
        <v>1.5321547497844565</v>
      </c>
      <c r="Y585" s="58">
        <v>0.90623170581018875</v>
      </c>
      <c r="Z585" s="58">
        <v>0.24656851018202161</v>
      </c>
      <c r="AA585" s="58">
        <v>0</v>
      </c>
      <c r="AB585" s="58">
        <v>2.3045721058505002</v>
      </c>
      <c r="AC585" s="58">
        <v>0.14587051223609984</v>
      </c>
      <c r="AD585" s="58">
        <v>0.83010095836610842</v>
      </c>
      <c r="AE585" s="58">
        <v>5.0548002941117254</v>
      </c>
      <c r="AF585" s="58">
        <v>0</v>
      </c>
      <c r="AG585" s="58">
        <v>4.7278604821797705</v>
      </c>
      <c r="AH585" s="58">
        <v>0.97807831717435445</v>
      </c>
      <c r="AI585" s="58">
        <v>1.0994626847724018</v>
      </c>
      <c r="AJ585" s="58">
        <v>0.33838299364391317</v>
      </c>
      <c r="AK585" s="58">
        <v>0.3687324381054935</v>
      </c>
      <c r="AL585" s="58">
        <v>0.40559145998295271</v>
      </c>
      <c r="AM585" s="58">
        <v>0.17734245703354784</v>
      </c>
      <c r="AN585" s="58">
        <v>1.0130396759946516</v>
      </c>
      <c r="AO585" s="58">
        <v>0</v>
      </c>
      <c r="AP585" s="58">
        <v>0</v>
      </c>
      <c r="AQ585" s="58">
        <v>1.5752765607233923</v>
      </c>
      <c r="AR585" s="58">
        <v>1.01232813962854</v>
      </c>
      <c r="AS585" s="58">
        <v>1.925804229071955</v>
      </c>
      <c r="AT585" s="58">
        <v>0.74988299801255476</v>
      </c>
      <c r="AU585" s="58">
        <v>0</v>
      </c>
      <c r="AV585" s="58">
        <v>1.6882033023877325</v>
      </c>
      <c r="AW585" s="58">
        <v>2.3653354372769599</v>
      </c>
      <c r="AX585" s="58">
        <v>0</v>
      </c>
      <c r="AY585" s="58">
        <v>0.18909180230660111</v>
      </c>
      <c r="AZ585" s="58">
        <v>0</v>
      </c>
      <c r="BA585" s="58">
        <v>0.4224247177170774</v>
      </c>
      <c r="BB585" s="58">
        <v>0.12017536293046246</v>
      </c>
      <c r="BC585" s="58">
        <v>1.6569724124909433</v>
      </c>
      <c r="BD585" s="58">
        <v>1.5025680405707571</v>
      </c>
      <c r="BE585" s="58">
        <v>0.92850480307601879</v>
      </c>
      <c r="BF585" s="58">
        <v>1.9091311466782177</v>
      </c>
      <c r="BG585" s="58">
        <v>0</v>
      </c>
      <c r="BH585" s="58">
        <v>0</v>
      </c>
      <c r="BI585" s="58">
        <v>14.081198656235427</v>
      </c>
      <c r="BJ585" s="58">
        <v>0</v>
      </c>
      <c r="BK585" s="58">
        <v>1.877004343544092</v>
      </c>
      <c r="BL585" s="58">
        <v>34.003709727179803</v>
      </c>
      <c r="BM585" s="58">
        <v>1.1138958654809996</v>
      </c>
      <c r="BN585" s="58">
        <v>0</v>
      </c>
      <c r="BO585" s="58">
        <v>0</v>
      </c>
    </row>
    <row r="586" spans="1:67" x14ac:dyDescent="0.25">
      <c r="A586">
        <v>2004</v>
      </c>
      <c r="B586" s="51" t="s">
        <v>247</v>
      </c>
      <c r="C586" s="57" t="s">
        <v>309</v>
      </c>
      <c r="D586" s="51" t="s">
        <v>327</v>
      </c>
      <c r="E586" s="58">
        <v>0.44097517727607732</v>
      </c>
      <c r="F586" s="58">
        <v>4.3098409198056131E-2</v>
      </c>
      <c r="G586" s="58">
        <v>5.8867181921795617E-2</v>
      </c>
      <c r="H586" s="58">
        <v>0.58272692729002928</v>
      </c>
      <c r="I586" s="58">
        <v>0.4470135962998269</v>
      </c>
      <c r="J586" s="58">
        <v>0.79562221395837351</v>
      </c>
      <c r="K586" s="58">
        <v>0.14003590965531607</v>
      </c>
      <c r="L586" s="58">
        <v>0.28725122700855715</v>
      </c>
      <c r="M586" s="58">
        <v>0.16829234235932614</v>
      </c>
      <c r="N586" s="58">
        <v>0.17963436874916835</v>
      </c>
      <c r="O586" s="58">
        <v>1.133805817757473</v>
      </c>
      <c r="P586" s="58">
        <v>0.36751505692234432</v>
      </c>
      <c r="Q586" s="58">
        <v>0.54481688802936823</v>
      </c>
      <c r="R586" s="58">
        <v>0.3387355111423398</v>
      </c>
      <c r="S586" s="58">
        <v>0.86213431472682356</v>
      </c>
      <c r="T586" s="58">
        <v>0.36269750889201308</v>
      </c>
      <c r="U586" s="58">
        <v>3.5725234453516626</v>
      </c>
      <c r="V586" s="58">
        <v>0.93060827478266783</v>
      </c>
      <c r="W586" s="58">
        <v>2.4576375546320417</v>
      </c>
      <c r="X586" s="58">
        <v>0.65557944583398209</v>
      </c>
      <c r="Y586" s="58">
        <v>0.42281320975223441</v>
      </c>
      <c r="Z586" s="58">
        <v>0.10843096352733708</v>
      </c>
      <c r="AA586" s="58">
        <v>0</v>
      </c>
      <c r="AB586" s="58">
        <v>0.70906942216117097</v>
      </c>
      <c r="AC586" s="58">
        <v>4.6380098502653386E-2</v>
      </c>
      <c r="AD586" s="58">
        <v>0.21334804863004242</v>
      </c>
      <c r="AE586" s="58">
        <v>2.1541648416651293</v>
      </c>
      <c r="AF586" s="58">
        <v>0</v>
      </c>
      <c r="AG586" s="58">
        <v>1.4999995293878401</v>
      </c>
      <c r="AH586" s="58">
        <v>0.31031310011810376</v>
      </c>
      <c r="AI586" s="58">
        <v>0.24982233975185583</v>
      </c>
      <c r="AJ586" s="58">
        <v>0.15998725767269359</v>
      </c>
      <c r="AK586" s="58">
        <v>0.15171028465607289</v>
      </c>
      <c r="AL586" s="58">
        <v>9.2050870263818696E-2</v>
      </c>
      <c r="AM586" s="58">
        <v>7.0858910057478061E-2</v>
      </c>
      <c r="AN586" s="58">
        <v>0.19706376911441131</v>
      </c>
      <c r="AO586" s="58">
        <v>0</v>
      </c>
      <c r="AP586" s="58">
        <v>0</v>
      </c>
      <c r="AQ586" s="58">
        <v>0.54571459097494013</v>
      </c>
      <c r="AR586" s="58">
        <v>0.49865538731794079</v>
      </c>
      <c r="AS586" s="58">
        <v>0.82718862871409615</v>
      </c>
      <c r="AT586" s="58">
        <v>0.31180622849945772</v>
      </c>
      <c r="AU586" s="58">
        <v>0</v>
      </c>
      <c r="AV586" s="58">
        <v>0.3170576071565232</v>
      </c>
      <c r="AW586" s="58">
        <v>0.75459622103255031</v>
      </c>
      <c r="AX586" s="58">
        <v>0</v>
      </c>
      <c r="AY586" s="58">
        <v>7.7910129008771062E-2</v>
      </c>
      <c r="AZ586" s="58">
        <v>0</v>
      </c>
      <c r="BA586" s="58">
        <v>0.13067405971356288</v>
      </c>
      <c r="BB586" s="58">
        <v>3.3222923338071905E-2</v>
      </c>
      <c r="BC586" s="58">
        <v>0.51272703046554113</v>
      </c>
      <c r="BD586" s="58">
        <v>0.42365754111901383</v>
      </c>
      <c r="BE586" s="58">
        <v>0.67782041610557497</v>
      </c>
      <c r="BF586" s="58">
        <v>0.49012411218139462</v>
      </c>
      <c r="BG586" s="58">
        <v>0</v>
      </c>
      <c r="BH586" s="58">
        <v>0</v>
      </c>
      <c r="BI586" s="58">
        <v>8.6001838199316367</v>
      </c>
      <c r="BJ586" s="58">
        <v>0</v>
      </c>
      <c r="BK586" s="58">
        <v>0.4313484053285912</v>
      </c>
      <c r="BL586" s="58">
        <v>15.928995683582114</v>
      </c>
      <c r="BM586" s="58">
        <v>0.49087965843094444</v>
      </c>
      <c r="BN586" s="58">
        <v>0</v>
      </c>
      <c r="BO586" s="58">
        <v>0</v>
      </c>
    </row>
    <row r="587" spans="1:67" x14ac:dyDescent="0.25">
      <c r="A587">
        <v>2004</v>
      </c>
      <c r="B587" s="51" t="s">
        <v>248</v>
      </c>
      <c r="C587" s="57" t="s">
        <v>310</v>
      </c>
      <c r="D587" s="51" t="s">
        <v>327</v>
      </c>
      <c r="E587" s="58">
        <v>0.72972934426734981</v>
      </c>
      <c r="F587" s="58">
        <v>0.13011977860768487</v>
      </c>
      <c r="G587" s="58">
        <v>0.15474803167695564</v>
      </c>
      <c r="H587" s="58">
        <v>1.0172627384252826</v>
      </c>
      <c r="I587" s="58">
        <v>4.1938493908847461</v>
      </c>
      <c r="J587" s="58">
        <v>3.6863411645294368</v>
      </c>
      <c r="K587" s="58">
        <v>0.47044972843608202</v>
      </c>
      <c r="L587" s="58">
        <v>0.53521233813996649</v>
      </c>
      <c r="M587" s="58">
        <v>0.24620229283613013</v>
      </c>
      <c r="N587" s="58">
        <v>0.79548066064768885</v>
      </c>
      <c r="O587" s="58">
        <v>2.321719720098081</v>
      </c>
      <c r="P587" s="58">
        <v>2.3227747610765208</v>
      </c>
      <c r="Q587" s="58">
        <v>0.78187943363669765</v>
      </c>
      <c r="R587" s="58">
        <v>0.95882086149267298</v>
      </c>
      <c r="S587" s="58">
        <v>0.89626191231652763</v>
      </c>
      <c r="T587" s="58">
        <v>0.71002029669658073</v>
      </c>
      <c r="U587" s="58">
        <v>5.0194736509231861</v>
      </c>
      <c r="V587" s="58">
        <v>3.0811189384978639</v>
      </c>
      <c r="W587" s="58">
        <v>2.5911079366726764</v>
      </c>
      <c r="X587" s="58">
        <v>2.2930124115891029</v>
      </c>
      <c r="Y587" s="58">
        <v>0.42586232365883203</v>
      </c>
      <c r="Z587" s="58">
        <v>0.38845694903670741</v>
      </c>
      <c r="AA587" s="58">
        <v>0</v>
      </c>
      <c r="AB587" s="58">
        <v>1.3002660747971058</v>
      </c>
      <c r="AC587" s="58">
        <v>0.11274155010259522</v>
      </c>
      <c r="AD587" s="58">
        <v>0.70804077867828208</v>
      </c>
      <c r="AE587" s="58">
        <v>4.3177799414511355</v>
      </c>
      <c r="AF587" s="58">
        <v>0</v>
      </c>
      <c r="AG587" s="58">
        <v>11.948271846030718</v>
      </c>
      <c r="AH587" s="58">
        <v>2.4718042262938482</v>
      </c>
      <c r="AI587" s="58">
        <v>0.76301059155374329</v>
      </c>
      <c r="AJ587" s="58">
        <v>0.23193815685607838</v>
      </c>
      <c r="AK587" s="58">
        <v>0.68278709643080038</v>
      </c>
      <c r="AL587" s="58">
        <v>9.8170025875456188E-2</v>
      </c>
      <c r="AM587" s="58">
        <v>0.21013296251435384</v>
      </c>
      <c r="AN587" s="58">
        <v>2.2973035523861394</v>
      </c>
      <c r="AO587" s="58">
        <v>0</v>
      </c>
      <c r="AP587" s="58">
        <v>0</v>
      </c>
      <c r="AQ587" s="58">
        <v>2.1282253959648241</v>
      </c>
      <c r="AR587" s="58">
        <v>1.5688114529951966</v>
      </c>
      <c r="AS587" s="58">
        <v>4.0449568621562886</v>
      </c>
      <c r="AT587" s="58">
        <v>1.5353641166023071</v>
      </c>
      <c r="AU587" s="58">
        <v>0</v>
      </c>
      <c r="AV587" s="58">
        <v>4.6090737774473673</v>
      </c>
      <c r="AW587" s="58">
        <v>5.0891769055384337</v>
      </c>
      <c r="AX587" s="58">
        <v>0</v>
      </c>
      <c r="AY587" s="58">
        <v>0.21113960621989153</v>
      </c>
      <c r="AZ587" s="58">
        <v>0</v>
      </c>
      <c r="BA587" s="58">
        <v>0.64231252056559762</v>
      </c>
      <c r="BB587" s="58">
        <v>0.10502481783135201</v>
      </c>
      <c r="BC587" s="58">
        <v>2.1679302730639902</v>
      </c>
      <c r="BD587" s="58">
        <v>2.3758332958616055</v>
      </c>
      <c r="BE587" s="58">
        <v>0.78249184674442696</v>
      </c>
      <c r="BF587" s="58">
        <v>1.6420593042201206</v>
      </c>
      <c r="BG587" s="58">
        <v>0</v>
      </c>
      <c r="BH587" s="58">
        <v>0</v>
      </c>
      <c r="BI587" s="58">
        <v>36.946637375454856</v>
      </c>
      <c r="BJ587" s="58">
        <v>0</v>
      </c>
      <c r="BK587" s="58">
        <v>9.0047404127908219</v>
      </c>
      <c r="BL587" s="58">
        <v>1.1871173139071136</v>
      </c>
      <c r="BM587" s="58">
        <v>4.8299312329617761E-2</v>
      </c>
      <c r="BN587" s="58">
        <v>0</v>
      </c>
      <c r="BO587" s="58">
        <v>0</v>
      </c>
    </row>
    <row r="588" spans="1:67" x14ac:dyDescent="0.25">
      <c r="A588">
        <v>2004</v>
      </c>
      <c r="B588" s="51" t="s">
        <v>249</v>
      </c>
      <c r="C588" s="57" t="s">
        <v>311</v>
      </c>
      <c r="D588" s="51" t="s">
        <v>327</v>
      </c>
      <c r="E588" s="58">
        <v>0.75226108424979932</v>
      </c>
      <c r="F588" s="58">
        <v>0.15001174516338178</v>
      </c>
      <c r="G588" s="58">
        <v>0.1072782112461162</v>
      </c>
      <c r="H588" s="58">
        <v>0.61359374745349315</v>
      </c>
      <c r="I588" s="58">
        <v>0.74548635954975451</v>
      </c>
      <c r="J588" s="58">
        <v>0.81123343519171165</v>
      </c>
      <c r="K588" s="58">
        <v>0.42131617801219834</v>
      </c>
      <c r="L588" s="58">
        <v>0.26570734153955539</v>
      </c>
      <c r="M588" s="58">
        <v>0.13256574706654006</v>
      </c>
      <c r="N588" s="58">
        <v>0.19235251009088922</v>
      </c>
      <c r="O588" s="58">
        <v>1.0380478988686181</v>
      </c>
      <c r="P588" s="58">
        <v>0.2505355767834917</v>
      </c>
      <c r="Q588" s="58">
        <v>0.59041945289152853</v>
      </c>
      <c r="R588" s="58">
        <v>0.32248582882658422</v>
      </c>
      <c r="S588" s="58">
        <v>0.71563892482924663</v>
      </c>
      <c r="T588" s="58">
        <v>0.27207283532447812</v>
      </c>
      <c r="U588" s="58">
        <v>2.3845178730995755</v>
      </c>
      <c r="V588" s="58">
        <v>0.78784387996959393</v>
      </c>
      <c r="W588" s="58">
        <v>1.2909049828332568</v>
      </c>
      <c r="X588" s="58">
        <v>0.40446218908250064</v>
      </c>
      <c r="Y588" s="58">
        <v>0.24553095573066142</v>
      </c>
      <c r="Z588" s="58">
        <v>0.11770405826837638</v>
      </c>
      <c r="AA588" s="58">
        <v>0</v>
      </c>
      <c r="AB588" s="58">
        <v>1.2055571946149641</v>
      </c>
      <c r="AC588" s="58">
        <v>8.4732793176293106E-2</v>
      </c>
      <c r="AD588" s="58">
        <v>0.41043937443612605</v>
      </c>
      <c r="AE588" s="58">
        <v>1.9185958823166829</v>
      </c>
      <c r="AF588" s="58">
        <v>0</v>
      </c>
      <c r="AG588" s="58">
        <v>2.0696318987721973</v>
      </c>
      <c r="AH588" s="58">
        <v>0.42815605724623218</v>
      </c>
      <c r="AI588" s="58">
        <v>0.57038104856402716</v>
      </c>
      <c r="AJ588" s="58">
        <v>0.13837019175646317</v>
      </c>
      <c r="AK588" s="58">
        <v>0.14372720335851147</v>
      </c>
      <c r="AL588" s="58">
        <v>0.28255088277570695</v>
      </c>
      <c r="AM588" s="58">
        <v>5.8596843837203073E-2</v>
      </c>
      <c r="AN588" s="58">
        <v>0.653980247993874</v>
      </c>
      <c r="AO588" s="58">
        <v>0</v>
      </c>
      <c r="AP588" s="58">
        <v>0</v>
      </c>
      <c r="AQ588" s="58">
        <v>0.64118599022701361</v>
      </c>
      <c r="AR588" s="58">
        <v>0.40051434094120092</v>
      </c>
      <c r="AS588" s="58">
        <v>0.72435457468066111</v>
      </c>
      <c r="AT588" s="58">
        <v>0.34097853283550678</v>
      </c>
      <c r="AU588" s="58">
        <v>0</v>
      </c>
      <c r="AV588" s="58">
        <v>0.39078393616336859</v>
      </c>
      <c r="AW588" s="58">
        <v>0.95130426192372652</v>
      </c>
      <c r="AX588" s="58">
        <v>0</v>
      </c>
      <c r="AY588" s="58">
        <v>7.840755596599186E-2</v>
      </c>
      <c r="AZ588" s="58">
        <v>0</v>
      </c>
      <c r="BA588" s="58">
        <v>0.13403320272419234</v>
      </c>
      <c r="BB588" s="58">
        <v>6.4817749058723992E-2</v>
      </c>
      <c r="BC588" s="58">
        <v>0.86253621890790977</v>
      </c>
      <c r="BD588" s="58">
        <v>0.60060318560865489</v>
      </c>
      <c r="BE588" s="58">
        <v>0.30354967389664472</v>
      </c>
      <c r="BF588" s="58">
        <v>1.2310353650574122</v>
      </c>
      <c r="BG588" s="58">
        <v>0</v>
      </c>
      <c r="BH588" s="58">
        <v>0</v>
      </c>
      <c r="BI588" s="58">
        <v>7.0213691195729027</v>
      </c>
      <c r="BJ588" s="58">
        <v>0</v>
      </c>
      <c r="BK588" s="58">
        <v>0.95894673773979244</v>
      </c>
      <c r="BL588" s="58">
        <v>5.0269382044977053</v>
      </c>
      <c r="BM588" s="58">
        <v>0.19334444546272866</v>
      </c>
      <c r="BN588" s="58">
        <v>0</v>
      </c>
      <c r="BO588" s="58">
        <v>0</v>
      </c>
    </row>
    <row r="589" spans="1:67" x14ac:dyDescent="0.25">
      <c r="A589">
        <v>2004</v>
      </c>
      <c r="B589" s="51" t="s">
        <v>250</v>
      </c>
      <c r="C589" s="57" t="s">
        <v>312</v>
      </c>
      <c r="D589" s="51" t="s">
        <v>327</v>
      </c>
      <c r="E589" s="58">
        <v>2.8695429778541692</v>
      </c>
      <c r="F589" s="58">
        <v>0.27364300834200328</v>
      </c>
      <c r="G589" s="58">
        <v>0.22098383172419619</v>
      </c>
      <c r="H589" s="58">
        <v>1.7968655831074498</v>
      </c>
      <c r="I589" s="58">
        <v>2.2636906251268085</v>
      </c>
      <c r="J589" s="58">
        <v>3.9311825812619801</v>
      </c>
      <c r="K589" s="58">
        <v>0.7463071029026731</v>
      </c>
      <c r="L589" s="58">
        <v>1.2478588322001718</v>
      </c>
      <c r="M589" s="58">
        <v>0.72635579828217689</v>
      </c>
      <c r="N589" s="58">
        <v>0.71158799056006417</v>
      </c>
      <c r="O589" s="58">
        <v>6.920814821975652</v>
      </c>
      <c r="P589" s="58">
        <v>1.1869203446420622</v>
      </c>
      <c r="Q589" s="58">
        <v>3.5419803271841439</v>
      </c>
      <c r="R589" s="58">
        <v>1.3663454336563468</v>
      </c>
      <c r="S589" s="58">
        <v>2.1966761460940156</v>
      </c>
      <c r="T589" s="58">
        <v>0.94733436494166101</v>
      </c>
      <c r="U589" s="58">
        <v>7.3751767965957633</v>
      </c>
      <c r="V589" s="58">
        <v>2.5263040348296353</v>
      </c>
      <c r="W589" s="58">
        <v>3.4955569507668285</v>
      </c>
      <c r="X589" s="58">
        <v>10.826027307760093</v>
      </c>
      <c r="Y589" s="58">
        <v>0.67167001343845922</v>
      </c>
      <c r="Z589" s="58">
        <v>0.42267671536587825</v>
      </c>
      <c r="AA589" s="58">
        <v>0</v>
      </c>
      <c r="AB589" s="58">
        <v>2.8094011862233721</v>
      </c>
      <c r="AC589" s="58">
        <v>0.24261428607797786</v>
      </c>
      <c r="AD589" s="58">
        <v>1.3781626184488411</v>
      </c>
      <c r="AE589" s="58">
        <v>5.5028748527522477</v>
      </c>
      <c r="AF589" s="58">
        <v>0</v>
      </c>
      <c r="AG589" s="58">
        <v>7.503129231327935</v>
      </c>
      <c r="AH589" s="58">
        <v>1.5522133528609534</v>
      </c>
      <c r="AI589" s="58">
        <v>2.8488344080271588</v>
      </c>
      <c r="AJ589" s="58">
        <v>0.42881191615789616</v>
      </c>
      <c r="AK589" s="58">
        <v>0.48022521305390597</v>
      </c>
      <c r="AL589" s="58">
        <v>0.53229602380467422</v>
      </c>
      <c r="AM589" s="58">
        <v>0.31319723043849768</v>
      </c>
      <c r="AN589" s="58">
        <v>1.4888225257170329</v>
      </c>
      <c r="AO589" s="58">
        <v>0</v>
      </c>
      <c r="AP589" s="58">
        <v>0</v>
      </c>
      <c r="AQ589" s="58">
        <v>1.8721216727080421</v>
      </c>
      <c r="AR589" s="58">
        <v>1.3853180713468931</v>
      </c>
      <c r="AS589" s="58">
        <v>2.2950269561764305</v>
      </c>
      <c r="AT589" s="58">
        <v>1.0218147284711847</v>
      </c>
      <c r="AU589" s="58">
        <v>0</v>
      </c>
      <c r="AV589" s="58">
        <v>2.3264848680119172</v>
      </c>
      <c r="AW589" s="58">
        <v>4.2811706010304631</v>
      </c>
      <c r="AX589" s="58">
        <v>0</v>
      </c>
      <c r="AY589" s="58">
        <v>0.26273462236607925</v>
      </c>
      <c r="AZ589" s="58">
        <v>0</v>
      </c>
      <c r="BA589" s="58">
        <v>0.59820275427887493</v>
      </c>
      <c r="BB589" s="58">
        <v>0.20521113855433487</v>
      </c>
      <c r="BC589" s="58">
        <v>3.449404859687708</v>
      </c>
      <c r="BD589" s="58">
        <v>2.3757431698078482</v>
      </c>
      <c r="BE589" s="58">
        <v>1.0413308874604303</v>
      </c>
      <c r="BF589" s="58">
        <v>3.3408462656245033</v>
      </c>
      <c r="BG589" s="58">
        <v>0</v>
      </c>
      <c r="BH589" s="58">
        <v>0</v>
      </c>
      <c r="BI589" s="58">
        <v>19.737569752198329</v>
      </c>
      <c r="BJ589" s="58">
        <v>0</v>
      </c>
      <c r="BK589" s="58">
        <v>3.1908061343076337</v>
      </c>
      <c r="BL589" s="58">
        <v>10.961931383411077</v>
      </c>
      <c r="BM589" s="58">
        <v>0.5142990315176651</v>
      </c>
      <c r="BN589" s="58">
        <v>0</v>
      </c>
      <c r="BO589" s="58">
        <v>0</v>
      </c>
    </row>
    <row r="590" spans="1:67" x14ac:dyDescent="0.25">
      <c r="A590">
        <v>2004</v>
      </c>
      <c r="B590" s="51" t="s">
        <v>251</v>
      </c>
      <c r="C590" s="57" t="s">
        <v>313</v>
      </c>
      <c r="D590" s="51" t="s">
        <v>327</v>
      </c>
      <c r="E590" s="58">
        <v>45.619721148466574</v>
      </c>
      <c r="F590" s="58">
        <v>7.697654790354103</v>
      </c>
      <c r="G590" s="58">
        <v>5.9332353275353729</v>
      </c>
      <c r="H590" s="58">
        <v>22.871199909048293</v>
      </c>
      <c r="I590" s="58">
        <v>24.263895278519133</v>
      </c>
      <c r="J590" s="58">
        <v>26.855261695386297</v>
      </c>
      <c r="K590" s="58">
        <v>19.916724417656031</v>
      </c>
      <c r="L590" s="58">
        <v>7.3947629312634984</v>
      </c>
      <c r="M590" s="58">
        <v>2.6821202711003838</v>
      </c>
      <c r="N590" s="58">
        <v>7.8564552068381541</v>
      </c>
      <c r="O590" s="58">
        <v>17.768864951820593</v>
      </c>
      <c r="P590" s="58">
        <v>6.3485897498244057</v>
      </c>
      <c r="Q590" s="58">
        <v>14.62454266813114</v>
      </c>
      <c r="R590" s="58">
        <v>10.388582726398406</v>
      </c>
      <c r="S590" s="58">
        <v>21.376090620234493</v>
      </c>
      <c r="T590" s="58">
        <v>6.2251378637867649</v>
      </c>
      <c r="U590" s="58">
        <v>20.509201871757604</v>
      </c>
      <c r="V590" s="58">
        <v>10.584018343283553</v>
      </c>
      <c r="W590" s="58">
        <v>18.427154839659217</v>
      </c>
      <c r="X590" s="58">
        <v>9.4746194620497839</v>
      </c>
      <c r="Y590" s="58">
        <v>3.7812170175895239</v>
      </c>
      <c r="Z590" s="58">
        <v>3.4738600410937805</v>
      </c>
      <c r="AA590" s="58">
        <v>0</v>
      </c>
      <c r="AB590" s="58">
        <v>24.877312499446099</v>
      </c>
      <c r="AC590" s="58">
        <v>1.6859826278768506</v>
      </c>
      <c r="AD590" s="58">
        <v>5.2512645863016605</v>
      </c>
      <c r="AE590" s="58">
        <v>44.613705443494283</v>
      </c>
      <c r="AF590" s="58">
        <v>0</v>
      </c>
      <c r="AG590" s="58">
        <v>41.674317677044485</v>
      </c>
      <c r="AH590" s="58">
        <v>8.6213942531468248</v>
      </c>
      <c r="AI590" s="58">
        <v>19.760440978974973</v>
      </c>
      <c r="AJ590" s="58">
        <v>7.4659740951360369</v>
      </c>
      <c r="AK590" s="58">
        <v>2.7952213050996506</v>
      </c>
      <c r="AL590" s="58">
        <v>4.2322221105994977</v>
      </c>
      <c r="AM590" s="58">
        <v>1.3216188322014271</v>
      </c>
      <c r="AN590" s="58">
        <v>13.54408005130513</v>
      </c>
      <c r="AO590" s="58">
        <v>0</v>
      </c>
      <c r="AP590" s="58">
        <v>0</v>
      </c>
      <c r="AQ590" s="58">
        <v>15.077776320739936</v>
      </c>
      <c r="AR590" s="58">
        <v>4.5502299332258511</v>
      </c>
      <c r="AS590" s="58">
        <v>23.07882948969398</v>
      </c>
      <c r="AT590" s="58">
        <v>5.1439078566436454</v>
      </c>
      <c r="AU590" s="58">
        <v>0</v>
      </c>
      <c r="AV590" s="58">
        <v>27.016215484947146</v>
      </c>
      <c r="AW590" s="58">
        <v>15.883468023888309</v>
      </c>
      <c r="AX590" s="58">
        <v>0</v>
      </c>
      <c r="AY590" s="58">
        <v>1.7448201771026652</v>
      </c>
      <c r="AZ590" s="58">
        <v>0</v>
      </c>
      <c r="BA590" s="58">
        <v>5.9331853533369738</v>
      </c>
      <c r="BB590" s="58">
        <v>1.2983151502582886</v>
      </c>
      <c r="BC590" s="58">
        <v>22.786047812938065</v>
      </c>
      <c r="BD590" s="58">
        <v>15.943404016822281</v>
      </c>
      <c r="BE590" s="58">
        <v>8.16422937083966</v>
      </c>
      <c r="BF590" s="58">
        <v>13.941610479156674</v>
      </c>
      <c r="BG590" s="58">
        <v>0</v>
      </c>
      <c r="BH590" s="58">
        <v>0</v>
      </c>
      <c r="BI590" s="58">
        <v>84.080012483436946</v>
      </c>
      <c r="BJ590" s="58">
        <v>0</v>
      </c>
      <c r="BK590" s="58">
        <v>227.73967654933512</v>
      </c>
      <c r="BL590" s="58">
        <v>9.2067488315941599</v>
      </c>
      <c r="BM590" s="58">
        <v>0.68710045893630989</v>
      </c>
      <c r="BN590" s="58">
        <v>0</v>
      </c>
      <c r="BO590" s="58">
        <v>0</v>
      </c>
    </row>
    <row r="591" spans="1:67" x14ac:dyDescent="0.25">
      <c r="A591">
        <v>2004</v>
      </c>
      <c r="B591" s="51" t="s">
        <v>252</v>
      </c>
      <c r="C591" s="57" t="s">
        <v>314</v>
      </c>
      <c r="D591" s="51" t="s">
        <v>327</v>
      </c>
      <c r="E591" s="58">
        <v>6.8952070900427369</v>
      </c>
      <c r="F591" s="58">
        <v>0.60386944611618909</v>
      </c>
      <c r="G591" s="58">
        <v>0.87440120094571017</v>
      </c>
      <c r="H591" s="58">
        <v>6.753658707682348</v>
      </c>
      <c r="I591" s="58">
        <v>3.8832443528556482</v>
      </c>
      <c r="J591" s="58">
        <v>3.90970271568552</v>
      </c>
      <c r="K591" s="58">
        <v>0.92476976950640699</v>
      </c>
      <c r="L591" s="58">
        <v>1.0101803842861303</v>
      </c>
      <c r="M591" s="58">
        <v>0.62332338585911373</v>
      </c>
      <c r="N591" s="58">
        <v>1.163710801916189</v>
      </c>
      <c r="O591" s="58">
        <v>3.3773651340189961</v>
      </c>
      <c r="P591" s="58">
        <v>1.4237522713875603</v>
      </c>
      <c r="Q591" s="58">
        <v>1.5629610379813181</v>
      </c>
      <c r="R591" s="58">
        <v>1.9104149831811146</v>
      </c>
      <c r="S591" s="58">
        <v>3.4681576258809939</v>
      </c>
      <c r="T591" s="58">
        <v>1.8982908157061467</v>
      </c>
      <c r="U591" s="58">
        <v>5.3546172295781416</v>
      </c>
      <c r="V591" s="58">
        <v>2.646970410275622</v>
      </c>
      <c r="W591" s="58">
        <v>8.7951097977350408</v>
      </c>
      <c r="X591" s="58">
        <v>2.6337382216690344</v>
      </c>
      <c r="Y591" s="58">
        <v>1.5025235920515199</v>
      </c>
      <c r="Z591" s="58">
        <v>0.45388016938024034</v>
      </c>
      <c r="AA591" s="58">
        <v>0</v>
      </c>
      <c r="AB591" s="58">
        <v>4.2127501627440926</v>
      </c>
      <c r="AC591" s="58">
        <v>0.84502382772352358</v>
      </c>
      <c r="AD591" s="58">
        <v>3.9944815062547221</v>
      </c>
      <c r="AE591" s="58">
        <v>8.0343309107219341</v>
      </c>
      <c r="AF591" s="58">
        <v>0</v>
      </c>
      <c r="AG591" s="58">
        <v>11.701717988290049</v>
      </c>
      <c r="AH591" s="58">
        <v>2.4207983839362566</v>
      </c>
      <c r="AI591" s="58">
        <v>6.2853877870775925</v>
      </c>
      <c r="AJ591" s="58">
        <v>1.0689844080320732</v>
      </c>
      <c r="AK591" s="58">
        <v>2.6478240370820751</v>
      </c>
      <c r="AL591" s="58">
        <v>0.58049052390909661</v>
      </c>
      <c r="AM591" s="58">
        <v>0.90195299282399666</v>
      </c>
      <c r="AN591" s="58">
        <v>3.872601220910699</v>
      </c>
      <c r="AO591" s="58">
        <v>0</v>
      </c>
      <c r="AP591" s="58">
        <v>0</v>
      </c>
      <c r="AQ591" s="58">
        <v>3.520739303703369</v>
      </c>
      <c r="AR591" s="58">
        <v>1.9684688294863242</v>
      </c>
      <c r="AS591" s="58">
        <v>6.1697468412740211</v>
      </c>
      <c r="AT591" s="58">
        <v>6.8661074491849643</v>
      </c>
      <c r="AU591" s="58">
        <v>0</v>
      </c>
      <c r="AV591" s="58">
        <v>2.6992178906382032</v>
      </c>
      <c r="AW591" s="58">
        <v>4.8450230819651114</v>
      </c>
      <c r="AX591" s="58">
        <v>0</v>
      </c>
      <c r="AY591" s="58">
        <v>1.7033915106340425</v>
      </c>
      <c r="AZ591" s="58">
        <v>0</v>
      </c>
      <c r="BA591" s="58">
        <v>1.4197760625018214</v>
      </c>
      <c r="BB591" s="58">
        <v>0.25653414367858757</v>
      </c>
      <c r="BC591" s="58">
        <v>41.357991829133816</v>
      </c>
      <c r="BD591" s="58">
        <v>21.796545156728705</v>
      </c>
      <c r="BE591" s="58">
        <v>5.2387724941946532</v>
      </c>
      <c r="BF591" s="58">
        <v>3.4806211998016252</v>
      </c>
      <c r="BG591" s="58">
        <v>0</v>
      </c>
      <c r="BH591" s="58">
        <v>0</v>
      </c>
      <c r="BI591" s="58">
        <v>55.540168494612708</v>
      </c>
      <c r="BJ591" s="58">
        <v>0</v>
      </c>
      <c r="BK591" s="58">
        <v>48.90775665492648</v>
      </c>
      <c r="BL591" s="58">
        <v>30.254819318592457</v>
      </c>
      <c r="BM591" s="58">
        <v>0.76821044625053736</v>
      </c>
      <c r="BN591" s="58">
        <v>0</v>
      </c>
      <c r="BO591" s="58">
        <v>0</v>
      </c>
    </row>
    <row r="592" spans="1:67" x14ac:dyDescent="0.25">
      <c r="A592">
        <v>2004</v>
      </c>
      <c r="B592" s="51" t="s">
        <v>253</v>
      </c>
      <c r="C592" s="57" t="s">
        <v>315</v>
      </c>
      <c r="D592" s="51" t="s">
        <v>327</v>
      </c>
      <c r="E592" s="58">
        <v>0.62602876235380345</v>
      </c>
      <c r="F592" s="58">
        <v>7.3472636301790128E-2</v>
      </c>
      <c r="G592" s="58">
        <v>0.11547223406821969</v>
      </c>
      <c r="H592" s="58">
        <v>1.0547358378749081</v>
      </c>
      <c r="I592" s="58">
        <v>0.97568538241727421</v>
      </c>
      <c r="J592" s="58">
        <v>1.3026187249119898</v>
      </c>
      <c r="K592" s="58">
        <v>0.23354161671531073</v>
      </c>
      <c r="L592" s="58">
        <v>0.30469918407940211</v>
      </c>
      <c r="M592" s="58">
        <v>0.14183133623440153</v>
      </c>
      <c r="N592" s="58">
        <v>0.27716090750321881</v>
      </c>
      <c r="O592" s="58">
        <v>1.0400239509943088</v>
      </c>
      <c r="P592" s="58">
        <v>0.38400031348352137</v>
      </c>
      <c r="Q592" s="58">
        <v>0.41360054477008479</v>
      </c>
      <c r="R592" s="58">
        <v>0.4499273240867615</v>
      </c>
      <c r="S592" s="58">
        <v>1.1743025953208974</v>
      </c>
      <c r="T592" s="58">
        <v>0.40392452945895779</v>
      </c>
      <c r="U592" s="58">
        <v>42.063765669955799</v>
      </c>
      <c r="V592" s="58">
        <v>3.1603132357332209</v>
      </c>
      <c r="W592" s="58">
        <v>4.2969569904291474</v>
      </c>
      <c r="X592" s="58">
        <v>1.0557546880088093</v>
      </c>
      <c r="Y592" s="58">
        <v>0.82836572022078814</v>
      </c>
      <c r="Z592" s="58">
        <v>0.23511822416721226</v>
      </c>
      <c r="AA592" s="58">
        <v>0</v>
      </c>
      <c r="AB592" s="58">
        <v>2.5529767363365656</v>
      </c>
      <c r="AC592" s="58">
        <v>9.4691533253408289E-2</v>
      </c>
      <c r="AD592" s="58">
        <v>0.6159327521579816</v>
      </c>
      <c r="AE592" s="58">
        <v>2.9772516986642366</v>
      </c>
      <c r="AF592" s="58">
        <v>0</v>
      </c>
      <c r="AG592" s="58">
        <v>2.5435525441862636</v>
      </c>
      <c r="AH592" s="58">
        <v>0.52619861389243117</v>
      </c>
      <c r="AI592" s="58">
        <v>0.49331769323214164</v>
      </c>
      <c r="AJ592" s="58">
        <v>0.17700325565856884</v>
      </c>
      <c r="AK592" s="58">
        <v>0.19100904480385295</v>
      </c>
      <c r="AL592" s="58">
        <v>0.21860188706268935</v>
      </c>
      <c r="AM592" s="58">
        <v>7.6612178055767588E-2</v>
      </c>
      <c r="AN592" s="58">
        <v>0.65719049330741675</v>
      </c>
      <c r="AO592" s="58">
        <v>0</v>
      </c>
      <c r="AP592" s="58">
        <v>0</v>
      </c>
      <c r="AQ592" s="58">
        <v>2.1950803603135789</v>
      </c>
      <c r="AR592" s="58">
        <v>1.7751031208673251</v>
      </c>
      <c r="AS592" s="58">
        <v>0.91316312585753101</v>
      </c>
      <c r="AT592" s="58">
        <v>0.31236251103379964</v>
      </c>
      <c r="AU592" s="58">
        <v>0</v>
      </c>
      <c r="AV592" s="58">
        <v>0.71982308047973886</v>
      </c>
      <c r="AW592" s="58">
        <v>4.0538390777236533</v>
      </c>
      <c r="AX592" s="58">
        <v>0</v>
      </c>
      <c r="AY592" s="58">
        <v>0.54649217503603464</v>
      </c>
      <c r="AZ592" s="58">
        <v>0</v>
      </c>
      <c r="BA592" s="58">
        <v>0.82206595068059451</v>
      </c>
      <c r="BB592" s="58">
        <v>0.11795331350068915</v>
      </c>
      <c r="BC592" s="58">
        <v>1.1605326101881768</v>
      </c>
      <c r="BD592" s="58">
        <v>1.2111330437559282</v>
      </c>
      <c r="BE592" s="58">
        <v>0.49771071224502461</v>
      </c>
      <c r="BF592" s="58">
        <v>1.6051020682024806</v>
      </c>
      <c r="BG592" s="58">
        <v>0</v>
      </c>
      <c r="BH592" s="58">
        <v>0</v>
      </c>
      <c r="BI592" s="58">
        <v>17.900319099552725</v>
      </c>
      <c r="BJ592" s="58">
        <v>0</v>
      </c>
      <c r="BK592" s="58">
        <v>1.0581939017662876</v>
      </c>
      <c r="BL592" s="58">
        <v>44.035933096078502</v>
      </c>
      <c r="BM592" s="58">
        <v>3.6952468448763431</v>
      </c>
      <c r="BN592" s="58">
        <v>0</v>
      </c>
      <c r="BO592" s="58">
        <v>0</v>
      </c>
    </row>
    <row r="593" spans="1:67" x14ac:dyDescent="0.25">
      <c r="A593">
        <v>2004</v>
      </c>
      <c r="B593" s="51" t="s">
        <v>254</v>
      </c>
      <c r="C593" s="57" t="s">
        <v>316</v>
      </c>
      <c r="D593" s="51" t="s">
        <v>327</v>
      </c>
      <c r="E593" s="58">
        <v>119.16088862000169</v>
      </c>
      <c r="F593" s="58">
        <v>15.800077099767103</v>
      </c>
      <c r="G593" s="58">
        <v>18.739057740438131</v>
      </c>
      <c r="H593" s="58">
        <v>127.1327202678647</v>
      </c>
      <c r="I593" s="58">
        <v>51.857667362756509</v>
      </c>
      <c r="J593" s="58">
        <v>77.153497544643542</v>
      </c>
      <c r="K593" s="58">
        <v>13.253857868555453</v>
      </c>
      <c r="L593" s="58">
        <v>21.06608992777873</v>
      </c>
      <c r="M593" s="58">
        <v>12.572365903090933</v>
      </c>
      <c r="N593" s="58">
        <v>35.098840928009977</v>
      </c>
      <c r="O593" s="58">
        <v>91.500858404533204</v>
      </c>
      <c r="P593" s="58">
        <v>20.633552770438843</v>
      </c>
      <c r="Q593" s="58">
        <v>24.743064370105394</v>
      </c>
      <c r="R593" s="58">
        <v>51.91946259847095</v>
      </c>
      <c r="S593" s="58">
        <v>144.08251489120761</v>
      </c>
      <c r="T593" s="58">
        <v>33.666921525614377</v>
      </c>
      <c r="U593" s="58">
        <v>63.580880052396978</v>
      </c>
      <c r="V593" s="58">
        <v>30.640019146327305</v>
      </c>
      <c r="W593" s="58">
        <v>70.092374484475698</v>
      </c>
      <c r="X593" s="58">
        <v>24.743448676913196</v>
      </c>
      <c r="Y593" s="58">
        <v>18.623313404707432</v>
      </c>
      <c r="Z593" s="58">
        <v>5.8927948208372163</v>
      </c>
      <c r="AA593" s="58">
        <v>0</v>
      </c>
      <c r="AB593" s="58">
        <v>301.69886815488297</v>
      </c>
      <c r="AC593" s="58">
        <v>25.007847906372259</v>
      </c>
      <c r="AD593" s="58">
        <v>120.44873754187957</v>
      </c>
      <c r="AE593" s="58">
        <v>84.676249296255705</v>
      </c>
      <c r="AF593" s="58">
        <v>0</v>
      </c>
      <c r="AG593" s="58">
        <v>387.34411829396362</v>
      </c>
      <c r="AH593" s="58">
        <v>80.131997100153654</v>
      </c>
      <c r="AI593" s="58">
        <v>196.05213788537259</v>
      </c>
      <c r="AJ593" s="58">
        <v>22.284267994839329</v>
      </c>
      <c r="AK593" s="58">
        <v>16.528821848254957</v>
      </c>
      <c r="AL593" s="58">
        <v>108.87924910978569</v>
      </c>
      <c r="AM593" s="58">
        <v>2.652909662780174</v>
      </c>
      <c r="AN593" s="58">
        <v>126.88395018345949</v>
      </c>
      <c r="AO593" s="58">
        <v>0</v>
      </c>
      <c r="AP593" s="58">
        <v>0</v>
      </c>
      <c r="AQ593" s="58">
        <v>90.786433680746896</v>
      </c>
      <c r="AR593" s="58">
        <v>10.041526285109182</v>
      </c>
      <c r="AS593" s="58">
        <v>27.604765811040892</v>
      </c>
      <c r="AT593" s="58">
        <v>37.787533789078253</v>
      </c>
      <c r="AU593" s="58">
        <v>0</v>
      </c>
      <c r="AV593" s="58">
        <v>63.388323143519919</v>
      </c>
      <c r="AW593" s="58">
        <v>172.7253047638138</v>
      </c>
      <c r="AX593" s="58">
        <v>0</v>
      </c>
      <c r="AY593" s="58">
        <v>9.0192986061353686</v>
      </c>
      <c r="AZ593" s="58">
        <v>0</v>
      </c>
      <c r="BA593" s="58">
        <v>19.240570171900195</v>
      </c>
      <c r="BB593" s="58">
        <v>18.260790442645394</v>
      </c>
      <c r="BC593" s="58">
        <v>206.18991573685619</v>
      </c>
      <c r="BD593" s="58">
        <v>122.62684142714865</v>
      </c>
      <c r="BE593" s="58">
        <v>59.095361679783636</v>
      </c>
      <c r="BF593" s="58">
        <v>399.22638738756251</v>
      </c>
      <c r="BG593" s="58">
        <v>0</v>
      </c>
      <c r="BH593" s="58">
        <v>0</v>
      </c>
      <c r="BI593" s="58">
        <v>881.07384985695762</v>
      </c>
      <c r="BJ593" s="58">
        <v>0</v>
      </c>
      <c r="BK593" s="58">
        <v>685.53280440735</v>
      </c>
      <c r="BL593" s="58">
        <v>19.600905920308808</v>
      </c>
      <c r="BM593" s="58">
        <v>1.5172495962888211</v>
      </c>
      <c r="BN593" s="58">
        <v>0</v>
      </c>
      <c r="BO593" s="58">
        <v>0</v>
      </c>
    </row>
    <row r="594" spans="1:67" x14ac:dyDescent="0.25">
      <c r="A594">
        <v>2004</v>
      </c>
      <c r="B594" s="51" t="s">
        <v>255</v>
      </c>
      <c r="C594" s="57" t="s">
        <v>317</v>
      </c>
      <c r="D594" s="51" t="s">
        <v>327</v>
      </c>
      <c r="E594" s="58">
        <v>0.27452841011712203</v>
      </c>
      <c r="F594" s="58">
        <v>4.1591056449206416E-2</v>
      </c>
      <c r="G594" s="58">
        <v>4.2999256616222885E-2</v>
      </c>
      <c r="H594" s="58">
        <v>0.45803821312186399</v>
      </c>
      <c r="I594" s="58">
        <v>0.21574402372306278</v>
      </c>
      <c r="J594" s="58">
        <v>0.28787413282295782</v>
      </c>
      <c r="K594" s="58">
        <v>6.0545418208180012E-2</v>
      </c>
      <c r="L594" s="58">
        <v>7.0313371616140832E-2</v>
      </c>
      <c r="M594" s="58">
        <v>5.5680899701541782E-2</v>
      </c>
      <c r="N594" s="58">
        <v>9.6166245644425163E-2</v>
      </c>
      <c r="O594" s="58">
        <v>0.29309676530390533</v>
      </c>
      <c r="P594" s="58">
        <v>8.0593369168676557E-2</v>
      </c>
      <c r="Q594" s="58">
        <v>9.1440792550009836E-2</v>
      </c>
      <c r="R594" s="58">
        <v>0.20545806827976762</v>
      </c>
      <c r="S594" s="58">
        <v>0.38947448029626913</v>
      </c>
      <c r="T594" s="58">
        <v>0.11512042929001133</v>
      </c>
      <c r="U594" s="58">
        <v>0.18842562671624916</v>
      </c>
      <c r="V594" s="58">
        <v>0.11895152233865641</v>
      </c>
      <c r="W594" s="58">
        <v>0.26084433195451162</v>
      </c>
      <c r="X594" s="58">
        <v>8.812280572265066E-2</v>
      </c>
      <c r="Y594" s="58">
        <v>6.1272030444566424E-2</v>
      </c>
      <c r="Z594" s="58">
        <v>3.0277254212235077E-2</v>
      </c>
      <c r="AA594" s="58">
        <v>0</v>
      </c>
      <c r="AB594" s="58">
        <v>0.90669665086361007</v>
      </c>
      <c r="AC594" s="58">
        <v>7.4489891433436442E-2</v>
      </c>
      <c r="AD594" s="58">
        <v>0.41134885086717216</v>
      </c>
      <c r="AE594" s="58">
        <v>0.36197717713924055</v>
      </c>
      <c r="AF594" s="58">
        <v>0</v>
      </c>
      <c r="AG594" s="58">
        <v>1.2925323671094895</v>
      </c>
      <c r="AH594" s="58">
        <v>0.26739324686457483</v>
      </c>
      <c r="AI594" s="58">
        <v>0.5121471976092743</v>
      </c>
      <c r="AJ594" s="58">
        <v>6.8080870725322207E-2</v>
      </c>
      <c r="AK594" s="58">
        <v>4.9931932234877248E-2</v>
      </c>
      <c r="AL594" s="58">
        <v>0.26373973776365423</v>
      </c>
      <c r="AM594" s="58">
        <v>9.9821462488741079E-3</v>
      </c>
      <c r="AN594" s="58">
        <v>0.36781136702803002</v>
      </c>
      <c r="AO594" s="58">
        <v>0</v>
      </c>
      <c r="AP594" s="58">
        <v>0</v>
      </c>
      <c r="AQ594" s="58">
        <v>0.26129372481115593</v>
      </c>
      <c r="AR594" s="58">
        <v>3.8290674539386428E-2</v>
      </c>
      <c r="AS594" s="58">
        <v>0.21275730862279085</v>
      </c>
      <c r="AT594" s="58">
        <v>0.20316614034209232</v>
      </c>
      <c r="AU594" s="58">
        <v>0</v>
      </c>
      <c r="AV594" s="58">
        <v>0.21703834990604137</v>
      </c>
      <c r="AW594" s="58">
        <v>0.50854803687524219</v>
      </c>
      <c r="AX594" s="58">
        <v>0</v>
      </c>
      <c r="AY594" s="58">
        <v>4.7502010049355017E-2</v>
      </c>
      <c r="AZ594" s="58">
        <v>0</v>
      </c>
      <c r="BA594" s="58">
        <v>5.1769617443868522E-2</v>
      </c>
      <c r="BB594" s="58">
        <v>4.9885316135479585E-2</v>
      </c>
      <c r="BC594" s="58">
        <v>0.82892950209488214</v>
      </c>
      <c r="BD594" s="58">
        <v>0.487257996239983</v>
      </c>
      <c r="BE594" s="58">
        <v>0.18177752343276057</v>
      </c>
      <c r="BF594" s="58">
        <v>1.0786001501267519</v>
      </c>
      <c r="BG594" s="58">
        <v>0</v>
      </c>
      <c r="BH594" s="58">
        <v>0</v>
      </c>
      <c r="BI594" s="58">
        <v>1.879992779692254</v>
      </c>
      <c r="BJ594" s="58">
        <v>0</v>
      </c>
      <c r="BK594" s="58">
        <v>1.038072072118118</v>
      </c>
      <c r="BL594" s="58">
        <v>3.6633196716175619E-4</v>
      </c>
      <c r="BM594" s="58">
        <v>2.6667396388349848E-5</v>
      </c>
      <c r="BN594" s="58">
        <v>0</v>
      </c>
      <c r="BO594" s="58">
        <v>0</v>
      </c>
    </row>
    <row r="595" spans="1:67" x14ac:dyDescent="0.25">
      <c r="A595">
        <v>2004</v>
      </c>
      <c r="B595" s="51" t="s">
        <v>256</v>
      </c>
      <c r="C595" s="57" t="s">
        <v>318</v>
      </c>
      <c r="D595" s="51" t="s">
        <v>327</v>
      </c>
      <c r="E595" s="58">
        <v>0</v>
      </c>
      <c r="F595" s="58">
        <v>0</v>
      </c>
      <c r="G595" s="58">
        <v>0</v>
      </c>
      <c r="H595" s="58">
        <v>0</v>
      </c>
      <c r="I595" s="58">
        <v>0</v>
      </c>
      <c r="J595" s="58">
        <v>0</v>
      </c>
      <c r="K595" s="58">
        <v>0</v>
      </c>
      <c r="L595" s="58">
        <v>0</v>
      </c>
      <c r="M595" s="58">
        <v>0</v>
      </c>
      <c r="N595" s="58">
        <v>0</v>
      </c>
      <c r="O595" s="58">
        <v>0</v>
      </c>
      <c r="P595" s="58">
        <v>0</v>
      </c>
      <c r="Q595" s="58">
        <v>0</v>
      </c>
      <c r="R595" s="58">
        <v>0</v>
      </c>
      <c r="S595" s="58">
        <v>0</v>
      </c>
      <c r="T595" s="58">
        <v>0</v>
      </c>
      <c r="U595" s="58">
        <v>0</v>
      </c>
      <c r="V595" s="58">
        <v>0</v>
      </c>
      <c r="W595" s="58">
        <v>0</v>
      </c>
      <c r="X595" s="58">
        <v>0</v>
      </c>
      <c r="Y595" s="58">
        <v>0</v>
      </c>
      <c r="Z595" s="58">
        <v>0</v>
      </c>
      <c r="AA595" s="58">
        <v>0</v>
      </c>
      <c r="AB595" s="58">
        <v>0</v>
      </c>
      <c r="AC595" s="58">
        <v>0</v>
      </c>
      <c r="AD595" s="58">
        <v>0</v>
      </c>
      <c r="AE595" s="58">
        <v>0</v>
      </c>
      <c r="AF595" s="58">
        <v>0</v>
      </c>
      <c r="AG595" s="58">
        <v>0</v>
      </c>
      <c r="AH595" s="58">
        <v>0</v>
      </c>
      <c r="AI595" s="58">
        <v>0</v>
      </c>
      <c r="AJ595" s="58">
        <v>0</v>
      </c>
      <c r="AK595" s="58">
        <v>0</v>
      </c>
      <c r="AL595" s="58">
        <v>0</v>
      </c>
      <c r="AM595" s="58">
        <v>0</v>
      </c>
      <c r="AN595" s="58">
        <v>0</v>
      </c>
      <c r="AO595" s="58">
        <v>0</v>
      </c>
      <c r="AP595" s="58">
        <v>0</v>
      </c>
      <c r="AQ595" s="58">
        <v>0</v>
      </c>
      <c r="AR595" s="58">
        <v>0</v>
      </c>
      <c r="AS595" s="58">
        <v>0</v>
      </c>
      <c r="AT595" s="58">
        <v>0</v>
      </c>
      <c r="AU595" s="58">
        <v>0</v>
      </c>
      <c r="AV595" s="58">
        <v>0</v>
      </c>
      <c r="AW595" s="58">
        <v>0</v>
      </c>
      <c r="AX595" s="58">
        <v>0</v>
      </c>
      <c r="AY595" s="58">
        <v>0</v>
      </c>
      <c r="AZ595" s="58">
        <v>0</v>
      </c>
      <c r="BA595" s="58">
        <v>0</v>
      </c>
      <c r="BB595" s="58">
        <v>0</v>
      </c>
      <c r="BC595" s="58">
        <v>0</v>
      </c>
      <c r="BD595" s="58">
        <v>0</v>
      </c>
      <c r="BE595" s="58">
        <v>0</v>
      </c>
      <c r="BF595" s="58">
        <v>0</v>
      </c>
      <c r="BG595" s="58">
        <v>0</v>
      </c>
      <c r="BH595" s="58">
        <v>0</v>
      </c>
      <c r="BI595" s="58">
        <v>0</v>
      </c>
      <c r="BJ595" s="58">
        <v>0</v>
      </c>
      <c r="BK595" s="58">
        <v>0</v>
      </c>
      <c r="BL595" s="58">
        <v>0</v>
      </c>
      <c r="BM595" s="58">
        <v>0</v>
      </c>
      <c r="BN595" s="58">
        <v>0</v>
      </c>
      <c r="BO595" s="58">
        <v>0</v>
      </c>
    </row>
    <row r="596" spans="1:67" x14ac:dyDescent="0.25">
      <c r="A596">
        <v>2004</v>
      </c>
      <c r="B596" s="59" t="s">
        <v>328</v>
      </c>
      <c r="C596" s="59" t="s">
        <v>329</v>
      </c>
      <c r="D596" s="51" t="s">
        <v>330</v>
      </c>
      <c r="E596" s="58">
        <v>154895.25730221433</v>
      </c>
      <c r="F596" s="58">
        <v>9838.2089663594124</v>
      </c>
      <c r="G596" s="58">
        <v>18613.073624164306</v>
      </c>
      <c r="H596" s="58">
        <v>81504.986251740673</v>
      </c>
      <c r="I596" s="58">
        <v>171296.89363761217</v>
      </c>
      <c r="J596" s="58">
        <v>201554.85981344443</v>
      </c>
      <c r="K596" s="58">
        <v>50953.136800082109</v>
      </c>
      <c r="L596" s="58">
        <v>43200.110572644349</v>
      </c>
      <c r="M596" s="58">
        <v>20424.50557917916</v>
      </c>
      <c r="N596" s="58">
        <v>84804.344497035068</v>
      </c>
      <c r="O596" s="58">
        <v>164447.10622746151</v>
      </c>
      <c r="P596" s="58">
        <v>30317.715623822442</v>
      </c>
      <c r="Q596" s="58">
        <v>88925.971454782732</v>
      </c>
      <c r="R596" s="58">
        <v>75578.718039900356</v>
      </c>
      <c r="S596" s="58">
        <v>265565.10868150089</v>
      </c>
      <c r="T596" s="58">
        <v>76513.774597654075</v>
      </c>
      <c r="U596" s="58">
        <v>250788.53793876769</v>
      </c>
      <c r="V596" s="58">
        <v>107939.42333269739</v>
      </c>
      <c r="W596" s="58">
        <v>175992.54623354235</v>
      </c>
      <c r="X596" s="58">
        <v>95810.765134318412</v>
      </c>
      <c r="Y596" s="58">
        <v>34323.498138401235</v>
      </c>
      <c r="Z596" s="58">
        <v>20339.563992545161</v>
      </c>
      <c r="AA596" s="58">
        <v>0</v>
      </c>
      <c r="AB596" s="58">
        <v>185811.83509696621</v>
      </c>
      <c r="AC596" s="58">
        <v>9475.4622878601294</v>
      </c>
      <c r="AD596" s="58">
        <v>22404.675189177862</v>
      </c>
      <c r="AE596" s="58">
        <v>333175.30019689334</v>
      </c>
      <c r="AF596" s="58">
        <v>0</v>
      </c>
      <c r="AG596" s="58">
        <v>84245.850293267635</v>
      </c>
      <c r="AH596" s="58">
        <v>17428.399637510076</v>
      </c>
      <c r="AI596" s="58">
        <v>57006.907014079494</v>
      </c>
      <c r="AJ596" s="58">
        <v>36194.042443000901</v>
      </c>
      <c r="AK596" s="58">
        <v>13993.257336906398</v>
      </c>
      <c r="AL596" s="58">
        <v>13523.188708906044</v>
      </c>
      <c r="AM596" s="58">
        <v>4073.9883621920067</v>
      </c>
      <c r="AN596" s="58">
        <v>69125.081543850931</v>
      </c>
      <c r="AO596" s="58">
        <v>0</v>
      </c>
      <c r="AP596" s="58">
        <v>0</v>
      </c>
      <c r="AQ596" s="58">
        <v>29303.261589880647</v>
      </c>
      <c r="AR596" s="58">
        <v>18871.10946142102</v>
      </c>
      <c r="AS596" s="58">
        <v>23237.170917440981</v>
      </c>
      <c r="AT596" s="58">
        <v>12436.56365036026</v>
      </c>
      <c r="AU596" s="58">
        <v>0</v>
      </c>
      <c r="AV596" s="58">
        <v>25057.805842161459</v>
      </c>
      <c r="AW596" s="58">
        <v>67375.108190668572</v>
      </c>
      <c r="AX596" s="58">
        <v>0</v>
      </c>
      <c r="AY596" s="58">
        <v>8000.1883089130361</v>
      </c>
      <c r="AZ596" s="58">
        <v>0</v>
      </c>
      <c r="BA596" s="58">
        <v>14970.498908710559</v>
      </c>
      <c r="BB596" s="58">
        <v>3535.4945384948451</v>
      </c>
      <c r="BC596" s="58">
        <v>67010.577183137299</v>
      </c>
      <c r="BD596" s="58">
        <v>39038.803741709409</v>
      </c>
      <c r="BE596" s="58">
        <v>44898.504017701474</v>
      </c>
      <c r="BF596" s="58">
        <v>49126.148836995155</v>
      </c>
      <c r="BG596" s="58">
        <v>0</v>
      </c>
      <c r="BH596" s="58">
        <v>0</v>
      </c>
      <c r="BI596" s="58">
        <v>782884.88653609797</v>
      </c>
      <c r="BJ596" s="58">
        <v>0</v>
      </c>
      <c r="BK596" s="58">
        <v>266657.86362243985</v>
      </c>
      <c r="BL596" s="58">
        <v>777228.10604298441</v>
      </c>
      <c r="BM596" s="58">
        <v>47800.34229796975</v>
      </c>
      <c r="BN596" s="58">
        <v>0</v>
      </c>
      <c r="BO596" s="58">
        <v>0</v>
      </c>
    </row>
    <row r="597" spans="1:67" x14ac:dyDescent="0.25">
      <c r="A597">
        <v>2004</v>
      </c>
      <c r="B597" s="60" t="s">
        <v>331</v>
      </c>
      <c r="C597" s="60" t="s">
        <v>332</v>
      </c>
      <c r="D597" s="51" t="s">
        <v>330</v>
      </c>
      <c r="E597" s="58">
        <v>0</v>
      </c>
      <c r="F597" s="58">
        <v>0</v>
      </c>
      <c r="G597" s="58">
        <v>0</v>
      </c>
      <c r="H597" s="58">
        <v>0</v>
      </c>
      <c r="I597" s="58">
        <v>0</v>
      </c>
      <c r="J597" s="58">
        <v>0</v>
      </c>
      <c r="K597" s="58">
        <v>0</v>
      </c>
      <c r="L597" s="58">
        <v>0</v>
      </c>
      <c r="M597" s="58">
        <v>0</v>
      </c>
      <c r="N597" s="58">
        <v>0</v>
      </c>
      <c r="O597" s="58">
        <v>0</v>
      </c>
      <c r="P597" s="58">
        <v>0</v>
      </c>
      <c r="Q597" s="58">
        <v>0</v>
      </c>
      <c r="R597" s="58">
        <v>0</v>
      </c>
      <c r="S597" s="58">
        <v>0</v>
      </c>
      <c r="T597" s="58">
        <v>0</v>
      </c>
      <c r="U597" s="58">
        <v>0</v>
      </c>
      <c r="V597" s="58">
        <v>0</v>
      </c>
      <c r="W597" s="58">
        <v>0</v>
      </c>
      <c r="X597" s="58">
        <v>0</v>
      </c>
      <c r="Y597" s="58">
        <v>0</v>
      </c>
      <c r="Z597" s="58">
        <v>0</v>
      </c>
      <c r="AA597" s="58">
        <v>0</v>
      </c>
      <c r="AB597" s="58">
        <v>0</v>
      </c>
      <c r="AC597" s="58">
        <v>0</v>
      </c>
      <c r="AD597" s="58">
        <v>0</v>
      </c>
      <c r="AE597" s="58">
        <v>0</v>
      </c>
      <c r="AF597" s="58">
        <v>0</v>
      </c>
      <c r="AG597" s="58">
        <v>0</v>
      </c>
      <c r="AH597" s="58">
        <v>0</v>
      </c>
      <c r="AI597" s="58">
        <v>0</v>
      </c>
      <c r="AJ597" s="58">
        <v>0</v>
      </c>
      <c r="AK597" s="58">
        <v>0</v>
      </c>
      <c r="AL597" s="58">
        <v>0</v>
      </c>
      <c r="AM597" s="58">
        <v>0</v>
      </c>
      <c r="AN597" s="58">
        <v>0</v>
      </c>
      <c r="AO597" s="58">
        <v>0</v>
      </c>
      <c r="AP597" s="58">
        <v>0</v>
      </c>
      <c r="AQ597" s="58">
        <v>0</v>
      </c>
      <c r="AR597" s="58">
        <v>0</v>
      </c>
      <c r="AS597" s="58">
        <v>0</v>
      </c>
      <c r="AT597" s="58">
        <v>0</v>
      </c>
      <c r="AU597" s="58">
        <v>0</v>
      </c>
      <c r="AV597" s="58">
        <v>0</v>
      </c>
      <c r="AW597" s="58">
        <v>0</v>
      </c>
      <c r="AX597" s="58">
        <v>0</v>
      </c>
      <c r="AY597" s="58">
        <v>0</v>
      </c>
      <c r="AZ597" s="58">
        <v>0</v>
      </c>
      <c r="BA597" s="58">
        <v>0</v>
      </c>
      <c r="BB597" s="58">
        <v>0</v>
      </c>
      <c r="BC597" s="58">
        <v>0</v>
      </c>
      <c r="BD597" s="58">
        <v>0</v>
      </c>
      <c r="BE597" s="58">
        <v>0</v>
      </c>
      <c r="BF597" s="58">
        <v>0</v>
      </c>
      <c r="BG597" s="58">
        <v>0</v>
      </c>
      <c r="BH597" s="58">
        <v>0</v>
      </c>
      <c r="BI597" s="58">
        <v>0</v>
      </c>
      <c r="BJ597" s="58">
        <v>0</v>
      </c>
      <c r="BK597" s="58">
        <v>0</v>
      </c>
      <c r="BL597" s="58">
        <v>0</v>
      </c>
      <c r="BM597" s="58">
        <v>0</v>
      </c>
      <c r="BN597" s="58">
        <v>0</v>
      </c>
      <c r="BO597" s="58">
        <v>0</v>
      </c>
    </row>
    <row r="598" spans="1:67" x14ac:dyDescent="0.25">
      <c r="A598">
        <v>2004</v>
      </c>
      <c r="B598" s="60" t="s">
        <v>333</v>
      </c>
      <c r="C598" s="60" t="s">
        <v>334</v>
      </c>
      <c r="D598" s="51" t="s">
        <v>330</v>
      </c>
      <c r="E598" s="58">
        <v>0</v>
      </c>
      <c r="F598" s="58">
        <v>0</v>
      </c>
      <c r="G598" s="58">
        <v>0</v>
      </c>
      <c r="H598" s="58">
        <v>0</v>
      </c>
      <c r="I598" s="58">
        <v>0</v>
      </c>
      <c r="J598" s="58">
        <v>0</v>
      </c>
      <c r="K598" s="58">
        <v>0</v>
      </c>
      <c r="L598" s="58">
        <v>0</v>
      </c>
      <c r="M598" s="58">
        <v>0</v>
      </c>
      <c r="N598" s="58">
        <v>0</v>
      </c>
      <c r="O598" s="58">
        <v>0</v>
      </c>
      <c r="P598" s="58">
        <v>0</v>
      </c>
      <c r="Q598" s="58">
        <v>0</v>
      </c>
      <c r="R598" s="58">
        <v>0</v>
      </c>
      <c r="S598" s="58">
        <v>0</v>
      </c>
      <c r="T598" s="58">
        <v>0</v>
      </c>
      <c r="U598" s="58">
        <v>0</v>
      </c>
      <c r="V598" s="58">
        <v>0</v>
      </c>
      <c r="W598" s="58">
        <v>0</v>
      </c>
      <c r="X598" s="58">
        <v>0</v>
      </c>
      <c r="Y598" s="58">
        <v>0</v>
      </c>
      <c r="Z598" s="58">
        <v>0</v>
      </c>
      <c r="AA598" s="58">
        <v>0</v>
      </c>
      <c r="AB598" s="58">
        <v>0</v>
      </c>
      <c r="AC598" s="58">
        <v>0</v>
      </c>
      <c r="AD598" s="58">
        <v>0</v>
      </c>
      <c r="AE598" s="58">
        <v>0</v>
      </c>
      <c r="AF598" s="58">
        <v>0</v>
      </c>
      <c r="AG598" s="58">
        <v>0</v>
      </c>
      <c r="AH598" s="58">
        <v>0</v>
      </c>
      <c r="AI598" s="58">
        <v>0</v>
      </c>
      <c r="AJ598" s="58">
        <v>0</v>
      </c>
      <c r="AK598" s="58">
        <v>0</v>
      </c>
      <c r="AL598" s="58">
        <v>0</v>
      </c>
      <c r="AM598" s="58">
        <v>0</v>
      </c>
      <c r="AN598" s="58">
        <v>0</v>
      </c>
      <c r="AO598" s="58">
        <v>0</v>
      </c>
      <c r="AP598" s="58">
        <v>0</v>
      </c>
      <c r="AQ598" s="58">
        <v>0</v>
      </c>
      <c r="AR598" s="58">
        <v>0</v>
      </c>
      <c r="AS598" s="58">
        <v>0</v>
      </c>
      <c r="AT598" s="58">
        <v>0</v>
      </c>
      <c r="AU598" s="58">
        <v>0</v>
      </c>
      <c r="AV598" s="58">
        <v>0</v>
      </c>
      <c r="AW598" s="58">
        <v>0</v>
      </c>
      <c r="AX598" s="58">
        <v>0</v>
      </c>
      <c r="AY598" s="58">
        <v>0</v>
      </c>
      <c r="AZ598" s="58">
        <v>0</v>
      </c>
      <c r="BA598" s="58">
        <v>0</v>
      </c>
      <c r="BB598" s="58">
        <v>0</v>
      </c>
      <c r="BC598" s="58">
        <v>0</v>
      </c>
      <c r="BD598" s="58">
        <v>0</v>
      </c>
      <c r="BE598" s="58">
        <v>0</v>
      </c>
      <c r="BF598" s="58">
        <v>0</v>
      </c>
      <c r="BG598" s="58">
        <v>0</v>
      </c>
      <c r="BH598" s="58">
        <v>0</v>
      </c>
      <c r="BI598" s="58">
        <v>0</v>
      </c>
      <c r="BJ598" s="58">
        <v>0</v>
      </c>
      <c r="BK598" s="58">
        <v>0</v>
      </c>
      <c r="BL598" s="58">
        <v>0</v>
      </c>
      <c r="BM598" s="58">
        <v>0</v>
      </c>
      <c r="BN598" s="58">
        <v>0</v>
      </c>
      <c r="BO598" s="58">
        <v>0</v>
      </c>
    </row>
    <row r="599" spans="1:67" x14ac:dyDescent="0.25">
      <c r="A599">
        <v>2004</v>
      </c>
      <c r="B599" s="60" t="s">
        <v>335</v>
      </c>
      <c r="C599" s="60" t="s">
        <v>336</v>
      </c>
      <c r="D599" s="51" t="s">
        <v>330</v>
      </c>
      <c r="E599" s="58">
        <v>0</v>
      </c>
      <c r="F599" s="58">
        <v>0</v>
      </c>
      <c r="G599" s="58">
        <v>0</v>
      </c>
      <c r="H599" s="58">
        <v>0</v>
      </c>
      <c r="I599" s="58">
        <v>0</v>
      </c>
      <c r="J599" s="58">
        <v>0</v>
      </c>
      <c r="K599" s="58">
        <v>0</v>
      </c>
      <c r="L599" s="58">
        <v>0</v>
      </c>
      <c r="M599" s="58">
        <v>0</v>
      </c>
      <c r="N599" s="58">
        <v>0</v>
      </c>
      <c r="O599" s="58">
        <v>0</v>
      </c>
      <c r="P599" s="58">
        <v>0</v>
      </c>
      <c r="Q599" s="58">
        <v>0</v>
      </c>
      <c r="R599" s="58">
        <v>0</v>
      </c>
      <c r="S599" s="58">
        <v>0</v>
      </c>
      <c r="T599" s="58">
        <v>0</v>
      </c>
      <c r="U599" s="58">
        <v>0</v>
      </c>
      <c r="V599" s="58">
        <v>0</v>
      </c>
      <c r="W599" s="58">
        <v>0</v>
      </c>
      <c r="X599" s="58">
        <v>0</v>
      </c>
      <c r="Y599" s="58">
        <v>0</v>
      </c>
      <c r="Z599" s="58">
        <v>0</v>
      </c>
      <c r="AA599" s="58">
        <v>0</v>
      </c>
      <c r="AB599" s="58">
        <v>0</v>
      </c>
      <c r="AC599" s="58">
        <v>0</v>
      </c>
      <c r="AD599" s="58">
        <v>0</v>
      </c>
      <c r="AE599" s="58">
        <v>0</v>
      </c>
      <c r="AF599" s="58">
        <v>0</v>
      </c>
      <c r="AG599" s="58">
        <v>0</v>
      </c>
      <c r="AH599" s="58">
        <v>0</v>
      </c>
      <c r="AI599" s="58">
        <v>0</v>
      </c>
      <c r="AJ599" s="58">
        <v>0</v>
      </c>
      <c r="AK599" s="58">
        <v>0</v>
      </c>
      <c r="AL599" s="58">
        <v>0</v>
      </c>
      <c r="AM599" s="58">
        <v>0</v>
      </c>
      <c r="AN599" s="58">
        <v>0</v>
      </c>
      <c r="AO599" s="58">
        <v>0</v>
      </c>
      <c r="AP599" s="58">
        <v>0</v>
      </c>
      <c r="AQ599" s="58">
        <v>0</v>
      </c>
      <c r="AR599" s="58">
        <v>0</v>
      </c>
      <c r="AS599" s="58">
        <v>0</v>
      </c>
      <c r="AT599" s="58">
        <v>0</v>
      </c>
      <c r="AU599" s="58">
        <v>0</v>
      </c>
      <c r="AV599" s="58">
        <v>0</v>
      </c>
      <c r="AW599" s="58">
        <v>0</v>
      </c>
      <c r="AX599" s="58">
        <v>0</v>
      </c>
      <c r="AY599" s="58">
        <v>0</v>
      </c>
      <c r="AZ599" s="58">
        <v>0</v>
      </c>
      <c r="BA599" s="58">
        <v>0</v>
      </c>
      <c r="BB599" s="58">
        <v>0</v>
      </c>
      <c r="BC599" s="58">
        <v>0</v>
      </c>
      <c r="BD599" s="58">
        <v>0</v>
      </c>
      <c r="BE599" s="58">
        <v>0</v>
      </c>
      <c r="BF599" s="58">
        <v>0</v>
      </c>
      <c r="BG599" s="58">
        <v>0</v>
      </c>
      <c r="BH599" s="58">
        <v>0</v>
      </c>
      <c r="BI599" s="58">
        <v>19149.296000000002</v>
      </c>
      <c r="BJ599" s="58">
        <v>0</v>
      </c>
      <c r="BK599" s="58">
        <v>0</v>
      </c>
      <c r="BL599" s="58">
        <v>0</v>
      </c>
      <c r="BM599" s="58">
        <v>0</v>
      </c>
      <c r="BN599" s="58">
        <v>0</v>
      </c>
      <c r="BO599" s="58">
        <v>0</v>
      </c>
    </row>
    <row r="600" spans="1:67" x14ac:dyDescent="0.25">
      <c r="A600">
        <v>2004</v>
      </c>
      <c r="B600" s="60" t="s">
        <v>337</v>
      </c>
      <c r="C600" s="60" t="s">
        <v>338</v>
      </c>
      <c r="D600" s="51" t="s">
        <v>330</v>
      </c>
      <c r="E600" s="58">
        <v>0</v>
      </c>
      <c r="F600" s="58">
        <v>0</v>
      </c>
      <c r="G600" s="58">
        <v>0</v>
      </c>
      <c r="H600" s="58">
        <v>0</v>
      </c>
      <c r="I600" s="58">
        <v>0</v>
      </c>
      <c r="J600" s="58">
        <v>0</v>
      </c>
      <c r="K600" s="58">
        <v>0</v>
      </c>
      <c r="L600" s="58">
        <v>0</v>
      </c>
      <c r="M600" s="58">
        <v>0</v>
      </c>
      <c r="N600" s="58">
        <v>0</v>
      </c>
      <c r="O600" s="58">
        <v>0</v>
      </c>
      <c r="P600" s="58">
        <v>0</v>
      </c>
      <c r="Q600" s="58">
        <v>0</v>
      </c>
      <c r="R600" s="58">
        <v>0</v>
      </c>
      <c r="S600" s="58">
        <v>0</v>
      </c>
      <c r="T600" s="58">
        <v>0</v>
      </c>
      <c r="U600" s="58">
        <v>0</v>
      </c>
      <c r="V600" s="58">
        <v>0</v>
      </c>
      <c r="W600" s="58">
        <v>0</v>
      </c>
      <c r="X600" s="58">
        <v>0</v>
      </c>
      <c r="Y600" s="58">
        <v>0</v>
      </c>
      <c r="Z600" s="58">
        <v>0</v>
      </c>
      <c r="AA600" s="58">
        <v>0</v>
      </c>
      <c r="AB600" s="58">
        <v>0</v>
      </c>
      <c r="AC600" s="58">
        <v>0</v>
      </c>
      <c r="AD600" s="58">
        <v>0</v>
      </c>
      <c r="AE600" s="58">
        <v>0</v>
      </c>
      <c r="AF600" s="58">
        <v>0</v>
      </c>
      <c r="AG600" s="58">
        <v>0</v>
      </c>
      <c r="AH600" s="58">
        <v>0</v>
      </c>
      <c r="AI600" s="58">
        <v>0</v>
      </c>
      <c r="AJ600" s="58">
        <v>0</v>
      </c>
      <c r="AK600" s="58">
        <v>0</v>
      </c>
      <c r="AL600" s="58">
        <v>0</v>
      </c>
      <c r="AM600" s="58">
        <v>0</v>
      </c>
      <c r="AN600" s="58">
        <v>0</v>
      </c>
      <c r="AO600" s="58">
        <v>0</v>
      </c>
      <c r="AP600" s="58">
        <v>0</v>
      </c>
      <c r="AQ600" s="58">
        <v>0</v>
      </c>
      <c r="AR600" s="58">
        <v>0</v>
      </c>
      <c r="AS600" s="58">
        <v>0</v>
      </c>
      <c r="AT600" s="58">
        <v>0</v>
      </c>
      <c r="AU600" s="58">
        <v>0</v>
      </c>
      <c r="AV600" s="58">
        <v>0</v>
      </c>
      <c r="AW600" s="58">
        <v>0</v>
      </c>
      <c r="AX600" s="58">
        <v>0</v>
      </c>
      <c r="AY600" s="58">
        <v>0</v>
      </c>
      <c r="AZ600" s="58">
        <v>0</v>
      </c>
      <c r="BA600" s="58">
        <v>0</v>
      </c>
      <c r="BB600" s="58">
        <v>0</v>
      </c>
      <c r="BC600" s="58">
        <v>0</v>
      </c>
      <c r="BD600" s="58">
        <v>0</v>
      </c>
      <c r="BE600" s="58">
        <v>0</v>
      </c>
      <c r="BF600" s="58">
        <v>0</v>
      </c>
      <c r="BG600" s="58">
        <v>0</v>
      </c>
      <c r="BH600" s="58">
        <v>0</v>
      </c>
      <c r="BI600" s="58">
        <v>-25739</v>
      </c>
      <c r="BJ600" s="58">
        <v>0</v>
      </c>
      <c r="BK600" s="58">
        <v>0</v>
      </c>
      <c r="BL600" s="58">
        <v>0</v>
      </c>
      <c r="BM600" s="58">
        <v>0</v>
      </c>
      <c r="BN600" s="58">
        <v>0</v>
      </c>
      <c r="BO600" s="58">
        <v>0</v>
      </c>
    </row>
    <row r="601" spans="1:67" x14ac:dyDescent="0.25">
      <c r="A601">
        <v>2004</v>
      </c>
      <c r="B601" s="59" t="s">
        <v>339</v>
      </c>
      <c r="C601" s="59" t="s">
        <v>340</v>
      </c>
      <c r="D601" s="51" t="s">
        <v>330</v>
      </c>
      <c r="E601" s="58">
        <v>214658.07169808654</v>
      </c>
      <c r="F601" s="58">
        <v>18923.010108453156</v>
      </c>
      <c r="G601" s="58">
        <v>25123.288331602169</v>
      </c>
      <c r="H601" s="58">
        <v>92163.171947621595</v>
      </c>
      <c r="I601" s="58">
        <v>71051.518210826354</v>
      </c>
      <c r="J601" s="58">
        <v>61142.50599451804</v>
      </c>
      <c r="K601" s="58">
        <v>17482.090220791844</v>
      </c>
      <c r="L601" s="58">
        <v>15039.890879252376</v>
      </c>
      <c r="M601" s="58">
        <v>11760.862708421668</v>
      </c>
      <c r="N601" s="58">
        <v>18682.853469439982</v>
      </c>
      <c r="O601" s="58">
        <v>48271.545216077953</v>
      </c>
      <c r="P601" s="58">
        <v>16037.424279931623</v>
      </c>
      <c r="Q601" s="58">
        <v>26405.254725669758</v>
      </c>
      <c r="R601" s="58">
        <v>32719.959804195965</v>
      </c>
      <c r="S601" s="58">
        <v>76712.778612464346</v>
      </c>
      <c r="T601" s="58">
        <v>22452.705488312047</v>
      </c>
      <c r="U601" s="58">
        <v>60103.72430094939</v>
      </c>
      <c r="V601" s="58">
        <v>29952.635809068637</v>
      </c>
      <c r="W601" s="58">
        <v>61785.0360200297</v>
      </c>
      <c r="X601" s="58">
        <v>28855.926872400025</v>
      </c>
      <c r="Y601" s="58">
        <v>11095.187200015236</v>
      </c>
      <c r="Z601" s="58">
        <v>15663.184191442073</v>
      </c>
      <c r="AA601" s="58">
        <v>0</v>
      </c>
      <c r="AB601" s="58">
        <v>58478.387231211214</v>
      </c>
      <c r="AC601" s="58">
        <v>3872.5284453558515</v>
      </c>
      <c r="AD601" s="58">
        <v>8125.3582544003802</v>
      </c>
      <c r="AE601" s="58">
        <v>105042.58527634703</v>
      </c>
      <c r="AF601" s="58">
        <v>0</v>
      </c>
      <c r="AG601" s="58">
        <v>124672.31163552229</v>
      </c>
      <c r="AH601" s="58">
        <v>25791.64271570004</v>
      </c>
      <c r="AI601" s="58">
        <v>66637.943743889366</v>
      </c>
      <c r="AJ601" s="58">
        <v>25084.745304637421</v>
      </c>
      <c r="AK601" s="58">
        <v>6878.6570373690402</v>
      </c>
      <c r="AL601" s="58">
        <v>7502.7661788826636</v>
      </c>
      <c r="AM601" s="58">
        <v>2942.638627114387</v>
      </c>
      <c r="AN601" s="58">
        <v>44277.712912070783</v>
      </c>
      <c r="AO601" s="58">
        <v>0</v>
      </c>
      <c r="AP601" s="58">
        <v>0</v>
      </c>
      <c r="AQ601" s="58">
        <v>47218.121643346276</v>
      </c>
      <c r="AR601" s="58">
        <v>7273.2099693289201</v>
      </c>
      <c r="AS601" s="58">
        <v>58925.881981594903</v>
      </c>
      <c r="AT601" s="58">
        <v>6230.9611874189686</v>
      </c>
      <c r="AU601" s="58">
        <v>0</v>
      </c>
      <c r="AV601" s="58">
        <v>86676.383711170522</v>
      </c>
      <c r="AW601" s="58">
        <v>35408.900922137662</v>
      </c>
      <c r="AX601" s="58">
        <v>0</v>
      </c>
      <c r="AY601" s="58">
        <v>5794.8524226436739</v>
      </c>
      <c r="AZ601" s="58">
        <v>0</v>
      </c>
      <c r="BA601" s="58">
        <v>18312.419687337853</v>
      </c>
      <c r="BB601" s="58">
        <v>2829.7556072691468</v>
      </c>
      <c r="BC601" s="58">
        <v>74198.924883999964</v>
      </c>
      <c r="BD601" s="58">
        <v>59110.931408000019</v>
      </c>
      <c r="BE601" s="58">
        <v>31662.894077999976</v>
      </c>
      <c r="BF601" s="58">
        <v>42584.962096000017</v>
      </c>
      <c r="BG601" s="58">
        <v>0</v>
      </c>
      <c r="BH601" s="58">
        <v>0</v>
      </c>
      <c r="BI601" s="58">
        <v>0</v>
      </c>
      <c r="BJ601" s="58">
        <v>0</v>
      </c>
      <c r="BK601" s="58">
        <v>0</v>
      </c>
      <c r="BL601" s="58">
        <v>0</v>
      </c>
      <c r="BM601" s="58">
        <v>0</v>
      </c>
      <c r="BN601" s="58">
        <v>0</v>
      </c>
      <c r="BO601" s="58">
        <v>0</v>
      </c>
    </row>
    <row r="602" spans="1:67" x14ac:dyDescent="0.25">
      <c r="A602">
        <v>2004</v>
      </c>
      <c r="B602" s="60" t="s">
        <v>341</v>
      </c>
      <c r="C602" s="60" t="s">
        <v>342</v>
      </c>
      <c r="D602" s="51" t="s">
        <v>330</v>
      </c>
      <c r="E602" s="58">
        <v>995.65595091434045</v>
      </c>
      <c r="F602" s="58">
        <v>99.797551530131912</v>
      </c>
      <c r="G602" s="58">
        <v>71.19835836347616</v>
      </c>
      <c r="H602" s="58">
        <v>689.58450096882632</v>
      </c>
      <c r="I602" s="58">
        <v>619.09492849031483</v>
      </c>
      <c r="J602" s="58">
        <v>1529.7889856049051</v>
      </c>
      <c r="K602" s="58">
        <v>391.3999797825781</v>
      </c>
      <c r="L602" s="58">
        <v>406.99915358984788</v>
      </c>
      <c r="M602" s="58">
        <v>191.91245120262514</v>
      </c>
      <c r="N602" s="58">
        <v>1810.1542742136212</v>
      </c>
      <c r="O602" s="58">
        <v>2456.0059973037455</v>
      </c>
      <c r="P602" s="58">
        <v>144.51058488732608</v>
      </c>
      <c r="Q602" s="58">
        <v>1187.4310526647371</v>
      </c>
      <c r="R602" s="58">
        <v>713.50319277226845</v>
      </c>
      <c r="S602" s="58">
        <v>3000.9322157157544</v>
      </c>
      <c r="T602" s="58">
        <v>601.43994098880592</v>
      </c>
      <c r="U602" s="58">
        <v>6277.4749194009855</v>
      </c>
      <c r="V602" s="58">
        <v>1195.4474598852573</v>
      </c>
      <c r="W602" s="58">
        <v>1690.3167654435892</v>
      </c>
      <c r="X602" s="58">
        <v>760.63580906786547</v>
      </c>
      <c r="Y602" s="58">
        <v>362.64607187702711</v>
      </c>
      <c r="Z602" s="58">
        <v>152.75252244963409</v>
      </c>
      <c r="AA602" s="58">
        <v>0</v>
      </c>
      <c r="AB602" s="58">
        <v>1573.1858257686097</v>
      </c>
      <c r="AC602" s="58">
        <v>31.320867977288049</v>
      </c>
      <c r="AD602" s="58">
        <v>137.8953849369035</v>
      </c>
      <c r="AE602" s="58">
        <v>2264.7204301693819</v>
      </c>
      <c r="AF602" s="58">
        <v>0</v>
      </c>
      <c r="AG602" s="58">
        <v>279.20437581327195</v>
      </c>
      <c r="AH602" s="58">
        <v>57.760538782278715</v>
      </c>
      <c r="AI602" s="58">
        <v>293.99510879141201</v>
      </c>
      <c r="AJ602" s="58">
        <v>207.52091915190397</v>
      </c>
      <c r="AK602" s="58">
        <v>84.53065697478695</v>
      </c>
      <c r="AL602" s="58">
        <v>80.515904610083723</v>
      </c>
      <c r="AM602" s="58">
        <v>14.592614330336826</v>
      </c>
      <c r="AN602" s="58">
        <v>180.44192548992734</v>
      </c>
      <c r="AO602" s="58">
        <v>0</v>
      </c>
      <c r="AP602" s="58">
        <v>0</v>
      </c>
      <c r="AQ602" s="58">
        <v>336.40951460669032</v>
      </c>
      <c r="AR602" s="58">
        <v>240.90021694912474</v>
      </c>
      <c r="AS602" s="58">
        <v>60.172303064594296</v>
      </c>
      <c r="AT602" s="58">
        <v>15.451198675873362</v>
      </c>
      <c r="AU602" s="58">
        <v>0</v>
      </c>
      <c r="AV602" s="58">
        <v>83.389792451171658</v>
      </c>
      <c r="AW602" s="58">
        <v>698.24879984993083</v>
      </c>
      <c r="AX602" s="58">
        <v>0</v>
      </c>
      <c r="AY602" s="58">
        <v>108.09064945933289</v>
      </c>
      <c r="AZ602" s="58">
        <v>0</v>
      </c>
      <c r="BA602" s="58">
        <v>136.85978219650747</v>
      </c>
      <c r="BB602" s="58">
        <v>27.280937367624642</v>
      </c>
      <c r="BC602" s="58">
        <v>209.09644715892807</v>
      </c>
      <c r="BD602" s="58">
        <v>198.91997381944591</v>
      </c>
      <c r="BE602" s="58">
        <v>138.47494140825853</v>
      </c>
      <c r="BF602" s="58">
        <v>396.97726949614923</v>
      </c>
      <c r="BG602" s="58">
        <v>0</v>
      </c>
      <c r="BH602" s="58">
        <v>0</v>
      </c>
      <c r="BI602" s="58">
        <v>2386.643189634246</v>
      </c>
      <c r="BJ602" s="58">
        <v>0</v>
      </c>
      <c r="BK602" s="58">
        <v>2.0219956007723265</v>
      </c>
      <c r="BL602" s="58">
        <v>9510.9213962007871</v>
      </c>
      <c r="BM602" s="58">
        <v>563.33485698151162</v>
      </c>
      <c r="BN602" s="58">
        <v>0</v>
      </c>
      <c r="BO602" s="58">
        <v>0</v>
      </c>
    </row>
    <row r="603" spans="1:67" x14ac:dyDescent="0.25">
      <c r="A603">
        <v>2004</v>
      </c>
      <c r="B603" s="61" t="s">
        <v>263</v>
      </c>
      <c r="C603" s="62" t="s">
        <v>343</v>
      </c>
      <c r="D603" s="51" t="s">
        <v>330</v>
      </c>
      <c r="E603" s="58">
        <v>370548.98454198067</v>
      </c>
      <c r="F603" s="58">
        <v>28861.016626672288</v>
      </c>
      <c r="G603" s="58">
        <v>43807.560298126693</v>
      </c>
      <c r="H603" s="58">
        <v>174357.7425100262</v>
      </c>
      <c r="I603" s="58">
        <v>242967.50709285942</v>
      </c>
      <c r="J603" s="58">
        <v>264227.1537386534</v>
      </c>
      <c r="K603" s="58">
        <v>68826.626877137416</v>
      </c>
      <c r="L603" s="58">
        <v>58647.000470670682</v>
      </c>
      <c r="M603" s="58">
        <v>32377.280717429534</v>
      </c>
      <c r="N603" s="58">
        <v>105297.35351175498</v>
      </c>
      <c r="O603" s="58">
        <v>215174.65773318982</v>
      </c>
      <c r="P603" s="58">
        <v>46499.650410363232</v>
      </c>
      <c r="Q603" s="58">
        <v>116518.65755857347</v>
      </c>
      <c r="R603" s="58">
        <v>109012.18124575978</v>
      </c>
      <c r="S603" s="58">
        <v>345278.81799316208</v>
      </c>
      <c r="T603" s="58">
        <v>99567.920375975213</v>
      </c>
      <c r="U603" s="58">
        <v>317169.73201617703</v>
      </c>
      <c r="V603" s="58">
        <v>139087.50631124459</v>
      </c>
      <c r="W603" s="58">
        <v>239467.89914579794</v>
      </c>
      <c r="X603" s="58">
        <v>125427.32764678889</v>
      </c>
      <c r="Y603" s="58">
        <v>45781.331276098928</v>
      </c>
      <c r="Z603" s="58">
        <v>36155.50070143339</v>
      </c>
      <c r="AA603" s="58">
        <v>0</v>
      </c>
      <c r="AB603" s="58">
        <v>245863.4078969711</v>
      </c>
      <c r="AC603" s="58">
        <v>13379.31161256851</v>
      </c>
      <c r="AD603" s="58">
        <v>30667.928824120303</v>
      </c>
      <c r="AE603" s="58">
        <v>440482.60555479326</v>
      </c>
      <c r="AF603" s="58">
        <v>0</v>
      </c>
      <c r="AG603" s="58">
        <v>209197.36623403709</v>
      </c>
      <c r="AH603" s="58">
        <v>43277.802875329144</v>
      </c>
      <c r="AI603" s="58">
        <v>123938.84577444311</v>
      </c>
      <c r="AJ603" s="58">
        <v>61486.308577921271</v>
      </c>
      <c r="AK603" s="58">
        <v>20956.445003704503</v>
      </c>
      <c r="AL603" s="58">
        <v>21106.470795931615</v>
      </c>
      <c r="AM603" s="58">
        <v>7031.2196071539202</v>
      </c>
      <c r="AN603" s="58">
        <v>113583.23629654714</v>
      </c>
      <c r="AO603" s="58">
        <v>0</v>
      </c>
      <c r="AP603" s="58">
        <v>0</v>
      </c>
      <c r="AQ603" s="58">
        <v>76857.792617543586</v>
      </c>
      <c r="AR603" s="58">
        <v>26385.219770278261</v>
      </c>
      <c r="AS603" s="58">
        <v>82223.225161419687</v>
      </c>
      <c r="AT603" s="58">
        <v>18682.976040954596</v>
      </c>
      <c r="AU603" s="58">
        <v>0</v>
      </c>
      <c r="AV603" s="58">
        <v>111817.57932214558</v>
      </c>
      <c r="AW603" s="58">
        <v>103482.25751680438</v>
      </c>
      <c r="AX603" s="58">
        <v>0</v>
      </c>
      <c r="AY603" s="58">
        <v>13903.131342860223</v>
      </c>
      <c r="AZ603" s="58">
        <v>0</v>
      </c>
      <c r="BA603" s="58">
        <v>33419.778408249709</v>
      </c>
      <c r="BB603" s="58">
        <v>6392.5310845241256</v>
      </c>
      <c r="BC603" s="58">
        <v>141418.59857552551</v>
      </c>
      <c r="BD603" s="58">
        <v>98348.655192557038</v>
      </c>
      <c r="BE603" s="58">
        <v>76699.873017046775</v>
      </c>
      <c r="BF603" s="58">
        <v>92108.08817934696</v>
      </c>
      <c r="BG603" s="58">
        <v>0</v>
      </c>
      <c r="BH603" s="58">
        <v>0</v>
      </c>
      <c r="BI603" s="58">
        <v>0</v>
      </c>
      <c r="BJ603" s="58">
        <v>0</v>
      </c>
      <c r="BK603" s="58">
        <v>0</v>
      </c>
      <c r="BL603" s="58">
        <v>0</v>
      </c>
      <c r="BM603" s="58">
        <v>0</v>
      </c>
      <c r="BN603" s="58">
        <v>0</v>
      </c>
      <c r="BO603" s="58">
        <v>0</v>
      </c>
    </row>
    <row r="604" spans="1:67" x14ac:dyDescent="0.25">
      <c r="A604">
        <v>2005</v>
      </c>
      <c r="B604" s="51" t="s">
        <v>201</v>
      </c>
      <c r="C604" s="57" t="s">
        <v>264</v>
      </c>
      <c r="D604" s="51" t="s">
        <v>326</v>
      </c>
      <c r="E604" s="58">
        <v>58734.661595179481</v>
      </c>
      <c r="F604" s="58">
        <v>1568.2564593557759</v>
      </c>
      <c r="G604" s="58">
        <v>2803.6949199591782</v>
      </c>
      <c r="H604" s="58">
        <v>25.284225525695483</v>
      </c>
      <c r="I604" s="58">
        <v>96380.344786697679</v>
      </c>
      <c r="J604" s="58">
        <v>34782.706206547286</v>
      </c>
      <c r="K604" s="58">
        <v>706.89781128086418</v>
      </c>
      <c r="L604" s="58">
        <v>3423.4260165186474</v>
      </c>
      <c r="M604" s="58">
        <v>0</v>
      </c>
      <c r="N604" s="58">
        <v>8.984194672485471E-2</v>
      </c>
      <c r="O604" s="58">
        <v>967.89033714377683</v>
      </c>
      <c r="P604" s="58">
        <v>7466.0763244314885</v>
      </c>
      <c r="Q604" s="58">
        <v>15.810447699320804</v>
      </c>
      <c r="R604" s="58">
        <v>45.928110392396299</v>
      </c>
      <c r="S604" s="58">
        <v>9.8482255671967636</v>
      </c>
      <c r="T604" s="58">
        <v>2.0250183704543581</v>
      </c>
      <c r="U604" s="58">
        <v>0</v>
      </c>
      <c r="V604" s="58">
        <v>0.3131235275098333</v>
      </c>
      <c r="W604" s="58">
        <v>17.352040668774244</v>
      </c>
      <c r="X604" s="58">
        <v>1.2410991900883337</v>
      </c>
      <c r="Y604" s="58">
        <v>0.62115026610081281</v>
      </c>
      <c r="Z604" s="58">
        <v>2085.325764449135</v>
      </c>
      <c r="AA604" s="58">
        <v>0</v>
      </c>
      <c r="AB604" s="58">
        <v>7.421311851885128</v>
      </c>
      <c r="AC604" s="58">
        <v>0</v>
      </c>
      <c r="AD604" s="58">
        <v>256.06827024274583</v>
      </c>
      <c r="AE604" s="58">
        <v>6947.6164893298219</v>
      </c>
      <c r="AF604" s="58">
        <v>0</v>
      </c>
      <c r="AG604" s="58">
        <v>265.0763476480933</v>
      </c>
      <c r="AH604" s="58">
        <v>54.837793261662391</v>
      </c>
      <c r="AI604" s="58">
        <v>8.7189894619264585</v>
      </c>
      <c r="AJ604" s="58">
        <v>2.6257687699657835</v>
      </c>
      <c r="AK604" s="58">
        <v>0</v>
      </c>
      <c r="AL604" s="58">
        <v>3281.3568272050984</v>
      </c>
      <c r="AM604" s="58">
        <v>0</v>
      </c>
      <c r="AN604" s="58">
        <v>9347.4521183117249</v>
      </c>
      <c r="AO604" s="58">
        <v>0</v>
      </c>
      <c r="AP604" s="58">
        <v>0</v>
      </c>
      <c r="AQ604" s="58">
        <v>0</v>
      </c>
      <c r="AR604" s="58">
        <v>8.2777322857838964</v>
      </c>
      <c r="AS604" s="58">
        <v>0</v>
      </c>
      <c r="AT604" s="58">
        <v>0</v>
      </c>
      <c r="AU604" s="58">
        <v>0</v>
      </c>
      <c r="AV604" s="58">
        <v>7.15509972950559</v>
      </c>
      <c r="AW604" s="58">
        <v>295.08554487641277</v>
      </c>
      <c r="AX604" s="58">
        <v>0</v>
      </c>
      <c r="AY604" s="58">
        <v>364.74805835349468</v>
      </c>
      <c r="AZ604" s="58">
        <v>0</v>
      </c>
      <c r="BA604" s="58">
        <v>207.55169213098259</v>
      </c>
      <c r="BB604" s="58">
        <v>863.69691526642862</v>
      </c>
      <c r="BC604" s="58">
        <v>0</v>
      </c>
      <c r="BD604" s="58">
        <v>282.12474825631205</v>
      </c>
      <c r="BE604" s="58">
        <v>771.55765832472616</v>
      </c>
      <c r="BF604" s="58">
        <v>887.09440937514489</v>
      </c>
      <c r="BG604" s="58">
        <v>0</v>
      </c>
      <c r="BH604" s="58">
        <v>0</v>
      </c>
      <c r="BI604" s="58">
        <v>124798.44297893722</v>
      </c>
      <c r="BJ604" s="58">
        <v>0</v>
      </c>
      <c r="BK604" s="58">
        <v>2506.8725375344479</v>
      </c>
      <c r="BL604" s="58">
        <v>15590.76678484874</v>
      </c>
      <c r="BM604" s="58">
        <v>7698.0990358286272</v>
      </c>
      <c r="BN604" s="58">
        <v>7713.3908662371105</v>
      </c>
      <c r="BO604" s="58">
        <v>391203.83148278529</v>
      </c>
    </row>
    <row r="605" spans="1:67" x14ac:dyDescent="0.25">
      <c r="A605">
        <v>2005</v>
      </c>
      <c r="B605" s="51" t="s">
        <v>202</v>
      </c>
      <c r="C605" s="57" t="s">
        <v>120</v>
      </c>
      <c r="D605" s="51" t="s">
        <v>326</v>
      </c>
      <c r="E605" s="58">
        <v>291.27226881721009</v>
      </c>
      <c r="F605" s="58">
        <v>3070.0392853820149</v>
      </c>
      <c r="G605" s="58">
        <v>186.10576834232046</v>
      </c>
      <c r="H605" s="58">
        <v>739.42153565052274</v>
      </c>
      <c r="I605" s="58">
        <v>710.2498938040726</v>
      </c>
      <c r="J605" s="58">
        <v>23.734921702451171</v>
      </c>
      <c r="K605" s="58">
        <v>9756.1392384490537</v>
      </c>
      <c r="L605" s="58">
        <v>1451.7671717048654</v>
      </c>
      <c r="M605" s="58">
        <v>0</v>
      </c>
      <c r="N605" s="58">
        <v>4.9513413891722253</v>
      </c>
      <c r="O605" s="58">
        <v>1142.0164111954264</v>
      </c>
      <c r="P605" s="58">
        <v>39.546780433615325</v>
      </c>
      <c r="Q605" s="58">
        <v>4091.5931646486033</v>
      </c>
      <c r="R605" s="58">
        <v>21.952293353956239</v>
      </c>
      <c r="S605" s="58">
        <v>20.017422187474068</v>
      </c>
      <c r="T605" s="58">
        <v>24.740972225392504</v>
      </c>
      <c r="U605" s="58">
        <v>13.498925303777046</v>
      </c>
      <c r="V605" s="58">
        <v>4.4311091409451162</v>
      </c>
      <c r="W605" s="58">
        <v>30.485302580344996</v>
      </c>
      <c r="X605" s="58">
        <v>1.8052510227192171</v>
      </c>
      <c r="Y605" s="58">
        <v>11.803139810181342</v>
      </c>
      <c r="Z605" s="58">
        <v>1017.1916584962064</v>
      </c>
      <c r="AA605" s="58">
        <v>0</v>
      </c>
      <c r="AB605" s="58">
        <v>34.666758988878186</v>
      </c>
      <c r="AC605" s="58">
        <v>1.2712719405058854E-2</v>
      </c>
      <c r="AD605" s="58">
        <v>55.048007652161481</v>
      </c>
      <c r="AE605" s="58">
        <v>4145.0496524851296</v>
      </c>
      <c r="AF605" s="58">
        <v>0</v>
      </c>
      <c r="AG605" s="58">
        <v>349.02946115355178</v>
      </c>
      <c r="AH605" s="58">
        <v>72.205632840458264</v>
      </c>
      <c r="AI605" s="58">
        <v>14.966653884275232</v>
      </c>
      <c r="AJ605" s="58">
        <v>4.1287552487266623</v>
      </c>
      <c r="AK605" s="58">
        <v>0.10968474856660329</v>
      </c>
      <c r="AL605" s="58">
        <v>0.12579906242353558</v>
      </c>
      <c r="AM605" s="58">
        <v>0</v>
      </c>
      <c r="AN605" s="58">
        <v>199.54099360258371</v>
      </c>
      <c r="AO605" s="58">
        <v>0</v>
      </c>
      <c r="AP605" s="58">
        <v>0</v>
      </c>
      <c r="AQ605" s="58">
        <v>0</v>
      </c>
      <c r="AR605" s="58">
        <v>2.0848501618642468</v>
      </c>
      <c r="AS605" s="58">
        <v>0</v>
      </c>
      <c r="AT605" s="58">
        <v>0</v>
      </c>
      <c r="AU605" s="58">
        <v>0</v>
      </c>
      <c r="AV605" s="58">
        <v>3.0944141797171341</v>
      </c>
      <c r="AW605" s="58">
        <v>15.108245797639853</v>
      </c>
      <c r="AX605" s="58">
        <v>0</v>
      </c>
      <c r="AY605" s="58">
        <v>91.82582079587776</v>
      </c>
      <c r="AZ605" s="58">
        <v>0</v>
      </c>
      <c r="BA605" s="58">
        <v>58.254907641692952</v>
      </c>
      <c r="BB605" s="58">
        <v>124.63389000355338</v>
      </c>
      <c r="BC605" s="58">
        <v>0</v>
      </c>
      <c r="BD605" s="58">
        <v>40.799261281196529</v>
      </c>
      <c r="BE605" s="58">
        <v>4.4476776922127188</v>
      </c>
      <c r="BF605" s="58">
        <v>105.80331670910635</v>
      </c>
      <c r="BG605" s="58">
        <v>0</v>
      </c>
      <c r="BH605" s="58">
        <v>0</v>
      </c>
      <c r="BI605" s="58">
        <v>233.89028775745197</v>
      </c>
      <c r="BJ605" s="58">
        <v>0</v>
      </c>
      <c r="BK605" s="58">
        <v>0</v>
      </c>
      <c r="BL605" s="58">
        <v>2271.6702539166372</v>
      </c>
      <c r="BM605" s="58">
        <v>-19.328500402985082</v>
      </c>
      <c r="BN605" s="58">
        <v>9.8320798149836133</v>
      </c>
      <c r="BO605" s="58">
        <v>30469.764473375391</v>
      </c>
    </row>
    <row r="606" spans="1:67" x14ac:dyDescent="0.25">
      <c r="A606">
        <v>2005</v>
      </c>
      <c r="B606" s="51" t="s">
        <v>203</v>
      </c>
      <c r="C606" s="57" t="s">
        <v>265</v>
      </c>
      <c r="D606" s="51" t="s">
        <v>326</v>
      </c>
      <c r="E606" s="58">
        <v>70.433296164511077</v>
      </c>
      <c r="F606" s="58">
        <v>0.12070284730401905</v>
      </c>
      <c r="G606" s="58">
        <v>2906.1927912645856</v>
      </c>
      <c r="H606" s="58">
        <v>0.21940369000534474</v>
      </c>
      <c r="I606" s="58">
        <v>12665.737599785332</v>
      </c>
      <c r="J606" s="58">
        <v>135.66414723843258</v>
      </c>
      <c r="K606" s="58">
        <v>29.668041448748653</v>
      </c>
      <c r="L606" s="58">
        <v>0.5259219035503816</v>
      </c>
      <c r="M606" s="58">
        <v>0</v>
      </c>
      <c r="N606" s="58">
        <v>1.084551279447088E-2</v>
      </c>
      <c r="O606" s="58">
        <v>291.30050430592013</v>
      </c>
      <c r="P606" s="58">
        <v>13.645071792568901</v>
      </c>
      <c r="Q606" s="58">
        <v>0.96599450764823025</v>
      </c>
      <c r="R606" s="58">
        <v>1.1871268238217467</v>
      </c>
      <c r="S606" s="58">
        <v>1.3868943323295713</v>
      </c>
      <c r="T606" s="58">
        <v>0</v>
      </c>
      <c r="U606" s="58">
        <v>0</v>
      </c>
      <c r="V606" s="58">
        <v>0</v>
      </c>
      <c r="W606" s="58">
        <v>1.0221427366181866</v>
      </c>
      <c r="X606" s="58">
        <v>0.19254027063238671</v>
      </c>
      <c r="Y606" s="58">
        <v>9.6363843113278544E-2</v>
      </c>
      <c r="Z606" s="58">
        <v>13.600280594965797</v>
      </c>
      <c r="AA606" s="58">
        <v>0</v>
      </c>
      <c r="AB606" s="58">
        <v>3.8750378775607275E-2</v>
      </c>
      <c r="AC606" s="58">
        <v>0</v>
      </c>
      <c r="AD606" s="58">
        <v>17.541119777487658</v>
      </c>
      <c r="AE606" s="58">
        <v>0</v>
      </c>
      <c r="AF606" s="58">
        <v>0</v>
      </c>
      <c r="AG606" s="58">
        <v>3.402664906565104</v>
      </c>
      <c r="AH606" s="58">
        <v>0.70392789224879426</v>
      </c>
      <c r="AI606" s="58">
        <v>0</v>
      </c>
      <c r="AJ606" s="58">
        <v>1.0686317042445117</v>
      </c>
      <c r="AK606" s="58">
        <v>0</v>
      </c>
      <c r="AL606" s="58">
        <v>0</v>
      </c>
      <c r="AM606" s="58">
        <v>0</v>
      </c>
      <c r="AN606" s="58">
        <v>9458.0581157464185</v>
      </c>
      <c r="AO606" s="58">
        <v>0</v>
      </c>
      <c r="AP606" s="58">
        <v>0</v>
      </c>
      <c r="AQ606" s="58">
        <v>0</v>
      </c>
      <c r="AR606" s="58">
        <v>0</v>
      </c>
      <c r="AS606" s="58">
        <v>0</v>
      </c>
      <c r="AT606" s="58">
        <v>0</v>
      </c>
      <c r="AU606" s="58">
        <v>0</v>
      </c>
      <c r="AV606" s="58">
        <v>0</v>
      </c>
      <c r="AW606" s="58">
        <v>1.6015717550686361</v>
      </c>
      <c r="AX606" s="58">
        <v>0</v>
      </c>
      <c r="AY606" s="58">
        <v>137.62265365622375</v>
      </c>
      <c r="AZ606" s="58">
        <v>0</v>
      </c>
      <c r="BA606" s="58">
        <v>0</v>
      </c>
      <c r="BB606" s="58">
        <v>0.49802219739039144</v>
      </c>
      <c r="BC606" s="58">
        <v>0</v>
      </c>
      <c r="BD606" s="58">
        <v>48.567012938430835</v>
      </c>
      <c r="BE606" s="58">
        <v>4.9663512040052726</v>
      </c>
      <c r="BF606" s="58">
        <v>135.015867540801</v>
      </c>
      <c r="BG606" s="58">
        <v>0</v>
      </c>
      <c r="BH606" s="58">
        <v>0</v>
      </c>
      <c r="BI606" s="58">
        <v>18982.222120817984</v>
      </c>
      <c r="BJ606" s="58">
        <v>0</v>
      </c>
      <c r="BK606" s="58">
        <v>0</v>
      </c>
      <c r="BL606" s="58">
        <v>0</v>
      </c>
      <c r="BM606" s="58">
        <v>464.47175230169313</v>
      </c>
      <c r="BN606" s="58">
        <v>861.69826902830016</v>
      </c>
      <c r="BO606" s="58">
        <v>46249.446500908518</v>
      </c>
    </row>
    <row r="607" spans="1:67" x14ac:dyDescent="0.25">
      <c r="A607">
        <v>2005</v>
      </c>
      <c r="B607" s="51" t="s">
        <v>204</v>
      </c>
      <c r="C607" s="57" t="s">
        <v>266</v>
      </c>
      <c r="D607" s="51" t="s">
        <v>326</v>
      </c>
      <c r="E607" s="58">
        <v>621.70051251632856</v>
      </c>
      <c r="F607" s="58">
        <v>57.453472522437679</v>
      </c>
      <c r="G607" s="58">
        <v>80.384030188725546</v>
      </c>
      <c r="H607" s="58">
        <v>14796.039499321496</v>
      </c>
      <c r="I607" s="58">
        <v>972.09412939250899</v>
      </c>
      <c r="J607" s="58">
        <v>1323.69607327784</v>
      </c>
      <c r="K607" s="58">
        <v>451.89733385147775</v>
      </c>
      <c r="L607" s="58">
        <v>648.35869411783028</v>
      </c>
      <c r="M607" s="58">
        <v>79.768689449964427</v>
      </c>
      <c r="N607" s="58">
        <v>60852.084925604038</v>
      </c>
      <c r="O607" s="58">
        <v>21960.547841509131</v>
      </c>
      <c r="P607" s="58">
        <v>184.58183131216006</v>
      </c>
      <c r="Q607" s="58">
        <v>651.33601093810955</v>
      </c>
      <c r="R607" s="58">
        <v>16176.923818379833</v>
      </c>
      <c r="S607" s="58">
        <v>60739.202092604493</v>
      </c>
      <c r="T607" s="58">
        <v>1922.9571011614896</v>
      </c>
      <c r="U607" s="58">
        <v>609.0081791148217</v>
      </c>
      <c r="V607" s="58">
        <v>839.64764932633034</v>
      </c>
      <c r="W607" s="58">
        <v>2560.5434088109978</v>
      </c>
      <c r="X607" s="58">
        <v>564.91783978890339</v>
      </c>
      <c r="Y607" s="58">
        <v>280.60690857291354</v>
      </c>
      <c r="Z607" s="58">
        <v>295.65753917100636</v>
      </c>
      <c r="AA607" s="58">
        <v>0</v>
      </c>
      <c r="AB607" s="58">
        <v>40443.506724470863</v>
      </c>
      <c r="AC607" s="58">
        <v>69.232577393782876</v>
      </c>
      <c r="AD607" s="58">
        <v>372.29101854345345</v>
      </c>
      <c r="AE607" s="58">
        <v>7967.8122291804102</v>
      </c>
      <c r="AF607" s="58">
        <v>0</v>
      </c>
      <c r="AG607" s="58">
        <v>101.69567150518532</v>
      </c>
      <c r="AH607" s="58">
        <v>21.038339554198242</v>
      </c>
      <c r="AI607" s="58">
        <v>1799.6756359155154</v>
      </c>
      <c r="AJ607" s="58">
        <v>453.72650766146461</v>
      </c>
      <c r="AK607" s="58">
        <v>164.84745952671636</v>
      </c>
      <c r="AL607" s="58">
        <v>182.74209947927199</v>
      </c>
      <c r="AM607" s="58">
        <v>19.013269736972717</v>
      </c>
      <c r="AN607" s="58">
        <v>468.58320470121976</v>
      </c>
      <c r="AO607" s="58">
        <v>0</v>
      </c>
      <c r="AP607" s="58">
        <v>0</v>
      </c>
      <c r="AQ607" s="58">
        <v>38.646281155063271</v>
      </c>
      <c r="AR607" s="58">
        <v>52.600030249704375</v>
      </c>
      <c r="AS607" s="58">
        <v>26.536539377165912</v>
      </c>
      <c r="AT607" s="58">
        <v>9.6966160638606169</v>
      </c>
      <c r="AU607" s="58">
        <v>0</v>
      </c>
      <c r="AV607" s="58">
        <v>156.64696249946783</v>
      </c>
      <c r="AW607" s="58">
        <v>265.35180600837646</v>
      </c>
      <c r="AX607" s="58">
        <v>0</v>
      </c>
      <c r="AY607" s="58">
        <v>213.07763224521037</v>
      </c>
      <c r="AZ607" s="58">
        <v>0</v>
      </c>
      <c r="BA607" s="58">
        <v>120.10756221670322</v>
      </c>
      <c r="BB607" s="58">
        <v>57.921241686126457</v>
      </c>
      <c r="BC607" s="58">
        <v>490.92621048289146</v>
      </c>
      <c r="BD607" s="58">
        <v>482.67002540414808</v>
      </c>
      <c r="BE607" s="58">
        <v>799.03086687045891</v>
      </c>
      <c r="BF607" s="58">
        <v>556.42951185317986</v>
      </c>
      <c r="BG607" s="58">
        <v>0</v>
      </c>
      <c r="BH607" s="58">
        <v>0</v>
      </c>
      <c r="BI607" s="58">
        <v>1917.6172569688165</v>
      </c>
      <c r="BJ607" s="58">
        <v>0</v>
      </c>
      <c r="BK607" s="58">
        <v>2.4389678110752513</v>
      </c>
      <c r="BL607" s="58">
        <v>636.68602311857683</v>
      </c>
      <c r="BM607" s="58">
        <v>3374.5399334344902</v>
      </c>
      <c r="BN607" s="58">
        <v>10297.234569907672</v>
      </c>
      <c r="BO607" s="58">
        <v>258231.73035595575</v>
      </c>
    </row>
    <row r="608" spans="1:67" x14ac:dyDescent="0.25">
      <c r="A608">
        <v>2005</v>
      </c>
      <c r="B608" s="51" t="s">
        <v>205</v>
      </c>
      <c r="C608" s="57" t="s">
        <v>267</v>
      </c>
      <c r="D608" s="51" t="s">
        <v>326</v>
      </c>
      <c r="E608" s="58">
        <v>28460.644635301829</v>
      </c>
      <c r="F608" s="58">
        <v>32.683667867456414</v>
      </c>
      <c r="G608" s="58">
        <v>4654.2371600361939</v>
      </c>
      <c r="H608" s="58">
        <v>466.53772264305411</v>
      </c>
      <c r="I608" s="58">
        <v>44256.23958809163</v>
      </c>
      <c r="J608" s="58">
        <v>6938.2189120847552</v>
      </c>
      <c r="K608" s="58">
        <v>265.77336313003269</v>
      </c>
      <c r="L608" s="58">
        <v>321.15242165900014</v>
      </c>
      <c r="M608" s="58">
        <v>163.44631244294663</v>
      </c>
      <c r="N608" s="58">
        <v>491.45463087211022</v>
      </c>
      <c r="O608" s="58">
        <v>3788.7872702271238</v>
      </c>
      <c r="P608" s="58">
        <v>1802.1232270049559</v>
      </c>
      <c r="Q608" s="58">
        <v>381.72009417267543</v>
      </c>
      <c r="R608" s="58">
        <v>450.77345714789806</v>
      </c>
      <c r="S608" s="58">
        <v>1216.3976811035843</v>
      </c>
      <c r="T608" s="58">
        <v>291.11639990058592</v>
      </c>
      <c r="U608" s="58">
        <v>1156.8743360880362</v>
      </c>
      <c r="V608" s="58">
        <v>536.6330367677665</v>
      </c>
      <c r="W608" s="58">
        <v>745.00463154614329</v>
      </c>
      <c r="X608" s="58">
        <v>399.63864186103694</v>
      </c>
      <c r="Y608" s="58">
        <v>156.78761289049206</v>
      </c>
      <c r="Z608" s="58">
        <v>312.59599645321794</v>
      </c>
      <c r="AA608" s="58">
        <v>0</v>
      </c>
      <c r="AB608" s="58">
        <v>877.61214700966161</v>
      </c>
      <c r="AC608" s="58">
        <v>41.044820145059838</v>
      </c>
      <c r="AD608" s="58">
        <v>266.61903989746514</v>
      </c>
      <c r="AE608" s="58">
        <v>1527.8934238655149</v>
      </c>
      <c r="AF608" s="58">
        <v>0</v>
      </c>
      <c r="AG608" s="58">
        <v>983.42893472584001</v>
      </c>
      <c r="AH608" s="58">
        <v>203.44732032307508</v>
      </c>
      <c r="AI608" s="58">
        <v>697.36139111320927</v>
      </c>
      <c r="AJ608" s="58">
        <v>549.92876289697801</v>
      </c>
      <c r="AK608" s="58">
        <v>615.49196209625245</v>
      </c>
      <c r="AL608" s="58">
        <v>91.699351112075036</v>
      </c>
      <c r="AM608" s="58">
        <v>14.010112072077879</v>
      </c>
      <c r="AN608" s="58">
        <v>34373.47348299274</v>
      </c>
      <c r="AO608" s="58">
        <v>0</v>
      </c>
      <c r="AP608" s="58">
        <v>0</v>
      </c>
      <c r="AQ608" s="58">
        <v>215.37280054409544</v>
      </c>
      <c r="AR608" s="58">
        <v>100.0184047813606</v>
      </c>
      <c r="AS608" s="58">
        <v>185.86937537692614</v>
      </c>
      <c r="AT608" s="58">
        <v>42.800572699980833</v>
      </c>
      <c r="AU608" s="58">
        <v>0</v>
      </c>
      <c r="AV608" s="58">
        <v>177.06847469645217</v>
      </c>
      <c r="AW608" s="58">
        <v>1476.420638376404</v>
      </c>
      <c r="AX608" s="58">
        <v>0</v>
      </c>
      <c r="AY608" s="58">
        <v>245.35350648398313</v>
      </c>
      <c r="AZ608" s="58">
        <v>0</v>
      </c>
      <c r="BA608" s="58">
        <v>97.870255846550052</v>
      </c>
      <c r="BB608" s="58">
        <v>83.798361515536456</v>
      </c>
      <c r="BC608" s="58">
        <v>445.99531739082238</v>
      </c>
      <c r="BD608" s="58">
        <v>1050.6043614187736</v>
      </c>
      <c r="BE608" s="58">
        <v>1353.9594235423176</v>
      </c>
      <c r="BF608" s="58">
        <v>4013.3852359989</v>
      </c>
      <c r="BG608" s="58">
        <v>0</v>
      </c>
      <c r="BH608" s="58">
        <v>0</v>
      </c>
      <c r="BI608" s="58">
        <v>127047.54426765794</v>
      </c>
      <c r="BJ608" s="58">
        <v>0</v>
      </c>
      <c r="BK608" s="58">
        <v>0.76460980282402913</v>
      </c>
      <c r="BL608" s="58">
        <v>43.55059249260762</v>
      </c>
      <c r="BM608" s="58">
        <v>6863.4402527546345</v>
      </c>
      <c r="BN608" s="58">
        <v>20186.476288417922</v>
      </c>
      <c r="BO608" s="58">
        <v>301161.14428734075</v>
      </c>
    </row>
    <row r="609" spans="1:67" x14ac:dyDescent="0.25">
      <c r="A609">
        <v>2005</v>
      </c>
      <c r="B609" s="51" t="s">
        <v>206</v>
      </c>
      <c r="C609" s="57" t="s">
        <v>268</v>
      </c>
      <c r="D609" s="51" t="s">
        <v>326</v>
      </c>
      <c r="E609" s="58">
        <v>272.79120705983712</v>
      </c>
      <c r="F609" s="58">
        <v>44.000151134282355</v>
      </c>
      <c r="G609" s="58">
        <v>18.761012102452252</v>
      </c>
      <c r="H609" s="58">
        <v>995.44694338949205</v>
      </c>
      <c r="I609" s="58">
        <v>450.84443607862823</v>
      </c>
      <c r="J609" s="58">
        <v>106704.19922017481</v>
      </c>
      <c r="K609" s="58">
        <v>240.04069726556409</v>
      </c>
      <c r="L609" s="58">
        <v>994.93979393677625</v>
      </c>
      <c r="M609" s="58">
        <v>139.23934019744217</v>
      </c>
      <c r="N609" s="58">
        <v>90.290543056108817</v>
      </c>
      <c r="O609" s="58">
        <v>1357.7770556283144</v>
      </c>
      <c r="P609" s="58">
        <v>280.07798558756645</v>
      </c>
      <c r="Q609" s="58">
        <v>2048.8129690016749</v>
      </c>
      <c r="R609" s="58">
        <v>669.40181389309168</v>
      </c>
      <c r="S609" s="58">
        <v>1009.037344614839</v>
      </c>
      <c r="T609" s="58">
        <v>438.97741379153535</v>
      </c>
      <c r="U609" s="58">
        <v>888.10207853867064</v>
      </c>
      <c r="V609" s="58">
        <v>587.58187615338659</v>
      </c>
      <c r="W609" s="58">
        <v>994.81806646526275</v>
      </c>
      <c r="X609" s="58">
        <v>1785.9308818090244</v>
      </c>
      <c r="Y609" s="58">
        <v>181.96874340976447</v>
      </c>
      <c r="Z609" s="58">
        <v>3086.7365606325675</v>
      </c>
      <c r="AA609" s="58">
        <v>0</v>
      </c>
      <c r="AB609" s="58">
        <v>1065.4714189278727</v>
      </c>
      <c r="AC609" s="58">
        <v>82.76181887733334</v>
      </c>
      <c r="AD609" s="58">
        <v>264.87557828383825</v>
      </c>
      <c r="AE609" s="58">
        <v>1727.5068536369083</v>
      </c>
      <c r="AF609" s="58">
        <v>0</v>
      </c>
      <c r="AG609" s="58">
        <v>1190.2941935463534</v>
      </c>
      <c r="AH609" s="58">
        <v>246.24266738768611</v>
      </c>
      <c r="AI609" s="58">
        <v>718.5904770585488</v>
      </c>
      <c r="AJ609" s="58">
        <v>444.03838152141719</v>
      </c>
      <c r="AK609" s="58">
        <v>230.84116999463845</v>
      </c>
      <c r="AL609" s="58">
        <v>298.19375701361787</v>
      </c>
      <c r="AM609" s="58">
        <v>93.853468840490237</v>
      </c>
      <c r="AN609" s="58">
        <v>903.77571145393983</v>
      </c>
      <c r="AO609" s="58">
        <v>0</v>
      </c>
      <c r="AP609" s="58">
        <v>0</v>
      </c>
      <c r="AQ609" s="58">
        <v>320.63625409959803</v>
      </c>
      <c r="AR609" s="58">
        <v>26.598832723771974</v>
      </c>
      <c r="AS609" s="58">
        <v>203.67782532559968</v>
      </c>
      <c r="AT609" s="58">
        <v>79.85378450693986</v>
      </c>
      <c r="AU609" s="58">
        <v>0</v>
      </c>
      <c r="AV609" s="58">
        <v>312.80721503399883</v>
      </c>
      <c r="AW609" s="58">
        <v>2605.0487564627892</v>
      </c>
      <c r="AX609" s="58">
        <v>0</v>
      </c>
      <c r="AY609" s="58">
        <v>366.43397361334723</v>
      </c>
      <c r="AZ609" s="58">
        <v>0</v>
      </c>
      <c r="BA609" s="58">
        <v>95.275136906417742</v>
      </c>
      <c r="BB609" s="58">
        <v>150.14065709111813</v>
      </c>
      <c r="BC609" s="58">
        <v>3186.5898197614606</v>
      </c>
      <c r="BD609" s="58">
        <v>370.57941318229302</v>
      </c>
      <c r="BE609" s="58">
        <v>2001.3328569406669</v>
      </c>
      <c r="BF609" s="58">
        <v>3361.4674435570373</v>
      </c>
      <c r="BG609" s="58">
        <v>0</v>
      </c>
      <c r="BH609" s="58">
        <v>0</v>
      </c>
      <c r="BI609" s="58">
        <v>41562.26385621701</v>
      </c>
      <c r="BJ609" s="58">
        <v>0</v>
      </c>
      <c r="BK609" s="58">
        <v>0.53327029348942434</v>
      </c>
      <c r="BL609" s="58">
        <v>138.53086917458322</v>
      </c>
      <c r="BM609" s="58">
        <v>1165.8727404858887</v>
      </c>
      <c r="BN609" s="58">
        <v>130737.5911464971</v>
      </c>
      <c r="BO609" s="58">
        <v>317231.45548233832</v>
      </c>
    </row>
    <row r="610" spans="1:67" x14ac:dyDescent="0.25">
      <c r="A610">
        <v>2005</v>
      </c>
      <c r="B610" s="51" t="s">
        <v>207</v>
      </c>
      <c r="C610" s="57" t="s">
        <v>269</v>
      </c>
      <c r="D610" s="51" t="s">
        <v>326</v>
      </c>
      <c r="E610" s="58">
        <v>388.3389073879772</v>
      </c>
      <c r="F610" s="58">
        <v>98.14059171893976</v>
      </c>
      <c r="G610" s="58">
        <v>181.8094667405247</v>
      </c>
      <c r="H610" s="58">
        <v>1290.458353505117</v>
      </c>
      <c r="I610" s="58">
        <v>309.47360731697216</v>
      </c>
      <c r="J610" s="58">
        <v>496.72872268496042</v>
      </c>
      <c r="K610" s="58">
        <v>25237.793364464651</v>
      </c>
      <c r="L610" s="58">
        <v>1944.9214010468802</v>
      </c>
      <c r="M610" s="58">
        <v>262.09145976171294</v>
      </c>
      <c r="N610" s="58">
        <v>46.489211543179152</v>
      </c>
      <c r="O610" s="58">
        <v>527.78471005842846</v>
      </c>
      <c r="P610" s="58">
        <v>67.950244226727392</v>
      </c>
      <c r="Q610" s="58">
        <v>354.49573260326252</v>
      </c>
      <c r="R610" s="58">
        <v>1389.2908577166131</v>
      </c>
      <c r="S610" s="58">
        <v>539.72580390436576</v>
      </c>
      <c r="T610" s="58">
        <v>2291.4850035073582</v>
      </c>
      <c r="U610" s="58">
        <v>907.87519549934791</v>
      </c>
      <c r="V610" s="58">
        <v>714.54021382815893</v>
      </c>
      <c r="W610" s="58">
        <v>1262.5794850053451</v>
      </c>
      <c r="X610" s="58">
        <v>469.35790017289747</v>
      </c>
      <c r="Y610" s="58">
        <v>326.95664720811317</v>
      </c>
      <c r="Z610" s="58">
        <v>7324.085934959634</v>
      </c>
      <c r="AA610" s="58">
        <v>0</v>
      </c>
      <c r="AB610" s="58">
        <v>155.67081722056366</v>
      </c>
      <c r="AC610" s="58">
        <v>22.772554296028638</v>
      </c>
      <c r="AD610" s="58">
        <v>339.28486777170258</v>
      </c>
      <c r="AE610" s="58">
        <v>14412.868305742282</v>
      </c>
      <c r="AF610" s="58">
        <v>0</v>
      </c>
      <c r="AG610" s="58">
        <v>133.26512607095887</v>
      </c>
      <c r="AH610" s="58">
        <v>27.569285216538564</v>
      </c>
      <c r="AI610" s="58">
        <v>215.58271438886112</v>
      </c>
      <c r="AJ610" s="58">
        <v>91.012013324788271</v>
      </c>
      <c r="AK610" s="58">
        <v>2.8147848422973913</v>
      </c>
      <c r="AL610" s="58">
        <v>23.288913571416984</v>
      </c>
      <c r="AM610" s="58">
        <v>2.8217793890405343</v>
      </c>
      <c r="AN610" s="58">
        <v>161.39164674510559</v>
      </c>
      <c r="AO610" s="58">
        <v>0</v>
      </c>
      <c r="AP610" s="58">
        <v>0</v>
      </c>
      <c r="AQ610" s="58">
        <v>33.235586776383045</v>
      </c>
      <c r="AR610" s="58">
        <v>10.844482004055969</v>
      </c>
      <c r="AS610" s="58">
        <v>12.836612373520452</v>
      </c>
      <c r="AT610" s="58">
        <v>2.1714637877098069</v>
      </c>
      <c r="AU610" s="58">
        <v>0</v>
      </c>
      <c r="AV610" s="58">
        <v>20.057931031000845</v>
      </c>
      <c r="AW610" s="58">
        <v>103.8081229511178</v>
      </c>
      <c r="AX610" s="58">
        <v>0</v>
      </c>
      <c r="AY610" s="58">
        <v>95.363159208134988</v>
      </c>
      <c r="AZ610" s="58">
        <v>0</v>
      </c>
      <c r="BA610" s="58">
        <v>38.07495712282838</v>
      </c>
      <c r="BB610" s="58">
        <v>155.34011256571594</v>
      </c>
      <c r="BC610" s="58">
        <v>1483.3184904393263</v>
      </c>
      <c r="BD610" s="58">
        <v>1472.9781506460704</v>
      </c>
      <c r="BE610" s="58">
        <v>1443.3906437579849</v>
      </c>
      <c r="BF610" s="58">
        <v>688.97464474262972</v>
      </c>
      <c r="BG610" s="58">
        <v>0</v>
      </c>
      <c r="BH610" s="58">
        <v>0</v>
      </c>
      <c r="BI610" s="58">
        <v>1506.0281449843551</v>
      </c>
      <c r="BJ610" s="58">
        <v>0</v>
      </c>
      <c r="BK610" s="58">
        <v>1.5005123669796325E-2</v>
      </c>
      <c r="BL610" s="58">
        <v>100.99314331332867</v>
      </c>
      <c r="BM610" s="58">
        <v>138.66931507017981</v>
      </c>
      <c r="BN610" s="58">
        <v>5645.192837310894</v>
      </c>
      <c r="BO610" s="58">
        <v>74972.008426649743</v>
      </c>
    </row>
    <row r="611" spans="1:67" x14ac:dyDescent="0.25">
      <c r="A611">
        <v>2005</v>
      </c>
      <c r="B611" s="51" t="s">
        <v>208</v>
      </c>
      <c r="C611" s="57" t="s">
        <v>270</v>
      </c>
      <c r="D611" s="51" t="s">
        <v>326</v>
      </c>
      <c r="E611" s="58">
        <v>142.76918329332699</v>
      </c>
      <c r="F611" s="58">
        <v>35.682600972190492</v>
      </c>
      <c r="G611" s="58">
        <v>57.218224746997855</v>
      </c>
      <c r="H611" s="58">
        <v>186.30957881389742</v>
      </c>
      <c r="I611" s="58">
        <v>3653.271910548212</v>
      </c>
      <c r="J611" s="58">
        <v>2565.9206971335861</v>
      </c>
      <c r="K611" s="58">
        <v>729.26293000529506</v>
      </c>
      <c r="L611" s="58">
        <v>17818.806759460294</v>
      </c>
      <c r="M611" s="58">
        <v>11352.371392603876</v>
      </c>
      <c r="N611" s="58">
        <v>93.840734264257549</v>
      </c>
      <c r="O611" s="58">
        <v>2178.1202968387001</v>
      </c>
      <c r="P611" s="58">
        <v>1098.5752215370289</v>
      </c>
      <c r="Q611" s="58">
        <v>1237.9764920262219</v>
      </c>
      <c r="R611" s="58">
        <v>2691.7413962828409</v>
      </c>
      <c r="S611" s="58">
        <v>351.62510625670717</v>
      </c>
      <c r="T611" s="58">
        <v>692.22082348573474</v>
      </c>
      <c r="U611" s="58">
        <v>2562.1497649121784</v>
      </c>
      <c r="V611" s="58">
        <v>1664.6185967568788</v>
      </c>
      <c r="W611" s="58">
        <v>902.57384992472271</v>
      </c>
      <c r="X611" s="58">
        <v>328.68597623999278</v>
      </c>
      <c r="Y611" s="58">
        <v>184.53679679871667</v>
      </c>
      <c r="Z611" s="58">
        <v>1057.7243376560077</v>
      </c>
      <c r="AA611" s="58">
        <v>0</v>
      </c>
      <c r="AB611" s="58">
        <v>214.06512626724719</v>
      </c>
      <c r="AC611" s="58">
        <v>11.579862819072471</v>
      </c>
      <c r="AD611" s="58">
        <v>76.86394425874839</v>
      </c>
      <c r="AE611" s="58">
        <v>429.35800422587766</v>
      </c>
      <c r="AF611" s="58">
        <v>0</v>
      </c>
      <c r="AG611" s="58">
        <v>237.19797605153852</v>
      </c>
      <c r="AH611" s="58">
        <v>49.07044211302938</v>
      </c>
      <c r="AI611" s="58">
        <v>298.848201841932</v>
      </c>
      <c r="AJ611" s="58">
        <v>164.27641282515179</v>
      </c>
      <c r="AK611" s="58">
        <v>67.033470350664956</v>
      </c>
      <c r="AL611" s="58">
        <v>82.907072878964982</v>
      </c>
      <c r="AM611" s="58">
        <v>32.97335210939584</v>
      </c>
      <c r="AN611" s="58">
        <v>376.68275745553098</v>
      </c>
      <c r="AO611" s="58">
        <v>0</v>
      </c>
      <c r="AP611" s="58">
        <v>0</v>
      </c>
      <c r="AQ611" s="58">
        <v>189.51864555511025</v>
      </c>
      <c r="AR611" s="58">
        <v>807.6939731453042</v>
      </c>
      <c r="AS611" s="58">
        <v>644.04893798248509</v>
      </c>
      <c r="AT611" s="58">
        <v>422.20056093323069</v>
      </c>
      <c r="AU611" s="58">
        <v>0</v>
      </c>
      <c r="AV611" s="58">
        <v>115.11088146374225</v>
      </c>
      <c r="AW611" s="58">
        <v>6034.5973912385107</v>
      </c>
      <c r="AX611" s="58">
        <v>0</v>
      </c>
      <c r="AY611" s="58">
        <v>22.263077389780481</v>
      </c>
      <c r="AZ611" s="58">
        <v>0</v>
      </c>
      <c r="BA611" s="58">
        <v>312.94709710762879</v>
      </c>
      <c r="BB611" s="58">
        <v>32.168676316518386</v>
      </c>
      <c r="BC611" s="58">
        <v>1405.0363446770657</v>
      </c>
      <c r="BD611" s="58">
        <v>1414.1090117629412</v>
      </c>
      <c r="BE611" s="58">
        <v>631.64925091750695</v>
      </c>
      <c r="BF611" s="58">
        <v>1562.4772146380312</v>
      </c>
      <c r="BG611" s="58">
        <v>0</v>
      </c>
      <c r="BH611" s="58">
        <v>0</v>
      </c>
      <c r="BI611" s="58">
        <v>711.539868381509</v>
      </c>
      <c r="BJ611" s="58">
        <v>0</v>
      </c>
      <c r="BK611" s="58">
        <v>1.0410071192244909E-2</v>
      </c>
      <c r="BL611" s="58">
        <v>47.44502433263942</v>
      </c>
      <c r="BM611" s="58">
        <v>859.40030372484841</v>
      </c>
      <c r="BN611" s="58">
        <v>1894.5215997994485</v>
      </c>
      <c r="BO611" s="58">
        <v>70733.597563192845</v>
      </c>
    </row>
    <row r="612" spans="1:67" x14ac:dyDescent="0.25">
      <c r="A612">
        <v>2005</v>
      </c>
      <c r="B612" s="51" t="s">
        <v>209</v>
      </c>
      <c r="C612" s="57" t="s">
        <v>271</v>
      </c>
      <c r="D612" s="51" t="s">
        <v>326</v>
      </c>
      <c r="E612" s="58">
        <v>160.29312188494234</v>
      </c>
      <c r="F612" s="58">
        <v>47.855701896921566</v>
      </c>
      <c r="G612" s="58">
        <v>100.45187836348366</v>
      </c>
      <c r="H612" s="58">
        <v>339.82211808189049</v>
      </c>
      <c r="I612" s="58">
        <v>1389.7612597875479</v>
      </c>
      <c r="J612" s="58">
        <v>576.48314611003923</v>
      </c>
      <c r="K612" s="58">
        <v>76.438302491228868</v>
      </c>
      <c r="L612" s="58">
        <v>675.30569194159898</v>
      </c>
      <c r="M612" s="58">
        <v>1433.6583025602076</v>
      </c>
      <c r="N612" s="58">
        <v>79.955979409576045</v>
      </c>
      <c r="O612" s="58">
        <v>513.53643505749449</v>
      </c>
      <c r="P612" s="58">
        <v>468.96433346684614</v>
      </c>
      <c r="Q612" s="58">
        <v>226.78608192866108</v>
      </c>
      <c r="R612" s="58">
        <v>404.83704190214331</v>
      </c>
      <c r="S612" s="58">
        <v>283.97037346750841</v>
      </c>
      <c r="T612" s="58">
        <v>124.11811542196681</v>
      </c>
      <c r="U612" s="58">
        <v>703.01220915973113</v>
      </c>
      <c r="V612" s="58">
        <v>225.45647086970592</v>
      </c>
      <c r="W612" s="58">
        <v>291.99769105611853</v>
      </c>
      <c r="X612" s="58">
        <v>112.68456257619825</v>
      </c>
      <c r="Y612" s="58">
        <v>67.501160748670003</v>
      </c>
      <c r="Z612" s="58">
        <v>149.69268557050776</v>
      </c>
      <c r="AA612" s="58">
        <v>0</v>
      </c>
      <c r="AB612" s="58">
        <v>592.58281372044416</v>
      </c>
      <c r="AC612" s="58">
        <v>42.246591226092839</v>
      </c>
      <c r="AD612" s="58">
        <v>196.65884668210316</v>
      </c>
      <c r="AE612" s="58">
        <v>212.58678486645681</v>
      </c>
      <c r="AF612" s="58">
        <v>0</v>
      </c>
      <c r="AG612" s="58">
        <v>2422.8901043394972</v>
      </c>
      <c r="AH612" s="58">
        <v>501.23652229389194</v>
      </c>
      <c r="AI612" s="58">
        <v>563.27253768539822</v>
      </c>
      <c r="AJ612" s="58">
        <v>91.294694462336395</v>
      </c>
      <c r="AK612" s="58">
        <v>48.259066070446458</v>
      </c>
      <c r="AL612" s="58">
        <v>56.535890183768267</v>
      </c>
      <c r="AM612" s="58">
        <v>374.21299678655322</v>
      </c>
      <c r="AN612" s="58">
        <v>76.796326970692888</v>
      </c>
      <c r="AO612" s="58">
        <v>0</v>
      </c>
      <c r="AP612" s="58">
        <v>0</v>
      </c>
      <c r="AQ612" s="58">
        <v>736.42809675620424</v>
      </c>
      <c r="AR612" s="58">
        <v>1951.2539318650015</v>
      </c>
      <c r="AS612" s="58">
        <v>512.65473407199829</v>
      </c>
      <c r="AT612" s="58">
        <v>556.87353690996497</v>
      </c>
      <c r="AU612" s="58">
        <v>0</v>
      </c>
      <c r="AV612" s="58">
        <v>126.22815951841092</v>
      </c>
      <c r="AW612" s="58">
        <v>6232.7138903515888</v>
      </c>
      <c r="AX612" s="58">
        <v>0</v>
      </c>
      <c r="AY612" s="58">
        <v>159.41186176106035</v>
      </c>
      <c r="AZ612" s="58">
        <v>0</v>
      </c>
      <c r="BA612" s="58">
        <v>326.89996537802693</v>
      </c>
      <c r="BB612" s="58">
        <v>191.24007199018746</v>
      </c>
      <c r="BC612" s="58">
        <v>4501.4652834976523</v>
      </c>
      <c r="BD612" s="58">
        <v>2057.9398869934253</v>
      </c>
      <c r="BE612" s="58">
        <v>877.54576438715662</v>
      </c>
      <c r="BF612" s="58">
        <v>2359.2441050631874</v>
      </c>
      <c r="BG612" s="58">
        <v>0</v>
      </c>
      <c r="BH612" s="58">
        <v>0</v>
      </c>
      <c r="BI612" s="58">
        <v>199.27165772935217</v>
      </c>
      <c r="BJ612" s="58">
        <v>0</v>
      </c>
      <c r="BK612" s="58">
        <v>4.8321528333203963E-3</v>
      </c>
      <c r="BL612" s="58">
        <v>23.860044148125962</v>
      </c>
      <c r="BM612" s="58">
        <v>262.72931902867674</v>
      </c>
      <c r="BN612" s="58">
        <v>1440.8745252287165</v>
      </c>
      <c r="BO612" s="58">
        <v>36147.795505872207</v>
      </c>
    </row>
    <row r="613" spans="1:67" x14ac:dyDescent="0.25">
      <c r="A613">
        <v>2005</v>
      </c>
      <c r="B613" s="51" t="s">
        <v>210</v>
      </c>
      <c r="C613" s="57" t="s">
        <v>272</v>
      </c>
      <c r="D613" s="51" t="s">
        <v>326</v>
      </c>
      <c r="E613" s="58">
        <v>2130.098642373508</v>
      </c>
      <c r="F613" s="58">
        <v>250.30994971678706</v>
      </c>
      <c r="G613" s="58">
        <v>755.24901837546304</v>
      </c>
      <c r="H613" s="58">
        <v>5590.4615206841263</v>
      </c>
      <c r="I613" s="58">
        <v>581.53464892633315</v>
      </c>
      <c r="J613" s="58">
        <v>1397.3329284684062</v>
      </c>
      <c r="K613" s="58">
        <v>351.283709170458</v>
      </c>
      <c r="L613" s="58">
        <v>426.22534664677499</v>
      </c>
      <c r="M613" s="58">
        <v>162.43960893084861</v>
      </c>
      <c r="N613" s="58">
        <v>4059.4688165863372</v>
      </c>
      <c r="O613" s="58">
        <v>18391.993757561271</v>
      </c>
      <c r="P613" s="58">
        <v>372.97651990902318</v>
      </c>
      <c r="Q613" s="58">
        <v>1398.1597326344759</v>
      </c>
      <c r="R613" s="58">
        <v>3100.5207703119268</v>
      </c>
      <c r="S613" s="58">
        <v>12635.778517821593</v>
      </c>
      <c r="T613" s="58">
        <v>756.02722996617547</v>
      </c>
      <c r="U613" s="58">
        <v>1044.080185556282</v>
      </c>
      <c r="V613" s="58">
        <v>713.82918438884508</v>
      </c>
      <c r="W613" s="58">
        <v>1835.3045893693925</v>
      </c>
      <c r="X613" s="58">
        <v>474.89741143114003</v>
      </c>
      <c r="Y613" s="58">
        <v>273.80581841097705</v>
      </c>
      <c r="Z613" s="58">
        <v>264.37236998546013</v>
      </c>
      <c r="AA613" s="58">
        <v>0</v>
      </c>
      <c r="AB613" s="58">
        <v>8834.1792600298686</v>
      </c>
      <c r="AC613" s="58">
        <v>107.53076583877329</v>
      </c>
      <c r="AD613" s="58">
        <v>1522.6010367119277</v>
      </c>
      <c r="AE613" s="58">
        <v>6880.3598238632239</v>
      </c>
      <c r="AF613" s="58">
        <v>0</v>
      </c>
      <c r="AG613" s="58">
        <v>627.13278097580951</v>
      </c>
      <c r="AH613" s="58">
        <v>129.73838705676835</v>
      </c>
      <c r="AI613" s="58">
        <v>15489.700033620924</v>
      </c>
      <c r="AJ613" s="58">
        <v>12409.266889426392</v>
      </c>
      <c r="AK613" s="58">
        <v>4741.8347855958909</v>
      </c>
      <c r="AL613" s="58">
        <v>4419.2210578128415</v>
      </c>
      <c r="AM613" s="58">
        <v>162.5558983517781</v>
      </c>
      <c r="AN613" s="58">
        <v>537.17544313038889</v>
      </c>
      <c r="AO613" s="58">
        <v>0</v>
      </c>
      <c r="AP613" s="58">
        <v>0</v>
      </c>
      <c r="AQ613" s="58">
        <v>164.86798862810457</v>
      </c>
      <c r="AR613" s="58">
        <v>33.630312885945138</v>
      </c>
      <c r="AS613" s="58">
        <v>263.79459220693343</v>
      </c>
      <c r="AT613" s="58">
        <v>219.59779188766305</v>
      </c>
      <c r="AU613" s="58">
        <v>0</v>
      </c>
      <c r="AV613" s="58">
        <v>648.15964648654585</v>
      </c>
      <c r="AW613" s="58">
        <v>2576.0342635471334</v>
      </c>
      <c r="AX613" s="58">
        <v>0</v>
      </c>
      <c r="AY613" s="58">
        <v>164.06013223621289</v>
      </c>
      <c r="AZ613" s="58">
        <v>0</v>
      </c>
      <c r="BA613" s="58">
        <v>385.86552841004072</v>
      </c>
      <c r="BB613" s="58">
        <v>326.08645631858576</v>
      </c>
      <c r="BC613" s="58">
        <v>1951.4658110626551</v>
      </c>
      <c r="BD613" s="58">
        <v>705.31891960629514</v>
      </c>
      <c r="BE613" s="58">
        <v>1577.853927141095</v>
      </c>
      <c r="BF613" s="58">
        <v>1291.9530879745705</v>
      </c>
      <c r="BG613" s="58">
        <v>0</v>
      </c>
      <c r="BH613" s="58">
        <v>0</v>
      </c>
      <c r="BI613" s="58">
        <v>2345.5118358112327</v>
      </c>
      <c r="BJ613" s="58">
        <v>0</v>
      </c>
      <c r="BK613" s="58">
        <v>0.40704890340798716</v>
      </c>
      <c r="BL613" s="58">
        <v>13.165262757478095</v>
      </c>
      <c r="BM613" s="58">
        <v>-606.00063356274734</v>
      </c>
      <c r="BN613" s="58">
        <v>6328.7365850569367</v>
      </c>
      <c r="BO613" s="58">
        <v>131217.95499699845</v>
      </c>
    </row>
    <row r="614" spans="1:67" x14ac:dyDescent="0.25">
      <c r="A614">
        <v>2005</v>
      </c>
      <c r="B614" s="51" t="s">
        <v>211</v>
      </c>
      <c r="C614" s="57" t="s">
        <v>273</v>
      </c>
      <c r="D614" s="51" t="s">
        <v>326</v>
      </c>
      <c r="E614" s="58">
        <v>20013.250703760779</v>
      </c>
      <c r="F614" s="58">
        <v>1524.2398389433472</v>
      </c>
      <c r="G614" s="58">
        <v>305.70667290588517</v>
      </c>
      <c r="H614" s="58">
        <v>5388.8639722536818</v>
      </c>
      <c r="I614" s="58">
        <v>2234.5423479956944</v>
      </c>
      <c r="J614" s="58">
        <v>20070.193900824113</v>
      </c>
      <c r="K614" s="58">
        <v>4094.2909561421257</v>
      </c>
      <c r="L614" s="58">
        <v>5580.8893793952857</v>
      </c>
      <c r="M614" s="58">
        <v>2162.9406078061315</v>
      </c>
      <c r="N614" s="58">
        <v>1742.1814114699955</v>
      </c>
      <c r="O614" s="58">
        <v>70371.632730981946</v>
      </c>
      <c r="P614" s="58">
        <v>3066.6971025316775</v>
      </c>
      <c r="Q614" s="58">
        <v>33796.589934648866</v>
      </c>
      <c r="R614" s="58">
        <v>7133.7813061561992</v>
      </c>
      <c r="S614" s="58">
        <v>5016.8978824623709</v>
      </c>
      <c r="T614" s="58">
        <v>2245.23980275755</v>
      </c>
      <c r="U614" s="58">
        <v>10723.629887719542</v>
      </c>
      <c r="V614" s="58">
        <v>5555.0203231725245</v>
      </c>
      <c r="W614" s="58">
        <v>3578.1372484079016</v>
      </c>
      <c r="X614" s="58">
        <v>2549.871425828484</v>
      </c>
      <c r="Y614" s="58">
        <v>1119.4989407452833</v>
      </c>
      <c r="Z614" s="58">
        <v>2389.4934193248009</v>
      </c>
      <c r="AA614" s="58">
        <v>0</v>
      </c>
      <c r="AB614" s="58">
        <v>1768.0064239183839</v>
      </c>
      <c r="AC614" s="58">
        <v>515.00440502273216</v>
      </c>
      <c r="AD614" s="58">
        <v>701.75558462834385</v>
      </c>
      <c r="AE614" s="58">
        <v>11352.604027746358</v>
      </c>
      <c r="AF614" s="58">
        <v>0</v>
      </c>
      <c r="AG614" s="58">
        <v>738.62691824740978</v>
      </c>
      <c r="AH614" s="58">
        <v>152.80378879417387</v>
      </c>
      <c r="AI614" s="58">
        <v>1302.7036677759843</v>
      </c>
      <c r="AJ614" s="58">
        <v>1099.8553206431052</v>
      </c>
      <c r="AK614" s="58">
        <v>313.62860732483875</v>
      </c>
      <c r="AL614" s="58">
        <v>844.96565141845304</v>
      </c>
      <c r="AM614" s="58">
        <v>17.928840480692195</v>
      </c>
      <c r="AN614" s="58">
        <v>871.47490034723558</v>
      </c>
      <c r="AO614" s="58">
        <v>0</v>
      </c>
      <c r="AP614" s="58">
        <v>0</v>
      </c>
      <c r="AQ614" s="58">
        <v>178.42937335739265</v>
      </c>
      <c r="AR614" s="58">
        <v>289.66552069071525</v>
      </c>
      <c r="AS614" s="58">
        <v>243.58019969074539</v>
      </c>
      <c r="AT614" s="58">
        <v>118.28073456841386</v>
      </c>
      <c r="AU614" s="58">
        <v>0</v>
      </c>
      <c r="AV614" s="58">
        <v>719.88818251582484</v>
      </c>
      <c r="AW614" s="58">
        <v>3583.7523476667875</v>
      </c>
      <c r="AX614" s="58">
        <v>0</v>
      </c>
      <c r="AY614" s="58">
        <v>1142.9780521797252</v>
      </c>
      <c r="AZ614" s="58">
        <v>0</v>
      </c>
      <c r="BA614" s="58">
        <v>527.94209656699036</v>
      </c>
      <c r="BB614" s="58">
        <v>396.59331996752655</v>
      </c>
      <c r="BC614" s="58">
        <v>971.29412862407889</v>
      </c>
      <c r="BD614" s="58">
        <v>829.89716619561466</v>
      </c>
      <c r="BE614" s="58">
        <v>1954.4604785517599</v>
      </c>
      <c r="BF614" s="58">
        <v>5833.8680963621882</v>
      </c>
      <c r="BG614" s="58">
        <v>0</v>
      </c>
      <c r="BH614" s="58">
        <v>0</v>
      </c>
      <c r="BI614" s="58">
        <v>5176.323749425841</v>
      </c>
      <c r="BJ614" s="58">
        <v>0</v>
      </c>
      <c r="BK614" s="58">
        <v>3.3681201757439205</v>
      </c>
      <c r="BL614" s="58">
        <v>751.11447343264911</v>
      </c>
      <c r="BM614" s="58">
        <v>2154.4983359896519</v>
      </c>
      <c r="BN614" s="58">
        <v>30309.582445318967</v>
      </c>
      <c r="BO614" s="58">
        <v>285528.46475386177</v>
      </c>
    </row>
    <row r="615" spans="1:67" x14ac:dyDescent="0.25">
      <c r="A615">
        <v>2005</v>
      </c>
      <c r="B615" s="51" t="s">
        <v>212</v>
      </c>
      <c r="C615" s="57" t="s">
        <v>274</v>
      </c>
      <c r="D615" s="51" t="s">
        <v>326</v>
      </c>
      <c r="E615" s="58">
        <v>806.37631937054857</v>
      </c>
      <c r="F615" s="58">
        <v>26.923733961695881</v>
      </c>
      <c r="G615" s="58">
        <v>128.84483269800117</v>
      </c>
      <c r="H615" s="58">
        <v>174.37148062992816</v>
      </c>
      <c r="I615" s="58">
        <v>283.38253825526459</v>
      </c>
      <c r="J615" s="58">
        <v>166.90049352452866</v>
      </c>
      <c r="K615" s="58">
        <v>65.350611776492769</v>
      </c>
      <c r="L615" s="58">
        <v>66.944553568527652</v>
      </c>
      <c r="M615" s="58">
        <v>29.520531782588247</v>
      </c>
      <c r="N615" s="58">
        <v>70.999785023682918</v>
      </c>
      <c r="O615" s="58">
        <v>500.52226799417787</v>
      </c>
      <c r="P615" s="58">
        <v>7056.1152864488613</v>
      </c>
      <c r="Q615" s="58">
        <v>88.078334424151208</v>
      </c>
      <c r="R615" s="58">
        <v>127.89194422981102</v>
      </c>
      <c r="S615" s="58">
        <v>202.28254084610111</v>
      </c>
      <c r="T615" s="58">
        <v>58.032583306678049</v>
      </c>
      <c r="U615" s="58">
        <v>92.817760166068908</v>
      </c>
      <c r="V615" s="58">
        <v>48.607638106812296</v>
      </c>
      <c r="W615" s="58">
        <v>121.17212294956958</v>
      </c>
      <c r="X615" s="58">
        <v>54.566693796643889</v>
      </c>
      <c r="Y615" s="58">
        <v>20.950780975835976</v>
      </c>
      <c r="Z615" s="58">
        <v>31.482461597498382</v>
      </c>
      <c r="AA615" s="58">
        <v>0</v>
      </c>
      <c r="AB615" s="58">
        <v>163.06338973410891</v>
      </c>
      <c r="AC615" s="58">
        <v>6.1303247100573888</v>
      </c>
      <c r="AD615" s="58">
        <v>75.622423140244408</v>
      </c>
      <c r="AE615" s="58">
        <v>260.12835317841319</v>
      </c>
      <c r="AF615" s="58">
        <v>0</v>
      </c>
      <c r="AG615" s="58">
        <v>78.990151530603697</v>
      </c>
      <c r="AH615" s="58">
        <v>16.341124501583906</v>
      </c>
      <c r="AI615" s="58">
        <v>175.84767717229565</v>
      </c>
      <c r="AJ615" s="58">
        <v>114.23151308439522</v>
      </c>
      <c r="AK615" s="58">
        <v>46.688352999209016</v>
      </c>
      <c r="AL615" s="58">
        <v>41.149560894402619</v>
      </c>
      <c r="AM615" s="58">
        <v>4.8388585553955226</v>
      </c>
      <c r="AN615" s="58">
        <v>76.503691805433107</v>
      </c>
      <c r="AO615" s="58">
        <v>0</v>
      </c>
      <c r="AP615" s="58">
        <v>0</v>
      </c>
      <c r="AQ615" s="58">
        <v>69.465925929369021</v>
      </c>
      <c r="AR615" s="58">
        <v>5.3205328736334403</v>
      </c>
      <c r="AS615" s="58">
        <v>14.763887222322932</v>
      </c>
      <c r="AT615" s="58">
        <v>4.3522258791061104</v>
      </c>
      <c r="AU615" s="58">
        <v>0</v>
      </c>
      <c r="AV615" s="58">
        <v>9.3396207745612418</v>
      </c>
      <c r="AW615" s="58">
        <v>66.015414386464272</v>
      </c>
      <c r="AX615" s="58">
        <v>0</v>
      </c>
      <c r="AY615" s="58">
        <v>108.4741259760961</v>
      </c>
      <c r="AZ615" s="58">
        <v>0</v>
      </c>
      <c r="BA615" s="58">
        <v>99.625796606348899</v>
      </c>
      <c r="BB615" s="58">
        <v>15.632831546573994</v>
      </c>
      <c r="BC615" s="58">
        <v>387.19487014061747</v>
      </c>
      <c r="BD615" s="58">
        <v>118.71875447222419</v>
      </c>
      <c r="BE615" s="58">
        <v>34735.193697333329</v>
      </c>
      <c r="BF615" s="58">
        <v>108.68686534842611</v>
      </c>
      <c r="BG615" s="58">
        <v>0</v>
      </c>
      <c r="BH615" s="58">
        <v>0</v>
      </c>
      <c r="BI615" s="58">
        <v>5259.3352851291138</v>
      </c>
      <c r="BJ615" s="58">
        <v>0</v>
      </c>
      <c r="BK615" s="58">
        <v>0.50172288952366262</v>
      </c>
      <c r="BL615" s="58">
        <v>111.41783858429581</v>
      </c>
      <c r="BM615" s="58">
        <v>758.21006281123073</v>
      </c>
      <c r="BN615" s="58">
        <v>5422.4987557767927</v>
      </c>
      <c r="BO615" s="58">
        <v>58576.418930419713</v>
      </c>
    </row>
    <row r="616" spans="1:67" x14ac:dyDescent="0.25">
      <c r="A616">
        <v>2005</v>
      </c>
      <c r="B616" s="51" t="s">
        <v>213</v>
      </c>
      <c r="C616" s="57" t="s">
        <v>275</v>
      </c>
      <c r="D616" s="51" t="s">
        <v>326</v>
      </c>
      <c r="E616" s="58">
        <v>1920.5489794223786</v>
      </c>
      <c r="F616" s="58">
        <v>130.79541930955057</v>
      </c>
      <c r="G616" s="58">
        <v>118.47115210526542</v>
      </c>
      <c r="H616" s="58">
        <v>2544.1159995835446</v>
      </c>
      <c r="I616" s="58">
        <v>4890.8648551457363</v>
      </c>
      <c r="J616" s="58">
        <v>3952.3831100634397</v>
      </c>
      <c r="K616" s="58">
        <v>253.46050744458569</v>
      </c>
      <c r="L616" s="58">
        <v>1031.8823901173382</v>
      </c>
      <c r="M616" s="58">
        <v>1269.0865318572937</v>
      </c>
      <c r="N616" s="58">
        <v>236.92072491434664</v>
      </c>
      <c r="O616" s="58">
        <v>6863.9798587573996</v>
      </c>
      <c r="P616" s="58">
        <v>1025.0866021783288</v>
      </c>
      <c r="Q616" s="58">
        <v>23760.050600112765</v>
      </c>
      <c r="R616" s="58">
        <v>1715.0195272931164</v>
      </c>
      <c r="S616" s="58">
        <v>1070.4039819915606</v>
      </c>
      <c r="T616" s="58">
        <v>1286.9437870242666</v>
      </c>
      <c r="U616" s="58">
        <v>13716.052652464346</v>
      </c>
      <c r="V616" s="58">
        <v>7962.0169846956032</v>
      </c>
      <c r="W616" s="58">
        <v>6992.3642519627783</v>
      </c>
      <c r="X616" s="58">
        <v>5797.7878816212024</v>
      </c>
      <c r="Y616" s="58">
        <v>1579.9187716354588</v>
      </c>
      <c r="Z616" s="58">
        <v>2131.230179320658</v>
      </c>
      <c r="AA616" s="58">
        <v>0</v>
      </c>
      <c r="AB616" s="58">
        <v>336.5778664692607</v>
      </c>
      <c r="AC616" s="58">
        <v>240.27792722876322</v>
      </c>
      <c r="AD616" s="58">
        <v>351.64751654567635</v>
      </c>
      <c r="AE616" s="58">
        <v>4040.9851824631228</v>
      </c>
      <c r="AF616" s="58">
        <v>0</v>
      </c>
      <c r="AG616" s="58">
        <v>790.42178943635133</v>
      </c>
      <c r="AH616" s="58">
        <v>163.51887696961657</v>
      </c>
      <c r="AI616" s="58">
        <v>1832.088859123777</v>
      </c>
      <c r="AJ616" s="58">
        <v>72.672401320993686</v>
      </c>
      <c r="AK616" s="58">
        <v>20.274554509397387</v>
      </c>
      <c r="AL616" s="58">
        <v>143.97398577347286</v>
      </c>
      <c r="AM616" s="58">
        <v>29.355076657789738</v>
      </c>
      <c r="AN616" s="58">
        <v>312.52947651568041</v>
      </c>
      <c r="AO616" s="58">
        <v>0</v>
      </c>
      <c r="AP616" s="58">
        <v>0</v>
      </c>
      <c r="AQ616" s="58">
        <v>213.40294288251798</v>
      </c>
      <c r="AR616" s="58">
        <v>23.938580348974941</v>
      </c>
      <c r="AS616" s="58">
        <v>11.310450756485716</v>
      </c>
      <c r="AT616" s="58">
        <v>4.992144850030992</v>
      </c>
      <c r="AU616" s="58">
        <v>0</v>
      </c>
      <c r="AV616" s="58">
        <v>245.86963482393014</v>
      </c>
      <c r="AW616" s="58">
        <v>217.28348550357362</v>
      </c>
      <c r="AX616" s="58">
        <v>0</v>
      </c>
      <c r="AY616" s="58">
        <v>59.932169187413443</v>
      </c>
      <c r="AZ616" s="58">
        <v>0</v>
      </c>
      <c r="BA616" s="58">
        <v>303.79383202840859</v>
      </c>
      <c r="BB616" s="58">
        <v>202.95810287722983</v>
      </c>
      <c r="BC616" s="58">
        <v>113.16304184027399</v>
      </c>
      <c r="BD616" s="58">
        <v>237.29677047496389</v>
      </c>
      <c r="BE616" s="58">
        <v>411.57256803998757</v>
      </c>
      <c r="BF616" s="58">
        <v>688.78293551249772</v>
      </c>
      <c r="BG616" s="58">
        <v>0</v>
      </c>
      <c r="BH616" s="58">
        <v>0</v>
      </c>
      <c r="BI616" s="58">
        <v>2954.1807658431048</v>
      </c>
      <c r="BJ616" s="58">
        <v>0</v>
      </c>
      <c r="BK616" s="58">
        <v>1.3795244478528951E-2</v>
      </c>
      <c r="BL616" s="58">
        <v>93.178564568987028</v>
      </c>
      <c r="BM616" s="58">
        <v>1288.338926416096</v>
      </c>
      <c r="BN616" s="58">
        <v>24472.656094829803</v>
      </c>
      <c r="BO616" s="58">
        <v>130126.37306806348</v>
      </c>
    </row>
    <row r="617" spans="1:67" x14ac:dyDescent="0.25">
      <c r="A617">
        <v>2005</v>
      </c>
      <c r="B617" s="51" t="s">
        <v>214</v>
      </c>
      <c r="C617" s="57" t="s">
        <v>276</v>
      </c>
      <c r="D617" s="51" t="s">
        <v>326</v>
      </c>
      <c r="E617" s="58">
        <v>444.56154995091862</v>
      </c>
      <c r="F617" s="58">
        <v>137.25351927190167</v>
      </c>
      <c r="G617" s="58">
        <v>266.23492280295835</v>
      </c>
      <c r="H617" s="58">
        <v>2715.6729201239054</v>
      </c>
      <c r="I617" s="58">
        <v>1591.3062153460073</v>
      </c>
      <c r="J617" s="58">
        <v>603.38067195652695</v>
      </c>
      <c r="K617" s="58">
        <v>117.98119040634673</v>
      </c>
      <c r="L617" s="58">
        <v>123.99572775025456</v>
      </c>
      <c r="M617" s="58">
        <v>52.292086592784067</v>
      </c>
      <c r="N617" s="58">
        <v>461.03711360408221</v>
      </c>
      <c r="O617" s="58">
        <v>1727.1014174315239</v>
      </c>
      <c r="P617" s="58">
        <v>750.58832229213135</v>
      </c>
      <c r="Q617" s="58">
        <v>390.20419452760137</v>
      </c>
      <c r="R617" s="58">
        <v>20007.780512147034</v>
      </c>
      <c r="S617" s="58">
        <v>5849.8588793554991</v>
      </c>
      <c r="T617" s="58">
        <v>1091.4804577848327</v>
      </c>
      <c r="U617" s="58">
        <v>7376.1662095193933</v>
      </c>
      <c r="V617" s="58">
        <v>2559.4383757521809</v>
      </c>
      <c r="W617" s="58">
        <v>1960.2425450217081</v>
      </c>
      <c r="X617" s="58">
        <v>1074.6835047144248</v>
      </c>
      <c r="Y617" s="58">
        <v>298.79336675456642</v>
      </c>
      <c r="Z617" s="58">
        <v>693.52372029033222</v>
      </c>
      <c r="AA617" s="58">
        <v>0</v>
      </c>
      <c r="AB617" s="58">
        <v>689.53331216787842</v>
      </c>
      <c r="AC617" s="58">
        <v>50.849356009413121</v>
      </c>
      <c r="AD617" s="58">
        <v>360.62599503551627</v>
      </c>
      <c r="AE617" s="58">
        <v>78908.221350830179</v>
      </c>
      <c r="AF617" s="58">
        <v>0</v>
      </c>
      <c r="AG617" s="58">
        <v>77.153458271399032</v>
      </c>
      <c r="AH617" s="58">
        <v>15.961157725494678</v>
      </c>
      <c r="AI617" s="58">
        <v>447.92465746997783</v>
      </c>
      <c r="AJ617" s="58">
        <v>45.506031956727135</v>
      </c>
      <c r="AK617" s="58">
        <v>16.744296482420669</v>
      </c>
      <c r="AL617" s="58">
        <v>39.054036462375549</v>
      </c>
      <c r="AM617" s="58">
        <v>42.197285046134752</v>
      </c>
      <c r="AN617" s="58">
        <v>245.11998464381975</v>
      </c>
      <c r="AO617" s="58">
        <v>0</v>
      </c>
      <c r="AP617" s="58">
        <v>0</v>
      </c>
      <c r="AQ617" s="58">
        <v>30.646655062369316</v>
      </c>
      <c r="AR617" s="58">
        <v>22.022633977847899</v>
      </c>
      <c r="AS617" s="58">
        <v>39.512628502187717</v>
      </c>
      <c r="AT617" s="58">
        <v>9.1450819097483187</v>
      </c>
      <c r="AU617" s="58">
        <v>0</v>
      </c>
      <c r="AV617" s="58">
        <v>361.0829753717623</v>
      </c>
      <c r="AW617" s="58">
        <v>100.50334139808405</v>
      </c>
      <c r="AX617" s="58">
        <v>0</v>
      </c>
      <c r="AY617" s="58">
        <v>127.27596787996733</v>
      </c>
      <c r="AZ617" s="58">
        <v>0</v>
      </c>
      <c r="BA617" s="58">
        <v>143.27261062363817</v>
      </c>
      <c r="BB617" s="58">
        <v>140.82312982153769</v>
      </c>
      <c r="BC617" s="58">
        <v>632.99495490106779</v>
      </c>
      <c r="BD617" s="58">
        <v>617.62315421224366</v>
      </c>
      <c r="BE617" s="58">
        <v>893.71084672737754</v>
      </c>
      <c r="BF617" s="58">
        <v>341.33668164798729</v>
      </c>
      <c r="BG617" s="58">
        <v>0</v>
      </c>
      <c r="BH617" s="58">
        <v>0</v>
      </c>
      <c r="BI617" s="58">
        <v>3056.3758258658586</v>
      </c>
      <c r="BJ617" s="58">
        <v>0</v>
      </c>
      <c r="BK617" s="58">
        <v>1.4025314420414719E-2</v>
      </c>
      <c r="BL617" s="58">
        <v>95.188108728086902</v>
      </c>
      <c r="BM617" s="58">
        <v>-261.02040373927821</v>
      </c>
      <c r="BN617" s="58">
        <v>9902.4322173251239</v>
      </c>
      <c r="BO617" s="58">
        <v>147485.40878102795</v>
      </c>
    </row>
    <row r="618" spans="1:67" x14ac:dyDescent="0.25">
      <c r="A618">
        <v>2005</v>
      </c>
      <c r="B618" s="51" t="s">
        <v>215</v>
      </c>
      <c r="C618" s="57" t="s">
        <v>277</v>
      </c>
      <c r="D618" s="51" t="s">
        <v>326</v>
      </c>
      <c r="E618" s="58">
        <v>323.8204926438047</v>
      </c>
      <c r="F618" s="58">
        <v>111.26601005382814</v>
      </c>
      <c r="G618" s="58">
        <v>103.75541209274095</v>
      </c>
      <c r="H618" s="58">
        <v>8975.5575172689096</v>
      </c>
      <c r="I618" s="58">
        <v>468.9427103298093</v>
      </c>
      <c r="J618" s="58">
        <v>920.59645755617703</v>
      </c>
      <c r="K618" s="58">
        <v>236.2649353352376</v>
      </c>
      <c r="L618" s="58">
        <v>287.99495868605334</v>
      </c>
      <c r="M618" s="58">
        <v>251.86666661547369</v>
      </c>
      <c r="N618" s="58">
        <v>845.33296614055644</v>
      </c>
      <c r="O618" s="58">
        <v>3633.3231285978009</v>
      </c>
      <c r="P618" s="58">
        <v>179.76886951071842</v>
      </c>
      <c r="Q618" s="58">
        <v>1775.3078338783125</v>
      </c>
      <c r="R618" s="58">
        <v>3983.4990370202886</v>
      </c>
      <c r="S618" s="58">
        <v>138304.48540418953</v>
      </c>
      <c r="T618" s="58">
        <v>37343.405082055622</v>
      </c>
      <c r="U618" s="58">
        <v>13848.157109541347</v>
      </c>
      <c r="V618" s="58">
        <v>46064.067320758943</v>
      </c>
      <c r="W618" s="58">
        <v>55608.036573830788</v>
      </c>
      <c r="X618" s="58">
        <v>18026.067597452027</v>
      </c>
      <c r="Y618" s="58">
        <v>7562.3483682920305</v>
      </c>
      <c r="Z618" s="58">
        <v>3373.2211685787238</v>
      </c>
      <c r="AA618" s="58">
        <v>0</v>
      </c>
      <c r="AB618" s="58">
        <v>1344.4715121361153</v>
      </c>
      <c r="AC618" s="58">
        <v>67.439671268075529</v>
      </c>
      <c r="AD618" s="58">
        <v>334.75612567792928</v>
      </c>
      <c r="AE618" s="58">
        <v>68308.024581966514</v>
      </c>
      <c r="AF618" s="58">
        <v>0</v>
      </c>
      <c r="AG618" s="58">
        <v>134.2684889905907</v>
      </c>
      <c r="AH618" s="58">
        <v>27.776856389302107</v>
      </c>
      <c r="AI618" s="58">
        <v>931.7623083668658</v>
      </c>
      <c r="AJ618" s="58">
        <v>334.94439036717137</v>
      </c>
      <c r="AK618" s="58">
        <v>101.4340621699522</v>
      </c>
      <c r="AL618" s="58">
        <v>526.2849083830273</v>
      </c>
      <c r="AM618" s="58">
        <v>12.785904080708361</v>
      </c>
      <c r="AN618" s="58">
        <v>92.61276897733471</v>
      </c>
      <c r="AO618" s="58">
        <v>0</v>
      </c>
      <c r="AP618" s="58">
        <v>0</v>
      </c>
      <c r="AQ618" s="58">
        <v>101.03110716359674</v>
      </c>
      <c r="AR618" s="58">
        <v>18.664813462395117</v>
      </c>
      <c r="AS618" s="58">
        <v>21.855025168961266</v>
      </c>
      <c r="AT618" s="58">
        <v>10.527308336175452</v>
      </c>
      <c r="AU618" s="58">
        <v>0</v>
      </c>
      <c r="AV618" s="58">
        <v>188.62129720339297</v>
      </c>
      <c r="AW618" s="58">
        <v>270.60685420971879</v>
      </c>
      <c r="AX618" s="58">
        <v>0</v>
      </c>
      <c r="AY618" s="58">
        <v>142.93204663546578</v>
      </c>
      <c r="AZ618" s="58">
        <v>0</v>
      </c>
      <c r="BA618" s="58">
        <v>430.49656117419232</v>
      </c>
      <c r="BB618" s="58">
        <v>99.073158054002917</v>
      </c>
      <c r="BC618" s="58">
        <v>106.96285866034036</v>
      </c>
      <c r="BD618" s="58">
        <v>186.65602749563666</v>
      </c>
      <c r="BE618" s="58">
        <v>386.77781759976193</v>
      </c>
      <c r="BF618" s="58">
        <v>406.14788719020271</v>
      </c>
      <c r="BG618" s="58">
        <v>0</v>
      </c>
      <c r="BH618" s="58">
        <v>0</v>
      </c>
      <c r="BI618" s="58">
        <v>830.32327673787029</v>
      </c>
      <c r="BJ618" s="58">
        <v>0</v>
      </c>
      <c r="BK618" s="58">
        <v>8.9821801422093994</v>
      </c>
      <c r="BL618" s="58">
        <v>1125.1864167787489</v>
      </c>
      <c r="BM618" s="58">
        <v>1774.3177684768493</v>
      </c>
      <c r="BN618" s="58">
        <v>29582.903678557115</v>
      </c>
      <c r="BO618" s="58">
        <v>450135.71328224894</v>
      </c>
    </row>
    <row r="619" spans="1:67" x14ac:dyDescent="0.25">
      <c r="A619">
        <v>2005</v>
      </c>
      <c r="B619" s="51" t="s">
        <v>216</v>
      </c>
      <c r="C619" s="57" t="s">
        <v>278</v>
      </c>
      <c r="D619" s="51" t="s">
        <v>326</v>
      </c>
      <c r="E619" s="58">
        <v>687.24335379786351</v>
      </c>
      <c r="F619" s="58">
        <v>219.82907322316112</v>
      </c>
      <c r="G619" s="58">
        <v>105.04581433207414</v>
      </c>
      <c r="H619" s="58">
        <v>2973.4566527777297</v>
      </c>
      <c r="I619" s="58">
        <v>1064.2657413198299</v>
      </c>
      <c r="J619" s="58">
        <v>727.0686229837313</v>
      </c>
      <c r="K619" s="58">
        <v>839.85314010238562</v>
      </c>
      <c r="L619" s="58">
        <v>361.76088418416913</v>
      </c>
      <c r="M619" s="58">
        <v>252.51522981652184</v>
      </c>
      <c r="N619" s="58">
        <v>329.04151848626867</v>
      </c>
      <c r="O619" s="58">
        <v>1644.2195737903257</v>
      </c>
      <c r="P619" s="58">
        <v>233.03384056640951</v>
      </c>
      <c r="Q619" s="58">
        <v>1034.3097692009283</v>
      </c>
      <c r="R619" s="58">
        <v>3108.7134599187366</v>
      </c>
      <c r="S619" s="58">
        <v>3584.9809986704095</v>
      </c>
      <c r="T619" s="58">
        <v>10033.113207971364</v>
      </c>
      <c r="U619" s="58">
        <v>8867.0773291191181</v>
      </c>
      <c r="V619" s="58">
        <v>6057.0820126504595</v>
      </c>
      <c r="W619" s="58">
        <v>8972.0803766005556</v>
      </c>
      <c r="X619" s="58">
        <v>1624.7023590804188</v>
      </c>
      <c r="Y619" s="58">
        <v>1352.51702074543</v>
      </c>
      <c r="Z619" s="58">
        <v>1492.682949026429</v>
      </c>
      <c r="AA619" s="58">
        <v>0</v>
      </c>
      <c r="AB619" s="58">
        <v>1190.4654817591709</v>
      </c>
      <c r="AC619" s="58">
        <v>397.46891196914765</v>
      </c>
      <c r="AD619" s="58">
        <v>653.67072711433718</v>
      </c>
      <c r="AE619" s="58">
        <v>14299.657067698452</v>
      </c>
      <c r="AF619" s="58">
        <v>0</v>
      </c>
      <c r="AG619" s="58">
        <v>131.7566639910581</v>
      </c>
      <c r="AH619" s="58">
        <v>27.257221419015327</v>
      </c>
      <c r="AI619" s="58">
        <v>221.59568835122167</v>
      </c>
      <c r="AJ619" s="58">
        <v>71.629198312473918</v>
      </c>
      <c r="AK619" s="58">
        <v>15.2357315867915</v>
      </c>
      <c r="AL619" s="58">
        <v>429.07798505610305</v>
      </c>
      <c r="AM619" s="58">
        <v>6.1562623328314849</v>
      </c>
      <c r="AN619" s="58">
        <v>177.36628188825409</v>
      </c>
      <c r="AO619" s="58">
        <v>0</v>
      </c>
      <c r="AP619" s="58">
        <v>0</v>
      </c>
      <c r="AQ619" s="58">
        <v>198.28350687767559</v>
      </c>
      <c r="AR619" s="58">
        <v>319.11126953895257</v>
      </c>
      <c r="AS619" s="58">
        <v>87.605972971638153</v>
      </c>
      <c r="AT619" s="58">
        <v>15.597895741478792</v>
      </c>
      <c r="AU619" s="58">
        <v>0</v>
      </c>
      <c r="AV619" s="58">
        <v>620.67530622875199</v>
      </c>
      <c r="AW619" s="58">
        <v>2806.3306001028704</v>
      </c>
      <c r="AX619" s="58">
        <v>0</v>
      </c>
      <c r="AY619" s="58">
        <v>379.56838140880728</v>
      </c>
      <c r="AZ619" s="58">
        <v>0</v>
      </c>
      <c r="BA619" s="58">
        <v>559.51277497974024</v>
      </c>
      <c r="BB619" s="58">
        <v>123.27435874400832</v>
      </c>
      <c r="BC619" s="58">
        <v>355.35931583854591</v>
      </c>
      <c r="BD619" s="58">
        <v>255.38509916513541</v>
      </c>
      <c r="BE619" s="58">
        <v>341.70904523847111</v>
      </c>
      <c r="BF619" s="58">
        <v>424.69371703053002</v>
      </c>
      <c r="BG619" s="58">
        <v>0</v>
      </c>
      <c r="BH619" s="58">
        <v>0</v>
      </c>
      <c r="BI619" s="58">
        <v>2827.8317623361822</v>
      </c>
      <c r="BJ619" s="58">
        <v>0</v>
      </c>
      <c r="BK619" s="58">
        <v>0</v>
      </c>
      <c r="BL619" s="58">
        <v>5464.0464578613</v>
      </c>
      <c r="BM619" s="58">
        <v>398.35843563867843</v>
      </c>
      <c r="BN619" s="58">
        <v>24854.399524409422</v>
      </c>
      <c r="BO619" s="58">
        <v>113217.67357395556</v>
      </c>
    </row>
    <row r="620" spans="1:67" x14ac:dyDescent="0.25">
      <c r="A620">
        <v>2005</v>
      </c>
      <c r="B620" s="51" t="s">
        <v>217</v>
      </c>
      <c r="C620" s="57" t="s">
        <v>279</v>
      </c>
      <c r="D620" s="51" t="s">
        <v>326</v>
      </c>
      <c r="E620" s="58">
        <v>111.38912070876259</v>
      </c>
      <c r="F620" s="58">
        <v>44.459233322834166</v>
      </c>
      <c r="G620" s="58">
        <v>43.696786661825058</v>
      </c>
      <c r="H620" s="58">
        <v>1859.4244331000707</v>
      </c>
      <c r="I620" s="58">
        <v>267.01867673170574</v>
      </c>
      <c r="J620" s="58">
        <v>530.56101445694105</v>
      </c>
      <c r="K620" s="58">
        <v>75.139813741317553</v>
      </c>
      <c r="L620" s="58">
        <v>180.52539677866866</v>
      </c>
      <c r="M620" s="58">
        <v>160.95442339635932</v>
      </c>
      <c r="N620" s="58">
        <v>202.11890592624732</v>
      </c>
      <c r="O620" s="58">
        <v>1244.9510241745634</v>
      </c>
      <c r="P620" s="58">
        <v>187.59070937940021</v>
      </c>
      <c r="Q620" s="58">
        <v>373.36688762382209</v>
      </c>
      <c r="R620" s="58">
        <v>423.79182356745429</v>
      </c>
      <c r="S620" s="58">
        <v>1052.3956942251771</v>
      </c>
      <c r="T620" s="58">
        <v>294.02227656596034</v>
      </c>
      <c r="U620" s="58">
        <v>129278.9006505479</v>
      </c>
      <c r="V620" s="58">
        <v>7058.7055128625952</v>
      </c>
      <c r="W620" s="58">
        <v>7437.2273849283074</v>
      </c>
      <c r="X620" s="58">
        <v>1665.359738304956</v>
      </c>
      <c r="Y620" s="58">
        <v>1611.2338498294282</v>
      </c>
      <c r="Z620" s="58">
        <v>432.21889499386629</v>
      </c>
      <c r="AA620" s="58">
        <v>0</v>
      </c>
      <c r="AB620" s="58">
        <v>4867.8776090837564</v>
      </c>
      <c r="AC620" s="58">
        <v>101.86071400161295</v>
      </c>
      <c r="AD620" s="58">
        <v>981.01174868356645</v>
      </c>
      <c r="AE620" s="58">
        <v>2859.088180230061</v>
      </c>
      <c r="AF620" s="58">
        <v>0</v>
      </c>
      <c r="AG620" s="58">
        <v>817.17791459450245</v>
      </c>
      <c r="AH620" s="58">
        <v>169.05406286199852</v>
      </c>
      <c r="AI620" s="58">
        <v>328.59163152387271</v>
      </c>
      <c r="AJ620" s="58">
        <v>128.82761025167787</v>
      </c>
      <c r="AK620" s="58">
        <v>128.18743342681253</v>
      </c>
      <c r="AL620" s="58">
        <v>238.96741465292982</v>
      </c>
      <c r="AM620" s="58">
        <v>57.656707431421161</v>
      </c>
      <c r="AN620" s="58">
        <v>87.459251713017636</v>
      </c>
      <c r="AO620" s="58">
        <v>0</v>
      </c>
      <c r="AP620" s="58">
        <v>0</v>
      </c>
      <c r="AQ620" s="58">
        <v>6293.4119540852816</v>
      </c>
      <c r="AR620" s="58">
        <v>3900.3186080285614</v>
      </c>
      <c r="AS620" s="58">
        <v>357.08375669544773</v>
      </c>
      <c r="AT620" s="58">
        <v>23.285618242257453</v>
      </c>
      <c r="AU620" s="58">
        <v>0</v>
      </c>
      <c r="AV620" s="58">
        <v>395.04243756333568</v>
      </c>
      <c r="AW620" s="58">
        <v>10111.410656030957</v>
      </c>
      <c r="AX620" s="58">
        <v>0</v>
      </c>
      <c r="AY620" s="58">
        <v>1567.3398583848948</v>
      </c>
      <c r="AZ620" s="58">
        <v>0</v>
      </c>
      <c r="BA620" s="58">
        <v>2968.3384403759105</v>
      </c>
      <c r="BB620" s="58">
        <v>309.20149550930438</v>
      </c>
      <c r="BC620" s="58">
        <v>1137.132550984978</v>
      </c>
      <c r="BD620" s="58">
        <v>1697.3821809354552</v>
      </c>
      <c r="BE620" s="58">
        <v>609.92705468443023</v>
      </c>
      <c r="BF620" s="58">
        <v>2295.5375362821815</v>
      </c>
      <c r="BG620" s="58">
        <v>0</v>
      </c>
      <c r="BH620" s="58">
        <v>0</v>
      </c>
      <c r="BI620" s="58">
        <v>6028.2886008097421</v>
      </c>
      <c r="BJ620" s="58">
        <v>0</v>
      </c>
      <c r="BK620" s="58">
        <v>0.17789777741674181</v>
      </c>
      <c r="BL620" s="58">
        <v>8827.2395578997075</v>
      </c>
      <c r="BM620" s="58">
        <v>656.27027768601636</v>
      </c>
      <c r="BN620" s="58">
        <v>221648.74781172603</v>
      </c>
      <c r="BO620" s="58">
        <v>434126.94882398483</v>
      </c>
    </row>
    <row r="621" spans="1:67" x14ac:dyDescent="0.25">
      <c r="A621">
        <v>2005</v>
      </c>
      <c r="B621" s="51" t="s">
        <v>218</v>
      </c>
      <c r="C621" s="57" t="s">
        <v>280</v>
      </c>
      <c r="D621" s="51" t="s">
        <v>326</v>
      </c>
      <c r="E621" s="58">
        <v>105.82547569647274</v>
      </c>
      <c r="F621" s="58">
        <v>52.247047946376163</v>
      </c>
      <c r="G621" s="58">
        <v>56.310189370239712</v>
      </c>
      <c r="H621" s="58">
        <v>2395.6792892271351</v>
      </c>
      <c r="I621" s="58">
        <v>280.40847224208852</v>
      </c>
      <c r="J621" s="58">
        <v>540.97581917680316</v>
      </c>
      <c r="K621" s="58">
        <v>146.51873209683376</v>
      </c>
      <c r="L621" s="58">
        <v>216.21139062883009</v>
      </c>
      <c r="M621" s="58">
        <v>129.43712773101285</v>
      </c>
      <c r="N621" s="58">
        <v>178.04437800797425</v>
      </c>
      <c r="O621" s="58">
        <v>674.19108753508715</v>
      </c>
      <c r="P621" s="58">
        <v>99.778045703342016</v>
      </c>
      <c r="Q621" s="58">
        <v>333.50676263858918</v>
      </c>
      <c r="R621" s="58">
        <v>503.74541260751755</v>
      </c>
      <c r="S621" s="58">
        <v>1378.4111664018876</v>
      </c>
      <c r="T621" s="58">
        <v>649.3800560665037</v>
      </c>
      <c r="U621" s="58">
        <v>10972.080998134896</v>
      </c>
      <c r="V621" s="58">
        <v>15179.103249178745</v>
      </c>
      <c r="W621" s="58">
        <v>9938.2785484813903</v>
      </c>
      <c r="X621" s="58">
        <v>2808.8146001383279</v>
      </c>
      <c r="Y621" s="58">
        <v>2385.3845275857298</v>
      </c>
      <c r="Z621" s="58">
        <v>285.5714740712433</v>
      </c>
      <c r="AA621" s="58">
        <v>0</v>
      </c>
      <c r="AB621" s="58">
        <v>10016.915495774918</v>
      </c>
      <c r="AC621" s="58">
        <v>58.84615735573059</v>
      </c>
      <c r="AD621" s="58">
        <v>285.36514741329319</v>
      </c>
      <c r="AE621" s="58">
        <v>11731.452404418334</v>
      </c>
      <c r="AF621" s="58">
        <v>0</v>
      </c>
      <c r="AG621" s="58">
        <v>918.73291988951394</v>
      </c>
      <c r="AH621" s="58">
        <v>190.06330202824873</v>
      </c>
      <c r="AI621" s="58">
        <v>328.13782327754387</v>
      </c>
      <c r="AJ621" s="58">
        <v>146.68960115236905</v>
      </c>
      <c r="AK621" s="58">
        <v>26.57744094675229</v>
      </c>
      <c r="AL621" s="58">
        <v>144.48620859951217</v>
      </c>
      <c r="AM621" s="58">
        <v>19.243590530413712</v>
      </c>
      <c r="AN621" s="58">
        <v>678.81357432957861</v>
      </c>
      <c r="AO621" s="58">
        <v>0</v>
      </c>
      <c r="AP621" s="58">
        <v>0</v>
      </c>
      <c r="AQ621" s="58">
        <v>7995.1163725288352</v>
      </c>
      <c r="AR621" s="58">
        <v>720.35150107922527</v>
      </c>
      <c r="AS621" s="58">
        <v>134.8405526273329</v>
      </c>
      <c r="AT621" s="58">
        <v>30.716564081379527</v>
      </c>
      <c r="AU621" s="58">
        <v>0</v>
      </c>
      <c r="AV621" s="58">
        <v>668.70375181907525</v>
      </c>
      <c r="AW621" s="58">
        <v>6784.9572135786566</v>
      </c>
      <c r="AX621" s="58">
        <v>0</v>
      </c>
      <c r="AY621" s="58">
        <v>655.45736655780627</v>
      </c>
      <c r="AZ621" s="58">
        <v>0</v>
      </c>
      <c r="BA621" s="58">
        <v>1400.5538165990956</v>
      </c>
      <c r="BB621" s="58">
        <v>277.85706852923965</v>
      </c>
      <c r="BC621" s="58">
        <v>277.38529333348822</v>
      </c>
      <c r="BD621" s="58">
        <v>333.31515105457083</v>
      </c>
      <c r="BE621" s="58">
        <v>506.89156191491878</v>
      </c>
      <c r="BF621" s="58">
        <v>1038.1523550700149</v>
      </c>
      <c r="BG621" s="58">
        <v>0</v>
      </c>
      <c r="BH621" s="58">
        <v>0</v>
      </c>
      <c r="BI621" s="58">
        <v>10942.178449348614</v>
      </c>
      <c r="BJ621" s="58">
        <v>0</v>
      </c>
      <c r="BK621" s="58">
        <v>1.2453992268980649</v>
      </c>
      <c r="BL621" s="58">
        <v>20640.49131335635</v>
      </c>
      <c r="BM621" s="58">
        <v>601.96845653075025</v>
      </c>
      <c r="BN621" s="58">
        <v>54753.420464206181</v>
      </c>
      <c r="BO621" s="58">
        <v>181618.83016782583</v>
      </c>
    </row>
    <row r="622" spans="1:67" x14ac:dyDescent="0.25">
      <c r="A622">
        <v>2005</v>
      </c>
      <c r="B622" s="51" t="s">
        <v>219</v>
      </c>
      <c r="C622" s="57" t="s">
        <v>281</v>
      </c>
      <c r="D622" s="51" t="s">
        <v>326</v>
      </c>
      <c r="E622" s="58">
        <v>1478.7056989466755</v>
      </c>
      <c r="F622" s="58">
        <v>247.2332264922504</v>
      </c>
      <c r="G622" s="58">
        <v>628.42522967153991</v>
      </c>
      <c r="H622" s="58">
        <v>10107.544414242637</v>
      </c>
      <c r="I622" s="58">
        <v>725.30011622820257</v>
      </c>
      <c r="J622" s="58">
        <v>2532.0174073748608</v>
      </c>
      <c r="K622" s="58">
        <v>601.84874194374481</v>
      </c>
      <c r="L622" s="58">
        <v>818.89209431064046</v>
      </c>
      <c r="M622" s="58">
        <v>360.01683896025577</v>
      </c>
      <c r="N622" s="58">
        <v>1236.635304060831</v>
      </c>
      <c r="O622" s="58">
        <v>3358.9727287294108</v>
      </c>
      <c r="P622" s="58">
        <v>374.72959741100357</v>
      </c>
      <c r="Q622" s="58">
        <v>1320.3320931073458</v>
      </c>
      <c r="R622" s="58">
        <v>3193.3635198276934</v>
      </c>
      <c r="S622" s="58">
        <v>9912.2192300955212</v>
      </c>
      <c r="T622" s="58">
        <v>3386.9907810925588</v>
      </c>
      <c r="U622" s="58">
        <v>5343.2390290265212</v>
      </c>
      <c r="V622" s="58">
        <v>6068.9507634344482</v>
      </c>
      <c r="W622" s="58">
        <v>41462.755843574472</v>
      </c>
      <c r="X622" s="58">
        <v>9398.5549606119621</v>
      </c>
      <c r="Y622" s="58">
        <v>6506.3411848622454</v>
      </c>
      <c r="Z622" s="58">
        <v>401.07656986318892</v>
      </c>
      <c r="AA622" s="58">
        <v>0</v>
      </c>
      <c r="AB622" s="58">
        <v>3348.582039629368</v>
      </c>
      <c r="AC622" s="58">
        <v>209.53901254828037</v>
      </c>
      <c r="AD622" s="58">
        <v>719.00448560299594</v>
      </c>
      <c r="AE622" s="58">
        <v>11478.336326096738</v>
      </c>
      <c r="AF622" s="58">
        <v>0</v>
      </c>
      <c r="AG622" s="58">
        <v>675.89042759709525</v>
      </c>
      <c r="AH622" s="58">
        <v>139.82514798080553</v>
      </c>
      <c r="AI622" s="58">
        <v>1760.2501624227791</v>
      </c>
      <c r="AJ622" s="58">
        <v>1691.8035917856562</v>
      </c>
      <c r="AK622" s="58">
        <v>734.92485971145118</v>
      </c>
      <c r="AL622" s="58">
        <v>1002.3560046888549</v>
      </c>
      <c r="AM622" s="58">
        <v>135.17358894514584</v>
      </c>
      <c r="AN622" s="58">
        <v>196.74420690302779</v>
      </c>
      <c r="AO622" s="58">
        <v>0</v>
      </c>
      <c r="AP622" s="58">
        <v>0</v>
      </c>
      <c r="AQ622" s="58">
        <v>1820.4485093121341</v>
      </c>
      <c r="AR622" s="58">
        <v>326.7493120948771</v>
      </c>
      <c r="AS622" s="58">
        <v>698.81498225548773</v>
      </c>
      <c r="AT622" s="58">
        <v>47.064193089454754</v>
      </c>
      <c r="AU622" s="58">
        <v>0</v>
      </c>
      <c r="AV622" s="58">
        <v>363.4808108669485</v>
      </c>
      <c r="AW622" s="58">
        <v>1426.0093856080598</v>
      </c>
      <c r="AX622" s="58">
        <v>0</v>
      </c>
      <c r="AY622" s="58">
        <v>298.66828665350977</v>
      </c>
      <c r="AZ622" s="58">
        <v>0</v>
      </c>
      <c r="BA622" s="58">
        <v>708.86714160512247</v>
      </c>
      <c r="BB622" s="58">
        <v>182.10357083689968</v>
      </c>
      <c r="BC622" s="58">
        <v>510.99731725163213</v>
      </c>
      <c r="BD622" s="58">
        <v>504.96592998343857</v>
      </c>
      <c r="BE622" s="58">
        <v>5119.4201467661451</v>
      </c>
      <c r="BF622" s="58">
        <v>905.38585881883012</v>
      </c>
      <c r="BG622" s="58">
        <v>0</v>
      </c>
      <c r="BH622" s="58">
        <v>0</v>
      </c>
      <c r="BI622" s="58">
        <v>1171.3801215169949</v>
      </c>
      <c r="BJ622" s="58">
        <v>0</v>
      </c>
      <c r="BK622" s="58">
        <v>8.8502714112608502E-2</v>
      </c>
      <c r="BL622" s="58">
        <v>88841.057185351936</v>
      </c>
      <c r="BM622" s="58">
        <v>1685.0783725980166</v>
      </c>
      <c r="BN622" s="58">
        <v>42016.611016258292</v>
      </c>
      <c r="BO622" s="58">
        <v>278183.76587136142</v>
      </c>
    </row>
    <row r="623" spans="1:67" x14ac:dyDescent="0.25">
      <c r="A623">
        <v>2005</v>
      </c>
      <c r="B623" s="51" t="s">
        <v>220</v>
      </c>
      <c r="C623" s="57" t="s">
        <v>282</v>
      </c>
      <c r="D623" s="51" t="s">
        <v>326</v>
      </c>
      <c r="E623" s="58">
        <v>166.13873294815076</v>
      </c>
      <c r="F623" s="58">
        <v>88.521456666045353</v>
      </c>
      <c r="G623" s="58">
        <v>67.399793685601551</v>
      </c>
      <c r="H623" s="58">
        <v>1450.0207476262026</v>
      </c>
      <c r="I623" s="58">
        <v>294.81416755936431</v>
      </c>
      <c r="J623" s="58">
        <v>438.20585988386983</v>
      </c>
      <c r="K623" s="58">
        <v>211.2040772797595</v>
      </c>
      <c r="L623" s="58">
        <v>482.31461110598514</v>
      </c>
      <c r="M623" s="58">
        <v>113.72633710817978</v>
      </c>
      <c r="N623" s="58">
        <v>221.72890932624395</v>
      </c>
      <c r="O623" s="58">
        <v>595.62088435953535</v>
      </c>
      <c r="P623" s="58">
        <v>35.869077139045729</v>
      </c>
      <c r="Q623" s="58">
        <v>344.37868351487367</v>
      </c>
      <c r="R623" s="58">
        <v>461.60864274816771</v>
      </c>
      <c r="S623" s="58">
        <v>1639.821950700247</v>
      </c>
      <c r="T623" s="58">
        <v>575.37203664928359</v>
      </c>
      <c r="U623" s="58">
        <v>825.46610063954813</v>
      </c>
      <c r="V623" s="58">
        <v>387.44579351480519</v>
      </c>
      <c r="W623" s="58">
        <v>2533.406543279968</v>
      </c>
      <c r="X623" s="58">
        <v>43041.384778486376</v>
      </c>
      <c r="Y623" s="58">
        <v>322.25458103886285</v>
      </c>
      <c r="Z623" s="58">
        <v>238.26741763267449</v>
      </c>
      <c r="AA623" s="58">
        <v>0</v>
      </c>
      <c r="AB623" s="58">
        <v>2288.9159429564684</v>
      </c>
      <c r="AC623" s="58">
        <v>170.10213024070697</v>
      </c>
      <c r="AD623" s="58">
        <v>1098.914327183915</v>
      </c>
      <c r="AE623" s="58">
        <v>1253.0037883328437</v>
      </c>
      <c r="AF623" s="58">
        <v>0</v>
      </c>
      <c r="AG623" s="58">
        <v>1562.3560145651704</v>
      </c>
      <c r="AH623" s="58">
        <v>323.21313043584138</v>
      </c>
      <c r="AI623" s="58">
        <v>6827.8352593194131</v>
      </c>
      <c r="AJ623" s="58">
        <v>87.571542589354195</v>
      </c>
      <c r="AK623" s="58">
        <v>56.926160957560867</v>
      </c>
      <c r="AL623" s="58">
        <v>155.86111480450543</v>
      </c>
      <c r="AM623" s="58">
        <v>120.40709880734387</v>
      </c>
      <c r="AN623" s="58">
        <v>323.47657731283391</v>
      </c>
      <c r="AO623" s="58">
        <v>0</v>
      </c>
      <c r="AP623" s="58">
        <v>0</v>
      </c>
      <c r="AQ623" s="58">
        <v>1100.5850668925971</v>
      </c>
      <c r="AR623" s="58">
        <v>355.61979702050172</v>
      </c>
      <c r="AS623" s="58">
        <v>179.09779518340088</v>
      </c>
      <c r="AT623" s="58">
        <v>130.72212554332737</v>
      </c>
      <c r="AU623" s="58">
        <v>0</v>
      </c>
      <c r="AV623" s="58">
        <v>445.3362272423015</v>
      </c>
      <c r="AW623" s="58">
        <v>4076.2527976206115</v>
      </c>
      <c r="AX623" s="58">
        <v>0</v>
      </c>
      <c r="AY623" s="58">
        <v>34.519090133221731</v>
      </c>
      <c r="AZ623" s="58">
        <v>0</v>
      </c>
      <c r="BA623" s="58">
        <v>515.53440398666498</v>
      </c>
      <c r="BB623" s="58">
        <v>308.81589263669275</v>
      </c>
      <c r="BC623" s="58">
        <v>2110.5858498297885</v>
      </c>
      <c r="BD623" s="58">
        <v>605.66728339458814</v>
      </c>
      <c r="BE623" s="58">
        <v>188.16211293431022</v>
      </c>
      <c r="BF623" s="58">
        <v>1805.327111827123</v>
      </c>
      <c r="BG623" s="58">
        <v>0</v>
      </c>
      <c r="BH623" s="58">
        <v>0</v>
      </c>
      <c r="BI623" s="58">
        <v>6650.082421064566</v>
      </c>
      <c r="BJ623" s="58">
        <v>0</v>
      </c>
      <c r="BK623" s="58">
        <v>0.77445120305985893</v>
      </c>
      <c r="BL623" s="58">
        <v>52401.039323793288</v>
      </c>
      <c r="BM623" s="58">
        <v>3262.5720891852475</v>
      </c>
      <c r="BN623" s="58">
        <v>11406.829519890251</v>
      </c>
      <c r="BO623" s="58">
        <v>154381.07762978025</v>
      </c>
    </row>
    <row r="624" spans="1:67" x14ac:dyDescent="0.25">
      <c r="A624">
        <v>2005</v>
      </c>
      <c r="B624" s="51" t="s">
        <v>221</v>
      </c>
      <c r="C624" s="57" t="s">
        <v>283</v>
      </c>
      <c r="D624" s="51" t="s">
        <v>326</v>
      </c>
      <c r="E624" s="58">
        <v>161.09961404429188</v>
      </c>
      <c r="F624" s="58">
        <v>32.635744760494411</v>
      </c>
      <c r="G624" s="58">
        <v>746.29491110392178</v>
      </c>
      <c r="H624" s="58">
        <v>346.689777116127</v>
      </c>
      <c r="I624" s="58">
        <v>15.584422986551951</v>
      </c>
      <c r="J624" s="58">
        <v>23.309554083234787</v>
      </c>
      <c r="K624" s="58">
        <v>5.9825746307439296</v>
      </c>
      <c r="L624" s="58">
        <v>21.583700759695375</v>
      </c>
      <c r="M624" s="58">
        <v>5.9373838510304289</v>
      </c>
      <c r="N624" s="58">
        <v>10.398929333844263</v>
      </c>
      <c r="O624" s="58">
        <v>68.227726154242418</v>
      </c>
      <c r="P624" s="58">
        <v>8.8576070997761605</v>
      </c>
      <c r="Q624" s="58">
        <v>58.678952272921507</v>
      </c>
      <c r="R624" s="58">
        <v>102.62829424413729</v>
      </c>
      <c r="S624" s="58">
        <v>324.46640823422655</v>
      </c>
      <c r="T624" s="58">
        <v>103.89053070734586</v>
      </c>
      <c r="U624" s="58">
        <v>426.94580618242225</v>
      </c>
      <c r="V624" s="58">
        <v>106.58788458756567</v>
      </c>
      <c r="W624" s="58">
        <v>590.03598628479563</v>
      </c>
      <c r="X624" s="58">
        <v>158.5755467798713</v>
      </c>
      <c r="Y624" s="58">
        <v>5964.5453689621163</v>
      </c>
      <c r="Z624" s="58">
        <v>51.939327811579055</v>
      </c>
      <c r="AA624" s="58">
        <v>0</v>
      </c>
      <c r="AB624" s="58">
        <v>251.43556878211083</v>
      </c>
      <c r="AC624" s="58">
        <v>4.6723514431874014</v>
      </c>
      <c r="AD624" s="58">
        <v>102.36820490113898</v>
      </c>
      <c r="AE624" s="58">
        <v>354.92200745270418</v>
      </c>
      <c r="AF624" s="58">
        <v>0</v>
      </c>
      <c r="AG624" s="58">
        <v>268.25486804723329</v>
      </c>
      <c r="AH624" s="58">
        <v>55.495351154218746</v>
      </c>
      <c r="AI624" s="58">
        <v>1571.8977854453717</v>
      </c>
      <c r="AJ624" s="58">
        <v>3280.338149765566</v>
      </c>
      <c r="AK624" s="58">
        <v>2270.2632216512993</v>
      </c>
      <c r="AL624" s="58">
        <v>131.58384147307254</v>
      </c>
      <c r="AM624" s="58">
        <v>302.99396331982524</v>
      </c>
      <c r="AN624" s="58">
        <v>5.0410323425569485</v>
      </c>
      <c r="AO624" s="58">
        <v>0</v>
      </c>
      <c r="AP624" s="58">
        <v>0</v>
      </c>
      <c r="AQ624" s="58">
        <v>37.044815472338527</v>
      </c>
      <c r="AR624" s="58">
        <v>21.277713124376948</v>
      </c>
      <c r="AS624" s="58">
        <v>20.628982909793042</v>
      </c>
      <c r="AT624" s="58">
        <v>14.375070810315256</v>
      </c>
      <c r="AU624" s="58">
        <v>0</v>
      </c>
      <c r="AV624" s="58">
        <v>3.5893552616661317</v>
      </c>
      <c r="AW624" s="58">
        <v>17.783087817783674</v>
      </c>
      <c r="AX624" s="58">
        <v>0</v>
      </c>
      <c r="AY624" s="58">
        <v>87.337017885163647</v>
      </c>
      <c r="AZ624" s="58">
        <v>0</v>
      </c>
      <c r="BA624" s="58">
        <v>31.108753226307115</v>
      </c>
      <c r="BB624" s="58">
        <v>40.888611999718613</v>
      </c>
      <c r="BC624" s="58">
        <v>62.270468844780524</v>
      </c>
      <c r="BD624" s="58">
        <v>65.179601530158394</v>
      </c>
      <c r="BE624" s="58">
        <v>36.834177050634437</v>
      </c>
      <c r="BF624" s="58">
        <v>733.78928931097334</v>
      </c>
      <c r="BG624" s="58">
        <v>0</v>
      </c>
      <c r="BH624" s="58">
        <v>0</v>
      </c>
      <c r="BI624" s="58">
        <v>4573.3043168589247</v>
      </c>
      <c r="BJ624" s="58">
        <v>0</v>
      </c>
      <c r="BK624" s="58">
        <v>0.26042947731474325</v>
      </c>
      <c r="BL624" s="58">
        <v>17471.235283623089</v>
      </c>
      <c r="BM624" s="58">
        <v>1092.0453284763832</v>
      </c>
      <c r="BN624" s="58">
        <v>12664.554855954895</v>
      </c>
      <c r="BO624" s="58">
        <v>54907.669557403853</v>
      </c>
    </row>
    <row r="625" spans="1:67" x14ac:dyDescent="0.25">
      <c r="A625">
        <v>2005</v>
      </c>
      <c r="B625" s="51" t="s">
        <v>222</v>
      </c>
      <c r="C625" s="57" t="s">
        <v>284</v>
      </c>
      <c r="D625" s="51" t="s">
        <v>326</v>
      </c>
      <c r="E625" s="58">
        <v>159.39942407519601</v>
      </c>
      <c r="F625" s="58">
        <v>73.151557981615923</v>
      </c>
      <c r="G625" s="58">
        <v>57.577589957423264</v>
      </c>
      <c r="H625" s="58">
        <v>509.99957867301379</v>
      </c>
      <c r="I625" s="58">
        <v>239.12461756229004</v>
      </c>
      <c r="J625" s="58">
        <v>466.89998919664168</v>
      </c>
      <c r="K625" s="58">
        <v>155.9582477381137</v>
      </c>
      <c r="L625" s="58">
        <v>1882.1091760796808</v>
      </c>
      <c r="M625" s="58">
        <v>92.21314581754045</v>
      </c>
      <c r="N625" s="58">
        <v>42.169682827061287</v>
      </c>
      <c r="O625" s="58">
        <v>432.19689402863901</v>
      </c>
      <c r="P625" s="58">
        <v>98.467566696291499</v>
      </c>
      <c r="Q625" s="58">
        <v>458.59558638318589</v>
      </c>
      <c r="R625" s="58">
        <v>810.44008529304972</v>
      </c>
      <c r="S625" s="58">
        <v>5724.8305988937836</v>
      </c>
      <c r="T625" s="58">
        <v>421.56848134859541</v>
      </c>
      <c r="U625" s="58">
        <v>665.21361270891271</v>
      </c>
      <c r="V625" s="58">
        <v>698.59694568179816</v>
      </c>
      <c r="W625" s="58">
        <v>1531.0295921823254</v>
      </c>
      <c r="X625" s="58">
        <v>522.0276952640429</v>
      </c>
      <c r="Y625" s="58">
        <v>153.40481760935916</v>
      </c>
      <c r="Z625" s="58">
        <v>1076.4158815158426</v>
      </c>
      <c r="AA625" s="58">
        <v>0</v>
      </c>
      <c r="AB625" s="58">
        <v>217.50662190531207</v>
      </c>
      <c r="AC625" s="58">
        <v>21.661353276093031</v>
      </c>
      <c r="AD625" s="58">
        <v>87.786710934245505</v>
      </c>
      <c r="AE625" s="58">
        <v>736.50505751344451</v>
      </c>
      <c r="AF625" s="58">
        <v>0</v>
      </c>
      <c r="AG625" s="58">
        <v>250.84106913114289</v>
      </c>
      <c r="AH625" s="58">
        <v>51.892863367837798</v>
      </c>
      <c r="AI625" s="58">
        <v>133.92870447645316</v>
      </c>
      <c r="AJ625" s="58">
        <v>46.64762281744666</v>
      </c>
      <c r="AK625" s="58">
        <v>15.697963894918415</v>
      </c>
      <c r="AL625" s="58">
        <v>27.060601891315351</v>
      </c>
      <c r="AM625" s="58">
        <v>31.50325610515748</v>
      </c>
      <c r="AN625" s="58">
        <v>132.04829355240275</v>
      </c>
      <c r="AO625" s="58">
        <v>0</v>
      </c>
      <c r="AP625" s="58">
        <v>0</v>
      </c>
      <c r="AQ625" s="58">
        <v>99.598506068517466</v>
      </c>
      <c r="AR625" s="58">
        <v>38.778585763595792</v>
      </c>
      <c r="AS625" s="58">
        <v>137.14727353627751</v>
      </c>
      <c r="AT625" s="58">
        <v>159.22518147258197</v>
      </c>
      <c r="AU625" s="58">
        <v>0</v>
      </c>
      <c r="AV625" s="58">
        <v>136.18366693495233</v>
      </c>
      <c r="AW625" s="58">
        <v>620.78282892646268</v>
      </c>
      <c r="AX625" s="58">
        <v>0</v>
      </c>
      <c r="AY625" s="58">
        <v>47.881438113616767</v>
      </c>
      <c r="AZ625" s="58">
        <v>0</v>
      </c>
      <c r="BA625" s="58">
        <v>72.517893605309794</v>
      </c>
      <c r="BB625" s="58">
        <v>21.183960679677902</v>
      </c>
      <c r="BC625" s="58">
        <v>1071.9457373114974</v>
      </c>
      <c r="BD625" s="58">
        <v>596.78828605182696</v>
      </c>
      <c r="BE625" s="58">
        <v>476.88060521792607</v>
      </c>
      <c r="BF625" s="58">
        <v>826.19553160917542</v>
      </c>
      <c r="BG625" s="58">
        <v>0</v>
      </c>
      <c r="BH625" s="58">
        <v>0</v>
      </c>
      <c r="BI625" s="58">
        <v>1201.801806745314</v>
      </c>
      <c r="BJ625" s="58">
        <v>0</v>
      </c>
      <c r="BK625" s="58">
        <v>0.25915326452135734</v>
      </c>
      <c r="BL625" s="58">
        <v>5785.4399893801119</v>
      </c>
      <c r="BM625" s="58">
        <v>851.13488700862024</v>
      </c>
      <c r="BN625" s="58">
        <v>38166.442718267805</v>
      </c>
      <c r="BO625" s="58">
        <v>68334.658936338004</v>
      </c>
    </row>
    <row r="626" spans="1:67" x14ac:dyDescent="0.25">
      <c r="A626">
        <v>2005</v>
      </c>
      <c r="B626" s="51" t="s">
        <v>223</v>
      </c>
      <c r="C626" s="57" t="s">
        <v>285</v>
      </c>
      <c r="D626" s="51" t="s">
        <v>326</v>
      </c>
      <c r="E626" s="58">
        <v>0</v>
      </c>
      <c r="F626" s="58">
        <v>0</v>
      </c>
      <c r="G626" s="58">
        <v>0</v>
      </c>
      <c r="H626" s="58">
        <v>0</v>
      </c>
      <c r="I626" s="58">
        <v>0</v>
      </c>
      <c r="J626" s="58">
        <v>0</v>
      </c>
      <c r="K626" s="58">
        <v>0</v>
      </c>
      <c r="L626" s="58">
        <v>0</v>
      </c>
      <c r="M626" s="58">
        <v>0</v>
      </c>
      <c r="N626" s="58">
        <v>0</v>
      </c>
      <c r="O626" s="58">
        <v>0</v>
      </c>
      <c r="P626" s="58">
        <v>0</v>
      </c>
      <c r="Q626" s="58">
        <v>0</v>
      </c>
      <c r="R626" s="58">
        <v>0</v>
      </c>
      <c r="S626" s="58">
        <v>0</v>
      </c>
      <c r="T626" s="58">
        <v>0</v>
      </c>
      <c r="U626" s="58">
        <v>0</v>
      </c>
      <c r="V626" s="58">
        <v>0</v>
      </c>
      <c r="W626" s="58">
        <v>0</v>
      </c>
      <c r="X626" s="58">
        <v>0</v>
      </c>
      <c r="Y626" s="58">
        <v>0</v>
      </c>
      <c r="Z626" s="58">
        <v>0</v>
      </c>
      <c r="AA626" s="58">
        <v>0</v>
      </c>
      <c r="AB626" s="58">
        <v>0</v>
      </c>
      <c r="AC626" s="58">
        <v>0</v>
      </c>
      <c r="AD626" s="58">
        <v>0</v>
      </c>
      <c r="AE626" s="58">
        <v>0</v>
      </c>
      <c r="AF626" s="58">
        <v>0</v>
      </c>
      <c r="AG626" s="58">
        <v>0</v>
      </c>
      <c r="AH626" s="58">
        <v>0</v>
      </c>
      <c r="AI626" s="58">
        <v>0</v>
      </c>
      <c r="AJ626" s="58">
        <v>0</v>
      </c>
      <c r="AK626" s="58">
        <v>0</v>
      </c>
      <c r="AL626" s="58">
        <v>0</v>
      </c>
      <c r="AM626" s="58">
        <v>0</v>
      </c>
      <c r="AN626" s="58">
        <v>0</v>
      </c>
      <c r="AO626" s="58">
        <v>0</v>
      </c>
      <c r="AP626" s="58">
        <v>0</v>
      </c>
      <c r="AQ626" s="58">
        <v>0</v>
      </c>
      <c r="AR626" s="58">
        <v>0</v>
      </c>
      <c r="AS626" s="58">
        <v>0</v>
      </c>
      <c r="AT626" s="58">
        <v>0</v>
      </c>
      <c r="AU626" s="58">
        <v>0</v>
      </c>
      <c r="AV626" s="58">
        <v>0</v>
      </c>
      <c r="AW626" s="58">
        <v>0</v>
      </c>
      <c r="AX626" s="58">
        <v>0</v>
      </c>
      <c r="AY626" s="58">
        <v>0</v>
      </c>
      <c r="AZ626" s="58">
        <v>0</v>
      </c>
      <c r="BA626" s="58">
        <v>0</v>
      </c>
      <c r="BB626" s="58">
        <v>0</v>
      </c>
      <c r="BC626" s="58">
        <v>0</v>
      </c>
      <c r="BD626" s="58">
        <v>0</v>
      </c>
      <c r="BE626" s="58">
        <v>0</v>
      </c>
      <c r="BF626" s="58">
        <v>0</v>
      </c>
      <c r="BG626" s="58">
        <v>0</v>
      </c>
      <c r="BH626" s="58">
        <v>0</v>
      </c>
      <c r="BI626" s="58">
        <v>0</v>
      </c>
      <c r="BJ626" s="58">
        <v>0</v>
      </c>
      <c r="BK626" s="58">
        <v>0</v>
      </c>
      <c r="BL626" s="58">
        <v>0</v>
      </c>
      <c r="BM626" s="58">
        <v>0</v>
      </c>
      <c r="BN626" s="58">
        <v>0</v>
      </c>
      <c r="BO626" s="58">
        <v>0</v>
      </c>
    </row>
    <row r="627" spans="1:67" x14ac:dyDescent="0.25">
      <c r="A627">
        <v>2005</v>
      </c>
      <c r="B627" s="51" t="s">
        <v>224</v>
      </c>
      <c r="C627" s="57" t="s">
        <v>286</v>
      </c>
      <c r="D627" s="51" t="s">
        <v>326</v>
      </c>
      <c r="E627" s="58">
        <v>4503.8234212009793</v>
      </c>
      <c r="F627" s="58">
        <v>131.08855261346298</v>
      </c>
      <c r="G627" s="58">
        <v>469.728748774792</v>
      </c>
      <c r="H627" s="58">
        <v>23136.915170256088</v>
      </c>
      <c r="I627" s="58">
        <v>3646.713807140653</v>
      </c>
      <c r="J627" s="58">
        <v>6160.2708764981699</v>
      </c>
      <c r="K627" s="58">
        <v>1849.1259347750929</v>
      </c>
      <c r="L627" s="58">
        <v>2795.8377328541806</v>
      </c>
      <c r="M627" s="58">
        <v>547.00666728406702</v>
      </c>
      <c r="N627" s="58">
        <v>3945.0733354980307</v>
      </c>
      <c r="O627" s="58">
        <v>20719.942388604846</v>
      </c>
      <c r="P627" s="58">
        <v>1753.1079879057822</v>
      </c>
      <c r="Q627" s="58">
        <v>4007.1942284207503</v>
      </c>
      <c r="R627" s="58">
        <v>11259.74300938872</v>
      </c>
      <c r="S627" s="58">
        <v>26326.992263596119</v>
      </c>
      <c r="T627" s="58">
        <v>6106.9481931590699</v>
      </c>
      <c r="U627" s="58">
        <v>5793.993123433389</v>
      </c>
      <c r="V627" s="58">
        <v>2847.0379811263851</v>
      </c>
      <c r="W627" s="58">
        <v>8304.2665636806996</v>
      </c>
      <c r="X627" s="58">
        <v>2526.9149297680592</v>
      </c>
      <c r="Y627" s="58">
        <v>953.64887364550168</v>
      </c>
      <c r="Z627" s="58">
        <v>1004.4355349401006</v>
      </c>
      <c r="AA627" s="58">
        <v>0</v>
      </c>
      <c r="AB627" s="58">
        <v>116417.1930524092</v>
      </c>
      <c r="AC627" s="58">
        <v>4176.6130547713965</v>
      </c>
      <c r="AD627" s="58">
        <v>978.87386655574403</v>
      </c>
      <c r="AE627" s="58">
        <v>8632.2259536166403</v>
      </c>
      <c r="AF627" s="58">
        <v>0</v>
      </c>
      <c r="AG627" s="58">
        <v>2474.7037619794542</v>
      </c>
      <c r="AH627" s="58">
        <v>511.95549692516522</v>
      </c>
      <c r="AI627" s="58">
        <v>4272.2140881473688</v>
      </c>
      <c r="AJ627" s="58">
        <v>186.72675076111187</v>
      </c>
      <c r="AK627" s="58">
        <v>269.4701903645738</v>
      </c>
      <c r="AL627" s="58">
        <v>158.82905062228963</v>
      </c>
      <c r="AM627" s="58">
        <v>183.45464442054831</v>
      </c>
      <c r="AN627" s="58">
        <v>4285.6493528664769</v>
      </c>
      <c r="AO627" s="58">
        <v>0</v>
      </c>
      <c r="AP627" s="58">
        <v>0</v>
      </c>
      <c r="AQ627" s="58">
        <v>5539.2822924874972</v>
      </c>
      <c r="AR627" s="58">
        <v>115.95877266698626</v>
      </c>
      <c r="AS627" s="58">
        <v>1016.2469203166045</v>
      </c>
      <c r="AT627" s="58">
        <v>393.39630545563892</v>
      </c>
      <c r="AU627" s="58">
        <v>0</v>
      </c>
      <c r="AV627" s="58">
        <v>722.70899017288048</v>
      </c>
      <c r="AW627" s="58">
        <v>1929.9734979622265</v>
      </c>
      <c r="AX627" s="58">
        <v>0</v>
      </c>
      <c r="AY627" s="58">
        <v>511.77866726546733</v>
      </c>
      <c r="AZ627" s="58">
        <v>0</v>
      </c>
      <c r="BA627" s="58">
        <v>438.64728031326507</v>
      </c>
      <c r="BB627" s="58">
        <v>357.94514804951518</v>
      </c>
      <c r="BC627" s="58">
        <v>2756.2586880892213</v>
      </c>
      <c r="BD627" s="58">
        <v>3516.7010781528443</v>
      </c>
      <c r="BE627" s="58">
        <v>2856.3327615171106</v>
      </c>
      <c r="BF627" s="58">
        <v>1755.0980992895275</v>
      </c>
      <c r="BG627" s="58">
        <v>0</v>
      </c>
      <c r="BH627" s="58">
        <v>0</v>
      </c>
      <c r="BI627" s="58">
        <v>16380.899198102135</v>
      </c>
      <c r="BJ627" s="58">
        <v>0</v>
      </c>
      <c r="BK627" s="58">
        <v>11.865363293355328</v>
      </c>
      <c r="BL627" s="58">
        <v>319.19027758939865</v>
      </c>
      <c r="BM627" s="58">
        <v>160.43922301722051</v>
      </c>
      <c r="BN627" s="58">
        <v>1388.1038387984361</v>
      </c>
      <c r="BO627" s="58">
        <v>321508.54499054328</v>
      </c>
    </row>
    <row r="628" spans="1:67" x14ac:dyDescent="0.25">
      <c r="A628">
        <v>2005</v>
      </c>
      <c r="B628" s="51" t="s">
        <v>225</v>
      </c>
      <c r="C628" s="57" t="s">
        <v>287</v>
      </c>
      <c r="D628" s="51" t="s">
        <v>326</v>
      </c>
      <c r="E628" s="58">
        <v>121.05496379588405</v>
      </c>
      <c r="F628" s="58">
        <v>22.226576515925416</v>
      </c>
      <c r="G628" s="58">
        <v>24.742313129923065</v>
      </c>
      <c r="H628" s="58">
        <v>521.35148204110476</v>
      </c>
      <c r="I628" s="58">
        <v>248.24400456955505</v>
      </c>
      <c r="J628" s="58">
        <v>400.6202827533553</v>
      </c>
      <c r="K628" s="58">
        <v>76.324371946868837</v>
      </c>
      <c r="L628" s="58">
        <v>391.58835076938271</v>
      </c>
      <c r="M628" s="58">
        <v>57.001572183251341</v>
      </c>
      <c r="N628" s="58">
        <v>170.68545727424069</v>
      </c>
      <c r="O628" s="58">
        <v>880.47170601665835</v>
      </c>
      <c r="P628" s="58">
        <v>138.43839833549228</v>
      </c>
      <c r="Q628" s="58">
        <v>185.25645969430136</v>
      </c>
      <c r="R628" s="58">
        <v>322.64478392317284</v>
      </c>
      <c r="S628" s="58">
        <v>800.4173641658964</v>
      </c>
      <c r="T628" s="58">
        <v>185.81449752047206</v>
      </c>
      <c r="U628" s="58">
        <v>385.93203441266803</v>
      </c>
      <c r="V628" s="58">
        <v>154.16017619565724</v>
      </c>
      <c r="W628" s="58">
        <v>244.94289622315085</v>
      </c>
      <c r="X628" s="58">
        <v>135.76582408294428</v>
      </c>
      <c r="Y628" s="58">
        <v>98.172664249261786</v>
      </c>
      <c r="Z628" s="58">
        <v>90.540502463396962</v>
      </c>
      <c r="AA628" s="58">
        <v>0</v>
      </c>
      <c r="AB628" s="58">
        <v>946.85944097194056</v>
      </c>
      <c r="AC628" s="58">
        <v>862.26381995913027</v>
      </c>
      <c r="AD628" s="58">
        <v>179.46494880416756</v>
      </c>
      <c r="AE628" s="58">
        <v>420.90952199535872</v>
      </c>
      <c r="AF628" s="58">
        <v>0</v>
      </c>
      <c r="AG628" s="58">
        <v>185.75501669091545</v>
      </c>
      <c r="AH628" s="58">
        <v>38.428155861481066</v>
      </c>
      <c r="AI628" s="58">
        <v>491.35410299410461</v>
      </c>
      <c r="AJ628" s="58">
        <v>188.84790502923002</v>
      </c>
      <c r="AK628" s="58">
        <v>65.149666967652976</v>
      </c>
      <c r="AL628" s="58">
        <v>65.39058208647316</v>
      </c>
      <c r="AM628" s="58">
        <v>31.932913206380213</v>
      </c>
      <c r="AN628" s="58">
        <v>615.21943607236096</v>
      </c>
      <c r="AO628" s="58">
        <v>0</v>
      </c>
      <c r="AP628" s="58">
        <v>0</v>
      </c>
      <c r="AQ628" s="58">
        <v>521.62052566229738</v>
      </c>
      <c r="AR628" s="58">
        <v>11.778375217077359</v>
      </c>
      <c r="AS628" s="58">
        <v>88.325224500119987</v>
      </c>
      <c r="AT628" s="58">
        <v>52.362652336224372</v>
      </c>
      <c r="AU628" s="58">
        <v>0</v>
      </c>
      <c r="AV628" s="58">
        <v>58.189642158573491</v>
      </c>
      <c r="AW628" s="58">
        <v>243.63771174607879</v>
      </c>
      <c r="AX628" s="58">
        <v>0</v>
      </c>
      <c r="AY628" s="58">
        <v>64.422574385731565</v>
      </c>
      <c r="AZ628" s="58">
        <v>0</v>
      </c>
      <c r="BA628" s="58">
        <v>125.5825273890928</v>
      </c>
      <c r="BB628" s="58">
        <v>39.244383952926057</v>
      </c>
      <c r="BC628" s="58">
        <v>236.59017466991415</v>
      </c>
      <c r="BD628" s="58">
        <v>514.58989565873719</v>
      </c>
      <c r="BE628" s="58">
        <v>319.611843476589</v>
      </c>
      <c r="BF628" s="58">
        <v>413.1472257338005</v>
      </c>
      <c r="BG628" s="58">
        <v>0</v>
      </c>
      <c r="BH628" s="58">
        <v>0</v>
      </c>
      <c r="BI628" s="58">
        <v>2909.242198194403</v>
      </c>
      <c r="BJ628" s="58">
        <v>0</v>
      </c>
      <c r="BK628" s="58">
        <v>2.917071415596204E-3</v>
      </c>
      <c r="BL628" s="58">
        <v>1.6995043963653722</v>
      </c>
      <c r="BM628" s="58">
        <v>-5.4022451073176549</v>
      </c>
      <c r="BN628" s="58">
        <v>87.279542459430715</v>
      </c>
      <c r="BO628" s="58">
        <v>15429.896866803212</v>
      </c>
    </row>
    <row r="629" spans="1:67" x14ac:dyDescent="0.25">
      <c r="A629">
        <v>2005</v>
      </c>
      <c r="B629" s="51" t="s">
        <v>226</v>
      </c>
      <c r="C629" s="57" t="s">
        <v>288</v>
      </c>
      <c r="D629" s="51" t="s">
        <v>326</v>
      </c>
      <c r="E629" s="58">
        <v>1400.9032160364004</v>
      </c>
      <c r="F629" s="58">
        <v>76.770152131839225</v>
      </c>
      <c r="G629" s="58">
        <v>169.09541056153714</v>
      </c>
      <c r="H629" s="58">
        <v>2058.8235809934818</v>
      </c>
      <c r="I629" s="58">
        <v>146.14008931250996</v>
      </c>
      <c r="J629" s="58">
        <v>398.47857904818608</v>
      </c>
      <c r="K629" s="58">
        <v>13.620859705438439</v>
      </c>
      <c r="L629" s="58">
        <v>302.81126567980181</v>
      </c>
      <c r="M629" s="58">
        <v>14.443944668189225</v>
      </c>
      <c r="N629" s="58">
        <v>47.485882860466361</v>
      </c>
      <c r="O629" s="58">
        <v>439.76874216903065</v>
      </c>
      <c r="P629" s="58">
        <v>39.297278770712225</v>
      </c>
      <c r="Q629" s="58">
        <v>40.385722444085175</v>
      </c>
      <c r="R629" s="58">
        <v>85.898630891503373</v>
      </c>
      <c r="S629" s="58">
        <v>230.4866515562334</v>
      </c>
      <c r="T629" s="58">
        <v>29.369440468993446</v>
      </c>
      <c r="U629" s="58">
        <v>164.37705145205902</v>
      </c>
      <c r="V629" s="58">
        <v>58.83268846366596</v>
      </c>
      <c r="W629" s="58">
        <v>100.48440471341803</v>
      </c>
      <c r="X629" s="58">
        <v>57.040447970058601</v>
      </c>
      <c r="Y629" s="58">
        <v>31.081069163342299</v>
      </c>
      <c r="Z629" s="58">
        <v>14.630006616540708</v>
      </c>
      <c r="AA629" s="58">
        <v>0</v>
      </c>
      <c r="AB629" s="58">
        <v>974.79183339651183</v>
      </c>
      <c r="AC629" s="58">
        <v>1309.1952290689862</v>
      </c>
      <c r="AD629" s="58">
        <v>2150.2024748728809</v>
      </c>
      <c r="AE629" s="58">
        <v>2918.5509789720845</v>
      </c>
      <c r="AF629" s="58">
        <v>0</v>
      </c>
      <c r="AG629" s="58">
        <v>194.8875752608607</v>
      </c>
      <c r="AH629" s="58">
        <v>40.31745818231105</v>
      </c>
      <c r="AI629" s="58">
        <v>341.48348633575148</v>
      </c>
      <c r="AJ629" s="58">
        <v>20.560586998635511</v>
      </c>
      <c r="AK629" s="58">
        <v>37.781687629566456</v>
      </c>
      <c r="AL629" s="58">
        <v>9.8768989265740572</v>
      </c>
      <c r="AM629" s="58">
        <v>0.31762158960971393</v>
      </c>
      <c r="AN629" s="58">
        <v>89.837857258526668</v>
      </c>
      <c r="AO629" s="58">
        <v>0</v>
      </c>
      <c r="AP629" s="58">
        <v>0</v>
      </c>
      <c r="AQ629" s="58">
        <v>78.671695973817876</v>
      </c>
      <c r="AR629" s="58">
        <v>18.288766574025118</v>
      </c>
      <c r="AS629" s="58">
        <v>86.537343899380573</v>
      </c>
      <c r="AT629" s="58">
        <v>91.402166962453137</v>
      </c>
      <c r="AU629" s="58">
        <v>0</v>
      </c>
      <c r="AV629" s="58">
        <v>83.643112378121629</v>
      </c>
      <c r="AW629" s="58">
        <v>1213.3306499148866</v>
      </c>
      <c r="AX629" s="58">
        <v>0</v>
      </c>
      <c r="AY629" s="58">
        <v>31.727956431296121</v>
      </c>
      <c r="AZ629" s="58">
        <v>0</v>
      </c>
      <c r="BA629" s="58">
        <v>48.982523156079594</v>
      </c>
      <c r="BB629" s="58">
        <v>216.84548855474611</v>
      </c>
      <c r="BC629" s="58">
        <v>1331.4477586270975</v>
      </c>
      <c r="BD629" s="58">
        <v>361.94977071310586</v>
      </c>
      <c r="BE629" s="58">
        <v>116.64908760841291</v>
      </c>
      <c r="BF629" s="58">
        <v>635.84299268436689</v>
      </c>
      <c r="BG629" s="58">
        <v>0</v>
      </c>
      <c r="BH629" s="58">
        <v>0</v>
      </c>
      <c r="BI629" s="58">
        <v>1183.1552607209142</v>
      </c>
      <c r="BJ629" s="58">
        <v>0</v>
      </c>
      <c r="BK629" s="58">
        <v>6696.5911631473891</v>
      </c>
      <c r="BL629" s="58">
        <v>5169.6503590307402</v>
      </c>
      <c r="BM629" s="58">
        <v>1.7638869235856991</v>
      </c>
      <c r="BN629" s="58">
        <v>144.7841137656454</v>
      </c>
      <c r="BO629" s="58">
        <v>31519.292901235851</v>
      </c>
    </row>
    <row r="630" spans="1:67" x14ac:dyDescent="0.25">
      <c r="A630">
        <v>2005</v>
      </c>
      <c r="B630" s="51" t="s">
        <v>227</v>
      </c>
      <c r="C630" s="57" t="s">
        <v>289</v>
      </c>
      <c r="D630" s="51" t="s">
        <v>326</v>
      </c>
      <c r="E630" s="58">
        <v>159.61906072548604</v>
      </c>
      <c r="F630" s="58">
        <v>23.741661027217372</v>
      </c>
      <c r="G630" s="58">
        <v>9.4369947446408755</v>
      </c>
      <c r="H630" s="58">
        <v>164.01799672128402</v>
      </c>
      <c r="I630" s="58">
        <v>46.580630210622971</v>
      </c>
      <c r="J630" s="58">
        <v>56.37235507578955</v>
      </c>
      <c r="K630" s="58">
        <v>10.342493404607167</v>
      </c>
      <c r="L630" s="58">
        <v>10.752378344272996</v>
      </c>
      <c r="M630" s="58">
        <v>8.9854228771225984</v>
      </c>
      <c r="N630" s="58">
        <v>37.263323947828624</v>
      </c>
      <c r="O630" s="58">
        <v>78.864078010562153</v>
      </c>
      <c r="P630" s="58">
        <v>15.779690785164897</v>
      </c>
      <c r="Q630" s="58">
        <v>18.340638946646688</v>
      </c>
      <c r="R630" s="58">
        <v>35.989209765761316</v>
      </c>
      <c r="S630" s="58">
        <v>93.777159521428402</v>
      </c>
      <c r="T630" s="58">
        <v>13.08672138262367</v>
      </c>
      <c r="U630" s="58">
        <v>52.005527674080447</v>
      </c>
      <c r="V630" s="58">
        <v>28.305758051199756</v>
      </c>
      <c r="W630" s="58">
        <v>61.588053980014379</v>
      </c>
      <c r="X630" s="58">
        <v>35.754526462100515</v>
      </c>
      <c r="Y630" s="58">
        <v>19.021001584435233</v>
      </c>
      <c r="Z630" s="58">
        <v>13.27532186958925</v>
      </c>
      <c r="AA630" s="58">
        <v>0</v>
      </c>
      <c r="AB630" s="58">
        <v>84.988485182509564</v>
      </c>
      <c r="AC630" s="58">
        <v>15.198584141301355</v>
      </c>
      <c r="AD630" s="58">
        <v>535.00486818916488</v>
      </c>
      <c r="AE630" s="58">
        <v>2348.4131344108814</v>
      </c>
      <c r="AF630" s="58">
        <v>0</v>
      </c>
      <c r="AG630" s="58">
        <v>365.54050753592998</v>
      </c>
      <c r="AH630" s="58">
        <v>75.621363274667303</v>
      </c>
      <c r="AI630" s="58">
        <v>968.07981684756021</v>
      </c>
      <c r="AJ630" s="58">
        <v>41.945798861557797</v>
      </c>
      <c r="AK630" s="58">
        <v>32.068664155489891</v>
      </c>
      <c r="AL630" s="58">
        <v>73.499026171904589</v>
      </c>
      <c r="AM630" s="58">
        <v>236.52679885211921</v>
      </c>
      <c r="AN630" s="58">
        <v>510.58854215937066</v>
      </c>
      <c r="AO630" s="58">
        <v>0</v>
      </c>
      <c r="AP630" s="58">
        <v>0</v>
      </c>
      <c r="AQ630" s="58">
        <v>490.17505280317079</v>
      </c>
      <c r="AR630" s="58">
        <v>17.553340574231459</v>
      </c>
      <c r="AS630" s="58">
        <v>298.63928835563706</v>
      </c>
      <c r="AT630" s="58">
        <v>73.813543453954154</v>
      </c>
      <c r="AU630" s="58">
        <v>0</v>
      </c>
      <c r="AV630" s="58">
        <v>1630.4503468077619</v>
      </c>
      <c r="AW630" s="58">
        <v>177.28484319243216</v>
      </c>
      <c r="AX630" s="58">
        <v>0</v>
      </c>
      <c r="AY630" s="58">
        <v>42.514196126132006</v>
      </c>
      <c r="AZ630" s="58">
        <v>0</v>
      </c>
      <c r="BA630" s="58">
        <v>296.92043935769385</v>
      </c>
      <c r="BB630" s="58">
        <v>179.52716446385975</v>
      </c>
      <c r="BC630" s="58">
        <v>1566.1096332970149</v>
      </c>
      <c r="BD630" s="58">
        <v>1139.9167824326271</v>
      </c>
      <c r="BE630" s="58">
        <v>2320.9452492750352</v>
      </c>
      <c r="BF630" s="58">
        <v>814.18954396246215</v>
      </c>
      <c r="BG630" s="58">
        <v>0</v>
      </c>
      <c r="BH630" s="58">
        <v>0</v>
      </c>
      <c r="BI630" s="58">
        <v>4004.0918205116673</v>
      </c>
      <c r="BJ630" s="58">
        <v>0</v>
      </c>
      <c r="BK630" s="58">
        <v>0</v>
      </c>
      <c r="BL630" s="58">
        <v>476962.19448270195</v>
      </c>
      <c r="BM630" s="58">
        <v>0</v>
      </c>
      <c r="BN630" s="58">
        <v>2456.0894450288947</v>
      </c>
      <c r="BO630" s="58">
        <v>498750.79076723935</v>
      </c>
    </row>
    <row r="631" spans="1:67" x14ac:dyDescent="0.25">
      <c r="A631">
        <v>2005</v>
      </c>
      <c r="B631" s="51" t="s">
        <v>228</v>
      </c>
      <c r="C631" s="57" t="s">
        <v>290</v>
      </c>
      <c r="D631" s="51" t="s">
        <v>326</v>
      </c>
      <c r="E631" s="58">
        <v>0</v>
      </c>
      <c r="F631" s="58">
        <v>0</v>
      </c>
      <c r="G631" s="58">
        <v>0</v>
      </c>
      <c r="H631" s="58">
        <v>0</v>
      </c>
      <c r="I631" s="58">
        <v>0</v>
      </c>
      <c r="J631" s="58">
        <v>0</v>
      </c>
      <c r="K631" s="58">
        <v>0</v>
      </c>
      <c r="L631" s="58">
        <v>0</v>
      </c>
      <c r="M631" s="58">
        <v>0</v>
      </c>
      <c r="N631" s="58">
        <v>0</v>
      </c>
      <c r="O631" s="58">
        <v>0</v>
      </c>
      <c r="P631" s="58">
        <v>0</v>
      </c>
      <c r="Q631" s="58">
        <v>0</v>
      </c>
      <c r="R631" s="58">
        <v>0</v>
      </c>
      <c r="S631" s="58">
        <v>0</v>
      </c>
      <c r="T631" s="58">
        <v>0</v>
      </c>
      <c r="U631" s="58">
        <v>0</v>
      </c>
      <c r="V631" s="58">
        <v>0</v>
      </c>
      <c r="W631" s="58">
        <v>0</v>
      </c>
      <c r="X631" s="58">
        <v>0</v>
      </c>
      <c r="Y631" s="58">
        <v>0</v>
      </c>
      <c r="Z631" s="58">
        <v>0</v>
      </c>
      <c r="AA631" s="58">
        <v>0</v>
      </c>
      <c r="AB631" s="58">
        <v>0</v>
      </c>
      <c r="AC631" s="58">
        <v>0</v>
      </c>
      <c r="AD631" s="58">
        <v>0</v>
      </c>
      <c r="AE631" s="58">
        <v>0</v>
      </c>
      <c r="AF631" s="58">
        <v>0</v>
      </c>
      <c r="AG631" s="58">
        <v>0</v>
      </c>
      <c r="AH631" s="58">
        <v>0</v>
      </c>
      <c r="AI631" s="58">
        <v>0</v>
      </c>
      <c r="AJ631" s="58">
        <v>0</v>
      </c>
      <c r="AK631" s="58">
        <v>0</v>
      </c>
      <c r="AL631" s="58">
        <v>0</v>
      </c>
      <c r="AM631" s="58">
        <v>0</v>
      </c>
      <c r="AN631" s="58">
        <v>0</v>
      </c>
      <c r="AO631" s="58">
        <v>0</v>
      </c>
      <c r="AP631" s="58">
        <v>0</v>
      </c>
      <c r="AQ631" s="58">
        <v>0</v>
      </c>
      <c r="AR631" s="58">
        <v>0</v>
      </c>
      <c r="AS631" s="58">
        <v>0</v>
      </c>
      <c r="AT631" s="58">
        <v>0</v>
      </c>
      <c r="AU631" s="58">
        <v>0</v>
      </c>
      <c r="AV631" s="58">
        <v>0</v>
      </c>
      <c r="AW631" s="58">
        <v>0</v>
      </c>
      <c r="AX631" s="58">
        <v>0</v>
      </c>
      <c r="AY631" s="58">
        <v>0</v>
      </c>
      <c r="AZ631" s="58">
        <v>0</v>
      </c>
      <c r="BA631" s="58">
        <v>0</v>
      </c>
      <c r="BB631" s="58">
        <v>0</v>
      </c>
      <c r="BC631" s="58">
        <v>0</v>
      </c>
      <c r="BD631" s="58">
        <v>0</v>
      </c>
      <c r="BE631" s="58">
        <v>0</v>
      </c>
      <c r="BF631" s="58">
        <v>0</v>
      </c>
      <c r="BG631" s="58">
        <v>0</v>
      </c>
      <c r="BH631" s="58">
        <v>0</v>
      </c>
      <c r="BI631" s="58">
        <v>0</v>
      </c>
      <c r="BJ631" s="58">
        <v>0</v>
      </c>
      <c r="BK631" s="58">
        <v>0</v>
      </c>
      <c r="BL631" s="58">
        <v>0</v>
      </c>
      <c r="BM631" s="58">
        <v>0</v>
      </c>
      <c r="BN631" s="58">
        <v>0</v>
      </c>
      <c r="BO631" s="58">
        <v>0</v>
      </c>
    </row>
    <row r="632" spans="1:67" x14ac:dyDescent="0.25">
      <c r="A632">
        <v>2005</v>
      </c>
      <c r="B632" s="51" t="s">
        <v>229</v>
      </c>
      <c r="C632" s="57" t="s">
        <v>291</v>
      </c>
      <c r="D632" s="51" t="s">
        <v>326</v>
      </c>
      <c r="E632" s="58">
        <v>4924.317312195034</v>
      </c>
      <c r="F632" s="58">
        <v>371.26016977965008</v>
      </c>
      <c r="G632" s="58">
        <v>688.57158599341369</v>
      </c>
      <c r="H632" s="58">
        <v>2480.5543256783849</v>
      </c>
      <c r="I632" s="58">
        <v>5894.8899756631099</v>
      </c>
      <c r="J632" s="58">
        <v>5142.2948942382054</v>
      </c>
      <c r="K632" s="58">
        <v>1247.6500509972425</v>
      </c>
      <c r="L632" s="58">
        <v>1563.7217228422187</v>
      </c>
      <c r="M632" s="58">
        <v>910.23019288335115</v>
      </c>
      <c r="N632" s="58">
        <v>1390.3169251628606</v>
      </c>
      <c r="O632" s="58">
        <v>4190.0981860458387</v>
      </c>
      <c r="P632" s="58">
        <v>982.9011016301431</v>
      </c>
      <c r="Q632" s="58">
        <v>1878.0181195882906</v>
      </c>
      <c r="R632" s="58">
        <v>2710.083948766081</v>
      </c>
      <c r="S632" s="58">
        <v>6085.4261074615706</v>
      </c>
      <c r="T632" s="58">
        <v>1778.7016286681389</v>
      </c>
      <c r="U632" s="58">
        <v>9717.9390414874015</v>
      </c>
      <c r="V632" s="58">
        <v>3374.4099961142465</v>
      </c>
      <c r="W632" s="58">
        <v>5446.4409826188075</v>
      </c>
      <c r="X632" s="58">
        <v>3842.4831417323071</v>
      </c>
      <c r="Y632" s="58">
        <v>1370.8880768088079</v>
      </c>
      <c r="Z632" s="58">
        <v>934.0358671393393</v>
      </c>
      <c r="AA632" s="58">
        <v>0</v>
      </c>
      <c r="AB632" s="58">
        <v>3043.7983297280903</v>
      </c>
      <c r="AC632" s="58">
        <v>140.36578525447726</v>
      </c>
      <c r="AD632" s="58">
        <v>487.15667124960186</v>
      </c>
      <c r="AE632" s="58">
        <v>9919.5117141698811</v>
      </c>
      <c r="AF632" s="58">
        <v>0</v>
      </c>
      <c r="AG632" s="58">
        <v>1271.9021835863164</v>
      </c>
      <c r="AH632" s="58">
        <v>0</v>
      </c>
      <c r="AI632" s="58">
        <v>1483.4747584358292</v>
      </c>
      <c r="AJ632" s="58">
        <v>889.20350023526839</v>
      </c>
      <c r="AK632" s="58">
        <v>437.65112816239537</v>
      </c>
      <c r="AL632" s="58">
        <v>369.4719036430651</v>
      </c>
      <c r="AM632" s="58">
        <v>371.0802413266357</v>
      </c>
      <c r="AN632" s="58">
        <v>3494.9921771566869</v>
      </c>
      <c r="AO632" s="58">
        <v>0</v>
      </c>
      <c r="AP632" s="58">
        <v>0</v>
      </c>
      <c r="AQ632" s="58">
        <v>3495.0768569577008</v>
      </c>
      <c r="AR632" s="58">
        <v>802.7575033478256</v>
      </c>
      <c r="AS632" s="58">
        <v>278.89694612190027</v>
      </c>
      <c r="AT632" s="58">
        <v>180.88627904305187</v>
      </c>
      <c r="AU632" s="58">
        <v>0</v>
      </c>
      <c r="AV632" s="58">
        <v>338.26102873992875</v>
      </c>
      <c r="AW632" s="58">
        <v>3100.9818385102244</v>
      </c>
      <c r="AX632" s="58">
        <v>0</v>
      </c>
      <c r="AY632" s="58">
        <v>345.16631045940147</v>
      </c>
      <c r="AZ632" s="58">
        <v>0</v>
      </c>
      <c r="BA632" s="58">
        <v>561.43507320194647</v>
      </c>
      <c r="BB632" s="58">
        <v>154.9262746840794</v>
      </c>
      <c r="BC632" s="58">
        <v>1553.3683069278725</v>
      </c>
      <c r="BD632" s="58">
        <v>1014.1671085131021</v>
      </c>
      <c r="BE632" s="58">
        <v>4426.0167932840714</v>
      </c>
      <c r="BF632" s="58">
        <v>2164.7652734912513</v>
      </c>
      <c r="BG632" s="58">
        <v>0</v>
      </c>
      <c r="BH632" s="58">
        <v>0</v>
      </c>
      <c r="BI632" s="58">
        <v>46120.233129204316</v>
      </c>
      <c r="BJ632" s="58">
        <v>0</v>
      </c>
      <c r="BK632" s="58">
        <v>0</v>
      </c>
      <c r="BL632" s="58">
        <v>16349.560774783056</v>
      </c>
      <c r="BM632" s="58">
        <v>1396.5649995520721</v>
      </c>
      <c r="BN632" s="58">
        <v>30687.739185819835</v>
      </c>
      <c r="BO632" s="58">
        <v>201804.64542908443</v>
      </c>
    </row>
    <row r="633" spans="1:67" x14ac:dyDescent="0.25">
      <c r="A633">
        <v>2005</v>
      </c>
      <c r="B633" s="51" t="s">
        <v>230</v>
      </c>
      <c r="C633" s="57" t="s">
        <v>292</v>
      </c>
      <c r="D633" s="51" t="s">
        <v>326</v>
      </c>
      <c r="E633" s="58">
        <v>1018.7204353856324</v>
      </c>
      <c r="F633" s="58">
        <v>76.804620381110283</v>
      </c>
      <c r="G633" s="58">
        <v>142.4485672643842</v>
      </c>
      <c r="H633" s="58">
        <v>513.16583039738782</v>
      </c>
      <c r="I633" s="58">
        <v>1219.508106775731</v>
      </c>
      <c r="J633" s="58">
        <v>1063.8146491019988</v>
      </c>
      <c r="K633" s="58">
        <v>258.10818486720575</v>
      </c>
      <c r="L633" s="58">
        <v>323.49565905729821</v>
      </c>
      <c r="M633" s="58">
        <v>188.3042947088114</v>
      </c>
      <c r="N633" s="58">
        <v>287.62246084718328</v>
      </c>
      <c r="O633" s="58">
        <v>866.82851201041842</v>
      </c>
      <c r="P633" s="58">
        <v>203.33812277165038</v>
      </c>
      <c r="Q633" s="58">
        <v>388.51587238521887</v>
      </c>
      <c r="R633" s="58">
        <v>560.64987798033474</v>
      </c>
      <c r="S633" s="58">
        <v>1258.9253577034337</v>
      </c>
      <c r="T633" s="58">
        <v>367.96972711131679</v>
      </c>
      <c r="U633" s="58">
        <v>2010.403161241893</v>
      </c>
      <c r="V633" s="58">
        <v>698.08263815534269</v>
      </c>
      <c r="W633" s="58">
        <v>1126.7350126635849</v>
      </c>
      <c r="X633" s="58">
        <v>794.91548796286293</v>
      </c>
      <c r="Y633" s="58">
        <v>283.60310880314137</v>
      </c>
      <c r="Z633" s="58">
        <v>193.22910464797812</v>
      </c>
      <c r="AA633" s="58">
        <v>0</v>
      </c>
      <c r="AB633" s="58">
        <v>629.68719582866936</v>
      </c>
      <c r="AC633" s="58">
        <v>29.038237140723027</v>
      </c>
      <c r="AD633" s="58">
        <v>100.78076305265401</v>
      </c>
      <c r="AE633" s="58">
        <v>2052.1036017005949</v>
      </c>
      <c r="AF633" s="58">
        <v>0</v>
      </c>
      <c r="AG633" s="58">
        <v>0</v>
      </c>
      <c r="AH633" s="58">
        <v>263.12535608177927</v>
      </c>
      <c r="AI633" s="58">
        <v>306.89453095452535</v>
      </c>
      <c r="AJ633" s="58">
        <v>183.95438788291952</v>
      </c>
      <c r="AK633" s="58">
        <v>90.539280790147103</v>
      </c>
      <c r="AL633" s="58">
        <v>76.434671991973019</v>
      </c>
      <c r="AM633" s="58">
        <v>76.767397598667088</v>
      </c>
      <c r="AN633" s="58">
        <v>723.02813296882516</v>
      </c>
      <c r="AO633" s="58">
        <v>0</v>
      </c>
      <c r="AP633" s="58">
        <v>0</v>
      </c>
      <c r="AQ633" s="58">
        <v>723.045651142064</v>
      </c>
      <c r="AR633" s="58">
        <v>166.070832051042</v>
      </c>
      <c r="AS633" s="58">
        <v>57.696935507671164</v>
      </c>
      <c r="AT633" s="58">
        <v>37.420933148575799</v>
      </c>
      <c r="AU633" s="58">
        <v>0</v>
      </c>
      <c r="AV633" s="58">
        <v>69.977907723076484</v>
      </c>
      <c r="AW633" s="58">
        <v>641.51706081709062</v>
      </c>
      <c r="AX633" s="58">
        <v>0</v>
      </c>
      <c r="AY633" s="58">
        <v>71.406441092016905</v>
      </c>
      <c r="AZ633" s="58">
        <v>0</v>
      </c>
      <c r="BA633" s="58">
        <v>116.14714202040413</v>
      </c>
      <c r="BB633" s="58">
        <v>32.050445166882966</v>
      </c>
      <c r="BC633" s="58">
        <v>321.35379132227831</v>
      </c>
      <c r="BD633" s="58">
        <v>209.80629249452718</v>
      </c>
      <c r="BE633" s="58">
        <v>915.63428366248411</v>
      </c>
      <c r="BF633" s="58">
        <v>447.83682328052242</v>
      </c>
      <c r="BG633" s="58">
        <v>0</v>
      </c>
      <c r="BH633" s="58">
        <v>0</v>
      </c>
      <c r="BI633" s="58">
        <v>9541.1446896639445</v>
      </c>
      <c r="BJ633" s="58">
        <v>0</v>
      </c>
      <c r="BK633" s="58">
        <v>0</v>
      </c>
      <c r="BL633" s="58">
        <v>3382.3229932001555</v>
      </c>
      <c r="BM633" s="58">
        <v>288.91503414385875</v>
      </c>
      <c r="BN633" s="58">
        <v>6348.5407003209766</v>
      </c>
      <c r="BO633" s="58">
        <v>41748.430304972986</v>
      </c>
    </row>
    <row r="634" spans="1:67" x14ac:dyDescent="0.25">
      <c r="A634">
        <v>2005</v>
      </c>
      <c r="B634" s="51" t="s">
        <v>231</v>
      </c>
      <c r="C634" s="57" t="s">
        <v>293</v>
      </c>
      <c r="D634" s="51" t="s">
        <v>326</v>
      </c>
      <c r="E634" s="58">
        <v>3882.5082079653807</v>
      </c>
      <c r="F634" s="58">
        <v>731.28809773568548</v>
      </c>
      <c r="G634" s="58">
        <v>682.04733584696839</v>
      </c>
      <c r="H634" s="58">
        <v>7623.0618978176599</v>
      </c>
      <c r="I634" s="58">
        <v>5014.1823184881951</v>
      </c>
      <c r="J634" s="58">
        <v>3852.7008134078533</v>
      </c>
      <c r="K634" s="58">
        <v>1333.5821237018904</v>
      </c>
      <c r="L634" s="58">
        <v>1434.9840446097478</v>
      </c>
      <c r="M634" s="58">
        <v>498.58856832616448</v>
      </c>
      <c r="N634" s="58">
        <v>2085.0483993558919</v>
      </c>
      <c r="O634" s="58">
        <v>5219.9408966070523</v>
      </c>
      <c r="P634" s="58">
        <v>1154.0946155212209</v>
      </c>
      <c r="Q634" s="58">
        <v>1926.5484172283175</v>
      </c>
      <c r="R634" s="58">
        <v>4218.2416871128989</v>
      </c>
      <c r="S634" s="58">
        <v>5875.9296606661474</v>
      </c>
      <c r="T634" s="58">
        <v>1717.8525691131013</v>
      </c>
      <c r="U634" s="58">
        <v>4204.0133417340849</v>
      </c>
      <c r="V634" s="58">
        <v>2572.6861157217168</v>
      </c>
      <c r="W634" s="58">
        <v>4758.5881735612184</v>
      </c>
      <c r="X634" s="58">
        <v>2050.1454199868272</v>
      </c>
      <c r="Y634" s="58">
        <v>610.92893652462192</v>
      </c>
      <c r="Z634" s="58">
        <v>842.41979318471567</v>
      </c>
      <c r="AA634" s="58">
        <v>0</v>
      </c>
      <c r="AB634" s="58">
        <v>3577.0500208444168</v>
      </c>
      <c r="AC634" s="58">
        <v>120.88465963012162</v>
      </c>
      <c r="AD634" s="58">
        <v>651.23549154090495</v>
      </c>
      <c r="AE634" s="58">
        <v>13910.976194491881</v>
      </c>
      <c r="AF634" s="58">
        <v>0</v>
      </c>
      <c r="AG634" s="58">
        <v>5795.7889380828392</v>
      </c>
      <c r="AH634" s="58">
        <v>1199.0065443211665</v>
      </c>
      <c r="AI634" s="58">
        <v>8968.6950972356135</v>
      </c>
      <c r="AJ634" s="58">
        <v>3569.8744447290273</v>
      </c>
      <c r="AK634" s="58">
        <v>569.39172457830978</v>
      </c>
      <c r="AL634" s="58">
        <v>1400.2743451052465</v>
      </c>
      <c r="AM634" s="58">
        <v>367.99553698305544</v>
      </c>
      <c r="AN634" s="58">
        <v>902.17327358851787</v>
      </c>
      <c r="AO634" s="58">
        <v>0</v>
      </c>
      <c r="AP634" s="58">
        <v>0</v>
      </c>
      <c r="AQ634" s="58">
        <v>289.12332418140795</v>
      </c>
      <c r="AR634" s="58">
        <v>1109.7643067988131</v>
      </c>
      <c r="AS634" s="58">
        <v>1102.1351667909555</v>
      </c>
      <c r="AT634" s="58">
        <v>938.94474412892339</v>
      </c>
      <c r="AU634" s="58">
        <v>0</v>
      </c>
      <c r="AV634" s="58">
        <v>401.71028273567134</v>
      </c>
      <c r="AW634" s="58">
        <v>5727.9296542980792</v>
      </c>
      <c r="AX634" s="58">
        <v>0</v>
      </c>
      <c r="AY634" s="58">
        <v>387.18834647404219</v>
      </c>
      <c r="AZ634" s="58">
        <v>0</v>
      </c>
      <c r="BA634" s="58">
        <v>1309.0115495556795</v>
      </c>
      <c r="BB634" s="58">
        <v>164.29134059204102</v>
      </c>
      <c r="BC634" s="58">
        <v>2930.0520128073103</v>
      </c>
      <c r="BD634" s="58">
        <v>1493.6862829525464</v>
      </c>
      <c r="BE634" s="58">
        <v>510.74675505569223</v>
      </c>
      <c r="BF634" s="58">
        <v>1468.86093435301</v>
      </c>
      <c r="BG634" s="58">
        <v>0</v>
      </c>
      <c r="BH634" s="58">
        <v>0</v>
      </c>
      <c r="BI634" s="58">
        <v>16912.880884121074</v>
      </c>
      <c r="BJ634" s="58">
        <v>0</v>
      </c>
      <c r="BK634" s="58">
        <v>7632.7867714413633</v>
      </c>
      <c r="BL634" s="58">
        <v>1310.0271158572159</v>
      </c>
      <c r="BM634" s="58">
        <v>250.80422683379794</v>
      </c>
      <c r="BN634" s="58">
        <v>6881.7783718286464</v>
      </c>
      <c r="BO634" s="58">
        <v>154144.44977615456</v>
      </c>
    </row>
    <row r="635" spans="1:67" x14ac:dyDescent="0.25">
      <c r="A635">
        <v>2005</v>
      </c>
      <c r="B635" s="51" t="s">
        <v>232</v>
      </c>
      <c r="C635" s="57" t="s">
        <v>294</v>
      </c>
      <c r="D635" s="51" t="s">
        <v>326</v>
      </c>
      <c r="E635" s="58">
        <v>1142.9869077582737</v>
      </c>
      <c r="F635" s="58">
        <v>135.89427419050079</v>
      </c>
      <c r="G635" s="58">
        <v>312.55732027790691</v>
      </c>
      <c r="H635" s="58">
        <v>3017.3539890927805</v>
      </c>
      <c r="I635" s="58">
        <v>2496.4475263552254</v>
      </c>
      <c r="J635" s="58">
        <v>1842.974380165675</v>
      </c>
      <c r="K635" s="58">
        <v>799.91179591222078</v>
      </c>
      <c r="L635" s="58">
        <v>792.44558642166442</v>
      </c>
      <c r="M635" s="58">
        <v>330.58754526346894</v>
      </c>
      <c r="N635" s="58">
        <v>1163.2743030079316</v>
      </c>
      <c r="O635" s="58">
        <v>2561.1666305281683</v>
      </c>
      <c r="P635" s="58">
        <v>350.37930315069337</v>
      </c>
      <c r="Q635" s="58">
        <v>886.82511859556723</v>
      </c>
      <c r="R635" s="58">
        <v>2302.1715203312133</v>
      </c>
      <c r="S635" s="58">
        <v>5025.6050800734902</v>
      </c>
      <c r="T635" s="58">
        <v>884.70641438056123</v>
      </c>
      <c r="U635" s="58">
        <v>1874.2309718904278</v>
      </c>
      <c r="V635" s="58">
        <v>1135.0986407931357</v>
      </c>
      <c r="W635" s="58">
        <v>2126.7158923113002</v>
      </c>
      <c r="X635" s="58">
        <v>1029.6828134280233</v>
      </c>
      <c r="Y635" s="58">
        <v>294.89525581888682</v>
      </c>
      <c r="Z635" s="58">
        <v>423.35355248643407</v>
      </c>
      <c r="AA635" s="58">
        <v>0</v>
      </c>
      <c r="AB635" s="58">
        <v>2077.2698159031811</v>
      </c>
      <c r="AC635" s="58">
        <v>49.02319744097047</v>
      </c>
      <c r="AD635" s="58">
        <v>147.4592702427135</v>
      </c>
      <c r="AE635" s="58">
        <v>3457.0921315822284</v>
      </c>
      <c r="AF635" s="58">
        <v>0</v>
      </c>
      <c r="AG635" s="58">
        <v>2886.3139035589534</v>
      </c>
      <c r="AH635" s="58">
        <v>597.1075372660323</v>
      </c>
      <c r="AI635" s="58">
        <v>391.78931628008644</v>
      </c>
      <c r="AJ635" s="58">
        <v>7130.7256977113748</v>
      </c>
      <c r="AK635" s="58">
        <v>68.374735421878114</v>
      </c>
      <c r="AL635" s="58">
        <v>176.79156884618934</v>
      </c>
      <c r="AM635" s="58">
        <v>21.84283325120327</v>
      </c>
      <c r="AN635" s="58">
        <v>471.17985181107849</v>
      </c>
      <c r="AO635" s="58">
        <v>0</v>
      </c>
      <c r="AP635" s="58">
        <v>0</v>
      </c>
      <c r="AQ635" s="58">
        <v>138.07017232774757</v>
      </c>
      <c r="AR635" s="58">
        <v>83.880055040635725</v>
      </c>
      <c r="AS635" s="58">
        <v>46.218994316379174</v>
      </c>
      <c r="AT635" s="58">
        <v>20.968103996623849</v>
      </c>
      <c r="AU635" s="58">
        <v>0</v>
      </c>
      <c r="AV635" s="58">
        <v>97.130248511541595</v>
      </c>
      <c r="AW635" s="58">
        <v>432.07932372500943</v>
      </c>
      <c r="AX635" s="58">
        <v>0</v>
      </c>
      <c r="AY635" s="58">
        <v>59.820661382955109</v>
      </c>
      <c r="AZ635" s="58">
        <v>0</v>
      </c>
      <c r="BA635" s="58">
        <v>73.101116207317602</v>
      </c>
      <c r="BB635" s="58">
        <v>26.166622967306512</v>
      </c>
      <c r="BC635" s="58">
        <v>241.68736786220941</v>
      </c>
      <c r="BD635" s="58">
        <v>184.78939183176399</v>
      </c>
      <c r="BE635" s="58">
        <v>211.65455120302488</v>
      </c>
      <c r="BF635" s="58">
        <v>270.62590076372931</v>
      </c>
      <c r="BG635" s="58">
        <v>0</v>
      </c>
      <c r="BH635" s="58">
        <v>0</v>
      </c>
      <c r="BI635" s="58">
        <v>4204.3019915386603</v>
      </c>
      <c r="BJ635" s="58">
        <v>0</v>
      </c>
      <c r="BK635" s="58">
        <v>675.97162374719346</v>
      </c>
      <c r="BL635" s="58">
        <v>1708.7791295673333</v>
      </c>
      <c r="BM635" s="58">
        <v>221.48923291682607</v>
      </c>
      <c r="BN635" s="58">
        <v>14619.949386372711</v>
      </c>
      <c r="BO635" s="58">
        <v>71720.918555828452</v>
      </c>
    </row>
    <row r="636" spans="1:67" x14ac:dyDescent="0.25">
      <c r="A636">
        <v>2005</v>
      </c>
      <c r="B636" s="51" t="s">
        <v>233</v>
      </c>
      <c r="C636" s="57" t="s">
        <v>295</v>
      </c>
      <c r="D636" s="51" t="s">
        <v>326</v>
      </c>
      <c r="E636" s="58">
        <v>114.50219912743411</v>
      </c>
      <c r="F636" s="58">
        <v>23.907975385359851</v>
      </c>
      <c r="G636" s="58">
        <v>18.458296629022758</v>
      </c>
      <c r="H636" s="58">
        <v>255.65070329355112</v>
      </c>
      <c r="I636" s="58">
        <v>228.6010954769977</v>
      </c>
      <c r="J636" s="58">
        <v>274.48898255608833</v>
      </c>
      <c r="K636" s="58">
        <v>47.242682168409466</v>
      </c>
      <c r="L636" s="58">
        <v>41.58308955981208</v>
      </c>
      <c r="M636" s="58">
        <v>33.532067321126476</v>
      </c>
      <c r="N636" s="58">
        <v>109.90918497522746</v>
      </c>
      <c r="O636" s="58">
        <v>215.46389935208961</v>
      </c>
      <c r="P636" s="58">
        <v>172.8964480359389</v>
      </c>
      <c r="Q636" s="58">
        <v>103.81733126033929</v>
      </c>
      <c r="R636" s="58">
        <v>119.14280038703902</v>
      </c>
      <c r="S636" s="58">
        <v>101.02852557956395</v>
      </c>
      <c r="T636" s="58">
        <v>90.274656863999695</v>
      </c>
      <c r="U636" s="58">
        <v>596.05470840723342</v>
      </c>
      <c r="V636" s="58">
        <v>204.57609652465166</v>
      </c>
      <c r="W636" s="58">
        <v>429.27937870457538</v>
      </c>
      <c r="X636" s="58">
        <v>132.73107779185631</v>
      </c>
      <c r="Y636" s="58">
        <v>65.860933581105655</v>
      </c>
      <c r="Z636" s="58">
        <v>50.101756705190319</v>
      </c>
      <c r="AA636" s="58">
        <v>0</v>
      </c>
      <c r="AB636" s="58">
        <v>158.3591151847466</v>
      </c>
      <c r="AC636" s="58">
        <v>13.933057918829082</v>
      </c>
      <c r="AD636" s="58">
        <v>321.0567678136872</v>
      </c>
      <c r="AE636" s="58">
        <v>289.55296971729882</v>
      </c>
      <c r="AF636" s="58">
        <v>0</v>
      </c>
      <c r="AG636" s="58">
        <v>598.80961374276853</v>
      </c>
      <c r="AH636" s="58">
        <v>123.87901860303172</v>
      </c>
      <c r="AI636" s="58">
        <v>112.12913924795438</v>
      </c>
      <c r="AJ636" s="58">
        <v>87.073223541477887</v>
      </c>
      <c r="AK636" s="58">
        <v>1096.5663291838277</v>
      </c>
      <c r="AL636" s="58">
        <v>65.070213333591227</v>
      </c>
      <c r="AM636" s="58">
        <v>336.84035199442053</v>
      </c>
      <c r="AN636" s="58">
        <v>181.13441474814215</v>
      </c>
      <c r="AO636" s="58">
        <v>0</v>
      </c>
      <c r="AP636" s="58">
        <v>0</v>
      </c>
      <c r="AQ636" s="58">
        <v>247.34342342636705</v>
      </c>
      <c r="AR636" s="58">
        <v>588.06939560165404</v>
      </c>
      <c r="AS636" s="58">
        <v>326.0897637100332</v>
      </c>
      <c r="AT636" s="58">
        <v>256.50624246737812</v>
      </c>
      <c r="AU636" s="58">
        <v>0</v>
      </c>
      <c r="AV636" s="58">
        <v>141.4272081219429</v>
      </c>
      <c r="AW636" s="58">
        <v>1241.9442278998206</v>
      </c>
      <c r="AX636" s="58">
        <v>0</v>
      </c>
      <c r="AY636" s="58">
        <v>172.20949233136059</v>
      </c>
      <c r="AZ636" s="58">
        <v>0</v>
      </c>
      <c r="BA636" s="58">
        <v>597.46409326122205</v>
      </c>
      <c r="BB636" s="58">
        <v>37.657987935771011</v>
      </c>
      <c r="BC636" s="58">
        <v>1638.6038739842043</v>
      </c>
      <c r="BD636" s="58">
        <v>902.68694545519543</v>
      </c>
      <c r="BE636" s="58">
        <v>144.09020652285275</v>
      </c>
      <c r="BF636" s="58">
        <v>433.50385934555834</v>
      </c>
      <c r="BG636" s="58">
        <v>0</v>
      </c>
      <c r="BH636" s="58">
        <v>0</v>
      </c>
      <c r="BI636" s="58">
        <v>1058.0146601891888</v>
      </c>
      <c r="BJ636" s="58">
        <v>0</v>
      </c>
      <c r="BK636" s="58">
        <v>291.1324602307472</v>
      </c>
      <c r="BL636" s="58">
        <v>348.49352492569523</v>
      </c>
      <c r="BM636" s="58">
        <v>27.738940641604131</v>
      </c>
      <c r="BN636" s="58">
        <v>10425.253423169037</v>
      </c>
      <c r="BO636" s="58">
        <v>25691.737833935982</v>
      </c>
    </row>
    <row r="637" spans="1:67" x14ac:dyDescent="0.25">
      <c r="A637">
        <v>2005</v>
      </c>
      <c r="B637" s="51" t="s">
        <v>234</v>
      </c>
      <c r="C637" s="57" t="s">
        <v>296</v>
      </c>
      <c r="D637" s="51" t="s">
        <v>326</v>
      </c>
      <c r="E637" s="58">
        <v>1397.9016441758854</v>
      </c>
      <c r="F637" s="58">
        <v>43.616133871550147</v>
      </c>
      <c r="G637" s="58">
        <v>137.68821000266578</v>
      </c>
      <c r="H637" s="58">
        <v>422.89798344023308</v>
      </c>
      <c r="I637" s="58">
        <v>429.09014017588794</v>
      </c>
      <c r="J637" s="58">
        <v>686.5537273287714</v>
      </c>
      <c r="K637" s="58">
        <v>110.92272645239065</v>
      </c>
      <c r="L637" s="58">
        <v>143.21330324771421</v>
      </c>
      <c r="M637" s="58">
        <v>58.242902124193975</v>
      </c>
      <c r="N637" s="58">
        <v>141.64830032066425</v>
      </c>
      <c r="O637" s="58">
        <v>497.7106197682063</v>
      </c>
      <c r="P637" s="58">
        <v>68.702535591801677</v>
      </c>
      <c r="Q637" s="58">
        <v>200.71201853157638</v>
      </c>
      <c r="R637" s="58">
        <v>393.41648312646117</v>
      </c>
      <c r="S637" s="58">
        <v>783.36008154457954</v>
      </c>
      <c r="T637" s="58">
        <v>117.37973577710368</v>
      </c>
      <c r="U637" s="58">
        <v>337.76724823887031</v>
      </c>
      <c r="V637" s="58">
        <v>217.4403159316756</v>
      </c>
      <c r="W637" s="58">
        <v>379.1238767147662</v>
      </c>
      <c r="X637" s="58">
        <v>251.95766384447415</v>
      </c>
      <c r="Y637" s="58">
        <v>65.003402935398455</v>
      </c>
      <c r="Z637" s="58">
        <v>78.045403560218347</v>
      </c>
      <c r="AA637" s="58">
        <v>0</v>
      </c>
      <c r="AB637" s="58">
        <v>215.85835436347875</v>
      </c>
      <c r="AC637" s="58">
        <v>5.6787833672316568</v>
      </c>
      <c r="AD637" s="58">
        <v>17.210232020042273</v>
      </c>
      <c r="AE637" s="58">
        <v>16385.79139689518</v>
      </c>
      <c r="AF637" s="58">
        <v>0</v>
      </c>
      <c r="AG637" s="58">
        <v>1333.7260572667474</v>
      </c>
      <c r="AH637" s="58">
        <v>275.91520120528594</v>
      </c>
      <c r="AI637" s="58">
        <v>1365.0508197074282</v>
      </c>
      <c r="AJ637" s="58">
        <v>1950.6562586803102</v>
      </c>
      <c r="AK637" s="58">
        <v>865.32346895605292</v>
      </c>
      <c r="AL637" s="58">
        <v>865.15074171754441</v>
      </c>
      <c r="AM637" s="58">
        <v>4.2773845109362947</v>
      </c>
      <c r="AN637" s="58">
        <v>447.79105224475137</v>
      </c>
      <c r="AO637" s="58">
        <v>0</v>
      </c>
      <c r="AP637" s="58">
        <v>0</v>
      </c>
      <c r="AQ637" s="58">
        <v>87.942393501836293</v>
      </c>
      <c r="AR637" s="58">
        <v>21.404823885093684</v>
      </c>
      <c r="AS637" s="58">
        <v>24.752310979026131</v>
      </c>
      <c r="AT637" s="58">
        <v>21.504246427556581</v>
      </c>
      <c r="AU637" s="58">
        <v>0</v>
      </c>
      <c r="AV637" s="58">
        <v>40.576453969079971</v>
      </c>
      <c r="AW637" s="58">
        <v>343.79931827864658</v>
      </c>
      <c r="AX637" s="58">
        <v>0</v>
      </c>
      <c r="AY637" s="58">
        <v>12.971831971255432</v>
      </c>
      <c r="AZ637" s="58">
        <v>0</v>
      </c>
      <c r="BA637" s="58">
        <v>31.506531030037365</v>
      </c>
      <c r="BB637" s="58">
        <v>15.521957955149928</v>
      </c>
      <c r="BC637" s="58">
        <v>56.607253216468166</v>
      </c>
      <c r="BD637" s="58">
        <v>37.971557312948796</v>
      </c>
      <c r="BE637" s="58">
        <v>86.430652463455203</v>
      </c>
      <c r="BF637" s="58">
        <v>229.49693920429732</v>
      </c>
      <c r="BG637" s="58">
        <v>0</v>
      </c>
      <c r="BH637" s="58">
        <v>0</v>
      </c>
      <c r="BI637" s="58">
        <v>1329.9862131088212</v>
      </c>
      <c r="BJ637" s="58">
        <v>0</v>
      </c>
      <c r="BK637" s="58">
        <v>0</v>
      </c>
      <c r="BL637" s="58">
        <v>448.48840197429223</v>
      </c>
      <c r="BM637" s="58">
        <v>127.2059772946416</v>
      </c>
      <c r="BN637" s="58">
        <v>-1.1658441508188844E-4</v>
      </c>
      <c r="BO637" s="58">
        <v>33610.990953628272</v>
      </c>
    </row>
    <row r="638" spans="1:67" x14ac:dyDescent="0.25">
      <c r="A638">
        <v>2005</v>
      </c>
      <c r="B638" s="51" t="s">
        <v>235</v>
      </c>
      <c r="C638" s="57" t="s">
        <v>297</v>
      </c>
      <c r="D638" s="51" t="s">
        <v>326</v>
      </c>
      <c r="E638" s="58">
        <v>204.40322251645605</v>
      </c>
      <c r="F638" s="58">
        <v>51.78455210176211</v>
      </c>
      <c r="G638" s="58">
        <v>56.683215583256349</v>
      </c>
      <c r="H638" s="58">
        <v>74.712794607445488</v>
      </c>
      <c r="I638" s="58">
        <v>77.544473752493474</v>
      </c>
      <c r="J638" s="58">
        <v>355.97627857014135</v>
      </c>
      <c r="K638" s="58">
        <v>18.880956175911162</v>
      </c>
      <c r="L638" s="58">
        <v>21.068666604969511</v>
      </c>
      <c r="M638" s="58">
        <v>13.907476674140065</v>
      </c>
      <c r="N638" s="58">
        <v>5.6873292621158633</v>
      </c>
      <c r="O638" s="58">
        <v>107.12181616527256</v>
      </c>
      <c r="P638" s="58">
        <v>190.77092081161337</v>
      </c>
      <c r="Q638" s="58">
        <v>40.178333043142068</v>
      </c>
      <c r="R638" s="58">
        <v>40.221693021092669</v>
      </c>
      <c r="S638" s="58">
        <v>109.66773775346439</v>
      </c>
      <c r="T638" s="58">
        <v>26.685136156260707</v>
      </c>
      <c r="U638" s="58">
        <v>194.04251920786865</v>
      </c>
      <c r="V638" s="58">
        <v>119.65652365510297</v>
      </c>
      <c r="W638" s="58">
        <v>247.71000457052503</v>
      </c>
      <c r="X638" s="58">
        <v>31.863625305252338</v>
      </c>
      <c r="Y638" s="58">
        <v>14.349271874701746</v>
      </c>
      <c r="Z638" s="58">
        <v>42.724090469147683</v>
      </c>
      <c r="AA638" s="58">
        <v>0</v>
      </c>
      <c r="AB638" s="58">
        <v>45.190448303040064</v>
      </c>
      <c r="AC638" s="58">
        <v>7.2235638734178869</v>
      </c>
      <c r="AD638" s="58">
        <v>39.551644032911355</v>
      </c>
      <c r="AE638" s="58">
        <v>94.928192630389958</v>
      </c>
      <c r="AF638" s="58">
        <v>0</v>
      </c>
      <c r="AG638" s="58">
        <v>157.7196235855337</v>
      </c>
      <c r="AH638" s="58">
        <v>32.628320814850042</v>
      </c>
      <c r="AI638" s="58">
        <v>63.0881034710062</v>
      </c>
      <c r="AJ638" s="58">
        <v>18.593303544359379</v>
      </c>
      <c r="AK638" s="58">
        <v>4.0136949256728389</v>
      </c>
      <c r="AL638" s="58">
        <v>19.544120065004162</v>
      </c>
      <c r="AM638" s="58">
        <v>247.70930109104697</v>
      </c>
      <c r="AN638" s="58">
        <v>202.78183552236007</v>
      </c>
      <c r="AO638" s="58">
        <v>0</v>
      </c>
      <c r="AP638" s="58">
        <v>0</v>
      </c>
      <c r="AQ638" s="58">
        <v>157.92821186746667</v>
      </c>
      <c r="AR638" s="58">
        <v>50.494473465129865</v>
      </c>
      <c r="AS638" s="58">
        <v>281.29683595381675</v>
      </c>
      <c r="AT638" s="58">
        <v>181.05580726061112</v>
      </c>
      <c r="AU638" s="58">
        <v>0</v>
      </c>
      <c r="AV638" s="58">
        <v>48.643538698402395</v>
      </c>
      <c r="AW638" s="58">
        <v>247.05678987292131</v>
      </c>
      <c r="AX638" s="58">
        <v>0</v>
      </c>
      <c r="AY638" s="58">
        <v>33.162638540969112</v>
      </c>
      <c r="AZ638" s="58">
        <v>0</v>
      </c>
      <c r="BA638" s="58">
        <v>61.586133896614491</v>
      </c>
      <c r="BB638" s="58">
        <v>10.723026548158964</v>
      </c>
      <c r="BC638" s="58">
        <v>1524.235678279153</v>
      </c>
      <c r="BD638" s="58">
        <v>349.77782604992274</v>
      </c>
      <c r="BE638" s="58">
        <v>179.88145292629719</v>
      </c>
      <c r="BF638" s="58">
        <v>258.10304057573319</v>
      </c>
      <c r="BG638" s="58">
        <v>0</v>
      </c>
      <c r="BH638" s="58">
        <v>0</v>
      </c>
      <c r="BI638" s="58">
        <v>1197.1228053775828</v>
      </c>
      <c r="BJ638" s="58">
        <v>0</v>
      </c>
      <c r="BK638" s="58">
        <v>0</v>
      </c>
      <c r="BL638" s="58">
        <v>0</v>
      </c>
      <c r="BM638" s="58">
        <v>0</v>
      </c>
      <c r="BN638" s="58">
        <v>503.75591125229897</v>
      </c>
      <c r="BO638" s="58">
        <v>8063.4369603068253</v>
      </c>
    </row>
    <row r="639" spans="1:67" x14ac:dyDescent="0.25">
      <c r="A639">
        <v>2005</v>
      </c>
      <c r="B639" s="51" t="s">
        <v>236</v>
      </c>
      <c r="C639" s="57" t="s">
        <v>298</v>
      </c>
      <c r="D639" s="51" t="s">
        <v>326</v>
      </c>
      <c r="E639" s="58">
        <v>808.56567246598331</v>
      </c>
      <c r="F639" s="58">
        <v>240.48819412557356</v>
      </c>
      <c r="G639" s="58">
        <v>118.81678287216717</v>
      </c>
      <c r="H639" s="58">
        <v>2691.9349567907107</v>
      </c>
      <c r="I639" s="58">
        <v>1419.1673414472132</v>
      </c>
      <c r="J639" s="58">
        <v>1573.565246655528</v>
      </c>
      <c r="K639" s="58">
        <v>298.91175334911173</v>
      </c>
      <c r="L639" s="58">
        <v>460.8432960957777</v>
      </c>
      <c r="M639" s="58">
        <v>251.31754369832871</v>
      </c>
      <c r="N639" s="58">
        <v>228.28039693641381</v>
      </c>
      <c r="O639" s="58">
        <v>1238.4742364445299</v>
      </c>
      <c r="P639" s="58">
        <v>721.7391957039689</v>
      </c>
      <c r="Q639" s="58">
        <v>474.52059091030765</v>
      </c>
      <c r="R639" s="58">
        <v>1059.698715600015</v>
      </c>
      <c r="S639" s="58">
        <v>1356.054713246351</v>
      </c>
      <c r="T639" s="58">
        <v>1112.8979109205395</v>
      </c>
      <c r="U639" s="58">
        <v>1509.6183315347491</v>
      </c>
      <c r="V639" s="58">
        <v>1226.0708493664486</v>
      </c>
      <c r="W639" s="58">
        <v>2069.2415126452147</v>
      </c>
      <c r="X639" s="58">
        <v>566.28809308397592</v>
      </c>
      <c r="Y639" s="58">
        <v>276.56328484619814</v>
      </c>
      <c r="Z639" s="58">
        <v>287.78803172917657</v>
      </c>
      <c r="AA639" s="58">
        <v>0</v>
      </c>
      <c r="AB639" s="58">
        <v>898.52495110854341</v>
      </c>
      <c r="AC639" s="58">
        <v>135.1071605514025</v>
      </c>
      <c r="AD639" s="58">
        <v>1094.1389548885288</v>
      </c>
      <c r="AE639" s="58">
        <v>3939.064700122768</v>
      </c>
      <c r="AF639" s="58">
        <v>0</v>
      </c>
      <c r="AG639" s="58">
        <v>3405.4298705362039</v>
      </c>
      <c r="AH639" s="58">
        <v>704.49989546208883</v>
      </c>
      <c r="AI639" s="58">
        <v>2371.512722634021</v>
      </c>
      <c r="AJ639" s="58">
        <v>250.6087881424491</v>
      </c>
      <c r="AK639" s="58">
        <v>853.74138652123759</v>
      </c>
      <c r="AL639" s="58">
        <v>419.65574540614318</v>
      </c>
      <c r="AM639" s="58">
        <v>64.924431356918944</v>
      </c>
      <c r="AN639" s="58">
        <v>1210.3358105821412</v>
      </c>
      <c r="AO639" s="58">
        <v>0</v>
      </c>
      <c r="AP639" s="58">
        <v>0</v>
      </c>
      <c r="AQ639" s="58">
        <v>1375.9415999821056</v>
      </c>
      <c r="AR639" s="58">
        <v>1073.7983407436147</v>
      </c>
      <c r="AS639" s="58">
        <v>2175.2813884326883</v>
      </c>
      <c r="AT639" s="58">
        <v>2496.3381381710192</v>
      </c>
      <c r="AU639" s="58">
        <v>0</v>
      </c>
      <c r="AV639" s="58">
        <v>1566.9898998451151</v>
      </c>
      <c r="AW639" s="58">
        <v>10496.220269516936</v>
      </c>
      <c r="AX639" s="58">
        <v>0</v>
      </c>
      <c r="AY639" s="58">
        <v>672.81734535482406</v>
      </c>
      <c r="AZ639" s="58">
        <v>0</v>
      </c>
      <c r="BA639" s="58">
        <v>2355.7946455937545</v>
      </c>
      <c r="BB639" s="58">
        <v>304.36172958725695</v>
      </c>
      <c r="BC639" s="58">
        <v>11051.462082072016</v>
      </c>
      <c r="BD639" s="58">
        <v>3359.1998158363504</v>
      </c>
      <c r="BE639" s="58">
        <v>1766.6580267658842</v>
      </c>
      <c r="BF639" s="58">
        <v>2422.4788287058886</v>
      </c>
      <c r="BG639" s="58">
        <v>0</v>
      </c>
      <c r="BH639" s="58">
        <v>0</v>
      </c>
      <c r="BI639" s="58">
        <v>53153.018300764306</v>
      </c>
      <c r="BJ639" s="58">
        <v>0</v>
      </c>
      <c r="BK639" s="58">
        <v>0</v>
      </c>
      <c r="BL639" s="58">
        <v>0</v>
      </c>
      <c r="BM639" s="58">
        <v>0</v>
      </c>
      <c r="BN639" s="58">
        <v>7399.0041836433656</v>
      </c>
      <c r="BO639" s="58">
        <v>137007.75566279612</v>
      </c>
    </row>
    <row r="640" spans="1:67" x14ac:dyDescent="0.25">
      <c r="A640">
        <v>2005</v>
      </c>
      <c r="B640" s="51" t="s">
        <v>237</v>
      </c>
      <c r="C640" s="57" t="s">
        <v>299</v>
      </c>
      <c r="D640" s="51" t="s">
        <v>326</v>
      </c>
      <c r="E640" s="58">
        <v>0</v>
      </c>
      <c r="F640" s="58">
        <v>0</v>
      </c>
      <c r="G640" s="58">
        <v>0</v>
      </c>
      <c r="H640" s="58">
        <v>0</v>
      </c>
      <c r="I640" s="58">
        <v>0</v>
      </c>
      <c r="J640" s="58">
        <v>0</v>
      </c>
      <c r="K640" s="58">
        <v>0</v>
      </c>
      <c r="L640" s="58">
        <v>0</v>
      </c>
      <c r="M640" s="58">
        <v>0</v>
      </c>
      <c r="N640" s="58">
        <v>0</v>
      </c>
      <c r="O640" s="58">
        <v>0</v>
      </c>
      <c r="P640" s="58">
        <v>0</v>
      </c>
      <c r="Q640" s="58">
        <v>0</v>
      </c>
      <c r="R640" s="58">
        <v>0</v>
      </c>
      <c r="S640" s="58">
        <v>0</v>
      </c>
      <c r="T640" s="58">
        <v>0</v>
      </c>
      <c r="U640" s="58">
        <v>0</v>
      </c>
      <c r="V640" s="58">
        <v>0</v>
      </c>
      <c r="W640" s="58">
        <v>0</v>
      </c>
      <c r="X640" s="58">
        <v>0</v>
      </c>
      <c r="Y640" s="58">
        <v>0</v>
      </c>
      <c r="Z640" s="58">
        <v>0</v>
      </c>
      <c r="AA640" s="58">
        <v>0</v>
      </c>
      <c r="AB640" s="58">
        <v>0</v>
      </c>
      <c r="AC640" s="58">
        <v>0</v>
      </c>
      <c r="AD640" s="58">
        <v>0</v>
      </c>
      <c r="AE640" s="58">
        <v>0</v>
      </c>
      <c r="AF640" s="58">
        <v>0</v>
      </c>
      <c r="AG640" s="58">
        <v>0</v>
      </c>
      <c r="AH640" s="58">
        <v>0</v>
      </c>
      <c r="AI640" s="58">
        <v>0</v>
      </c>
      <c r="AJ640" s="58">
        <v>0</v>
      </c>
      <c r="AK640" s="58">
        <v>0</v>
      </c>
      <c r="AL640" s="58">
        <v>0</v>
      </c>
      <c r="AM640" s="58">
        <v>0</v>
      </c>
      <c r="AN640" s="58">
        <v>0</v>
      </c>
      <c r="AO640" s="58">
        <v>0</v>
      </c>
      <c r="AP640" s="58">
        <v>0</v>
      </c>
      <c r="AQ640" s="58">
        <v>0</v>
      </c>
      <c r="AR640" s="58">
        <v>0</v>
      </c>
      <c r="AS640" s="58">
        <v>0</v>
      </c>
      <c r="AT640" s="58">
        <v>0</v>
      </c>
      <c r="AU640" s="58">
        <v>0</v>
      </c>
      <c r="AV640" s="58">
        <v>0</v>
      </c>
      <c r="AW640" s="58">
        <v>0</v>
      </c>
      <c r="AX640" s="58">
        <v>0</v>
      </c>
      <c r="AY640" s="58">
        <v>0</v>
      </c>
      <c r="AZ640" s="58">
        <v>0</v>
      </c>
      <c r="BA640" s="58">
        <v>0</v>
      </c>
      <c r="BB640" s="58">
        <v>0</v>
      </c>
      <c r="BC640" s="58">
        <v>0</v>
      </c>
      <c r="BD640" s="58">
        <v>0</v>
      </c>
      <c r="BE640" s="58">
        <v>0</v>
      </c>
      <c r="BF640" s="58">
        <v>0</v>
      </c>
      <c r="BG640" s="58">
        <v>0</v>
      </c>
      <c r="BH640" s="58">
        <v>0</v>
      </c>
      <c r="BI640" s="58">
        <v>0</v>
      </c>
      <c r="BJ640" s="58">
        <v>0</v>
      </c>
      <c r="BK640" s="58">
        <v>0</v>
      </c>
      <c r="BL640" s="58">
        <v>0</v>
      </c>
      <c r="BM640" s="58">
        <v>0</v>
      </c>
      <c r="BN640" s="58">
        <v>0</v>
      </c>
      <c r="BO640" s="58">
        <v>0</v>
      </c>
    </row>
    <row r="641" spans="1:67" x14ac:dyDescent="0.25">
      <c r="A641">
        <v>2005</v>
      </c>
      <c r="B641" s="51" t="s">
        <v>238</v>
      </c>
      <c r="C641" s="57" t="s">
        <v>300</v>
      </c>
      <c r="D641" s="51" t="s">
        <v>326</v>
      </c>
      <c r="E641" s="58">
        <v>0</v>
      </c>
      <c r="F641" s="58">
        <v>0</v>
      </c>
      <c r="G641" s="58">
        <v>0</v>
      </c>
      <c r="H641" s="58">
        <v>0</v>
      </c>
      <c r="I641" s="58">
        <v>0</v>
      </c>
      <c r="J641" s="58">
        <v>0</v>
      </c>
      <c r="K641" s="58">
        <v>0</v>
      </c>
      <c r="L641" s="58">
        <v>0</v>
      </c>
      <c r="M641" s="58">
        <v>0</v>
      </c>
      <c r="N641" s="58">
        <v>0</v>
      </c>
      <c r="O641" s="58">
        <v>0</v>
      </c>
      <c r="P641" s="58">
        <v>0</v>
      </c>
      <c r="Q641" s="58">
        <v>0</v>
      </c>
      <c r="R641" s="58">
        <v>0</v>
      </c>
      <c r="S641" s="58">
        <v>0</v>
      </c>
      <c r="T641" s="58">
        <v>0</v>
      </c>
      <c r="U641" s="58">
        <v>0</v>
      </c>
      <c r="V641" s="58">
        <v>0</v>
      </c>
      <c r="W641" s="58">
        <v>0</v>
      </c>
      <c r="X641" s="58">
        <v>0</v>
      </c>
      <c r="Y641" s="58">
        <v>0</v>
      </c>
      <c r="Z641" s="58">
        <v>0</v>
      </c>
      <c r="AA641" s="58">
        <v>0</v>
      </c>
      <c r="AB641" s="58">
        <v>0</v>
      </c>
      <c r="AC641" s="58">
        <v>0</v>
      </c>
      <c r="AD641" s="58">
        <v>0</v>
      </c>
      <c r="AE641" s="58">
        <v>0</v>
      </c>
      <c r="AF641" s="58">
        <v>0</v>
      </c>
      <c r="AG641" s="58">
        <v>0</v>
      </c>
      <c r="AH641" s="58">
        <v>0</v>
      </c>
      <c r="AI641" s="58">
        <v>0</v>
      </c>
      <c r="AJ641" s="58">
        <v>0</v>
      </c>
      <c r="AK641" s="58">
        <v>0</v>
      </c>
      <c r="AL641" s="58">
        <v>0</v>
      </c>
      <c r="AM641" s="58">
        <v>0</v>
      </c>
      <c r="AN641" s="58">
        <v>0</v>
      </c>
      <c r="AO641" s="58">
        <v>0</v>
      </c>
      <c r="AP641" s="58">
        <v>0</v>
      </c>
      <c r="AQ641" s="58">
        <v>0</v>
      </c>
      <c r="AR641" s="58">
        <v>0</v>
      </c>
      <c r="AS641" s="58">
        <v>0</v>
      </c>
      <c r="AT641" s="58">
        <v>0</v>
      </c>
      <c r="AU641" s="58">
        <v>0</v>
      </c>
      <c r="AV641" s="58">
        <v>0</v>
      </c>
      <c r="AW641" s="58">
        <v>0</v>
      </c>
      <c r="AX641" s="58">
        <v>0</v>
      </c>
      <c r="AY641" s="58">
        <v>0</v>
      </c>
      <c r="AZ641" s="58">
        <v>0</v>
      </c>
      <c r="BA641" s="58">
        <v>0</v>
      </c>
      <c r="BB641" s="58">
        <v>0</v>
      </c>
      <c r="BC641" s="58">
        <v>0</v>
      </c>
      <c r="BD641" s="58">
        <v>0</v>
      </c>
      <c r="BE641" s="58">
        <v>0</v>
      </c>
      <c r="BF641" s="58">
        <v>0</v>
      </c>
      <c r="BG641" s="58">
        <v>0</v>
      </c>
      <c r="BH641" s="58">
        <v>0</v>
      </c>
      <c r="BI641" s="58">
        <v>0</v>
      </c>
      <c r="BJ641" s="58">
        <v>0</v>
      </c>
      <c r="BK641" s="58">
        <v>0</v>
      </c>
      <c r="BL641" s="58">
        <v>0</v>
      </c>
      <c r="BM641" s="58">
        <v>0</v>
      </c>
      <c r="BN641" s="58">
        <v>0</v>
      </c>
      <c r="BO641" s="58">
        <v>0</v>
      </c>
    </row>
    <row r="642" spans="1:67" x14ac:dyDescent="0.25">
      <c r="A642">
        <v>2005</v>
      </c>
      <c r="B642" s="51" t="s">
        <v>239</v>
      </c>
      <c r="C642" s="57" t="s">
        <v>301</v>
      </c>
      <c r="D642" s="51" t="s">
        <v>326</v>
      </c>
      <c r="E642" s="58">
        <v>1719.5258366098069</v>
      </c>
      <c r="F642" s="58">
        <v>174.56438239802051</v>
      </c>
      <c r="G642" s="58">
        <v>289.61043831600523</v>
      </c>
      <c r="H642" s="58">
        <v>1281.7670099228339</v>
      </c>
      <c r="I642" s="58">
        <v>711.61080368718819</v>
      </c>
      <c r="J642" s="58">
        <v>1442.513559665359</v>
      </c>
      <c r="K642" s="58">
        <v>230.12665679021549</v>
      </c>
      <c r="L642" s="58">
        <v>152.84949106199682</v>
      </c>
      <c r="M642" s="58">
        <v>126.84930326604263</v>
      </c>
      <c r="N642" s="58">
        <v>652.691607901868</v>
      </c>
      <c r="O642" s="58">
        <v>1629.3834390771756</v>
      </c>
      <c r="P642" s="58">
        <v>325.28364490660886</v>
      </c>
      <c r="Q642" s="58">
        <v>489.88326730475285</v>
      </c>
      <c r="R642" s="58">
        <v>590.65389312295827</v>
      </c>
      <c r="S642" s="58">
        <v>5789.2297648949507</v>
      </c>
      <c r="T642" s="58">
        <v>847.39429065294985</v>
      </c>
      <c r="U642" s="58">
        <v>2710.8401424297276</v>
      </c>
      <c r="V642" s="58">
        <v>713.61216736308756</v>
      </c>
      <c r="W642" s="58">
        <v>1535.852986064494</v>
      </c>
      <c r="X642" s="58">
        <v>609.90183225339786</v>
      </c>
      <c r="Y642" s="58">
        <v>276.41386501894146</v>
      </c>
      <c r="Z642" s="58">
        <v>228.68976234910645</v>
      </c>
      <c r="AA642" s="58">
        <v>0</v>
      </c>
      <c r="AB642" s="58">
        <v>2216.8050177537693</v>
      </c>
      <c r="AC642" s="58">
        <v>219.89560130230785</v>
      </c>
      <c r="AD642" s="58">
        <v>531.01190656215692</v>
      </c>
      <c r="AE642" s="58">
        <v>14038.793699505724</v>
      </c>
      <c r="AF642" s="58">
        <v>0</v>
      </c>
      <c r="AG642" s="58">
        <v>2221.1241705147768</v>
      </c>
      <c r="AH642" s="58">
        <v>459.49610047015756</v>
      </c>
      <c r="AI642" s="58">
        <v>1756.6327477932266</v>
      </c>
      <c r="AJ642" s="58">
        <v>2423.6452204669008</v>
      </c>
      <c r="AK642" s="58">
        <v>95.301407182809101</v>
      </c>
      <c r="AL642" s="58">
        <v>179.57305266098672</v>
      </c>
      <c r="AM642" s="58">
        <v>192.96107466528139</v>
      </c>
      <c r="AN642" s="58">
        <v>1039.2091963038213</v>
      </c>
      <c r="AO642" s="58">
        <v>0</v>
      </c>
      <c r="AP642" s="58">
        <v>0</v>
      </c>
      <c r="AQ642" s="58">
        <v>3016.9528876266709</v>
      </c>
      <c r="AR642" s="58">
        <v>3298.9451908684446</v>
      </c>
      <c r="AS642" s="58">
        <v>1975.5046438585055</v>
      </c>
      <c r="AT642" s="58">
        <v>1676.5285977016376</v>
      </c>
      <c r="AU642" s="58">
        <v>0</v>
      </c>
      <c r="AV642" s="58">
        <v>711.8620740115116</v>
      </c>
      <c r="AW642" s="58">
        <v>1526.3614123079099</v>
      </c>
      <c r="AX642" s="58">
        <v>0</v>
      </c>
      <c r="AY642" s="58">
        <v>221.66524862282751</v>
      </c>
      <c r="AZ642" s="58">
        <v>0</v>
      </c>
      <c r="BA642" s="58">
        <v>646.22232327216852</v>
      </c>
      <c r="BB642" s="58">
        <v>118.76860988693798</v>
      </c>
      <c r="BC642" s="58">
        <v>6093.1512597317524</v>
      </c>
      <c r="BD642" s="58">
        <v>1920.5374117345061</v>
      </c>
      <c r="BE642" s="58">
        <v>2701.8285551042845</v>
      </c>
      <c r="BF642" s="58">
        <v>1400.1303199414599</v>
      </c>
      <c r="BG642" s="58">
        <v>0</v>
      </c>
      <c r="BH642" s="58">
        <v>0</v>
      </c>
      <c r="BI642" s="58">
        <v>36562.331009793168</v>
      </c>
      <c r="BJ642" s="58">
        <v>0</v>
      </c>
      <c r="BK642" s="58">
        <v>0</v>
      </c>
      <c r="BL642" s="58">
        <v>0</v>
      </c>
      <c r="BM642" s="58">
        <v>0</v>
      </c>
      <c r="BN642" s="58">
        <v>980.47679500603977</v>
      </c>
      <c r="BO642" s="58">
        <v>110754.96367970684</v>
      </c>
    </row>
    <row r="643" spans="1:67" x14ac:dyDescent="0.25">
      <c r="A643">
        <v>2005</v>
      </c>
      <c r="B643" s="51" t="s">
        <v>240</v>
      </c>
      <c r="C643" s="57" t="s">
        <v>302</v>
      </c>
      <c r="D643" s="51" t="s">
        <v>326</v>
      </c>
      <c r="E643" s="58">
        <v>10.389379932867921</v>
      </c>
      <c r="F643" s="58">
        <v>3.9449985027153254</v>
      </c>
      <c r="G643" s="58">
        <v>7.1332829970198547E-2</v>
      </c>
      <c r="H643" s="58">
        <v>192.28449726596588</v>
      </c>
      <c r="I643" s="58">
        <v>249.14741777248651</v>
      </c>
      <c r="J643" s="58">
        <v>425.08004286074242</v>
      </c>
      <c r="K643" s="58">
        <v>51.920994439143762</v>
      </c>
      <c r="L643" s="58">
        <v>92.527219693075182</v>
      </c>
      <c r="M643" s="58">
        <v>24.884693696798276</v>
      </c>
      <c r="N643" s="58">
        <v>53.762628539637234</v>
      </c>
      <c r="O643" s="58">
        <v>236.52975589187437</v>
      </c>
      <c r="P643" s="58">
        <v>154.00788420659606</v>
      </c>
      <c r="Q643" s="58">
        <v>52.765393358693522</v>
      </c>
      <c r="R643" s="58">
        <v>89.502782304660542</v>
      </c>
      <c r="S643" s="58">
        <v>160.82369644290304</v>
      </c>
      <c r="T643" s="58">
        <v>176.29700727414061</v>
      </c>
      <c r="U643" s="58">
        <v>2195.7679941153187</v>
      </c>
      <c r="V643" s="58">
        <v>487.87612349135225</v>
      </c>
      <c r="W643" s="58">
        <v>431.10174257918106</v>
      </c>
      <c r="X643" s="58">
        <v>213.10887583258952</v>
      </c>
      <c r="Y643" s="58">
        <v>65.926357565499401</v>
      </c>
      <c r="Z643" s="58">
        <v>186.45515458883088</v>
      </c>
      <c r="AA643" s="58">
        <v>0</v>
      </c>
      <c r="AB643" s="58">
        <v>610.56783559039707</v>
      </c>
      <c r="AC643" s="58">
        <v>28.813641738753542</v>
      </c>
      <c r="AD643" s="58">
        <v>105.50196803251167</v>
      </c>
      <c r="AE643" s="58">
        <v>1582.3242387357236</v>
      </c>
      <c r="AF643" s="58">
        <v>0</v>
      </c>
      <c r="AG643" s="58">
        <v>684.3824342734132</v>
      </c>
      <c r="AH643" s="58">
        <v>141.58193582937963</v>
      </c>
      <c r="AI643" s="58">
        <v>52.312010338034419</v>
      </c>
      <c r="AJ643" s="58">
        <v>104.55012506368185</v>
      </c>
      <c r="AK643" s="58">
        <v>237.57068205611478</v>
      </c>
      <c r="AL643" s="58">
        <v>5.4828023629029534</v>
      </c>
      <c r="AM643" s="58">
        <v>100.28789495207822</v>
      </c>
      <c r="AN643" s="58">
        <v>40.548064367485566</v>
      </c>
      <c r="AO643" s="58">
        <v>0</v>
      </c>
      <c r="AP643" s="58">
        <v>0</v>
      </c>
      <c r="AQ643" s="58">
        <v>1078.0277159836303</v>
      </c>
      <c r="AR643" s="58">
        <v>1113.9916666794677</v>
      </c>
      <c r="AS643" s="58">
        <v>1635.3781699412982</v>
      </c>
      <c r="AT643" s="58">
        <v>562.62442792530658</v>
      </c>
      <c r="AU643" s="58">
        <v>0</v>
      </c>
      <c r="AV643" s="58">
        <v>32.668645999455414</v>
      </c>
      <c r="AW643" s="58">
        <v>113.11858097263274</v>
      </c>
      <c r="AX643" s="58">
        <v>0</v>
      </c>
      <c r="AY643" s="58">
        <v>32.060685681238354</v>
      </c>
      <c r="AZ643" s="58">
        <v>0</v>
      </c>
      <c r="BA643" s="58">
        <v>39.90790345043294</v>
      </c>
      <c r="BB643" s="58">
        <v>36.979545717606271</v>
      </c>
      <c r="BC643" s="58">
        <v>340.12747293861895</v>
      </c>
      <c r="BD643" s="58">
        <v>257.58697232746147</v>
      </c>
      <c r="BE643" s="58">
        <v>273.61899649459684</v>
      </c>
      <c r="BF643" s="58">
        <v>161.2195893471615</v>
      </c>
      <c r="BG643" s="58">
        <v>0</v>
      </c>
      <c r="BH643" s="58">
        <v>0</v>
      </c>
      <c r="BI643" s="58">
        <v>1841.3664956202681</v>
      </c>
      <c r="BJ643" s="58">
        <v>0</v>
      </c>
      <c r="BK643" s="58">
        <v>0</v>
      </c>
      <c r="BL643" s="58">
        <v>17907.512602982577</v>
      </c>
      <c r="BM643" s="58">
        <v>0</v>
      </c>
      <c r="BN643" s="58">
        <v>1958.1652205296518</v>
      </c>
      <c r="BO643" s="58">
        <v>36632.454299116922</v>
      </c>
    </row>
    <row r="644" spans="1:67" x14ac:dyDescent="0.25">
      <c r="A644">
        <v>2005</v>
      </c>
      <c r="B644" s="51" t="s">
        <v>241</v>
      </c>
      <c r="C644" s="57" t="s">
        <v>303</v>
      </c>
      <c r="D644" s="51" t="s">
        <v>326</v>
      </c>
      <c r="E644" s="58">
        <v>2028.7039603953681</v>
      </c>
      <c r="F644" s="58">
        <v>417.37868228312232</v>
      </c>
      <c r="G644" s="58">
        <v>480.89896642601354</v>
      </c>
      <c r="H644" s="58">
        <v>1886.3950295584673</v>
      </c>
      <c r="I644" s="58">
        <v>1685.891490912818</v>
      </c>
      <c r="J644" s="58">
        <v>2597.9469507118511</v>
      </c>
      <c r="K644" s="58">
        <v>546.36665025488719</v>
      </c>
      <c r="L644" s="58">
        <v>776.91448348079825</v>
      </c>
      <c r="M644" s="58">
        <v>267.98717229185473</v>
      </c>
      <c r="N644" s="58">
        <v>481.2271038942298</v>
      </c>
      <c r="O644" s="58">
        <v>2343.9482822479686</v>
      </c>
      <c r="P644" s="58">
        <v>806.34866663588878</v>
      </c>
      <c r="Q644" s="58">
        <v>898.93292673940141</v>
      </c>
      <c r="R644" s="58">
        <v>2553.608473666191</v>
      </c>
      <c r="S644" s="58">
        <v>3441.6096218849925</v>
      </c>
      <c r="T644" s="58">
        <v>550.2442830927796</v>
      </c>
      <c r="U644" s="58">
        <v>6001.2746448531716</v>
      </c>
      <c r="V644" s="58">
        <v>1097.837279116929</v>
      </c>
      <c r="W644" s="58">
        <v>1869.5223814323847</v>
      </c>
      <c r="X644" s="58">
        <v>499.50014387476858</v>
      </c>
      <c r="Y644" s="58">
        <v>545.77643968531243</v>
      </c>
      <c r="Z644" s="58">
        <v>358.61777019136258</v>
      </c>
      <c r="AA644" s="58">
        <v>0</v>
      </c>
      <c r="AB644" s="58">
        <v>7530.2861253534547</v>
      </c>
      <c r="AC644" s="58">
        <v>582.79207567579726</v>
      </c>
      <c r="AD644" s="58">
        <v>624.29083250705025</v>
      </c>
      <c r="AE644" s="58">
        <v>2173.2988571023538</v>
      </c>
      <c r="AF644" s="58">
        <v>0</v>
      </c>
      <c r="AG644" s="58">
        <v>3875.2992267364948</v>
      </c>
      <c r="AH644" s="58">
        <v>801.70433804596223</v>
      </c>
      <c r="AI644" s="58">
        <v>6021.7336653040584</v>
      </c>
      <c r="AJ644" s="58">
        <v>1035.5166257622825</v>
      </c>
      <c r="AK644" s="58">
        <v>350.74691584926336</v>
      </c>
      <c r="AL644" s="58">
        <v>392.92305569269377</v>
      </c>
      <c r="AM644" s="58">
        <v>61.880520327572171</v>
      </c>
      <c r="AN644" s="58">
        <v>1661.8414047997614</v>
      </c>
      <c r="AO644" s="58">
        <v>0</v>
      </c>
      <c r="AP644" s="58">
        <v>0</v>
      </c>
      <c r="AQ644" s="58">
        <v>683.05568315907169</v>
      </c>
      <c r="AR644" s="58">
        <v>689.1807535439267</v>
      </c>
      <c r="AS644" s="58">
        <v>4638.3316913481194</v>
      </c>
      <c r="AT644" s="58">
        <v>566.64424353113532</v>
      </c>
      <c r="AU644" s="58">
        <v>0</v>
      </c>
      <c r="AV644" s="58">
        <v>3479.175306762028</v>
      </c>
      <c r="AW644" s="58">
        <v>3303.9232672181529</v>
      </c>
      <c r="AX644" s="58">
        <v>0</v>
      </c>
      <c r="AY644" s="58">
        <v>37.217033455942861</v>
      </c>
      <c r="AZ644" s="58">
        <v>0</v>
      </c>
      <c r="BA644" s="58">
        <v>866.4043855916641</v>
      </c>
      <c r="BB644" s="58">
        <v>413.4900967831116</v>
      </c>
      <c r="BC644" s="58">
        <v>1833.1749067984888</v>
      </c>
      <c r="BD644" s="58">
        <v>1890.6215715527708</v>
      </c>
      <c r="BE644" s="58">
        <v>621.21526193077591</v>
      </c>
      <c r="BF644" s="58">
        <v>1283.4158690568265</v>
      </c>
      <c r="BG644" s="58">
        <v>0</v>
      </c>
      <c r="BH644" s="58">
        <v>0</v>
      </c>
      <c r="BI644" s="58">
        <v>18927.394047263308</v>
      </c>
      <c r="BJ644" s="58">
        <v>0</v>
      </c>
      <c r="BK644" s="58">
        <v>1030.8701809946435</v>
      </c>
      <c r="BL644" s="58">
        <v>0</v>
      </c>
      <c r="BM644" s="58">
        <v>0</v>
      </c>
      <c r="BN644" s="58">
        <v>113.05356161259247</v>
      </c>
      <c r="BO644" s="58">
        <v>97626.412907390055</v>
      </c>
    </row>
    <row r="645" spans="1:67" x14ac:dyDescent="0.25">
      <c r="A645">
        <v>2005</v>
      </c>
      <c r="B645" s="51" t="s">
        <v>242</v>
      </c>
      <c r="C645" s="57" t="s">
        <v>304</v>
      </c>
      <c r="D645" s="51" t="s">
        <v>326</v>
      </c>
      <c r="E645" s="58">
        <v>468.17802514990046</v>
      </c>
      <c r="F645" s="58">
        <v>71.657836120611606</v>
      </c>
      <c r="G645" s="58">
        <v>150.46624134768084</v>
      </c>
      <c r="H645" s="58">
        <v>861.67020012971886</v>
      </c>
      <c r="I645" s="58">
        <v>199.03501239736863</v>
      </c>
      <c r="J645" s="58">
        <v>265.52532618587935</v>
      </c>
      <c r="K645" s="58">
        <v>56.862728725280363</v>
      </c>
      <c r="L645" s="58">
        <v>51.345123884778374</v>
      </c>
      <c r="M645" s="58">
        <v>30.087515257485453</v>
      </c>
      <c r="N645" s="58">
        <v>126.63755036888516</v>
      </c>
      <c r="O645" s="58">
        <v>265.60139990101715</v>
      </c>
      <c r="P645" s="58">
        <v>51.873607374559221</v>
      </c>
      <c r="Q645" s="58">
        <v>80.91910600355628</v>
      </c>
      <c r="R645" s="58">
        <v>142.60791669179292</v>
      </c>
      <c r="S645" s="58">
        <v>471.89556191600889</v>
      </c>
      <c r="T645" s="58">
        <v>58.429283445379561</v>
      </c>
      <c r="U645" s="58">
        <v>233.80895463851786</v>
      </c>
      <c r="V645" s="58">
        <v>148.66576145544414</v>
      </c>
      <c r="W645" s="58">
        <v>189.32353110366427</v>
      </c>
      <c r="X645" s="58">
        <v>86.892577806238137</v>
      </c>
      <c r="Y645" s="58">
        <v>42.241445690866939</v>
      </c>
      <c r="Z645" s="58">
        <v>45.367816878585586</v>
      </c>
      <c r="AA645" s="58">
        <v>0</v>
      </c>
      <c r="AB645" s="58">
        <v>901.67141136213263</v>
      </c>
      <c r="AC645" s="58">
        <v>44.000330017081573</v>
      </c>
      <c r="AD645" s="58">
        <v>268.8960990630668</v>
      </c>
      <c r="AE645" s="58">
        <v>846.26990172434103</v>
      </c>
      <c r="AF645" s="58">
        <v>0</v>
      </c>
      <c r="AG645" s="58">
        <v>593.34038206083062</v>
      </c>
      <c r="AH645" s="58">
        <v>122.74756874364093</v>
      </c>
      <c r="AI645" s="58">
        <v>2213.8980069475047</v>
      </c>
      <c r="AJ645" s="58">
        <v>509.62024078747743</v>
      </c>
      <c r="AK645" s="58">
        <v>387.99129569748197</v>
      </c>
      <c r="AL645" s="58">
        <v>1120.0992852572256</v>
      </c>
      <c r="AM645" s="58">
        <v>31.120313072594413</v>
      </c>
      <c r="AN645" s="58">
        <v>226.8205453858838</v>
      </c>
      <c r="AO645" s="58">
        <v>0</v>
      </c>
      <c r="AP645" s="58">
        <v>0</v>
      </c>
      <c r="AQ645" s="58">
        <v>162.8658668504664</v>
      </c>
      <c r="AR645" s="58">
        <v>149.35187058702405</v>
      </c>
      <c r="AS645" s="58">
        <v>114.6598962880838</v>
      </c>
      <c r="AT645" s="58">
        <v>1253.2858469861108</v>
      </c>
      <c r="AU645" s="58">
        <v>0</v>
      </c>
      <c r="AV645" s="58">
        <v>250.9557914598166</v>
      </c>
      <c r="AW645" s="58">
        <v>1435.7334704352277</v>
      </c>
      <c r="AX645" s="58">
        <v>0</v>
      </c>
      <c r="AY645" s="58">
        <v>41.002125396220642</v>
      </c>
      <c r="AZ645" s="58">
        <v>0</v>
      </c>
      <c r="BA645" s="58">
        <v>522.30920465172164</v>
      </c>
      <c r="BB645" s="58">
        <v>101.73844232090329</v>
      </c>
      <c r="BC645" s="58">
        <v>633.13071936958897</v>
      </c>
      <c r="BD645" s="58">
        <v>103.30977729038034</v>
      </c>
      <c r="BE645" s="58">
        <v>95.35076361519198</v>
      </c>
      <c r="BF645" s="58">
        <v>569.65175186384863</v>
      </c>
      <c r="BG645" s="58">
        <v>0</v>
      </c>
      <c r="BH645" s="58">
        <v>0</v>
      </c>
      <c r="BI645" s="58">
        <v>6027.7284027319829</v>
      </c>
      <c r="BJ645" s="58">
        <v>0</v>
      </c>
      <c r="BK645" s="58">
        <v>0</v>
      </c>
      <c r="BL645" s="58">
        <v>0</v>
      </c>
      <c r="BM645" s="58">
        <v>0</v>
      </c>
      <c r="BN645" s="58">
        <v>413.31169418555953</v>
      </c>
      <c r="BO645" s="58">
        <v>23239.953526624617</v>
      </c>
    </row>
    <row r="646" spans="1:67" x14ac:dyDescent="0.25">
      <c r="A646">
        <v>2005</v>
      </c>
      <c r="B646" s="51" t="s">
        <v>243</v>
      </c>
      <c r="C646" s="57" t="s">
        <v>305</v>
      </c>
      <c r="D646" s="51" t="s">
        <v>326</v>
      </c>
      <c r="E646" s="58">
        <v>0</v>
      </c>
      <c r="F646" s="58">
        <v>0</v>
      </c>
      <c r="G646" s="58">
        <v>0</v>
      </c>
      <c r="H646" s="58">
        <v>0</v>
      </c>
      <c r="I646" s="58">
        <v>0</v>
      </c>
      <c r="J646" s="58">
        <v>0</v>
      </c>
      <c r="K646" s="58">
        <v>0</v>
      </c>
      <c r="L646" s="58">
        <v>0</v>
      </c>
      <c r="M646" s="58">
        <v>0</v>
      </c>
      <c r="N646" s="58">
        <v>0</v>
      </c>
      <c r="O646" s="58">
        <v>0</v>
      </c>
      <c r="P646" s="58">
        <v>0</v>
      </c>
      <c r="Q646" s="58">
        <v>0</v>
      </c>
      <c r="R646" s="58">
        <v>0</v>
      </c>
      <c r="S646" s="58">
        <v>0</v>
      </c>
      <c r="T646" s="58">
        <v>0</v>
      </c>
      <c r="U646" s="58">
        <v>0</v>
      </c>
      <c r="V646" s="58">
        <v>0</v>
      </c>
      <c r="W646" s="58">
        <v>0</v>
      </c>
      <c r="X646" s="58">
        <v>0</v>
      </c>
      <c r="Y646" s="58">
        <v>0</v>
      </c>
      <c r="Z646" s="58">
        <v>0</v>
      </c>
      <c r="AA646" s="58">
        <v>0</v>
      </c>
      <c r="AB646" s="58">
        <v>0</v>
      </c>
      <c r="AC646" s="58">
        <v>0</v>
      </c>
      <c r="AD646" s="58">
        <v>0</v>
      </c>
      <c r="AE646" s="58">
        <v>0</v>
      </c>
      <c r="AF646" s="58">
        <v>0</v>
      </c>
      <c r="AG646" s="58">
        <v>0</v>
      </c>
      <c r="AH646" s="58">
        <v>0</v>
      </c>
      <c r="AI646" s="58">
        <v>0</v>
      </c>
      <c r="AJ646" s="58">
        <v>0</v>
      </c>
      <c r="AK646" s="58">
        <v>0</v>
      </c>
      <c r="AL646" s="58">
        <v>0</v>
      </c>
      <c r="AM646" s="58">
        <v>0</v>
      </c>
      <c r="AN646" s="58">
        <v>0</v>
      </c>
      <c r="AO646" s="58">
        <v>0</v>
      </c>
      <c r="AP646" s="58">
        <v>0</v>
      </c>
      <c r="AQ646" s="58">
        <v>0</v>
      </c>
      <c r="AR646" s="58">
        <v>0</v>
      </c>
      <c r="AS646" s="58">
        <v>0</v>
      </c>
      <c r="AT646" s="58">
        <v>0</v>
      </c>
      <c r="AU646" s="58">
        <v>0</v>
      </c>
      <c r="AV646" s="58">
        <v>0</v>
      </c>
      <c r="AW646" s="58">
        <v>0</v>
      </c>
      <c r="AX646" s="58">
        <v>0</v>
      </c>
      <c r="AY646" s="58">
        <v>0</v>
      </c>
      <c r="AZ646" s="58">
        <v>0</v>
      </c>
      <c r="BA646" s="58">
        <v>0</v>
      </c>
      <c r="BB646" s="58">
        <v>0</v>
      </c>
      <c r="BC646" s="58">
        <v>0</v>
      </c>
      <c r="BD646" s="58">
        <v>0</v>
      </c>
      <c r="BE646" s="58">
        <v>0</v>
      </c>
      <c r="BF646" s="58">
        <v>0</v>
      </c>
      <c r="BG646" s="58">
        <v>0</v>
      </c>
      <c r="BH646" s="58">
        <v>0</v>
      </c>
      <c r="BI646" s="58">
        <v>0</v>
      </c>
      <c r="BJ646" s="58">
        <v>0</v>
      </c>
      <c r="BK646" s="58">
        <v>0</v>
      </c>
      <c r="BL646" s="58">
        <v>0</v>
      </c>
      <c r="BM646" s="58">
        <v>0</v>
      </c>
      <c r="BN646" s="58">
        <v>0</v>
      </c>
      <c r="BO646" s="58">
        <v>0</v>
      </c>
    </row>
    <row r="647" spans="1:67" x14ac:dyDescent="0.25">
      <c r="A647">
        <v>2005</v>
      </c>
      <c r="B647" s="51" t="s">
        <v>244</v>
      </c>
      <c r="C647" s="57" t="s">
        <v>306</v>
      </c>
      <c r="D647" s="51" t="s">
        <v>326</v>
      </c>
      <c r="E647" s="58">
        <v>87.097377661914535</v>
      </c>
      <c r="F647" s="58">
        <v>10.007606358565043</v>
      </c>
      <c r="G647" s="58">
        <v>6.2922244243207786</v>
      </c>
      <c r="H647" s="58">
        <v>202.16937082345146</v>
      </c>
      <c r="I647" s="58">
        <v>410.41645799184698</v>
      </c>
      <c r="J647" s="58">
        <v>1425.2796656628143</v>
      </c>
      <c r="K647" s="58">
        <v>105.84521483454293</v>
      </c>
      <c r="L647" s="58">
        <v>135.94253628942451</v>
      </c>
      <c r="M647" s="58">
        <v>250.01476316915844</v>
      </c>
      <c r="N647" s="58">
        <v>24.465601077639658</v>
      </c>
      <c r="O647" s="58">
        <v>329.45513951456059</v>
      </c>
      <c r="P647" s="58">
        <v>102.68059822975722</v>
      </c>
      <c r="Q647" s="58">
        <v>420.23238807215398</v>
      </c>
      <c r="R647" s="58">
        <v>268.08324502188788</v>
      </c>
      <c r="S647" s="58">
        <v>98.03241679764416</v>
      </c>
      <c r="T647" s="58">
        <v>360.39319233375448</v>
      </c>
      <c r="U647" s="58">
        <v>1037.4433408178597</v>
      </c>
      <c r="V647" s="58">
        <v>415.69666819960963</v>
      </c>
      <c r="W647" s="58">
        <v>653.39446681350626</v>
      </c>
      <c r="X647" s="58">
        <v>195.0807931799427</v>
      </c>
      <c r="Y647" s="58">
        <v>69.473054498847944</v>
      </c>
      <c r="Z647" s="58">
        <v>275.19633635251728</v>
      </c>
      <c r="AA647" s="58">
        <v>0</v>
      </c>
      <c r="AB647" s="58">
        <v>129.97160485941089</v>
      </c>
      <c r="AC647" s="58">
        <v>8.191501873474035</v>
      </c>
      <c r="AD647" s="58">
        <v>195.77282367770732</v>
      </c>
      <c r="AE647" s="58">
        <v>213.01626681293405</v>
      </c>
      <c r="AF647" s="58">
        <v>0</v>
      </c>
      <c r="AG647" s="58">
        <v>2920.0259239075158</v>
      </c>
      <c r="AH647" s="58">
        <v>604.08172722568031</v>
      </c>
      <c r="AI647" s="58">
        <v>501.01340910501506</v>
      </c>
      <c r="AJ647" s="58">
        <v>22.902017895382407</v>
      </c>
      <c r="AK647" s="58">
        <v>98.372742948470375</v>
      </c>
      <c r="AL647" s="58">
        <v>290.71568348435466</v>
      </c>
      <c r="AM647" s="58">
        <v>94.311089176143199</v>
      </c>
      <c r="AN647" s="58">
        <v>1595.9844994825048</v>
      </c>
      <c r="AO647" s="58">
        <v>0</v>
      </c>
      <c r="AP647" s="58">
        <v>0</v>
      </c>
      <c r="AQ647" s="58">
        <v>1696.6882725647301</v>
      </c>
      <c r="AR647" s="58">
        <v>1392.6427289716969</v>
      </c>
      <c r="AS647" s="58">
        <v>2604.0743596449029</v>
      </c>
      <c r="AT647" s="58">
        <v>1228.2560944496131</v>
      </c>
      <c r="AU647" s="58">
        <v>0</v>
      </c>
      <c r="AV647" s="58">
        <v>1134.9563167205899</v>
      </c>
      <c r="AW647" s="58">
        <v>2048.0713363492637</v>
      </c>
      <c r="AX647" s="58">
        <v>0</v>
      </c>
      <c r="AY647" s="58">
        <v>72.114713984332553</v>
      </c>
      <c r="AZ647" s="58">
        <v>0</v>
      </c>
      <c r="BA647" s="58">
        <v>458.266621628091</v>
      </c>
      <c r="BB647" s="58">
        <v>92.717247765012303</v>
      </c>
      <c r="BC647" s="58">
        <v>4073.9715207450558</v>
      </c>
      <c r="BD647" s="58">
        <v>547.61683549671795</v>
      </c>
      <c r="BE647" s="58">
        <v>381.96435667055977</v>
      </c>
      <c r="BF647" s="58">
        <v>2931.0644849581386</v>
      </c>
      <c r="BG647" s="58">
        <v>0</v>
      </c>
      <c r="BH647" s="58">
        <v>0</v>
      </c>
      <c r="BI647" s="58">
        <v>63583.173511149063</v>
      </c>
      <c r="BJ647" s="58">
        <v>0</v>
      </c>
      <c r="BK647" s="58">
        <v>0</v>
      </c>
      <c r="BL647" s="58">
        <v>33437.303138983836</v>
      </c>
      <c r="BM647" s="58">
        <v>0</v>
      </c>
      <c r="BN647" s="58">
        <v>1.6279779811156914E-3</v>
      </c>
      <c r="BO647" s="58">
        <v>129239.93491663392</v>
      </c>
    </row>
    <row r="648" spans="1:67" x14ac:dyDescent="0.25">
      <c r="A648">
        <v>2005</v>
      </c>
      <c r="B648" s="51" t="s">
        <v>245</v>
      </c>
      <c r="C648" s="57" t="s">
        <v>307</v>
      </c>
      <c r="D648" s="51" t="s">
        <v>326</v>
      </c>
      <c r="E648" s="58">
        <v>825.7399993630894</v>
      </c>
      <c r="F648" s="58">
        <v>189.95522050165221</v>
      </c>
      <c r="G648" s="58">
        <v>204.73279157339192</v>
      </c>
      <c r="H648" s="58">
        <v>1402.6101892722013</v>
      </c>
      <c r="I648" s="58">
        <v>6213.4891164924547</v>
      </c>
      <c r="J648" s="58">
        <v>5008.6546112775586</v>
      </c>
      <c r="K648" s="58">
        <v>553.83717145968421</v>
      </c>
      <c r="L648" s="58">
        <v>656.76250744329116</v>
      </c>
      <c r="M648" s="58">
        <v>263.17401392832477</v>
      </c>
      <c r="N648" s="58">
        <v>915.92176461770759</v>
      </c>
      <c r="O648" s="58">
        <v>3419.5609671987208</v>
      </c>
      <c r="P648" s="58">
        <v>3971.9919887006758</v>
      </c>
      <c r="Q648" s="58">
        <v>866.38184400891578</v>
      </c>
      <c r="R648" s="58">
        <v>1296.6247372955877</v>
      </c>
      <c r="S648" s="58">
        <v>960.01536053763107</v>
      </c>
      <c r="T648" s="58">
        <v>705.79273526389068</v>
      </c>
      <c r="U648" s="58">
        <v>6903.45580925178</v>
      </c>
      <c r="V648" s="58">
        <v>4544.9930337046653</v>
      </c>
      <c r="W648" s="58">
        <v>3175.4100329764497</v>
      </c>
      <c r="X648" s="58">
        <v>3343.1687996107353</v>
      </c>
      <c r="Y648" s="58">
        <v>464.32795351266185</v>
      </c>
      <c r="Z648" s="58">
        <v>764.42523359543088</v>
      </c>
      <c r="AA648" s="58">
        <v>0</v>
      </c>
      <c r="AB648" s="58">
        <v>1623.2591915907649</v>
      </c>
      <c r="AC648" s="58">
        <v>132.60387892877307</v>
      </c>
      <c r="AD648" s="58">
        <v>722.32018965859493</v>
      </c>
      <c r="AE648" s="58">
        <v>3497.9068050421138</v>
      </c>
      <c r="AF648" s="58">
        <v>0</v>
      </c>
      <c r="AG648" s="58">
        <v>10876.232115199968</v>
      </c>
      <c r="AH648" s="58">
        <v>2250.0256001376174</v>
      </c>
      <c r="AI648" s="58">
        <v>1089.119584497611</v>
      </c>
      <c r="AJ648" s="58">
        <v>240.35733658772617</v>
      </c>
      <c r="AK648" s="58">
        <v>615.97284304086531</v>
      </c>
      <c r="AL648" s="58">
        <v>129.04433599724857</v>
      </c>
      <c r="AM648" s="58">
        <v>329.79188169123978</v>
      </c>
      <c r="AN648" s="58">
        <v>3315.6184970555109</v>
      </c>
      <c r="AO648" s="58">
        <v>0</v>
      </c>
      <c r="AP648" s="58">
        <v>0</v>
      </c>
      <c r="AQ648" s="58">
        <v>5208.8842950709632</v>
      </c>
      <c r="AR648" s="58">
        <v>3027.1876616276099</v>
      </c>
      <c r="AS648" s="58">
        <v>6453.2753962307479</v>
      </c>
      <c r="AT648" s="58">
        <v>2087.2410641741903</v>
      </c>
      <c r="AU648" s="58">
        <v>0</v>
      </c>
      <c r="AV648" s="58">
        <v>5286.2091442984884</v>
      </c>
      <c r="AW648" s="58">
        <v>10404.032368329235</v>
      </c>
      <c r="AX648" s="58">
        <v>0</v>
      </c>
      <c r="AY648" s="58">
        <v>341.29324619638959</v>
      </c>
      <c r="AZ648" s="58">
        <v>0</v>
      </c>
      <c r="BA648" s="58">
        <v>1354.8717066773793</v>
      </c>
      <c r="BB648" s="58">
        <v>260.82951632256896</v>
      </c>
      <c r="BC648" s="58">
        <v>2595.3030216353982</v>
      </c>
      <c r="BD648" s="58">
        <v>3448.1519961117801</v>
      </c>
      <c r="BE648" s="58">
        <v>1980.3190932509101</v>
      </c>
      <c r="BF648" s="58">
        <v>2832.388309660997</v>
      </c>
      <c r="BG648" s="58">
        <v>0</v>
      </c>
      <c r="BH648" s="58">
        <v>0</v>
      </c>
      <c r="BI648" s="58">
        <v>11548.696798461147</v>
      </c>
      <c r="BJ648" s="58">
        <v>0</v>
      </c>
      <c r="BK648" s="58">
        <v>3094.3014219823376</v>
      </c>
      <c r="BL648" s="58">
        <v>0</v>
      </c>
      <c r="BM648" s="58">
        <v>0</v>
      </c>
      <c r="BN648" s="58">
        <v>22974.143164360197</v>
      </c>
      <c r="BO648" s="58">
        <v>154370.40634540445</v>
      </c>
    </row>
    <row r="649" spans="1:67" x14ac:dyDescent="0.25">
      <c r="A649">
        <v>2005</v>
      </c>
      <c r="B649" s="51" t="s">
        <v>246</v>
      </c>
      <c r="C649" s="57" t="s">
        <v>308</v>
      </c>
      <c r="D649" s="51" t="s">
        <v>326</v>
      </c>
      <c r="E649" s="58">
        <v>0</v>
      </c>
      <c r="F649" s="58">
        <v>0</v>
      </c>
      <c r="G649" s="58">
        <v>0</v>
      </c>
      <c r="H649" s="58">
        <v>0</v>
      </c>
      <c r="I649" s="58">
        <v>0</v>
      </c>
      <c r="J649" s="58">
        <v>0</v>
      </c>
      <c r="K649" s="58">
        <v>0</v>
      </c>
      <c r="L649" s="58">
        <v>0</v>
      </c>
      <c r="M649" s="58">
        <v>0</v>
      </c>
      <c r="N649" s="58">
        <v>0</v>
      </c>
      <c r="O649" s="58">
        <v>0</v>
      </c>
      <c r="P649" s="58">
        <v>0</v>
      </c>
      <c r="Q649" s="58">
        <v>0</v>
      </c>
      <c r="R649" s="58">
        <v>0</v>
      </c>
      <c r="S649" s="58">
        <v>0</v>
      </c>
      <c r="T649" s="58">
        <v>0</v>
      </c>
      <c r="U649" s="58">
        <v>0</v>
      </c>
      <c r="V649" s="58">
        <v>0</v>
      </c>
      <c r="W649" s="58">
        <v>0</v>
      </c>
      <c r="X649" s="58">
        <v>0</v>
      </c>
      <c r="Y649" s="58">
        <v>0</v>
      </c>
      <c r="Z649" s="58">
        <v>0</v>
      </c>
      <c r="AA649" s="58">
        <v>0</v>
      </c>
      <c r="AB649" s="58">
        <v>0</v>
      </c>
      <c r="AC649" s="58">
        <v>0</v>
      </c>
      <c r="AD649" s="58">
        <v>0</v>
      </c>
      <c r="AE649" s="58">
        <v>0</v>
      </c>
      <c r="AF649" s="58">
        <v>0</v>
      </c>
      <c r="AG649" s="58">
        <v>0</v>
      </c>
      <c r="AH649" s="58">
        <v>0</v>
      </c>
      <c r="AI649" s="58">
        <v>0</v>
      </c>
      <c r="AJ649" s="58">
        <v>0</v>
      </c>
      <c r="AK649" s="58">
        <v>0</v>
      </c>
      <c r="AL649" s="58">
        <v>0</v>
      </c>
      <c r="AM649" s="58">
        <v>0</v>
      </c>
      <c r="AN649" s="58">
        <v>0</v>
      </c>
      <c r="AO649" s="58">
        <v>0</v>
      </c>
      <c r="AP649" s="58">
        <v>0</v>
      </c>
      <c r="AQ649" s="58">
        <v>0</v>
      </c>
      <c r="AR649" s="58">
        <v>0</v>
      </c>
      <c r="AS649" s="58">
        <v>0</v>
      </c>
      <c r="AT649" s="58">
        <v>0</v>
      </c>
      <c r="AU649" s="58">
        <v>0</v>
      </c>
      <c r="AV649" s="58">
        <v>0</v>
      </c>
      <c r="AW649" s="58">
        <v>0</v>
      </c>
      <c r="AX649" s="58">
        <v>0</v>
      </c>
      <c r="AY649" s="58">
        <v>0</v>
      </c>
      <c r="AZ649" s="58">
        <v>0</v>
      </c>
      <c r="BA649" s="58">
        <v>0</v>
      </c>
      <c r="BB649" s="58">
        <v>0</v>
      </c>
      <c r="BC649" s="58">
        <v>0</v>
      </c>
      <c r="BD649" s="58">
        <v>0</v>
      </c>
      <c r="BE649" s="58">
        <v>0</v>
      </c>
      <c r="BF649" s="58">
        <v>0</v>
      </c>
      <c r="BG649" s="58">
        <v>0</v>
      </c>
      <c r="BH649" s="58">
        <v>0</v>
      </c>
      <c r="BI649" s="58">
        <v>0</v>
      </c>
      <c r="BJ649" s="58">
        <v>0</v>
      </c>
      <c r="BK649" s="58">
        <v>0</v>
      </c>
      <c r="BL649" s="58">
        <v>0</v>
      </c>
      <c r="BM649" s="58">
        <v>0</v>
      </c>
      <c r="BN649" s="58">
        <v>0</v>
      </c>
      <c r="BO649" s="58">
        <v>0</v>
      </c>
    </row>
    <row r="650" spans="1:67" x14ac:dyDescent="0.25">
      <c r="A650">
        <v>2005</v>
      </c>
      <c r="B650" s="51" t="s">
        <v>247</v>
      </c>
      <c r="C650" s="57" t="s">
        <v>309</v>
      </c>
      <c r="D650" s="51" t="s">
        <v>326</v>
      </c>
      <c r="E650" s="58">
        <v>641.1609376061125</v>
      </c>
      <c r="F650" s="58">
        <v>26.625416580725666</v>
      </c>
      <c r="G650" s="58">
        <v>26.105602551260041</v>
      </c>
      <c r="H650" s="58">
        <v>398.81161014568437</v>
      </c>
      <c r="I650" s="58">
        <v>256.67571099368547</v>
      </c>
      <c r="J650" s="58">
        <v>175.60305002825402</v>
      </c>
      <c r="K650" s="58">
        <v>24.911966945843616</v>
      </c>
      <c r="L650" s="58">
        <v>32.771838639520787</v>
      </c>
      <c r="M650" s="58">
        <v>26.991540904946749</v>
      </c>
      <c r="N650" s="58">
        <v>58.20362406221367</v>
      </c>
      <c r="O650" s="58">
        <v>532.161975812832</v>
      </c>
      <c r="P650" s="58">
        <v>346.66573871373311</v>
      </c>
      <c r="Q650" s="58">
        <v>181.06299269244215</v>
      </c>
      <c r="R650" s="58">
        <v>122.66316531010624</v>
      </c>
      <c r="S650" s="58">
        <v>721.35062284535945</v>
      </c>
      <c r="T650" s="58">
        <v>105.97899542720501</v>
      </c>
      <c r="U650" s="58">
        <v>3009.9366501277877</v>
      </c>
      <c r="V650" s="58">
        <v>670.13236932812458</v>
      </c>
      <c r="W650" s="58">
        <v>1029.1040671853698</v>
      </c>
      <c r="X650" s="58">
        <v>1494.2229368949811</v>
      </c>
      <c r="Y650" s="58">
        <v>226.98497428689521</v>
      </c>
      <c r="Z650" s="58">
        <v>46.543516999556068</v>
      </c>
      <c r="AA650" s="58">
        <v>0</v>
      </c>
      <c r="AB650" s="58">
        <v>252.30862195773759</v>
      </c>
      <c r="AC650" s="58">
        <v>5.1197108275119119</v>
      </c>
      <c r="AD650" s="58">
        <v>39.627354506522074</v>
      </c>
      <c r="AE650" s="58">
        <v>369.19033100176358</v>
      </c>
      <c r="AF650" s="58">
        <v>0</v>
      </c>
      <c r="AG650" s="58">
        <v>279.60216940835619</v>
      </c>
      <c r="AH650" s="58">
        <v>57.842829424687189</v>
      </c>
      <c r="AI650" s="58">
        <v>83.114690200873341</v>
      </c>
      <c r="AJ650" s="58">
        <v>20.006503972509158</v>
      </c>
      <c r="AK650" s="58">
        <v>2.5841474073167157</v>
      </c>
      <c r="AL650" s="58">
        <v>4.2171025881311062</v>
      </c>
      <c r="AM650" s="58">
        <v>12.570742618662809</v>
      </c>
      <c r="AN650" s="58">
        <v>1.9099697051256315</v>
      </c>
      <c r="AO650" s="58">
        <v>0</v>
      </c>
      <c r="AP650" s="58">
        <v>0</v>
      </c>
      <c r="AQ650" s="58">
        <v>169.92226663508708</v>
      </c>
      <c r="AR650" s="58">
        <v>261.09155007108421</v>
      </c>
      <c r="AS650" s="58">
        <v>138.41416403556249</v>
      </c>
      <c r="AT650" s="58">
        <v>18.13645635771373</v>
      </c>
      <c r="AU650" s="58">
        <v>0</v>
      </c>
      <c r="AV650" s="58">
        <v>20.969209361142624</v>
      </c>
      <c r="AW650" s="58">
        <v>101.03585034716721</v>
      </c>
      <c r="AX650" s="58">
        <v>0</v>
      </c>
      <c r="AY650" s="58">
        <v>614.26715636679512</v>
      </c>
      <c r="AZ650" s="58">
        <v>0</v>
      </c>
      <c r="BA650" s="58">
        <v>199.825314014225</v>
      </c>
      <c r="BB650" s="58">
        <v>9.5298716865054356</v>
      </c>
      <c r="BC650" s="58">
        <v>47.490607813641319</v>
      </c>
      <c r="BD650" s="58">
        <v>437.28814342082296</v>
      </c>
      <c r="BE650" s="58">
        <v>120.72286562082179</v>
      </c>
      <c r="BF650" s="58">
        <v>58.996760388053303</v>
      </c>
      <c r="BG650" s="58">
        <v>0</v>
      </c>
      <c r="BH650" s="58">
        <v>0</v>
      </c>
      <c r="BI650" s="58">
        <v>0</v>
      </c>
      <c r="BJ650" s="58">
        <v>0</v>
      </c>
      <c r="BK650" s="58">
        <v>5728.0411384636909</v>
      </c>
      <c r="BL650" s="58">
        <v>768.12770611250392</v>
      </c>
      <c r="BM650" s="58">
        <v>0</v>
      </c>
      <c r="BN650" s="58">
        <v>4.3035913950006943E-3</v>
      </c>
      <c r="BO650" s="58">
        <v>19976.626841988051</v>
      </c>
    </row>
    <row r="651" spans="1:67" x14ac:dyDescent="0.25">
      <c r="A651">
        <v>2005</v>
      </c>
      <c r="B651" s="51" t="s">
        <v>248</v>
      </c>
      <c r="C651" s="57" t="s">
        <v>310</v>
      </c>
      <c r="D651" s="51" t="s">
        <v>326</v>
      </c>
      <c r="E651" s="58">
        <v>0</v>
      </c>
      <c r="F651" s="58">
        <v>0</v>
      </c>
      <c r="G651" s="58">
        <v>0</v>
      </c>
      <c r="H651" s="58">
        <v>0</v>
      </c>
      <c r="I651" s="58">
        <v>0</v>
      </c>
      <c r="J651" s="58">
        <v>0</v>
      </c>
      <c r="K651" s="58">
        <v>0</v>
      </c>
      <c r="L651" s="58">
        <v>0</v>
      </c>
      <c r="M651" s="58">
        <v>0</v>
      </c>
      <c r="N651" s="58">
        <v>0</v>
      </c>
      <c r="O651" s="58">
        <v>0</v>
      </c>
      <c r="P651" s="58">
        <v>0</v>
      </c>
      <c r="Q651" s="58">
        <v>0</v>
      </c>
      <c r="R651" s="58">
        <v>0</v>
      </c>
      <c r="S651" s="58">
        <v>0</v>
      </c>
      <c r="T651" s="58">
        <v>0</v>
      </c>
      <c r="U651" s="58">
        <v>0</v>
      </c>
      <c r="V651" s="58">
        <v>0</v>
      </c>
      <c r="W651" s="58">
        <v>0</v>
      </c>
      <c r="X651" s="58">
        <v>0</v>
      </c>
      <c r="Y651" s="58">
        <v>0</v>
      </c>
      <c r="Z651" s="58">
        <v>0</v>
      </c>
      <c r="AA651" s="58">
        <v>0</v>
      </c>
      <c r="AB651" s="58">
        <v>0</v>
      </c>
      <c r="AC651" s="58">
        <v>0</v>
      </c>
      <c r="AD651" s="58">
        <v>0</v>
      </c>
      <c r="AE651" s="58">
        <v>0</v>
      </c>
      <c r="AF651" s="58">
        <v>0</v>
      </c>
      <c r="AG651" s="58">
        <v>0</v>
      </c>
      <c r="AH651" s="58">
        <v>0</v>
      </c>
      <c r="AI651" s="58">
        <v>0</v>
      </c>
      <c r="AJ651" s="58">
        <v>0</v>
      </c>
      <c r="AK651" s="58">
        <v>0</v>
      </c>
      <c r="AL651" s="58">
        <v>0</v>
      </c>
      <c r="AM651" s="58">
        <v>0</v>
      </c>
      <c r="AN651" s="58">
        <v>0</v>
      </c>
      <c r="AO651" s="58">
        <v>0</v>
      </c>
      <c r="AP651" s="58">
        <v>0</v>
      </c>
      <c r="AQ651" s="58">
        <v>0</v>
      </c>
      <c r="AR651" s="58">
        <v>0</v>
      </c>
      <c r="AS651" s="58">
        <v>0</v>
      </c>
      <c r="AT651" s="58">
        <v>0</v>
      </c>
      <c r="AU651" s="58">
        <v>0</v>
      </c>
      <c r="AV651" s="58">
        <v>0</v>
      </c>
      <c r="AW651" s="58">
        <v>0</v>
      </c>
      <c r="AX651" s="58">
        <v>0</v>
      </c>
      <c r="AY651" s="58">
        <v>0</v>
      </c>
      <c r="AZ651" s="58">
        <v>0</v>
      </c>
      <c r="BA651" s="58">
        <v>0</v>
      </c>
      <c r="BB651" s="58">
        <v>0</v>
      </c>
      <c r="BC651" s="58">
        <v>0</v>
      </c>
      <c r="BD651" s="58">
        <v>0</v>
      </c>
      <c r="BE651" s="58">
        <v>0</v>
      </c>
      <c r="BF651" s="58">
        <v>0</v>
      </c>
      <c r="BG651" s="58">
        <v>0</v>
      </c>
      <c r="BH651" s="58">
        <v>0</v>
      </c>
      <c r="BI651" s="58">
        <v>0</v>
      </c>
      <c r="BJ651" s="58">
        <v>0</v>
      </c>
      <c r="BK651" s="58">
        <v>0</v>
      </c>
      <c r="BL651" s="58">
        <v>0</v>
      </c>
      <c r="BM651" s="58">
        <v>0</v>
      </c>
      <c r="BN651" s="58">
        <v>0</v>
      </c>
      <c r="BO651" s="58">
        <v>0</v>
      </c>
    </row>
    <row r="652" spans="1:67" x14ac:dyDescent="0.25">
      <c r="A652">
        <v>2005</v>
      </c>
      <c r="B652" s="51" t="s">
        <v>249</v>
      </c>
      <c r="C652" s="57" t="s">
        <v>311</v>
      </c>
      <c r="D652" s="51" t="s">
        <v>326</v>
      </c>
      <c r="E652" s="58">
        <v>3531.3900018877794</v>
      </c>
      <c r="F652" s="58">
        <v>671.50072462570097</v>
      </c>
      <c r="G652" s="58">
        <v>233.37435314566238</v>
      </c>
      <c r="H652" s="58">
        <v>2495.3760861125056</v>
      </c>
      <c r="I652" s="58">
        <v>1046.4897343957841</v>
      </c>
      <c r="J652" s="58">
        <v>965.68993162325296</v>
      </c>
      <c r="K652" s="58">
        <v>79.236876989939063</v>
      </c>
      <c r="L652" s="58">
        <v>511.60008613243565</v>
      </c>
      <c r="M652" s="58">
        <v>89.567400035691207</v>
      </c>
      <c r="N652" s="58">
        <v>295.6954094344855</v>
      </c>
      <c r="O652" s="58">
        <v>1520.8392805016251</v>
      </c>
      <c r="P652" s="58">
        <v>419.50695251855797</v>
      </c>
      <c r="Q652" s="58">
        <v>619.31442986660329</v>
      </c>
      <c r="R652" s="58">
        <v>612.39447382376966</v>
      </c>
      <c r="S652" s="58">
        <v>1576.6449422850953</v>
      </c>
      <c r="T652" s="58">
        <v>594.3731492380399</v>
      </c>
      <c r="U652" s="58">
        <v>2039.6968579206782</v>
      </c>
      <c r="V652" s="58">
        <v>888.14759993073858</v>
      </c>
      <c r="W652" s="58">
        <v>1755.1330847851007</v>
      </c>
      <c r="X652" s="58">
        <v>1167.3606418214513</v>
      </c>
      <c r="Y652" s="58">
        <v>347.46578055301677</v>
      </c>
      <c r="Z652" s="58">
        <v>129.45237140239888</v>
      </c>
      <c r="AA652" s="58">
        <v>0</v>
      </c>
      <c r="AB652" s="58">
        <v>3015.5599854673728</v>
      </c>
      <c r="AC652" s="58">
        <v>34.648442741982763</v>
      </c>
      <c r="AD652" s="58">
        <v>353.05822209872196</v>
      </c>
      <c r="AE652" s="58">
        <v>5383.4973695924864</v>
      </c>
      <c r="AF652" s="58">
        <v>0</v>
      </c>
      <c r="AG652" s="58">
        <v>885.53655792492509</v>
      </c>
      <c r="AH652" s="58">
        <v>183.19578913769774</v>
      </c>
      <c r="AI652" s="58">
        <v>311.85144317627663</v>
      </c>
      <c r="AJ652" s="58">
        <v>140.34660975517647</v>
      </c>
      <c r="AK652" s="58">
        <v>35.281427154930334</v>
      </c>
      <c r="AL652" s="58">
        <v>12.434447497043461</v>
      </c>
      <c r="AM652" s="58">
        <v>1.7938873154698027</v>
      </c>
      <c r="AN652" s="58">
        <v>39.834086551690511</v>
      </c>
      <c r="AO652" s="58">
        <v>0</v>
      </c>
      <c r="AP652" s="58">
        <v>0</v>
      </c>
      <c r="AQ652" s="58">
        <v>34.811885201621585</v>
      </c>
      <c r="AR652" s="58">
        <v>484.38733784587714</v>
      </c>
      <c r="AS652" s="58">
        <v>100.83847093411103</v>
      </c>
      <c r="AT652" s="58">
        <v>26.683752347760006</v>
      </c>
      <c r="AU652" s="58">
        <v>0</v>
      </c>
      <c r="AV652" s="58">
        <v>262.67327978651679</v>
      </c>
      <c r="AW652" s="58">
        <v>127.20220278089059</v>
      </c>
      <c r="AX652" s="58">
        <v>0</v>
      </c>
      <c r="AY652" s="58">
        <v>372.95340582705137</v>
      </c>
      <c r="AZ652" s="58">
        <v>0</v>
      </c>
      <c r="BA652" s="58">
        <v>4887.1380111001818</v>
      </c>
      <c r="BB652" s="58">
        <v>47.42606991260142</v>
      </c>
      <c r="BC652" s="58">
        <v>352.79883917338123</v>
      </c>
      <c r="BD652" s="58">
        <v>435.3455121738545</v>
      </c>
      <c r="BE652" s="58">
        <v>377.64646362929716</v>
      </c>
      <c r="BF652" s="58">
        <v>134.60631481182415</v>
      </c>
      <c r="BG652" s="58">
        <v>0</v>
      </c>
      <c r="BH652" s="58">
        <v>0</v>
      </c>
      <c r="BI652" s="58">
        <v>0</v>
      </c>
      <c r="BJ652" s="58">
        <v>0</v>
      </c>
      <c r="BK652" s="58">
        <v>10989.462505195546</v>
      </c>
      <c r="BL652" s="58">
        <v>0</v>
      </c>
      <c r="BM652" s="58">
        <v>0</v>
      </c>
      <c r="BN652" s="58">
        <v>9.7623916517477483E-3</v>
      </c>
      <c r="BO652" s="58">
        <v>50621.272250556249</v>
      </c>
    </row>
    <row r="653" spans="1:67" x14ac:dyDescent="0.25">
      <c r="A653">
        <v>2005</v>
      </c>
      <c r="B653" s="51" t="s">
        <v>250</v>
      </c>
      <c r="C653" s="57" t="s">
        <v>312</v>
      </c>
      <c r="D653" s="51" t="s">
        <v>326</v>
      </c>
      <c r="E653" s="58">
        <v>40.499670217165985</v>
      </c>
      <c r="F653" s="58">
        <v>0.97447456711355684</v>
      </c>
      <c r="G653" s="58">
        <v>1.3053252241888655</v>
      </c>
      <c r="H653" s="58">
        <v>120.75955409781355</v>
      </c>
      <c r="I653" s="58">
        <v>17.785380642303085</v>
      </c>
      <c r="J653" s="58">
        <v>32.562529656672368</v>
      </c>
      <c r="K653" s="58">
        <v>11.710022519942687</v>
      </c>
      <c r="L653" s="58">
        <v>10.056680979851519</v>
      </c>
      <c r="M653" s="58">
        <v>9.0521002107994377</v>
      </c>
      <c r="N653" s="58">
        <v>8.4480076175236256</v>
      </c>
      <c r="O653" s="58">
        <v>40.090709085532758</v>
      </c>
      <c r="P653" s="58">
        <v>5.4058978632047712</v>
      </c>
      <c r="Q653" s="58">
        <v>20.451365162452003</v>
      </c>
      <c r="R653" s="58">
        <v>32.041283584290909</v>
      </c>
      <c r="S653" s="58">
        <v>26.114826634393953</v>
      </c>
      <c r="T653" s="58">
        <v>10.888772546224091</v>
      </c>
      <c r="U653" s="58">
        <v>29.548186131452709</v>
      </c>
      <c r="V653" s="58">
        <v>58.315060855912996</v>
      </c>
      <c r="W653" s="58">
        <v>38.337232770569109</v>
      </c>
      <c r="X653" s="58">
        <v>10.870814051679433</v>
      </c>
      <c r="Y653" s="58">
        <v>4.4391889087174787</v>
      </c>
      <c r="Z653" s="58">
        <v>7.339588141572257</v>
      </c>
      <c r="AA653" s="58">
        <v>0</v>
      </c>
      <c r="AB653" s="58">
        <v>65.052008484273216</v>
      </c>
      <c r="AC653" s="58">
        <v>1.0074691879809188</v>
      </c>
      <c r="AD653" s="58">
        <v>55.822243069818214</v>
      </c>
      <c r="AE653" s="58">
        <v>760.10828370585466</v>
      </c>
      <c r="AF653" s="58">
        <v>0</v>
      </c>
      <c r="AG653" s="58">
        <v>122.34375013814915</v>
      </c>
      <c r="AH653" s="58">
        <v>25.309920468042034</v>
      </c>
      <c r="AI653" s="58">
        <v>202.28996214765266</v>
      </c>
      <c r="AJ653" s="58">
        <v>92.628828175667152</v>
      </c>
      <c r="AK653" s="58">
        <v>402.91167446548451</v>
      </c>
      <c r="AL653" s="58">
        <v>174.52911495417834</v>
      </c>
      <c r="AM653" s="58">
        <v>1.5746123851169096</v>
      </c>
      <c r="AN653" s="58">
        <v>48.742835725715821</v>
      </c>
      <c r="AO653" s="58">
        <v>0</v>
      </c>
      <c r="AP653" s="58">
        <v>0</v>
      </c>
      <c r="AQ653" s="58">
        <v>96.104059837438342</v>
      </c>
      <c r="AR653" s="58">
        <v>32.808777694075616</v>
      </c>
      <c r="AS653" s="58">
        <v>149.8809656563931</v>
      </c>
      <c r="AT653" s="58">
        <v>95.447989579106945</v>
      </c>
      <c r="AU653" s="58">
        <v>0</v>
      </c>
      <c r="AV653" s="58">
        <v>6.3975746315399951</v>
      </c>
      <c r="AW653" s="58">
        <v>1119.8614870842355</v>
      </c>
      <c r="AX653" s="58">
        <v>0</v>
      </c>
      <c r="AY653" s="58">
        <v>15.220875482728127</v>
      </c>
      <c r="AZ653" s="58">
        <v>0</v>
      </c>
      <c r="BA653" s="58">
        <v>35.906808393683704</v>
      </c>
      <c r="BB653" s="58">
        <v>27.512685584358046</v>
      </c>
      <c r="BC653" s="58">
        <v>78.437680401847956</v>
      </c>
      <c r="BD653" s="58">
        <v>8.6381937639597393</v>
      </c>
      <c r="BE653" s="58">
        <v>79.049389184569151</v>
      </c>
      <c r="BF653" s="58">
        <v>151.91188463043844</v>
      </c>
      <c r="BG653" s="58">
        <v>0</v>
      </c>
      <c r="BH653" s="58">
        <v>0</v>
      </c>
      <c r="BI653" s="58">
        <v>2501.2242477878426</v>
      </c>
      <c r="BJ653" s="58">
        <v>0</v>
      </c>
      <c r="BK653" s="58">
        <v>5552.3956657255394</v>
      </c>
      <c r="BL653" s="58">
        <v>0</v>
      </c>
      <c r="BM653" s="58">
        <v>0</v>
      </c>
      <c r="BN653" s="58">
        <v>5.5211280887306202E-3</v>
      </c>
      <c r="BO653" s="58">
        <v>12440.121180943155</v>
      </c>
    </row>
    <row r="654" spans="1:67" x14ac:dyDescent="0.25">
      <c r="A654">
        <v>2005</v>
      </c>
      <c r="B654" s="51" t="s">
        <v>251</v>
      </c>
      <c r="C654" s="57" t="s">
        <v>313</v>
      </c>
      <c r="D654" s="51" t="s">
        <v>326</v>
      </c>
      <c r="E654" s="58">
        <v>109.00035996388691</v>
      </c>
      <c r="F654" s="58">
        <v>9.4286752871792086</v>
      </c>
      <c r="G654" s="58">
        <v>14.558442359908025</v>
      </c>
      <c r="H654" s="58">
        <v>66.379787675483641</v>
      </c>
      <c r="I654" s="58">
        <v>39.789192833628526</v>
      </c>
      <c r="J654" s="58">
        <v>38.621326875974042</v>
      </c>
      <c r="K654" s="58">
        <v>7.3824776889009707</v>
      </c>
      <c r="L654" s="58">
        <v>8.9896809601298138</v>
      </c>
      <c r="M654" s="58">
        <v>5.104746501193266</v>
      </c>
      <c r="N654" s="58">
        <v>6.6181398159288811</v>
      </c>
      <c r="O654" s="58">
        <v>31.115757721147549</v>
      </c>
      <c r="P654" s="58">
        <v>9.6627361734090211</v>
      </c>
      <c r="Q654" s="58">
        <v>13.140899977925468</v>
      </c>
      <c r="R654" s="58">
        <v>22.831952391278485</v>
      </c>
      <c r="S654" s="58">
        <v>41.70485709218687</v>
      </c>
      <c r="T654" s="58">
        <v>12.35364261219936</v>
      </c>
      <c r="U654" s="58">
        <v>42.525572226666355</v>
      </c>
      <c r="V654" s="58">
        <v>17.938557361791034</v>
      </c>
      <c r="W654" s="58">
        <v>37.580908904390824</v>
      </c>
      <c r="X654" s="58">
        <v>18.466988120560632</v>
      </c>
      <c r="Y654" s="58">
        <v>7.8291299749655403</v>
      </c>
      <c r="Z654" s="58">
        <v>5.9501137532147332</v>
      </c>
      <c r="AA654" s="58">
        <v>0</v>
      </c>
      <c r="AB654" s="58">
        <v>49.077036457033223</v>
      </c>
      <c r="AC654" s="58">
        <v>3.8036537796760372</v>
      </c>
      <c r="AD654" s="58">
        <v>9.0487821568264408</v>
      </c>
      <c r="AE654" s="58">
        <v>58.019283431371093</v>
      </c>
      <c r="AF654" s="58">
        <v>0</v>
      </c>
      <c r="AG654" s="58">
        <v>40.158389921344096</v>
      </c>
      <c r="AH654" s="58">
        <v>8.3077856767192948</v>
      </c>
      <c r="AI654" s="58">
        <v>50.130463300258178</v>
      </c>
      <c r="AJ654" s="58">
        <v>18.106163061852474</v>
      </c>
      <c r="AK654" s="58">
        <v>3.6937659173486126</v>
      </c>
      <c r="AL654" s="58">
        <v>9.7734250153624576</v>
      </c>
      <c r="AM654" s="58">
        <v>2.1362893141507908</v>
      </c>
      <c r="AN654" s="58">
        <v>27.207762658425999</v>
      </c>
      <c r="AO654" s="58">
        <v>0</v>
      </c>
      <c r="AP654" s="58">
        <v>0</v>
      </c>
      <c r="AQ654" s="58">
        <v>56.837402375167756</v>
      </c>
      <c r="AR654" s="58">
        <v>6.9908297985742083</v>
      </c>
      <c r="AS654" s="58">
        <v>53.318007279145746</v>
      </c>
      <c r="AT654" s="58">
        <v>3.4872468846360691</v>
      </c>
      <c r="AU654" s="58">
        <v>0</v>
      </c>
      <c r="AV654" s="58">
        <v>56.762788915324819</v>
      </c>
      <c r="AW654" s="58">
        <v>29.893317874410279</v>
      </c>
      <c r="AX654" s="58">
        <v>0</v>
      </c>
      <c r="AY654" s="58">
        <v>4.9058514614161464</v>
      </c>
      <c r="AZ654" s="58">
        <v>0</v>
      </c>
      <c r="BA654" s="58">
        <v>19.020297238917802</v>
      </c>
      <c r="BB654" s="58">
        <v>4.3972649587536008</v>
      </c>
      <c r="BC654" s="58">
        <v>43.692854490457428</v>
      </c>
      <c r="BD654" s="58">
        <v>28.649905082979309</v>
      </c>
      <c r="BE654" s="58">
        <v>29.473268410669988</v>
      </c>
      <c r="BF654" s="58">
        <v>28.312021902134497</v>
      </c>
      <c r="BG654" s="58">
        <v>0</v>
      </c>
      <c r="BH654" s="58">
        <v>0</v>
      </c>
      <c r="BI654" s="58">
        <v>0</v>
      </c>
      <c r="BJ654" s="58">
        <v>0</v>
      </c>
      <c r="BK654" s="58">
        <v>160838.38992696413</v>
      </c>
      <c r="BL654" s="58">
        <v>0</v>
      </c>
      <c r="BM654" s="58">
        <v>0</v>
      </c>
      <c r="BN654" s="58">
        <v>387.84640298109912</v>
      </c>
      <c r="BO654" s="58">
        <v>162438.4141335802</v>
      </c>
    </row>
    <row r="655" spans="1:67" x14ac:dyDescent="0.25">
      <c r="A655">
        <v>2005</v>
      </c>
      <c r="B655" s="51" t="s">
        <v>252</v>
      </c>
      <c r="C655" s="57" t="s">
        <v>314</v>
      </c>
      <c r="D655" s="51" t="s">
        <v>326</v>
      </c>
      <c r="E655" s="58">
        <v>429.0752631345419</v>
      </c>
      <c r="F655" s="58">
        <v>38.523085408669274</v>
      </c>
      <c r="G655" s="58">
        <v>52.693079795891258</v>
      </c>
      <c r="H655" s="58">
        <v>544.38797492752997</v>
      </c>
      <c r="I655" s="58">
        <v>137.42874909772294</v>
      </c>
      <c r="J655" s="58">
        <v>149.06855107048756</v>
      </c>
      <c r="K655" s="58">
        <v>31.880046026491261</v>
      </c>
      <c r="L655" s="58">
        <v>41.164668653097642</v>
      </c>
      <c r="M655" s="58">
        <v>33.467074553915744</v>
      </c>
      <c r="N655" s="58">
        <v>29.264285486951866</v>
      </c>
      <c r="O655" s="58">
        <v>145.34493549142613</v>
      </c>
      <c r="P655" s="58">
        <v>57.521208411136207</v>
      </c>
      <c r="Q655" s="58">
        <v>57.469428568049494</v>
      </c>
      <c r="R655" s="58">
        <v>89.918234001565892</v>
      </c>
      <c r="S655" s="58">
        <v>127.45223953440188</v>
      </c>
      <c r="T655" s="58">
        <v>72.658722105149621</v>
      </c>
      <c r="U655" s="58">
        <v>167.69930789141819</v>
      </c>
      <c r="V655" s="58">
        <v>83.872044995095152</v>
      </c>
      <c r="W655" s="58">
        <v>307.01592079757074</v>
      </c>
      <c r="X655" s="58">
        <v>87.990324582425743</v>
      </c>
      <c r="Y655" s="58">
        <v>56.538002590096809</v>
      </c>
      <c r="Z655" s="58">
        <v>28.273456265056112</v>
      </c>
      <c r="AA655" s="58">
        <v>0</v>
      </c>
      <c r="AB655" s="58">
        <v>205.91187740731394</v>
      </c>
      <c r="AC655" s="58">
        <v>56.029649327970411</v>
      </c>
      <c r="AD655" s="58">
        <v>252.91544494158143</v>
      </c>
      <c r="AE655" s="58">
        <v>275.17334677242633</v>
      </c>
      <c r="AF655" s="58">
        <v>0</v>
      </c>
      <c r="AG655" s="58">
        <v>363.4127368435415</v>
      </c>
      <c r="AH655" s="58">
        <v>75.181179718598685</v>
      </c>
      <c r="AI655" s="58">
        <v>475.6925058817917</v>
      </c>
      <c r="AJ655" s="58">
        <v>54.137472351005755</v>
      </c>
      <c r="AK655" s="58">
        <v>248.04729950609405</v>
      </c>
      <c r="AL655" s="58">
        <v>37.058978616102245</v>
      </c>
      <c r="AM655" s="58">
        <v>50.861860645269623</v>
      </c>
      <c r="AN655" s="58">
        <v>199.41758143025268</v>
      </c>
      <c r="AO655" s="58">
        <v>0</v>
      </c>
      <c r="AP655" s="58">
        <v>0</v>
      </c>
      <c r="AQ655" s="58">
        <v>372.77280674102542</v>
      </c>
      <c r="AR655" s="58">
        <v>149.58696664874608</v>
      </c>
      <c r="AS655" s="58">
        <v>371.43219931291645</v>
      </c>
      <c r="AT655" s="58">
        <v>559.75755476810718</v>
      </c>
      <c r="AU655" s="58">
        <v>0</v>
      </c>
      <c r="AV655" s="58">
        <v>88.892958431886626</v>
      </c>
      <c r="AW655" s="58">
        <v>304.80125065971242</v>
      </c>
      <c r="AX655" s="58">
        <v>0</v>
      </c>
      <c r="AY655" s="58">
        <v>200.94037001310346</v>
      </c>
      <c r="AZ655" s="58">
        <v>0</v>
      </c>
      <c r="BA655" s="58">
        <v>143.6046146790934</v>
      </c>
      <c r="BB655" s="58">
        <v>30.111305170636633</v>
      </c>
      <c r="BC655" s="58">
        <v>3745.1560359475384</v>
      </c>
      <c r="BD655" s="58">
        <v>1884.2817657622979</v>
      </c>
      <c r="BE655" s="58">
        <v>664.09052834061538</v>
      </c>
      <c r="BF655" s="58">
        <v>236.46158547633843</v>
      </c>
      <c r="BG655" s="58">
        <v>0</v>
      </c>
      <c r="BH655" s="58">
        <v>0</v>
      </c>
      <c r="BI655" s="58">
        <v>48690.229678327632</v>
      </c>
      <c r="BJ655" s="58">
        <v>0</v>
      </c>
      <c r="BK655" s="58">
        <v>53033.049107641193</v>
      </c>
      <c r="BL655" s="58">
        <v>0</v>
      </c>
      <c r="BM655" s="58">
        <v>0</v>
      </c>
      <c r="BN655" s="58">
        <v>215.43492881812051</v>
      </c>
      <c r="BO655" s="58">
        <v>115753.1501935696</v>
      </c>
    </row>
    <row r="656" spans="1:67" x14ac:dyDescent="0.25">
      <c r="A656">
        <v>2005</v>
      </c>
      <c r="B656" s="51" t="s">
        <v>253</v>
      </c>
      <c r="C656" s="57" t="s">
        <v>315</v>
      </c>
      <c r="D656" s="51" t="s">
        <v>326</v>
      </c>
      <c r="E656" s="58">
        <v>526.75279521721961</v>
      </c>
      <c r="F656" s="58">
        <v>19.25817888567957</v>
      </c>
      <c r="G656" s="58">
        <v>18.292330949906198</v>
      </c>
      <c r="H656" s="58">
        <v>872.58759462750061</v>
      </c>
      <c r="I656" s="58">
        <v>391.3977422075011</v>
      </c>
      <c r="J656" s="58">
        <v>484.03645858736814</v>
      </c>
      <c r="K656" s="58">
        <v>137.30706594400849</v>
      </c>
      <c r="L656" s="58">
        <v>218.75676915723884</v>
      </c>
      <c r="M656" s="58">
        <v>13.254290908828379</v>
      </c>
      <c r="N656" s="58">
        <v>83.752444466802913</v>
      </c>
      <c r="O656" s="58">
        <v>287.49468360788734</v>
      </c>
      <c r="P656" s="58">
        <v>253.37410501689558</v>
      </c>
      <c r="Q656" s="58">
        <v>44.42827753709625</v>
      </c>
      <c r="R656" s="58">
        <v>472.18018220502546</v>
      </c>
      <c r="S656" s="58">
        <v>775.9138228612145</v>
      </c>
      <c r="T656" s="58">
        <v>422.24443774765558</v>
      </c>
      <c r="U656" s="58">
        <v>578.16854802751902</v>
      </c>
      <c r="V656" s="58">
        <v>518.46342591348707</v>
      </c>
      <c r="W656" s="58">
        <v>1336.0141284499523</v>
      </c>
      <c r="X656" s="58">
        <v>543.41030631632577</v>
      </c>
      <c r="Y656" s="58">
        <v>267.02241836210351</v>
      </c>
      <c r="Z656" s="58">
        <v>50.677394394328012</v>
      </c>
      <c r="AA656" s="58">
        <v>0</v>
      </c>
      <c r="AB656" s="58">
        <v>880.14650565538795</v>
      </c>
      <c r="AC656" s="58">
        <v>8.8543692501129279</v>
      </c>
      <c r="AD656" s="58">
        <v>350.32040687191977</v>
      </c>
      <c r="AE656" s="58">
        <v>304.07973586722392</v>
      </c>
      <c r="AF656" s="58">
        <v>0</v>
      </c>
      <c r="AG656" s="58">
        <v>51.401724622690153</v>
      </c>
      <c r="AH656" s="58">
        <v>10.633755795873848</v>
      </c>
      <c r="AI656" s="58">
        <v>360.14351316631871</v>
      </c>
      <c r="AJ656" s="58">
        <v>69.290480061999503</v>
      </c>
      <c r="AK656" s="58">
        <v>49.964954701626866</v>
      </c>
      <c r="AL656" s="58">
        <v>12.912654626488481</v>
      </c>
      <c r="AM656" s="58">
        <v>2.3743635477338416</v>
      </c>
      <c r="AN656" s="58">
        <v>65.282302800833634</v>
      </c>
      <c r="AO656" s="58">
        <v>0</v>
      </c>
      <c r="AP656" s="58">
        <v>0</v>
      </c>
      <c r="AQ656" s="58">
        <v>91.136852782713561</v>
      </c>
      <c r="AR656" s="58">
        <v>9.2436917202392657</v>
      </c>
      <c r="AS656" s="58">
        <v>61.488070262817388</v>
      </c>
      <c r="AT656" s="58">
        <v>224.92492223409585</v>
      </c>
      <c r="AU656" s="58">
        <v>0</v>
      </c>
      <c r="AV656" s="58">
        <v>50.336836546676139</v>
      </c>
      <c r="AW656" s="58">
        <v>54.196946828863048</v>
      </c>
      <c r="AX656" s="58">
        <v>0</v>
      </c>
      <c r="AY656" s="58">
        <v>186.80980219022672</v>
      </c>
      <c r="AZ656" s="58">
        <v>0</v>
      </c>
      <c r="BA656" s="58">
        <v>62.857310641969278</v>
      </c>
      <c r="BB656" s="58">
        <v>43.784156347674482</v>
      </c>
      <c r="BC656" s="58">
        <v>953.80633269492182</v>
      </c>
      <c r="BD656" s="58">
        <v>521.3948780002612</v>
      </c>
      <c r="BE656" s="58">
        <v>814.08196680478977</v>
      </c>
      <c r="BF656" s="58">
        <v>220.82382579388721</v>
      </c>
      <c r="BG656" s="58">
        <v>0</v>
      </c>
      <c r="BH656" s="58">
        <v>0</v>
      </c>
      <c r="BI656" s="58">
        <v>58027.912722850124</v>
      </c>
      <c r="BJ656" s="58">
        <v>0</v>
      </c>
      <c r="BK656" s="58">
        <v>47812.129067346992</v>
      </c>
      <c r="BL656" s="58">
        <v>0</v>
      </c>
      <c r="BM656" s="58">
        <v>0</v>
      </c>
      <c r="BN656" s="58">
        <v>4.8755197436548769E-2</v>
      </c>
      <c r="BO656" s="58">
        <v>119615.16830660345</v>
      </c>
    </row>
    <row r="657" spans="1:67" x14ac:dyDescent="0.25">
      <c r="A657">
        <v>2005</v>
      </c>
      <c r="B657" s="51" t="s">
        <v>254</v>
      </c>
      <c r="C657" s="57" t="s">
        <v>316</v>
      </c>
      <c r="D657" s="51" t="s">
        <v>326</v>
      </c>
      <c r="E657" s="58">
        <v>1321.2311829071182</v>
      </c>
      <c r="F657" s="58">
        <v>212.73004351439138</v>
      </c>
      <c r="G657" s="58">
        <v>233.57481131123538</v>
      </c>
      <c r="H657" s="58">
        <v>2167.5006448899044</v>
      </c>
      <c r="I657" s="58">
        <v>840.70588271849431</v>
      </c>
      <c r="J657" s="58">
        <v>1150.8681124885693</v>
      </c>
      <c r="K657" s="58">
        <v>199.35975864590446</v>
      </c>
      <c r="L657" s="58">
        <v>264.1436772553692</v>
      </c>
      <c r="M657" s="58">
        <v>195.40290600947569</v>
      </c>
      <c r="N657" s="58">
        <v>290.08716074446988</v>
      </c>
      <c r="O657" s="58">
        <v>1218.4263528882207</v>
      </c>
      <c r="P657" s="58">
        <v>367.96727887834282</v>
      </c>
      <c r="Q657" s="58">
        <v>376.32983244930034</v>
      </c>
      <c r="R657" s="58">
        <v>853.32012646034968</v>
      </c>
      <c r="S657" s="58">
        <v>1675.7650355789174</v>
      </c>
      <c r="T657" s="58">
        <v>389.25644342502051</v>
      </c>
      <c r="U657" s="58">
        <v>921.50027318703337</v>
      </c>
      <c r="V657" s="58">
        <v>465.06011675733822</v>
      </c>
      <c r="W657" s="58">
        <v>1018.9204238786452</v>
      </c>
      <c r="X657" s="58">
        <v>386.84096907030192</v>
      </c>
      <c r="Y657" s="58">
        <v>223.95581937871779</v>
      </c>
      <c r="Z657" s="58">
        <v>149.62210461661257</v>
      </c>
      <c r="AA657" s="58">
        <v>0</v>
      </c>
      <c r="AB657" s="58">
        <v>4009.587597813013</v>
      </c>
      <c r="AC657" s="58">
        <v>300.13725566126323</v>
      </c>
      <c r="AD657" s="58">
        <v>1733.7667775984412</v>
      </c>
      <c r="AE657" s="58">
        <v>1427.3874400856132</v>
      </c>
      <c r="AF657" s="58">
        <v>0</v>
      </c>
      <c r="AG657" s="58">
        <v>2814.4244315557862</v>
      </c>
      <c r="AH657" s="58">
        <v>582.23536915907857</v>
      </c>
      <c r="AI657" s="58">
        <v>3242.6800161729179</v>
      </c>
      <c r="AJ657" s="58">
        <v>325.33370118478626</v>
      </c>
      <c r="AK657" s="58">
        <v>267.21376081337235</v>
      </c>
      <c r="AL657" s="58">
        <v>1828.637850967446</v>
      </c>
      <c r="AM657" s="58">
        <v>120.33997379125361</v>
      </c>
      <c r="AN657" s="58">
        <v>2059.5190922443053</v>
      </c>
      <c r="AO657" s="58">
        <v>0</v>
      </c>
      <c r="AP657" s="58">
        <v>0</v>
      </c>
      <c r="AQ657" s="58">
        <v>2394.902399799465</v>
      </c>
      <c r="AR657" s="58">
        <v>330.145745131056</v>
      </c>
      <c r="AS657" s="58">
        <v>724.5088422540241</v>
      </c>
      <c r="AT657" s="58">
        <v>717.48957973715915</v>
      </c>
      <c r="AU657" s="58">
        <v>0</v>
      </c>
      <c r="AV657" s="58">
        <v>1156.6213306104983</v>
      </c>
      <c r="AW657" s="58">
        <v>3786.5204331624668</v>
      </c>
      <c r="AX657" s="58">
        <v>0</v>
      </c>
      <c r="AY657" s="58">
        <v>244.42352509796629</v>
      </c>
      <c r="AZ657" s="58">
        <v>0</v>
      </c>
      <c r="BA657" s="58">
        <v>535.62044753715497</v>
      </c>
      <c r="BB657" s="58">
        <v>469.10436673255617</v>
      </c>
      <c r="BC657" s="58">
        <v>4691.7112646710211</v>
      </c>
      <c r="BD657" s="58">
        <v>2249.7570800465887</v>
      </c>
      <c r="BE657" s="58">
        <v>1575.2496619057504</v>
      </c>
      <c r="BF657" s="58">
        <v>6418.7169673987592</v>
      </c>
      <c r="BG657" s="58">
        <v>0</v>
      </c>
      <c r="BH657" s="58">
        <v>0</v>
      </c>
      <c r="BI657" s="58">
        <v>46325.271078873935</v>
      </c>
      <c r="BJ657" s="58">
        <v>0</v>
      </c>
      <c r="BK657" s="58">
        <v>5268.6092581748444</v>
      </c>
      <c r="BL657" s="58">
        <v>0</v>
      </c>
      <c r="BM657" s="58">
        <v>0</v>
      </c>
      <c r="BN657" s="58">
        <v>8572.578063171708</v>
      </c>
      <c r="BO657" s="58">
        <v>119095.06226840598</v>
      </c>
    </row>
    <row r="658" spans="1:67" x14ac:dyDescent="0.25">
      <c r="A658">
        <v>2005</v>
      </c>
      <c r="B658" s="51" t="s">
        <v>255</v>
      </c>
      <c r="C658" s="57" t="s">
        <v>317</v>
      </c>
      <c r="D658" s="51" t="s">
        <v>326</v>
      </c>
      <c r="E658" s="58">
        <v>0</v>
      </c>
      <c r="F658" s="58">
        <v>0</v>
      </c>
      <c r="G658" s="58">
        <v>0</v>
      </c>
      <c r="H658" s="58">
        <v>0</v>
      </c>
      <c r="I658" s="58">
        <v>0</v>
      </c>
      <c r="J658" s="58">
        <v>0</v>
      </c>
      <c r="K658" s="58">
        <v>0</v>
      </c>
      <c r="L658" s="58">
        <v>0</v>
      </c>
      <c r="M658" s="58">
        <v>0</v>
      </c>
      <c r="N658" s="58">
        <v>0</v>
      </c>
      <c r="O658" s="58">
        <v>0</v>
      </c>
      <c r="P658" s="58">
        <v>0</v>
      </c>
      <c r="Q658" s="58">
        <v>0</v>
      </c>
      <c r="R658" s="58">
        <v>0</v>
      </c>
      <c r="S658" s="58">
        <v>0</v>
      </c>
      <c r="T658" s="58">
        <v>0</v>
      </c>
      <c r="U658" s="58">
        <v>0</v>
      </c>
      <c r="V658" s="58">
        <v>0</v>
      </c>
      <c r="W658" s="58">
        <v>0</v>
      </c>
      <c r="X658" s="58">
        <v>0</v>
      </c>
      <c r="Y658" s="58">
        <v>0</v>
      </c>
      <c r="Z658" s="58">
        <v>0</v>
      </c>
      <c r="AA658" s="58">
        <v>0</v>
      </c>
      <c r="AB658" s="58">
        <v>0</v>
      </c>
      <c r="AC658" s="58">
        <v>0</v>
      </c>
      <c r="AD658" s="58">
        <v>0</v>
      </c>
      <c r="AE658" s="58">
        <v>0</v>
      </c>
      <c r="AF658" s="58">
        <v>0</v>
      </c>
      <c r="AG658" s="58">
        <v>0</v>
      </c>
      <c r="AH658" s="58">
        <v>0</v>
      </c>
      <c r="AI658" s="58">
        <v>0</v>
      </c>
      <c r="AJ658" s="58">
        <v>0</v>
      </c>
      <c r="AK658" s="58">
        <v>0</v>
      </c>
      <c r="AL658" s="58">
        <v>0</v>
      </c>
      <c r="AM658" s="58">
        <v>0</v>
      </c>
      <c r="AN658" s="58">
        <v>0</v>
      </c>
      <c r="AO658" s="58">
        <v>0</v>
      </c>
      <c r="AP658" s="58">
        <v>0</v>
      </c>
      <c r="AQ658" s="58">
        <v>0</v>
      </c>
      <c r="AR658" s="58">
        <v>0</v>
      </c>
      <c r="AS658" s="58">
        <v>0</v>
      </c>
      <c r="AT658" s="58">
        <v>0</v>
      </c>
      <c r="AU658" s="58">
        <v>0</v>
      </c>
      <c r="AV658" s="58">
        <v>0</v>
      </c>
      <c r="AW658" s="58">
        <v>0</v>
      </c>
      <c r="AX658" s="58">
        <v>0</v>
      </c>
      <c r="AY658" s="58">
        <v>0</v>
      </c>
      <c r="AZ658" s="58">
        <v>0</v>
      </c>
      <c r="BA658" s="58">
        <v>0</v>
      </c>
      <c r="BB658" s="58">
        <v>0</v>
      </c>
      <c r="BC658" s="58">
        <v>0</v>
      </c>
      <c r="BD658" s="58">
        <v>0</v>
      </c>
      <c r="BE658" s="58">
        <v>0</v>
      </c>
      <c r="BF658" s="58">
        <v>0</v>
      </c>
      <c r="BG658" s="58">
        <v>0</v>
      </c>
      <c r="BH658" s="58">
        <v>0</v>
      </c>
      <c r="BI658" s="58">
        <v>0</v>
      </c>
      <c r="BJ658" s="58">
        <v>0</v>
      </c>
      <c r="BK658" s="58">
        <v>0</v>
      </c>
      <c r="BL658" s="58">
        <v>0</v>
      </c>
      <c r="BM658" s="58">
        <v>0</v>
      </c>
      <c r="BN658" s="58">
        <v>0</v>
      </c>
      <c r="BO658" s="58">
        <v>0</v>
      </c>
    </row>
    <row r="659" spans="1:67" x14ac:dyDescent="0.25">
      <c r="A659">
        <v>2005</v>
      </c>
      <c r="B659" s="51" t="s">
        <v>256</v>
      </c>
      <c r="C659" s="57" t="s">
        <v>318</v>
      </c>
      <c r="D659" s="51" t="s">
        <v>326</v>
      </c>
      <c r="E659" s="58">
        <v>0</v>
      </c>
      <c r="F659" s="58">
        <v>0</v>
      </c>
      <c r="G659" s="58">
        <v>0</v>
      </c>
      <c r="H659" s="58">
        <v>0</v>
      </c>
      <c r="I659" s="58">
        <v>0</v>
      </c>
      <c r="J659" s="58">
        <v>0</v>
      </c>
      <c r="K659" s="58">
        <v>0</v>
      </c>
      <c r="L659" s="58">
        <v>0</v>
      </c>
      <c r="M659" s="58">
        <v>0</v>
      </c>
      <c r="N659" s="58">
        <v>0</v>
      </c>
      <c r="O659" s="58">
        <v>0</v>
      </c>
      <c r="P659" s="58">
        <v>0</v>
      </c>
      <c r="Q659" s="58">
        <v>0</v>
      </c>
      <c r="R659" s="58">
        <v>0</v>
      </c>
      <c r="S659" s="58">
        <v>0</v>
      </c>
      <c r="T659" s="58">
        <v>0</v>
      </c>
      <c r="U659" s="58">
        <v>0</v>
      </c>
      <c r="V659" s="58">
        <v>0</v>
      </c>
      <c r="W659" s="58">
        <v>0</v>
      </c>
      <c r="X659" s="58">
        <v>0</v>
      </c>
      <c r="Y659" s="58">
        <v>0</v>
      </c>
      <c r="Z659" s="58">
        <v>0</v>
      </c>
      <c r="AA659" s="58">
        <v>0</v>
      </c>
      <c r="AB659" s="58">
        <v>0</v>
      </c>
      <c r="AC659" s="58">
        <v>0</v>
      </c>
      <c r="AD659" s="58">
        <v>0</v>
      </c>
      <c r="AE659" s="58">
        <v>0</v>
      </c>
      <c r="AF659" s="58">
        <v>0</v>
      </c>
      <c r="AG659" s="58">
        <v>0</v>
      </c>
      <c r="AH659" s="58">
        <v>0</v>
      </c>
      <c r="AI659" s="58">
        <v>0</v>
      </c>
      <c r="AJ659" s="58">
        <v>0</v>
      </c>
      <c r="AK659" s="58">
        <v>0</v>
      </c>
      <c r="AL659" s="58">
        <v>0</v>
      </c>
      <c r="AM659" s="58">
        <v>0</v>
      </c>
      <c r="AN659" s="58">
        <v>0</v>
      </c>
      <c r="AO659" s="58">
        <v>0</v>
      </c>
      <c r="AP659" s="58">
        <v>0</v>
      </c>
      <c r="AQ659" s="58">
        <v>0</v>
      </c>
      <c r="AR659" s="58">
        <v>0</v>
      </c>
      <c r="AS659" s="58">
        <v>0</v>
      </c>
      <c r="AT659" s="58">
        <v>0</v>
      </c>
      <c r="AU659" s="58">
        <v>0</v>
      </c>
      <c r="AV659" s="58">
        <v>0</v>
      </c>
      <c r="AW659" s="58">
        <v>0</v>
      </c>
      <c r="AX659" s="58">
        <v>0</v>
      </c>
      <c r="AY659" s="58">
        <v>0</v>
      </c>
      <c r="AZ659" s="58">
        <v>0</v>
      </c>
      <c r="BA659" s="58">
        <v>0</v>
      </c>
      <c r="BB659" s="58">
        <v>0</v>
      </c>
      <c r="BC659" s="58">
        <v>0</v>
      </c>
      <c r="BD659" s="58">
        <v>0</v>
      </c>
      <c r="BE659" s="58">
        <v>0</v>
      </c>
      <c r="BF659" s="58">
        <v>0</v>
      </c>
      <c r="BG659" s="58">
        <v>0</v>
      </c>
      <c r="BH659" s="58">
        <v>0</v>
      </c>
      <c r="BI659" s="58">
        <v>0</v>
      </c>
      <c r="BJ659" s="58">
        <v>0</v>
      </c>
      <c r="BK659" s="58">
        <v>0</v>
      </c>
      <c r="BL659" s="58">
        <v>0</v>
      </c>
      <c r="BM659" s="58">
        <v>0</v>
      </c>
      <c r="BN659" s="58">
        <v>0</v>
      </c>
      <c r="BO659" s="58">
        <v>0</v>
      </c>
    </row>
    <row r="660" spans="1:67" x14ac:dyDescent="0.25">
      <c r="A660">
        <v>2005</v>
      </c>
      <c r="B660" s="51" t="s">
        <v>201</v>
      </c>
      <c r="C660" s="57" t="s">
        <v>264</v>
      </c>
      <c r="D660" s="51" t="s">
        <v>327</v>
      </c>
      <c r="E660" s="58">
        <v>3204.5224914925648</v>
      </c>
      <c r="F660" s="58">
        <v>163.65646641860803</v>
      </c>
      <c r="G660" s="58">
        <v>158.36945037367389</v>
      </c>
      <c r="H660" s="58">
        <v>22.155794938159939</v>
      </c>
      <c r="I660" s="58">
        <v>5257.3221483896104</v>
      </c>
      <c r="J660" s="58">
        <v>1894.6607163893252</v>
      </c>
      <c r="K660" s="58">
        <v>289.50557367997015</v>
      </c>
      <c r="L660" s="58">
        <v>223.98179425966401</v>
      </c>
      <c r="M660" s="58">
        <v>0.51241357695785827</v>
      </c>
      <c r="N660" s="58">
        <v>2.2906343744699225</v>
      </c>
      <c r="O660" s="58">
        <v>98.209921085626661</v>
      </c>
      <c r="P660" s="58">
        <v>407.01505101255162</v>
      </c>
      <c r="Q660" s="58">
        <v>112.55458356288565</v>
      </c>
      <c r="R660" s="58">
        <v>5.2666143886890433</v>
      </c>
      <c r="S660" s="58">
        <v>4.1333078114909361</v>
      </c>
      <c r="T660" s="58">
        <v>1.5458007458818033</v>
      </c>
      <c r="U660" s="58">
        <v>3.4933601876179354</v>
      </c>
      <c r="V660" s="58">
        <v>1.7345412625641927</v>
      </c>
      <c r="W660" s="58">
        <v>3.2915253437474412</v>
      </c>
      <c r="X660" s="58">
        <v>1.1418990872266483</v>
      </c>
      <c r="Y660" s="58">
        <v>0.71332357444547001</v>
      </c>
      <c r="Z660" s="58">
        <v>140.06306447846472</v>
      </c>
      <c r="AA660" s="58">
        <v>0</v>
      </c>
      <c r="AB660" s="58">
        <v>3.0289530295924472</v>
      </c>
      <c r="AC660" s="58">
        <v>0.13283375816920318</v>
      </c>
      <c r="AD660" s="58">
        <v>15.632145122784401</v>
      </c>
      <c r="AE660" s="58">
        <v>486.64099623184057</v>
      </c>
      <c r="AF660" s="58">
        <v>0</v>
      </c>
      <c r="AG660" s="58">
        <v>24.174473676289743</v>
      </c>
      <c r="AH660" s="58">
        <v>5.0011053645156966</v>
      </c>
      <c r="AI660" s="58">
        <v>1.5119576916118205</v>
      </c>
      <c r="AJ660" s="58">
        <v>0.60526704202506543</v>
      </c>
      <c r="AK660" s="58">
        <v>0.26301712424407547</v>
      </c>
      <c r="AL660" s="58">
        <v>178.06161726416121</v>
      </c>
      <c r="AM660" s="58">
        <v>4.3840645124896237E-2</v>
      </c>
      <c r="AN660" s="58">
        <v>523.6205252462928</v>
      </c>
      <c r="AO660" s="58">
        <v>0</v>
      </c>
      <c r="AP660" s="58">
        <v>0</v>
      </c>
      <c r="AQ660" s="58">
        <v>0.34974339216684591</v>
      </c>
      <c r="AR660" s="58">
        <v>0.71850675366288241</v>
      </c>
      <c r="AS660" s="58">
        <v>0.36119337513011252</v>
      </c>
      <c r="AT660" s="58">
        <v>0.13400623350753454</v>
      </c>
      <c r="AU660" s="58">
        <v>0</v>
      </c>
      <c r="AV660" s="58">
        <v>0.9540820228691369</v>
      </c>
      <c r="AW660" s="58">
        <v>18.035654375337465</v>
      </c>
      <c r="AX660" s="58">
        <v>0</v>
      </c>
      <c r="AY660" s="58">
        <v>22.474695264422341</v>
      </c>
      <c r="AZ660" s="58">
        <v>0</v>
      </c>
      <c r="BA660" s="58">
        <v>12.971637491438482</v>
      </c>
      <c r="BB660" s="58">
        <v>50.140346142025926</v>
      </c>
      <c r="BC660" s="58">
        <v>0.79016781418165982</v>
      </c>
      <c r="BD660" s="58">
        <v>17.166810726334628</v>
      </c>
      <c r="BE660" s="58">
        <v>43.219159358331751</v>
      </c>
      <c r="BF660" s="58">
        <v>53.656046067023141</v>
      </c>
      <c r="BG660" s="58">
        <v>0</v>
      </c>
      <c r="BH660" s="58">
        <v>0</v>
      </c>
      <c r="BI660" s="58">
        <v>1592.3776228297918</v>
      </c>
      <c r="BJ660" s="58">
        <v>0</v>
      </c>
      <c r="BK660" s="58">
        <v>30.554544676079601</v>
      </c>
      <c r="BL660" s="58">
        <v>36.203932818866434</v>
      </c>
      <c r="BM660" s="58">
        <v>17.04401314820808</v>
      </c>
      <c r="BN660" s="58">
        <v>0</v>
      </c>
      <c r="BO660" s="58">
        <v>0</v>
      </c>
    </row>
    <row r="661" spans="1:67" x14ac:dyDescent="0.25">
      <c r="A661">
        <v>2005</v>
      </c>
      <c r="B661" s="51" t="s">
        <v>202</v>
      </c>
      <c r="C661" s="57" t="s">
        <v>120</v>
      </c>
      <c r="D661" s="51" t="s">
        <v>327</v>
      </c>
      <c r="E661" s="58">
        <v>43.487691985370425</v>
      </c>
      <c r="F661" s="58">
        <v>412.94506517175176</v>
      </c>
      <c r="G661" s="58">
        <v>25.313698972648666</v>
      </c>
      <c r="H661" s="58">
        <v>100.10605771692171</v>
      </c>
      <c r="I661" s="58">
        <v>102.46785355348355</v>
      </c>
      <c r="J661" s="58">
        <v>5.892534849006795</v>
      </c>
      <c r="K661" s="58">
        <v>1322.6981136500215</v>
      </c>
      <c r="L661" s="58">
        <v>196.2957308135056</v>
      </c>
      <c r="M661" s="58">
        <v>0.12315401611215623</v>
      </c>
      <c r="N661" s="58">
        <v>0.87690202800949379</v>
      </c>
      <c r="O661" s="58">
        <v>153.96650877823816</v>
      </c>
      <c r="P661" s="58">
        <v>5.8871546469713421</v>
      </c>
      <c r="Q661" s="58">
        <v>550.31714765562242</v>
      </c>
      <c r="R661" s="58">
        <v>3.6337583123328914</v>
      </c>
      <c r="S661" s="58">
        <v>3.5098448400016524</v>
      </c>
      <c r="T661" s="58">
        <v>4.412634242743275</v>
      </c>
      <c r="U661" s="58">
        <v>2.2781366192878294</v>
      </c>
      <c r="V661" s="58">
        <v>1.0492287256350892</v>
      </c>
      <c r="W661" s="58">
        <v>4.8685258789143822</v>
      </c>
      <c r="X661" s="58">
        <v>0.5092665274155278</v>
      </c>
      <c r="Y661" s="58">
        <v>1.7579741683296135</v>
      </c>
      <c r="Z661" s="58">
        <v>140.07961285546821</v>
      </c>
      <c r="AA661" s="58">
        <v>0</v>
      </c>
      <c r="AB661" s="58">
        <v>4.885908517333271</v>
      </c>
      <c r="AC661" s="58">
        <v>1.3646750737686618E-2</v>
      </c>
      <c r="AD661" s="58">
        <v>7.5947479172616914</v>
      </c>
      <c r="AE661" s="58">
        <v>564.29428650642376</v>
      </c>
      <c r="AF661" s="58">
        <v>0</v>
      </c>
      <c r="AG661" s="58">
        <v>47.091247633090568</v>
      </c>
      <c r="AH661" s="58">
        <v>9.7420235599567011</v>
      </c>
      <c r="AI661" s="58">
        <v>2.1745789646954052</v>
      </c>
      <c r="AJ661" s="58">
        <v>0.62905352948747606</v>
      </c>
      <c r="AK661" s="58">
        <v>6.9635039829183648E-2</v>
      </c>
      <c r="AL661" s="58">
        <v>0.27396994703496597</v>
      </c>
      <c r="AM661" s="58">
        <v>1.9493359268759988E-2</v>
      </c>
      <c r="AN661" s="58">
        <v>27.631119999582484</v>
      </c>
      <c r="AO661" s="58">
        <v>0</v>
      </c>
      <c r="AP661" s="58">
        <v>0</v>
      </c>
      <c r="AQ661" s="58">
        <v>4.9199180650809526E-2</v>
      </c>
      <c r="AR661" s="58">
        <v>0.32231613725401631</v>
      </c>
      <c r="AS661" s="58">
        <v>4.6391842584926957E-2</v>
      </c>
      <c r="AT661" s="58">
        <v>2.5728729906108076E-2</v>
      </c>
      <c r="AU661" s="58">
        <v>0</v>
      </c>
      <c r="AV661" s="58">
        <v>0.45721836474162303</v>
      </c>
      <c r="AW661" s="58">
        <v>2.2015257204992125</v>
      </c>
      <c r="AX661" s="58">
        <v>0</v>
      </c>
      <c r="AY661" s="58">
        <v>12.424963006733336</v>
      </c>
      <c r="AZ661" s="58">
        <v>0</v>
      </c>
      <c r="BA661" s="58">
        <v>7.9022567221072926</v>
      </c>
      <c r="BB661" s="58">
        <v>16.891078263191623</v>
      </c>
      <c r="BC661" s="58">
        <v>0.75970183617378451</v>
      </c>
      <c r="BD661" s="58">
        <v>6.2091336182937029</v>
      </c>
      <c r="BE661" s="58">
        <v>1.3062375624104778</v>
      </c>
      <c r="BF661" s="58">
        <v>14.645573018887982</v>
      </c>
      <c r="BG661" s="58">
        <v>0</v>
      </c>
      <c r="BH661" s="58">
        <v>0</v>
      </c>
      <c r="BI661" s="58">
        <v>6.2459534498825686</v>
      </c>
      <c r="BJ661" s="58">
        <v>0</v>
      </c>
      <c r="BK661" s="58">
        <v>0.33070367119037908</v>
      </c>
      <c r="BL661" s="58">
        <v>0.27143531291894596</v>
      </c>
      <c r="BM661" s="58">
        <v>1.6576278253651263E-2</v>
      </c>
      <c r="BN661" s="58">
        <v>0</v>
      </c>
      <c r="BO661" s="58">
        <v>0</v>
      </c>
    </row>
    <row r="662" spans="1:67" x14ac:dyDescent="0.25">
      <c r="A662">
        <v>2005</v>
      </c>
      <c r="B662" s="51" t="s">
        <v>203</v>
      </c>
      <c r="C662" s="57" t="s">
        <v>265</v>
      </c>
      <c r="D662" s="51" t="s">
        <v>327</v>
      </c>
      <c r="E662" s="58">
        <v>2.72364276875919</v>
      </c>
      <c r="F662" s="58">
        <v>2.941343694098947</v>
      </c>
      <c r="G662" s="58">
        <v>2.4252333369109818</v>
      </c>
      <c r="H662" s="58">
        <v>0.73440605550465377</v>
      </c>
      <c r="I662" s="58">
        <v>13.164707993167255</v>
      </c>
      <c r="J662" s="58">
        <v>1.1102517795072648</v>
      </c>
      <c r="K662" s="58">
        <v>9.29367906534236</v>
      </c>
      <c r="L662" s="58">
        <v>1.4532929831306267</v>
      </c>
      <c r="M662" s="58">
        <v>4.8376541043174751E-3</v>
      </c>
      <c r="N662" s="58">
        <v>4.8602816544113636E-2</v>
      </c>
      <c r="O662" s="58">
        <v>1.4752138885397541</v>
      </c>
      <c r="P662" s="58">
        <v>0.27441026856170192</v>
      </c>
      <c r="Q662" s="58">
        <v>3.8926402479281759</v>
      </c>
      <c r="R662" s="58">
        <v>5.0137483459495757E-2</v>
      </c>
      <c r="S662" s="58">
        <v>9.6225520403391301E-2</v>
      </c>
      <c r="T662" s="58">
        <v>3.7774722833532969E-2</v>
      </c>
      <c r="U662" s="58">
        <v>7.8106511110178592E-2</v>
      </c>
      <c r="V662" s="58">
        <v>3.2776691477994384E-2</v>
      </c>
      <c r="W662" s="58">
        <v>6.8733464548584089E-2</v>
      </c>
      <c r="X662" s="58">
        <v>2.4150628264444009E-2</v>
      </c>
      <c r="Y662" s="58">
        <v>1.9303977940260182E-2</v>
      </c>
      <c r="Z662" s="58">
        <v>1.0291174784832078</v>
      </c>
      <c r="AA662" s="58">
        <v>0</v>
      </c>
      <c r="AB662" s="58">
        <v>9.2216702126800637E-2</v>
      </c>
      <c r="AC662" s="58">
        <v>2.4569016273434077E-3</v>
      </c>
      <c r="AD662" s="58">
        <v>8.6490565986046972E-2</v>
      </c>
      <c r="AE662" s="58">
        <v>4.1412832109918307</v>
      </c>
      <c r="AF662" s="58">
        <v>0</v>
      </c>
      <c r="AG662" s="58">
        <v>0.40337139285334656</v>
      </c>
      <c r="AH662" s="58">
        <v>8.3447642601840774E-2</v>
      </c>
      <c r="AI662" s="58">
        <v>5.7154699473847638E-2</v>
      </c>
      <c r="AJ662" s="58">
        <v>3.5617872073285914E-2</v>
      </c>
      <c r="AK662" s="58">
        <v>2.9441732277665937E-2</v>
      </c>
      <c r="AL662" s="58">
        <v>7.2218279088276549E-2</v>
      </c>
      <c r="AM662" s="58">
        <v>1.5331027210413947E-3</v>
      </c>
      <c r="AN662" s="58">
        <v>8.3737688981343048</v>
      </c>
      <c r="AO662" s="58">
        <v>0</v>
      </c>
      <c r="AP662" s="58">
        <v>0</v>
      </c>
      <c r="AQ662" s="58">
        <v>2.0887081956886877E-2</v>
      </c>
      <c r="AR662" s="58">
        <v>1.0683638471876943E-2</v>
      </c>
      <c r="AS662" s="58">
        <v>1.7914411581864138E-2</v>
      </c>
      <c r="AT662" s="58">
        <v>6.5059768496013052E-3</v>
      </c>
      <c r="AU662" s="58">
        <v>0</v>
      </c>
      <c r="AV662" s="58">
        <v>2.2129303445007784E-2</v>
      </c>
      <c r="AW662" s="58">
        <v>0.10774748061987868</v>
      </c>
      <c r="AX662" s="58">
        <v>0</v>
      </c>
      <c r="AY662" s="58">
        <v>0.2000877947707794</v>
      </c>
      <c r="AZ662" s="58">
        <v>0</v>
      </c>
      <c r="BA662" s="58">
        <v>6.7294698593197338E-2</v>
      </c>
      <c r="BB662" s="58">
        <v>0.14047570398388823</v>
      </c>
      <c r="BC662" s="58">
        <v>3.6361491858018138E-2</v>
      </c>
      <c r="BD662" s="58">
        <v>0.13412371833714409</v>
      </c>
      <c r="BE662" s="58">
        <v>8.8176670651958097E-2</v>
      </c>
      <c r="BF662" s="58">
        <v>0.40432526275649849</v>
      </c>
      <c r="BG662" s="58">
        <v>0</v>
      </c>
      <c r="BH662" s="58">
        <v>0</v>
      </c>
      <c r="BI662" s="58">
        <v>126.43826703051022</v>
      </c>
      <c r="BJ662" s="58">
        <v>0</v>
      </c>
      <c r="BK662" s="58">
        <v>4.6990991875865862E-2</v>
      </c>
      <c r="BL662" s="58">
        <v>1.3194962212549701E-2</v>
      </c>
      <c r="BM662" s="58">
        <v>3.3502655529107661E-3</v>
      </c>
      <c r="BN662" s="58">
        <v>0</v>
      </c>
      <c r="BO662" s="58">
        <v>0</v>
      </c>
    </row>
    <row r="663" spans="1:67" x14ac:dyDescent="0.25">
      <c r="A663">
        <v>2005</v>
      </c>
      <c r="B663" s="51" t="s">
        <v>204</v>
      </c>
      <c r="C663" s="57" t="s">
        <v>266</v>
      </c>
      <c r="D663" s="51" t="s">
        <v>327</v>
      </c>
      <c r="E663" s="58">
        <v>145.0494351632415</v>
      </c>
      <c r="F663" s="58">
        <v>13.442112618454679</v>
      </c>
      <c r="G663" s="58">
        <v>14.736787993174925</v>
      </c>
      <c r="H663" s="58">
        <v>4175.6504697564942</v>
      </c>
      <c r="I663" s="58">
        <v>259.2102780660091</v>
      </c>
      <c r="J663" s="58">
        <v>347.78671794229547</v>
      </c>
      <c r="K663" s="58">
        <v>121.79972155086253</v>
      </c>
      <c r="L663" s="58">
        <v>172.26505966067387</v>
      </c>
      <c r="M663" s="58">
        <v>16.207492181855002</v>
      </c>
      <c r="N663" s="58">
        <v>17538.110371082013</v>
      </c>
      <c r="O663" s="58">
        <v>6153.3812331214431</v>
      </c>
      <c r="P663" s="58">
        <v>41.029615515631171</v>
      </c>
      <c r="Q663" s="58">
        <v>138.36839723677124</v>
      </c>
      <c r="R663" s="58">
        <v>4603.5839942219518</v>
      </c>
      <c r="S663" s="58">
        <v>17220.399138962079</v>
      </c>
      <c r="T663" s="58">
        <v>484.5220971701176</v>
      </c>
      <c r="U663" s="58">
        <v>173.13671317555944</v>
      </c>
      <c r="V663" s="58">
        <v>157.10108380333003</v>
      </c>
      <c r="W663" s="58">
        <v>565.14946347263901</v>
      </c>
      <c r="X663" s="58">
        <v>106.11224631434686</v>
      </c>
      <c r="Y663" s="58">
        <v>54.522519277582987</v>
      </c>
      <c r="Z663" s="58">
        <v>72.648053468600821</v>
      </c>
      <c r="AA663" s="58">
        <v>0</v>
      </c>
      <c r="AB663" s="58">
        <v>11505.301871757825</v>
      </c>
      <c r="AC663" s="58">
        <v>14.095829373497624</v>
      </c>
      <c r="AD663" s="58">
        <v>93.053970079098406</v>
      </c>
      <c r="AE663" s="58">
        <v>2047.9272468180054</v>
      </c>
      <c r="AF663" s="58">
        <v>0</v>
      </c>
      <c r="AG663" s="58">
        <v>22.775063981157945</v>
      </c>
      <c r="AH663" s="58">
        <v>4.7116020203583666</v>
      </c>
      <c r="AI663" s="58">
        <v>396.38073833013561</v>
      </c>
      <c r="AJ663" s="58">
        <v>36.965895767175709</v>
      </c>
      <c r="AK663" s="58">
        <v>11.375232066024552</v>
      </c>
      <c r="AL663" s="58">
        <v>17.846384641660819</v>
      </c>
      <c r="AM663" s="58">
        <v>3.8319340498687593</v>
      </c>
      <c r="AN663" s="58">
        <v>122.06139662027265</v>
      </c>
      <c r="AO663" s="58">
        <v>0</v>
      </c>
      <c r="AP663" s="58">
        <v>0</v>
      </c>
      <c r="AQ663" s="58">
        <v>5.9694214234429088</v>
      </c>
      <c r="AR663" s="58">
        <v>16.273870671082747</v>
      </c>
      <c r="AS663" s="58">
        <v>5.1743921754147637</v>
      </c>
      <c r="AT663" s="58">
        <v>1.0258288229490953</v>
      </c>
      <c r="AU663" s="58">
        <v>0</v>
      </c>
      <c r="AV663" s="58">
        <v>39.910006018990941</v>
      </c>
      <c r="AW663" s="58">
        <v>56.155114148950659</v>
      </c>
      <c r="AX663" s="58">
        <v>0</v>
      </c>
      <c r="AY663" s="58">
        <v>59.26493528287093</v>
      </c>
      <c r="AZ663" s="58">
        <v>0</v>
      </c>
      <c r="BA663" s="58">
        <v>30.59509057208944</v>
      </c>
      <c r="BB663" s="58">
        <v>13.263955249405033</v>
      </c>
      <c r="BC663" s="58">
        <v>121.93939649829733</v>
      </c>
      <c r="BD663" s="58">
        <v>129.28415443172941</v>
      </c>
      <c r="BE663" s="58">
        <v>180.10708014983877</v>
      </c>
      <c r="BF663" s="58">
        <v>144.61494462621854</v>
      </c>
      <c r="BG663" s="58">
        <v>0</v>
      </c>
      <c r="BH663" s="58">
        <v>0</v>
      </c>
      <c r="BI663" s="58">
        <v>1051.0321530421393</v>
      </c>
      <c r="BJ663" s="58">
        <v>0</v>
      </c>
      <c r="BK663" s="58">
        <v>5.1409662110446819</v>
      </c>
      <c r="BL663" s="58">
        <v>52.160227231924225</v>
      </c>
      <c r="BM663" s="58">
        <v>3.0197560902551519</v>
      </c>
      <c r="BN663" s="58">
        <v>0</v>
      </c>
      <c r="BO663" s="58">
        <v>0</v>
      </c>
    </row>
    <row r="664" spans="1:67" x14ac:dyDescent="0.25">
      <c r="A664">
        <v>2005</v>
      </c>
      <c r="B664" s="51" t="s">
        <v>205</v>
      </c>
      <c r="C664" s="57" t="s">
        <v>267</v>
      </c>
      <c r="D664" s="51" t="s">
        <v>327</v>
      </c>
      <c r="E664" s="58">
        <v>907.78015764818565</v>
      </c>
      <c r="F664" s="58">
        <v>3.5236990029872617</v>
      </c>
      <c r="G664" s="58">
        <v>143.12765253229597</v>
      </c>
      <c r="H664" s="58">
        <v>22.01267636119011</v>
      </c>
      <c r="I664" s="58">
        <v>1371.3586424995988</v>
      </c>
      <c r="J664" s="58">
        <v>273.53797071653423</v>
      </c>
      <c r="K664" s="58">
        <v>14.402512626698375</v>
      </c>
      <c r="L664" s="58">
        <v>16.129534024587244</v>
      </c>
      <c r="M664" s="58">
        <v>6.3196121078870648</v>
      </c>
      <c r="N664" s="58">
        <v>18.634264520001818</v>
      </c>
      <c r="O664" s="58">
        <v>216.78382291471098</v>
      </c>
      <c r="P664" s="58">
        <v>60.981433956655266</v>
      </c>
      <c r="Q664" s="58">
        <v>60.756536054305215</v>
      </c>
      <c r="R664" s="58">
        <v>23.454359664568983</v>
      </c>
      <c r="S664" s="58">
        <v>42.596572357073015</v>
      </c>
      <c r="T664" s="58">
        <v>11.56565592593425</v>
      </c>
      <c r="U664" s="58">
        <v>54.411183083665293</v>
      </c>
      <c r="V664" s="58">
        <v>25.152335787342821</v>
      </c>
      <c r="W664" s="58">
        <v>29.742644177619894</v>
      </c>
      <c r="X664" s="58">
        <v>16.98404808251744</v>
      </c>
      <c r="Y664" s="58">
        <v>6.7087972684229875</v>
      </c>
      <c r="Z664" s="58">
        <v>14.077017055283251</v>
      </c>
      <c r="AA664" s="58">
        <v>0</v>
      </c>
      <c r="AB664" s="58">
        <v>26.563903182362161</v>
      </c>
      <c r="AC664" s="58">
        <v>1.8921771017341107</v>
      </c>
      <c r="AD664" s="58">
        <v>9.3082675267484039</v>
      </c>
      <c r="AE664" s="58">
        <v>62.605106237125028</v>
      </c>
      <c r="AF664" s="58">
        <v>0</v>
      </c>
      <c r="AG664" s="58">
        <v>33.583175328140413</v>
      </c>
      <c r="AH664" s="58">
        <v>6.9475342687433583</v>
      </c>
      <c r="AI664" s="58">
        <v>22.256350366990894</v>
      </c>
      <c r="AJ664" s="58">
        <v>17.632715895788692</v>
      </c>
      <c r="AK664" s="58">
        <v>19.113213729330361</v>
      </c>
      <c r="AL664" s="58">
        <v>4.311146177374817</v>
      </c>
      <c r="AM664" s="58">
        <v>0.48702849173883811</v>
      </c>
      <c r="AN664" s="58">
        <v>1054.3207529172328</v>
      </c>
      <c r="AO664" s="58">
        <v>0</v>
      </c>
      <c r="AP664" s="58">
        <v>0</v>
      </c>
      <c r="AQ664" s="58">
        <v>8.2401056069358667</v>
      </c>
      <c r="AR664" s="58">
        <v>3.9079611054684604</v>
      </c>
      <c r="AS664" s="58">
        <v>7.4849441888864767</v>
      </c>
      <c r="AT664" s="58">
        <v>1.8554189350174806</v>
      </c>
      <c r="AU664" s="58">
        <v>0</v>
      </c>
      <c r="AV664" s="58">
        <v>7.7159428813639375</v>
      </c>
      <c r="AW664" s="58">
        <v>51.751758264075356</v>
      </c>
      <c r="AX664" s="58">
        <v>0</v>
      </c>
      <c r="AY664" s="58">
        <v>9.3786774042882186</v>
      </c>
      <c r="AZ664" s="58">
        <v>0</v>
      </c>
      <c r="BA664" s="58">
        <v>4.1065328090219069</v>
      </c>
      <c r="BB664" s="58">
        <v>3.3152541913952343</v>
      </c>
      <c r="BC664" s="58">
        <v>15.456436961540096</v>
      </c>
      <c r="BD664" s="58">
        <v>33.676696521341327</v>
      </c>
      <c r="BE664" s="58">
        <v>43.483292499796647</v>
      </c>
      <c r="BF664" s="58">
        <v>132.19293779060234</v>
      </c>
      <c r="BG664" s="58">
        <v>0</v>
      </c>
      <c r="BH664" s="58">
        <v>0</v>
      </c>
      <c r="BI664" s="58">
        <v>6394.3175819633934</v>
      </c>
      <c r="BJ664" s="58">
        <v>0</v>
      </c>
      <c r="BK664" s="58">
        <v>4.2441396500550459</v>
      </c>
      <c r="BL664" s="58">
        <v>28.27424864941711</v>
      </c>
      <c r="BM664" s="58">
        <v>1.0456977026697267</v>
      </c>
      <c r="BN664" s="58">
        <v>0</v>
      </c>
      <c r="BO664" s="58">
        <v>0</v>
      </c>
    </row>
    <row r="665" spans="1:67" x14ac:dyDescent="0.25">
      <c r="A665">
        <v>2005</v>
      </c>
      <c r="B665" s="51" t="s">
        <v>206</v>
      </c>
      <c r="C665" s="57" t="s">
        <v>268</v>
      </c>
      <c r="D665" s="51" t="s">
        <v>327</v>
      </c>
      <c r="E665" s="58">
        <v>33.647648831211299</v>
      </c>
      <c r="F665" s="58">
        <v>5.1859394803228733</v>
      </c>
      <c r="G665" s="58">
        <v>1.5100101550541605</v>
      </c>
      <c r="H665" s="58">
        <v>103.06377753120714</v>
      </c>
      <c r="I665" s="58">
        <v>45.783962303561637</v>
      </c>
      <c r="J665" s="58">
        <v>11425.376773756037</v>
      </c>
      <c r="K665" s="58">
        <v>23.345898065299686</v>
      </c>
      <c r="L665" s="58">
        <v>106.26190401131626</v>
      </c>
      <c r="M665" s="58">
        <v>14.755334864943119</v>
      </c>
      <c r="N665" s="58">
        <v>8.6323104583290586</v>
      </c>
      <c r="O665" s="58">
        <v>166.43657176969106</v>
      </c>
      <c r="P665" s="58">
        <v>27.617909520811317</v>
      </c>
      <c r="Q665" s="58">
        <v>233.90510870071682</v>
      </c>
      <c r="R665" s="58">
        <v>70.318069527042624</v>
      </c>
      <c r="S665" s="58">
        <v>89.714418492548305</v>
      </c>
      <c r="T665" s="58">
        <v>42.435206078922299</v>
      </c>
      <c r="U665" s="58">
        <v>98.383829228126373</v>
      </c>
      <c r="V665" s="58">
        <v>60.366076824177114</v>
      </c>
      <c r="W665" s="58">
        <v>100.53462812669719</v>
      </c>
      <c r="X665" s="58">
        <v>188.11987966919872</v>
      </c>
      <c r="Y665" s="58">
        <v>18.595810781882502</v>
      </c>
      <c r="Z665" s="58">
        <v>329.60638365898478</v>
      </c>
      <c r="AA665" s="58">
        <v>0</v>
      </c>
      <c r="AB665" s="58">
        <v>94.14793029170886</v>
      </c>
      <c r="AC665" s="58">
        <v>8.3239304731597752</v>
      </c>
      <c r="AD665" s="58">
        <v>28.167627661819242</v>
      </c>
      <c r="AE665" s="58">
        <v>175.23974210773721</v>
      </c>
      <c r="AF665" s="58">
        <v>0</v>
      </c>
      <c r="AG665" s="58">
        <v>126.70526773922231</v>
      </c>
      <c r="AH665" s="58">
        <v>26.212211557247798</v>
      </c>
      <c r="AI665" s="58">
        <v>75.798881475009978</v>
      </c>
      <c r="AJ665" s="58">
        <v>47.290168671838572</v>
      </c>
      <c r="AK665" s="58">
        <v>24.457302375539506</v>
      </c>
      <c r="AL665" s="58">
        <v>32.031669722428973</v>
      </c>
      <c r="AM665" s="58">
        <v>9.9128088327237656</v>
      </c>
      <c r="AN665" s="58">
        <v>93.640232047728659</v>
      </c>
      <c r="AO665" s="58">
        <v>0</v>
      </c>
      <c r="AP665" s="58">
        <v>0</v>
      </c>
      <c r="AQ665" s="58">
        <v>33.189444042050397</v>
      </c>
      <c r="AR665" s="58">
        <v>2.5198469414955813</v>
      </c>
      <c r="AS665" s="58">
        <v>21.615796077594972</v>
      </c>
      <c r="AT665" s="58">
        <v>8.3734932569780334</v>
      </c>
      <c r="AU665" s="58">
        <v>0</v>
      </c>
      <c r="AV665" s="58">
        <v>33.549952182176696</v>
      </c>
      <c r="AW665" s="58">
        <v>277.59906279949462</v>
      </c>
      <c r="AX665" s="58">
        <v>0</v>
      </c>
      <c r="AY665" s="58">
        <v>39.391809423586018</v>
      </c>
      <c r="AZ665" s="58">
        <v>0</v>
      </c>
      <c r="BA665" s="58">
        <v>10.119557696991947</v>
      </c>
      <c r="BB665" s="58">
        <v>16.069698743846967</v>
      </c>
      <c r="BC665" s="58">
        <v>339.16831535701237</v>
      </c>
      <c r="BD665" s="58">
        <v>38.422403612992547</v>
      </c>
      <c r="BE665" s="58">
        <v>198.71218730919094</v>
      </c>
      <c r="BF665" s="58">
        <v>360.28647020568826</v>
      </c>
      <c r="BG665" s="58">
        <v>0</v>
      </c>
      <c r="BH665" s="58">
        <v>0</v>
      </c>
      <c r="BI665" s="58">
        <v>2902.8196431940578</v>
      </c>
      <c r="BJ665" s="58">
        <v>0</v>
      </c>
      <c r="BK665" s="58">
        <v>0.25723203093480612</v>
      </c>
      <c r="BL665" s="58">
        <v>19.391296789438982</v>
      </c>
      <c r="BM665" s="58">
        <v>1.0061756644441939</v>
      </c>
      <c r="BN665" s="58">
        <v>0</v>
      </c>
      <c r="BO665" s="58">
        <v>0</v>
      </c>
    </row>
    <row r="666" spans="1:67" x14ac:dyDescent="0.25">
      <c r="A666">
        <v>2005</v>
      </c>
      <c r="B666" s="51" t="s">
        <v>207</v>
      </c>
      <c r="C666" s="57" t="s">
        <v>269</v>
      </c>
      <c r="D666" s="51" t="s">
        <v>327</v>
      </c>
      <c r="E666" s="58">
        <v>12.826477586583128</v>
      </c>
      <c r="F666" s="58">
        <v>4.2490060176330839</v>
      </c>
      <c r="G666" s="58">
        <v>5.5778572225045586</v>
      </c>
      <c r="H666" s="58">
        <v>39.576534516307433</v>
      </c>
      <c r="I666" s="58">
        <v>10.822215313675619</v>
      </c>
      <c r="J666" s="58">
        <v>18.595504221701031</v>
      </c>
      <c r="K666" s="58">
        <v>758.41961861586719</v>
      </c>
      <c r="L666" s="58">
        <v>62.698178589361362</v>
      </c>
      <c r="M666" s="58">
        <v>8.9566886009693611</v>
      </c>
      <c r="N666" s="58">
        <v>2.0522138018766438</v>
      </c>
      <c r="O666" s="58">
        <v>19.644831399230117</v>
      </c>
      <c r="P666" s="58">
        <v>2.3795823314485012</v>
      </c>
      <c r="Q666" s="58">
        <v>15.540237994641338</v>
      </c>
      <c r="R666" s="58">
        <v>42.919175184392778</v>
      </c>
      <c r="S666" s="58">
        <v>20.912769478140326</v>
      </c>
      <c r="T666" s="58">
        <v>67.131589778400595</v>
      </c>
      <c r="U666" s="58">
        <v>30.971732268093291</v>
      </c>
      <c r="V666" s="58">
        <v>21.836899739854566</v>
      </c>
      <c r="W666" s="58">
        <v>38.820032138842308</v>
      </c>
      <c r="X666" s="58">
        <v>14.210416443022627</v>
      </c>
      <c r="Y666" s="58">
        <v>9.8529411335383799</v>
      </c>
      <c r="Z666" s="58">
        <v>220.76325170748015</v>
      </c>
      <c r="AA666" s="58">
        <v>0</v>
      </c>
      <c r="AB666" s="58">
        <v>5.193066089861837</v>
      </c>
      <c r="AC666" s="58">
        <v>0.68128418582725614</v>
      </c>
      <c r="AD666" s="58">
        <v>10.270963629273083</v>
      </c>
      <c r="AE666" s="58">
        <v>431.71673380883402</v>
      </c>
      <c r="AF666" s="58">
        <v>0</v>
      </c>
      <c r="AG666" s="58">
        <v>4.6731486049456699</v>
      </c>
      <c r="AH666" s="58">
        <v>0.96675982427227336</v>
      </c>
      <c r="AI666" s="58">
        <v>6.7001323582817793</v>
      </c>
      <c r="AJ666" s="58">
        <v>2.7976972347424542</v>
      </c>
      <c r="AK666" s="58">
        <v>0.10462848920077843</v>
      </c>
      <c r="AL666" s="58">
        <v>0.74711117888961565</v>
      </c>
      <c r="AM666" s="58">
        <v>0.12093040229424988</v>
      </c>
      <c r="AN666" s="58">
        <v>5.1388146048326444</v>
      </c>
      <c r="AO666" s="58">
        <v>0</v>
      </c>
      <c r="AP666" s="58">
        <v>0</v>
      </c>
      <c r="AQ666" s="58">
        <v>1.4372489048950099</v>
      </c>
      <c r="AR666" s="58">
        <v>0.47807389363993025</v>
      </c>
      <c r="AS666" s="58">
        <v>0.74907963092516994</v>
      </c>
      <c r="AT666" s="58">
        <v>0.32967669912518199</v>
      </c>
      <c r="AU666" s="58">
        <v>0</v>
      </c>
      <c r="AV666" s="58">
        <v>0.87405108053481784</v>
      </c>
      <c r="AW666" s="58">
        <v>4.3234403743239751</v>
      </c>
      <c r="AX666" s="58">
        <v>0</v>
      </c>
      <c r="AY666" s="58">
        <v>2.9816362143223252</v>
      </c>
      <c r="AZ666" s="58">
        <v>0</v>
      </c>
      <c r="BA666" s="58">
        <v>1.324552042336379</v>
      </c>
      <c r="BB666" s="58">
        <v>4.7438519536282744</v>
      </c>
      <c r="BC666" s="58">
        <v>45.728680207734648</v>
      </c>
      <c r="BD666" s="58">
        <v>44.950975795995163</v>
      </c>
      <c r="BE666" s="58">
        <v>43.387924947347244</v>
      </c>
      <c r="BF666" s="58">
        <v>22.029913893091056</v>
      </c>
      <c r="BG666" s="58">
        <v>0</v>
      </c>
      <c r="BH666" s="58">
        <v>0</v>
      </c>
      <c r="BI666" s="58">
        <v>70.96104783265784</v>
      </c>
      <c r="BJ666" s="58">
        <v>0</v>
      </c>
      <c r="BK666" s="58">
        <v>0.42068291289946402</v>
      </c>
      <c r="BL666" s="58">
        <v>14.793300276164807</v>
      </c>
      <c r="BM666" s="58">
        <v>1.1779281554488255</v>
      </c>
      <c r="BN666" s="58">
        <v>0</v>
      </c>
      <c r="BO666" s="58">
        <v>0</v>
      </c>
    </row>
    <row r="667" spans="1:67" x14ac:dyDescent="0.25">
      <c r="A667">
        <v>2005</v>
      </c>
      <c r="B667" s="51" t="s">
        <v>208</v>
      </c>
      <c r="C667" s="57" t="s">
        <v>270</v>
      </c>
      <c r="D667" s="51" t="s">
        <v>327</v>
      </c>
      <c r="E667" s="58">
        <v>13.971147696009872</v>
      </c>
      <c r="F667" s="58">
        <v>4.0755151577914486</v>
      </c>
      <c r="G667" s="58">
        <v>4.8629747798871872</v>
      </c>
      <c r="H667" s="58">
        <v>13.79303796176314</v>
      </c>
      <c r="I667" s="58">
        <v>344.8020983432616</v>
      </c>
      <c r="J667" s="58">
        <v>254.94836660647519</v>
      </c>
      <c r="K667" s="58">
        <v>107.26241314511284</v>
      </c>
      <c r="L667" s="58">
        <v>1678.5842809664764</v>
      </c>
      <c r="M667" s="58">
        <v>1068.0036038230692</v>
      </c>
      <c r="N667" s="58">
        <v>3.3797384289609185</v>
      </c>
      <c r="O667" s="58">
        <v>193.51235091449183</v>
      </c>
      <c r="P667" s="58">
        <v>102.99047606189751</v>
      </c>
      <c r="Q667" s="58">
        <v>122.97410997983442</v>
      </c>
      <c r="R667" s="58">
        <v>252.20339727473774</v>
      </c>
      <c r="S667" s="58">
        <v>20.483443082212421</v>
      </c>
      <c r="T667" s="58">
        <v>68.10310942244412</v>
      </c>
      <c r="U667" s="58">
        <v>247.21389935392909</v>
      </c>
      <c r="V667" s="58">
        <v>159.25311706515052</v>
      </c>
      <c r="W667" s="58">
        <v>86.711619228296911</v>
      </c>
      <c r="X667" s="58">
        <v>31.425572060148298</v>
      </c>
      <c r="Y667" s="58">
        <v>17.809389796397799</v>
      </c>
      <c r="Z667" s="58">
        <v>110.96239438337705</v>
      </c>
      <c r="AA667" s="58">
        <v>0</v>
      </c>
      <c r="AB667" s="58">
        <v>7.858695600524725</v>
      </c>
      <c r="AC667" s="58">
        <v>1.0244221301072605</v>
      </c>
      <c r="AD667" s="58">
        <v>6.2522069886771661</v>
      </c>
      <c r="AE667" s="58">
        <v>56.542105192724293</v>
      </c>
      <c r="AF667" s="58">
        <v>0</v>
      </c>
      <c r="AG667" s="58">
        <v>23.565277913298651</v>
      </c>
      <c r="AH667" s="58">
        <v>4.8750778803384032</v>
      </c>
      <c r="AI667" s="58">
        <v>11.5549567950601</v>
      </c>
      <c r="AJ667" s="58">
        <v>1.9428771430788165</v>
      </c>
      <c r="AK667" s="58">
        <v>1.100237547573621</v>
      </c>
      <c r="AL667" s="58">
        <v>3.0951987125045624</v>
      </c>
      <c r="AM667" s="58">
        <v>3.0552525547851102</v>
      </c>
      <c r="AN667" s="58">
        <v>35.252868397732016</v>
      </c>
      <c r="AO667" s="58">
        <v>0</v>
      </c>
      <c r="AP667" s="58">
        <v>0</v>
      </c>
      <c r="AQ667" s="58">
        <v>18.417284717070711</v>
      </c>
      <c r="AR667" s="58">
        <v>76.783857338683077</v>
      </c>
      <c r="AS667" s="58">
        <v>60.963025017840842</v>
      </c>
      <c r="AT667" s="58">
        <v>39.787699998523848</v>
      </c>
      <c r="AU667" s="58">
        <v>0</v>
      </c>
      <c r="AV667" s="58">
        <v>10.68429700533644</v>
      </c>
      <c r="AW667" s="58">
        <v>567.736977256665</v>
      </c>
      <c r="AX667" s="58">
        <v>0</v>
      </c>
      <c r="AY667" s="58">
        <v>2.3152439023483939</v>
      </c>
      <c r="AZ667" s="58">
        <v>0</v>
      </c>
      <c r="BA667" s="58">
        <v>29.386188440178412</v>
      </c>
      <c r="BB667" s="58">
        <v>3.059990340989946</v>
      </c>
      <c r="BC667" s="58">
        <v>133.86543542320251</v>
      </c>
      <c r="BD667" s="58">
        <v>135.21265781817732</v>
      </c>
      <c r="BE667" s="58">
        <v>56.444176023092645</v>
      </c>
      <c r="BF667" s="58">
        <v>148.35080775545069</v>
      </c>
      <c r="BG667" s="58">
        <v>0</v>
      </c>
      <c r="BH667" s="58">
        <v>0</v>
      </c>
      <c r="BI667" s="58">
        <v>123.19098995086179</v>
      </c>
      <c r="BJ667" s="58">
        <v>0</v>
      </c>
      <c r="BK667" s="58">
        <v>1.2907977899922356</v>
      </c>
      <c r="BL667" s="58">
        <v>12.369116076946684</v>
      </c>
      <c r="BM667" s="58">
        <v>0.53225975956574645</v>
      </c>
      <c r="BN667" s="58">
        <v>0</v>
      </c>
      <c r="BO667" s="58">
        <v>0</v>
      </c>
    </row>
    <row r="668" spans="1:67" x14ac:dyDescent="0.25">
      <c r="A668">
        <v>2005</v>
      </c>
      <c r="B668" s="51" t="s">
        <v>209</v>
      </c>
      <c r="C668" s="57" t="s">
        <v>271</v>
      </c>
      <c r="D668" s="51" t="s">
        <v>327</v>
      </c>
      <c r="E668" s="58">
        <v>3.7337454994196806</v>
      </c>
      <c r="F668" s="58">
        <v>1.0595630781043119</v>
      </c>
      <c r="G668" s="58">
        <v>2.0476577668879625</v>
      </c>
      <c r="H668" s="58">
        <v>8.0326789894767945</v>
      </c>
      <c r="I668" s="58">
        <v>34.159556726544309</v>
      </c>
      <c r="J668" s="58">
        <v>20.973749442228048</v>
      </c>
      <c r="K668" s="58">
        <v>2.8511927622045228</v>
      </c>
      <c r="L668" s="58">
        <v>42.939256641666205</v>
      </c>
      <c r="M668" s="58">
        <v>46.653605789447134</v>
      </c>
      <c r="N668" s="58">
        <v>1.6938411873879957</v>
      </c>
      <c r="O668" s="58">
        <v>13.929965071108024</v>
      </c>
      <c r="P668" s="58">
        <v>11.341826110678856</v>
      </c>
      <c r="Q668" s="58">
        <v>8.4578086892495357</v>
      </c>
      <c r="R668" s="58">
        <v>12.788738376521939</v>
      </c>
      <c r="S668" s="58">
        <v>8.0244541345958709</v>
      </c>
      <c r="T668" s="58">
        <v>4.1952638497104573</v>
      </c>
      <c r="U668" s="58">
        <v>90.580124672256119</v>
      </c>
      <c r="V668" s="58">
        <v>12.399585278481997</v>
      </c>
      <c r="W668" s="58">
        <v>13.056971105225829</v>
      </c>
      <c r="X668" s="58">
        <v>4.4691581498511281</v>
      </c>
      <c r="Y668" s="58">
        <v>2.7666391631001739</v>
      </c>
      <c r="Z668" s="58">
        <v>5.5144699953148963</v>
      </c>
      <c r="AA668" s="58">
        <v>0</v>
      </c>
      <c r="AB668" s="58">
        <v>13.760093099225623</v>
      </c>
      <c r="AC668" s="58">
        <v>0.92059232726873286</v>
      </c>
      <c r="AD668" s="58">
        <v>4.4752379820059849</v>
      </c>
      <c r="AE668" s="58">
        <v>7.2951421120483388</v>
      </c>
      <c r="AF668" s="58">
        <v>0</v>
      </c>
      <c r="AG668" s="58">
        <v>49.137766502364585</v>
      </c>
      <c r="AH668" s="58">
        <v>10.165397878224953</v>
      </c>
      <c r="AI668" s="58">
        <v>10.245138628288153</v>
      </c>
      <c r="AJ668" s="58">
        <v>0.85283219681172673</v>
      </c>
      <c r="AK668" s="58">
        <v>0.68307808533578407</v>
      </c>
      <c r="AL668" s="58">
        <v>0.95901019464893389</v>
      </c>
      <c r="AM668" s="58">
        <v>7.4185869864392675</v>
      </c>
      <c r="AN668" s="58">
        <v>2.4953347402971389</v>
      </c>
      <c r="AO668" s="58">
        <v>0</v>
      </c>
      <c r="AP668" s="58">
        <v>0</v>
      </c>
      <c r="AQ668" s="58">
        <v>18.695185400652758</v>
      </c>
      <c r="AR668" s="58">
        <v>41.871102379440643</v>
      </c>
      <c r="AS668" s="58">
        <v>11.903584869492382</v>
      </c>
      <c r="AT668" s="58">
        <v>11.802908783061962</v>
      </c>
      <c r="AU668" s="58">
        <v>0</v>
      </c>
      <c r="AV668" s="58">
        <v>3.289477291705138</v>
      </c>
      <c r="AW668" s="58">
        <v>137.91117757346663</v>
      </c>
      <c r="AX668" s="58">
        <v>0</v>
      </c>
      <c r="AY668" s="58">
        <v>4.0708045757115032</v>
      </c>
      <c r="AZ668" s="58">
        <v>0</v>
      </c>
      <c r="BA668" s="58">
        <v>8.6493286705614079</v>
      </c>
      <c r="BB668" s="58">
        <v>3.9733641045520587</v>
      </c>
      <c r="BC668" s="58">
        <v>91.226511605034588</v>
      </c>
      <c r="BD668" s="58">
        <v>43.807989079816238</v>
      </c>
      <c r="BE668" s="58">
        <v>18.240930657630688</v>
      </c>
      <c r="BF668" s="58">
        <v>50.424933864005837</v>
      </c>
      <c r="BG668" s="58">
        <v>0</v>
      </c>
      <c r="BH668" s="58">
        <v>0</v>
      </c>
      <c r="BI668" s="58">
        <v>27.951811644680223</v>
      </c>
      <c r="BJ668" s="58">
        <v>0</v>
      </c>
      <c r="BK668" s="58">
        <v>1.4997523635753427</v>
      </c>
      <c r="BL668" s="58">
        <v>56.423765006897206</v>
      </c>
      <c r="BM668" s="58">
        <v>4.1899893679585141</v>
      </c>
      <c r="BN668" s="58">
        <v>0</v>
      </c>
      <c r="BO668" s="58">
        <v>0</v>
      </c>
    </row>
    <row r="669" spans="1:67" x14ac:dyDescent="0.25">
      <c r="A669">
        <v>2005</v>
      </c>
      <c r="B669" s="51" t="s">
        <v>210</v>
      </c>
      <c r="C669" s="57" t="s">
        <v>272</v>
      </c>
      <c r="D669" s="51" t="s">
        <v>327</v>
      </c>
      <c r="E669" s="58">
        <v>260.9995967343317</v>
      </c>
      <c r="F669" s="58">
        <v>29.669092408505509</v>
      </c>
      <c r="G669" s="58">
        <v>82.707700611048352</v>
      </c>
      <c r="H669" s="58">
        <v>619.60025209265586</v>
      </c>
      <c r="I669" s="58">
        <v>66.48620394942138</v>
      </c>
      <c r="J669" s="58">
        <v>179.07915287611058</v>
      </c>
      <c r="K669" s="58">
        <v>44.464855978796827</v>
      </c>
      <c r="L669" s="58">
        <v>54.330776212969255</v>
      </c>
      <c r="M669" s="58">
        <v>20.875610920317794</v>
      </c>
      <c r="N669" s="58">
        <v>453.30599427432372</v>
      </c>
      <c r="O669" s="58">
        <v>2120.6456040442185</v>
      </c>
      <c r="P669" s="58">
        <v>22.559050273364953</v>
      </c>
      <c r="Q669" s="58">
        <v>203.73730379129026</v>
      </c>
      <c r="R669" s="58">
        <v>351.50480754174248</v>
      </c>
      <c r="S669" s="58">
        <v>1392.5813101178819</v>
      </c>
      <c r="T669" s="58">
        <v>85.092408222855255</v>
      </c>
      <c r="U669" s="58">
        <v>131.28056246771126</v>
      </c>
      <c r="V669" s="58">
        <v>86.159083190041969</v>
      </c>
      <c r="W669" s="58">
        <v>205.40687999082218</v>
      </c>
      <c r="X669" s="58">
        <v>54.918669050197288</v>
      </c>
      <c r="Y669" s="58">
        <v>31.431784238469227</v>
      </c>
      <c r="Z669" s="58">
        <v>32.249800619778092</v>
      </c>
      <c r="AA669" s="58">
        <v>0</v>
      </c>
      <c r="AB669" s="58">
        <v>965.06207855386174</v>
      </c>
      <c r="AC669" s="58">
        <v>11.329501079319396</v>
      </c>
      <c r="AD669" s="58">
        <v>167.46826167545785</v>
      </c>
      <c r="AE669" s="58">
        <v>772.63430787716493</v>
      </c>
      <c r="AF669" s="58">
        <v>0</v>
      </c>
      <c r="AG669" s="58">
        <v>70.068707966134681</v>
      </c>
      <c r="AH669" s="58">
        <v>14.495496384339935</v>
      </c>
      <c r="AI669" s="58">
        <v>1697.7762679020784</v>
      </c>
      <c r="AJ669" s="58">
        <v>1360.6651945365456</v>
      </c>
      <c r="AK669" s="58">
        <v>519.78178071678769</v>
      </c>
      <c r="AL669" s="58">
        <v>485.29965831877325</v>
      </c>
      <c r="AM669" s="58">
        <v>17.797110629742448</v>
      </c>
      <c r="AN669" s="58">
        <v>58.80546131496304</v>
      </c>
      <c r="AO669" s="58">
        <v>0</v>
      </c>
      <c r="AP669" s="58">
        <v>0</v>
      </c>
      <c r="AQ669" s="58">
        <v>17.781866426478683</v>
      </c>
      <c r="AR669" s="58">
        <v>4.3932389714836981</v>
      </c>
      <c r="AS669" s="58">
        <v>29.628411157015194</v>
      </c>
      <c r="AT669" s="58">
        <v>24.316799111625969</v>
      </c>
      <c r="AU669" s="58">
        <v>0</v>
      </c>
      <c r="AV669" s="58">
        <v>72.433755394471746</v>
      </c>
      <c r="AW669" s="58">
        <v>287.9422507752825</v>
      </c>
      <c r="AX669" s="58">
        <v>0</v>
      </c>
      <c r="AY669" s="58">
        <v>19.319554826608908</v>
      </c>
      <c r="AZ669" s="58">
        <v>0</v>
      </c>
      <c r="BA669" s="58">
        <v>42.755092676279837</v>
      </c>
      <c r="BB669" s="58">
        <v>36.247626833941887</v>
      </c>
      <c r="BC669" s="58">
        <v>213.65514839459058</v>
      </c>
      <c r="BD669" s="58">
        <v>77.661253491510763</v>
      </c>
      <c r="BE669" s="58">
        <v>61.812640156609376</v>
      </c>
      <c r="BF669" s="58">
        <v>149.59988907220952</v>
      </c>
      <c r="BG669" s="58">
        <v>0</v>
      </c>
      <c r="BH669" s="58">
        <v>0</v>
      </c>
      <c r="BI669" s="58">
        <v>291.38781173052013</v>
      </c>
      <c r="BJ669" s="58">
        <v>0</v>
      </c>
      <c r="BK669" s="58">
        <v>1.5610312196657954</v>
      </c>
      <c r="BL669" s="58">
        <v>11.950561766055747</v>
      </c>
      <c r="BM669" s="58">
        <v>0.62694437812609549</v>
      </c>
      <c r="BN669" s="58">
        <v>0</v>
      </c>
      <c r="BO669" s="58">
        <v>0</v>
      </c>
    </row>
    <row r="670" spans="1:67" x14ac:dyDescent="0.25">
      <c r="A670">
        <v>2005</v>
      </c>
      <c r="B670" s="51" t="s">
        <v>211</v>
      </c>
      <c r="C670" s="57" t="s">
        <v>273</v>
      </c>
      <c r="D670" s="51" t="s">
        <v>327</v>
      </c>
      <c r="E670" s="58">
        <v>5475.7359584750975</v>
      </c>
      <c r="F670" s="58">
        <v>418.65892372073637</v>
      </c>
      <c r="G670" s="58">
        <v>63.533453321705593</v>
      </c>
      <c r="H670" s="58">
        <v>1364.0366181830095</v>
      </c>
      <c r="I670" s="58">
        <v>522.79662426297648</v>
      </c>
      <c r="J670" s="58">
        <v>5386.6901113408803</v>
      </c>
      <c r="K670" s="58">
        <v>1122.548718352255</v>
      </c>
      <c r="L670" s="58">
        <v>1492.7222556751872</v>
      </c>
      <c r="M670" s="58">
        <v>569.98103936382154</v>
      </c>
      <c r="N670" s="58">
        <v>398.65921944294109</v>
      </c>
      <c r="O670" s="58">
        <v>19235.394886498143</v>
      </c>
      <c r="P670" s="58">
        <v>842.12884668077322</v>
      </c>
      <c r="Q670" s="58">
        <v>9354.527604261255</v>
      </c>
      <c r="R670" s="58">
        <v>1891.4638691437935</v>
      </c>
      <c r="S670" s="58">
        <v>1082.5578812619885</v>
      </c>
      <c r="T670" s="58">
        <v>581.64082767166042</v>
      </c>
      <c r="U670" s="58">
        <v>2939.8158141491604</v>
      </c>
      <c r="V670" s="58">
        <v>1490.3009007993203</v>
      </c>
      <c r="W670" s="58">
        <v>878.19341321054958</v>
      </c>
      <c r="X670" s="58">
        <v>640.35311793011647</v>
      </c>
      <c r="Y670" s="58">
        <v>288.57488196339676</v>
      </c>
      <c r="Z670" s="58">
        <v>644.20551969932308</v>
      </c>
      <c r="AA670" s="58">
        <v>0</v>
      </c>
      <c r="AB670" s="58">
        <v>218.6413738696578</v>
      </c>
      <c r="AC670" s="58">
        <v>135.49338845019747</v>
      </c>
      <c r="AD670" s="58">
        <v>166.98603234801271</v>
      </c>
      <c r="AE670" s="58">
        <v>2939.1674149415367</v>
      </c>
      <c r="AF670" s="58">
        <v>0</v>
      </c>
      <c r="AG670" s="58">
        <v>183.92309951910667</v>
      </c>
      <c r="AH670" s="58">
        <v>38.049178863850827</v>
      </c>
      <c r="AI670" s="58">
        <v>112.42770342160424</v>
      </c>
      <c r="AJ670" s="58">
        <v>113.50511148562558</v>
      </c>
      <c r="AK670" s="58">
        <v>12.045647916761769</v>
      </c>
      <c r="AL670" s="58">
        <v>166.18725734040487</v>
      </c>
      <c r="AM670" s="58">
        <v>0.85470074932734319</v>
      </c>
      <c r="AN670" s="58">
        <v>169.90666465150153</v>
      </c>
      <c r="AO670" s="58">
        <v>0</v>
      </c>
      <c r="AP670" s="58">
        <v>0</v>
      </c>
      <c r="AQ670" s="58">
        <v>32.788431988278646</v>
      </c>
      <c r="AR670" s="58">
        <v>74.145306494850075</v>
      </c>
      <c r="AS670" s="58">
        <v>60.179399815556181</v>
      </c>
      <c r="AT670" s="58">
        <v>26.850771357490149</v>
      </c>
      <c r="AU670" s="58">
        <v>0</v>
      </c>
      <c r="AV670" s="58">
        <v>187.63006889769537</v>
      </c>
      <c r="AW670" s="58">
        <v>915.72886258216454</v>
      </c>
      <c r="AX670" s="58">
        <v>0</v>
      </c>
      <c r="AY670" s="58">
        <v>312.43925796993585</v>
      </c>
      <c r="AZ670" s="58">
        <v>0</v>
      </c>
      <c r="BA670" s="58">
        <v>136.84407777182452</v>
      </c>
      <c r="BB670" s="58">
        <v>103.35195469103104</v>
      </c>
      <c r="BC670" s="58">
        <v>214.8850460419784</v>
      </c>
      <c r="BD670" s="58">
        <v>203.88065936163306</v>
      </c>
      <c r="BE670" s="58">
        <v>521.7333355405392</v>
      </c>
      <c r="BF670" s="58">
        <v>1574.7145130487363</v>
      </c>
      <c r="BG670" s="58">
        <v>0</v>
      </c>
      <c r="BH670" s="58">
        <v>0</v>
      </c>
      <c r="BI670" s="58">
        <v>2051.1729960953185</v>
      </c>
      <c r="BJ670" s="58">
        <v>0</v>
      </c>
      <c r="BK670" s="58">
        <v>4.5018113974861587</v>
      </c>
      <c r="BL670" s="58">
        <v>111.35850234958224</v>
      </c>
      <c r="BM670" s="58">
        <v>32.462033836520853</v>
      </c>
      <c r="BN670" s="58">
        <v>0</v>
      </c>
      <c r="BO670" s="58">
        <v>0</v>
      </c>
    </row>
    <row r="671" spans="1:67" x14ac:dyDescent="0.25">
      <c r="A671">
        <v>2005</v>
      </c>
      <c r="B671" s="51" t="s">
        <v>212</v>
      </c>
      <c r="C671" s="57" t="s">
        <v>274</v>
      </c>
      <c r="D671" s="51" t="s">
        <v>327</v>
      </c>
      <c r="E671" s="58">
        <v>52.230644786855933</v>
      </c>
      <c r="F671" s="58">
        <v>3.6771465275716997</v>
      </c>
      <c r="G671" s="58">
        <v>1.9978460540793463</v>
      </c>
      <c r="H671" s="58">
        <v>14.836087151254095</v>
      </c>
      <c r="I671" s="58">
        <v>8.9805508869668138</v>
      </c>
      <c r="J671" s="58">
        <v>47.251604861891437</v>
      </c>
      <c r="K671" s="58">
        <v>9.7629277498326736</v>
      </c>
      <c r="L671" s="58">
        <v>14.333020533472506</v>
      </c>
      <c r="M671" s="58">
        <v>5.6043003302647145</v>
      </c>
      <c r="N671" s="58">
        <v>5.2997659132624584</v>
      </c>
      <c r="O671" s="58">
        <v>159.49672338150171</v>
      </c>
      <c r="P671" s="58">
        <v>77.296766435301876</v>
      </c>
      <c r="Q671" s="58">
        <v>75.863302593611792</v>
      </c>
      <c r="R671" s="58">
        <v>17.532515404469706</v>
      </c>
      <c r="S671" s="58">
        <v>15.503222628418294</v>
      </c>
      <c r="T671" s="58">
        <v>5.9205817092671111</v>
      </c>
      <c r="U671" s="58">
        <v>65.159227292106863</v>
      </c>
      <c r="V671" s="58">
        <v>15.917704082104583</v>
      </c>
      <c r="W671" s="58">
        <v>15.422957260001581</v>
      </c>
      <c r="X671" s="58">
        <v>7.4183893539579149</v>
      </c>
      <c r="Y671" s="58">
        <v>3.7082160871133825</v>
      </c>
      <c r="Z671" s="58">
        <v>6.1706404406312432</v>
      </c>
      <c r="AA671" s="58">
        <v>0</v>
      </c>
      <c r="AB671" s="58">
        <v>5.9055691990004284</v>
      </c>
      <c r="AC671" s="58">
        <v>1.1868403848628049</v>
      </c>
      <c r="AD671" s="58">
        <v>2.6527077459009627</v>
      </c>
      <c r="AE671" s="58">
        <v>28.861582035784288</v>
      </c>
      <c r="AF671" s="58">
        <v>0</v>
      </c>
      <c r="AG671" s="58">
        <v>3.7247291764081303</v>
      </c>
      <c r="AH671" s="58">
        <v>0.77055509681312639</v>
      </c>
      <c r="AI671" s="58">
        <v>4.0537663973279567</v>
      </c>
      <c r="AJ671" s="58">
        <v>3.0423642465980505</v>
      </c>
      <c r="AK671" s="58">
        <v>1.0304580937593744</v>
      </c>
      <c r="AL671" s="58">
        <v>2.2248182567103458</v>
      </c>
      <c r="AM671" s="58">
        <v>0.13860125404240581</v>
      </c>
      <c r="AN671" s="58">
        <v>2.9649118683812015</v>
      </c>
      <c r="AO671" s="58">
        <v>0</v>
      </c>
      <c r="AP671" s="58">
        <v>0</v>
      </c>
      <c r="AQ671" s="58">
        <v>3.5539059241213016</v>
      </c>
      <c r="AR671" s="58">
        <v>2.2145180894480152</v>
      </c>
      <c r="AS671" s="58">
        <v>1.5535531607342705</v>
      </c>
      <c r="AT671" s="58">
        <v>0.57462230973920614</v>
      </c>
      <c r="AU671" s="58">
        <v>0</v>
      </c>
      <c r="AV671" s="58">
        <v>2.3178392837619186</v>
      </c>
      <c r="AW671" s="58">
        <v>12.694968783708761</v>
      </c>
      <c r="AX671" s="58">
        <v>0</v>
      </c>
      <c r="AY671" s="58">
        <v>4.1102900327992211</v>
      </c>
      <c r="AZ671" s="58">
        <v>0</v>
      </c>
      <c r="BA671" s="58">
        <v>3.2275471649385654</v>
      </c>
      <c r="BB671" s="58">
        <v>1.1464645370246493</v>
      </c>
      <c r="BC671" s="58">
        <v>6.7742323556622361</v>
      </c>
      <c r="BD671" s="58">
        <v>3.9979204472669769</v>
      </c>
      <c r="BE671" s="58">
        <v>349.98661540020242</v>
      </c>
      <c r="BF671" s="58">
        <v>15.107462820984217</v>
      </c>
      <c r="BG671" s="58">
        <v>0</v>
      </c>
      <c r="BH671" s="58">
        <v>0</v>
      </c>
      <c r="BI671" s="58">
        <v>2037.1032444245234</v>
      </c>
      <c r="BJ671" s="58">
        <v>0</v>
      </c>
      <c r="BK671" s="58">
        <v>1.6915550242425734</v>
      </c>
      <c r="BL671" s="58">
        <v>53.871081632660818</v>
      </c>
      <c r="BM671" s="58">
        <v>2.9742742946213667</v>
      </c>
      <c r="BN671" s="58">
        <v>0</v>
      </c>
      <c r="BO671" s="58">
        <v>0</v>
      </c>
    </row>
    <row r="672" spans="1:67" x14ac:dyDescent="0.25">
      <c r="A672">
        <v>2005</v>
      </c>
      <c r="B672" s="51" t="s">
        <v>213</v>
      </c>
      <c r="C672" s="57" t="s">
        <v>275</v>
      </c>
      <c r="D672" s="51" t="s">
        <v>327</v>
      </c>
      <c r="E672" s="58">
        <v>144.28171184428601</v>
      </c>
      <c r="F672" s="58">
        <v>10.248376173918519</v>
      </c>
      <c r="G672" s="58">
        <v>8.1460970138540088</v>
      </c>
      <c r="H672" s="58">
        <v>169.11675840462641</v>
      </c>
      <c r="I672" s="58">
        <v>309.87167681682354</v>
      </c>
      <c r="J672" s="58">
        <v>320.21888056888321</v>
      </c>
      <c r="K672" s="58">
        <v>23.064015818107276</v>
      </c>
      <c r="L672" s="58">
        <v>81.758617965586353</v>
      </c>
      <c r="M672" s="58">
        <v>87.262756514163996</v>
      </c>
      <c r="N672" s="58">
        <v>15.015892729534558</v>
      </c>
      <c r="O672" s="58">
        <v>513.06695996684971</v>
      </c>
      <c r="P672" s="58">
        <v>68.441573190291308</v>
      </c>
      <c r="Q672" s="58">
        <v>1523.756831960673</v>
      </c>
      <c r="R672" s="58">
        <v>119.80969858433352</v>
      </c>
      <c r="S672" s="58">
        <v>66.876540896925306</v>
      </c>
      <c r="T672" s="58">
        <v>83.664176277527787</v>
      </c>
      <c r="U672" s="58">
        <v>944.47811441204385</v>
      </c>
      <c r="V672" s="58">
        <v>513.33509241202489</v>
      </c>
      <c r="W672" s="58">
        <v>457.97173445339723</v>
      </c>
      <c r="X672" s="58">
        <v>374.17419196383855</v>
      </c>
      <c r="Y672" s="58">
        <v>105.30418384957545</v>
      </c>
      <c r="Z672" s="58">
        <v>139.33329221948145</v>
      </c>
      <c r="AA672" s="58">
        <v>0</v>
      </c>
      <c r="AB672" s="58">
        <v>26.748435960727676</v>
      </c>
      <c r="AC672" s="58">
        <v>15.765865756216279</v>
      </c>
      <c r="AD672" s="58">
        <v>23.858124950796785</v>
      </c>
      <c r="AE672" s="58">
        <v>279.29077893472169</v>
      </c>
      <c r="AF672" s="58">
        <v>0</v>
      </c>
      <c r="AG672" s="58">
        <v>52.439503416455409</v>
      </c>
      <c r="AH672" s="58">
        <v>10.848447126754349</v>
      </c>
      <c r="AI672" s="58">
        <v>115.79527509142844</v>
      </c>
      <c r="AJ672" s="58">
        <v>5.8532885224457569</v>
      </c>
      <c r="AK672" s="58">
        <v>2.0873651358001553</v>
      </c>
      <c r="AL672" s="58">
        <v>10.029985802765639</v>
      </c>
      <c r="AM672" s="58">
        <v>2.1106195603845093</v>
      </c>
      <c r="AN672" s="58">
        <v>20.976815323775334</v>
      </c>
      <c r="AO672" s="58">
        <v>0</v>
      </c>
      <c r="AP672" s="58">
        <v>0</v>
      </c>
      <c r="AQ672" s="58">
        <v>21.118150764321445</v>
      </c>
      <c r="AR672" s="58">
        <v>4.8766212776610578</v>
      </c>
      <c r="AS672" s="58">
        <v>2.1533361165396734</v>
      </c>
      <c r="AT672" s="58">
        <v>0.91252396280345849</v>
      </c>
      <c r="AU672" s="58">
        <v>0</v>
      </c>
      <c r="AV672" s="58">
        <v>17.321418385560783</v>
      </c>
      <c r="AW672" s="58">
        <v>31.544405423467683</v>
      </c>
      <c r="AX672" s="58">
        <v>0</v>
      </c>
      <c r="AY672" s="58">
        <v>6.5706430043714041</v>
      </c>
      <c r="AZ672" s="58">
        <v>0</v>
      </c>
      <c r="BA672" s="58">
        <v>22.249064078296716</v>
      </c>
      <c r="BB672" s="58">
        <v>13.584403666528512</v>
      </c>
      <c r="BC672" s="58">
        <v>12.138813633661309</v>
      </c>
      <c r="BD672" s="58">
        <v>18.398377896291144</v>
      </c>
      <c r="BE672" s="58">
        <v>30.335180186338274</v>
      </c>
      <c r="BF672" s="58">
        <v>55.084002695580324</v>
      </c>
      <c r="BG672" s="58">
        <v>0</v>
      </c>
      <c r="BH672" s="58">
        <v>0</v>
      </c>
      <c r="BI672" s="58">
        <v>1093.7341896421676</v>
      </c>
      <c r="BJ672" s="58">
        <v>0</v>
      </c>
      <c r="BK672" s="58">
        <v>0.57952168748856769</v>
      </c>
      <c r="BL672" s="58">
        <v>183.37284492919716</v>
      </c>
      <c r="BM672" s="58">
        <v>7.5441924833374436</v>
      </c>
      <c r="BN672" s="58">
        <v>0</v>
      </c>
      <c r="BO672" s="58">
        <v>0</v>
      </c>
    </row>
    <row r="673" spans="1:67" x14ac:dyDescent="0.25">
      <c r="A673">
        <v>2005</v>
      </c>
      <c r="B673" s="51" t="s">
        <v>214</v>
      </c>
      <c r="C673" s="57" t="s">
        <v>276</v>
      </c>
      <c r="D673" s="51" t="s">
        <v>327</v>
      </c>
      <c r="E673" s="58">
        <v>22.843551141601584</v>
      </c>
      <c r="F673" s="58">
        <v>4.5684693785521731</v>
      </c>
      <c r="G673" s="58">
        <v>7.3746901587171747</v>
      </c>
      <c r="H673" s="58">
        <v>93.807031895702096</v>
      </c>
      <c r="I673" s="58">
        <v>45.789895712780861</v>
      </c>
      <c r="J673" s="58">
        <v>31.746344196363022</v>
      </c>
      <c r="K673" s="58">
        <v>6.5987533871962789</v>
      </c>
      <c r="L673" s="58">
        <v>7.850068143093365</v>
      </c>
      <c r="M673" s="58">
        <v>2.9759288454933328</v>
      </c>
      <c r="N673" s="58">
        <v>85.635321767161585</v>
      </c>
      <c r="O673" s="58">
        <v>107.39338154567</v>
      </c>
      <c r="P673" s="58">
        <v>22.072167097974589</v>
      </c>
      <c r="Q673" s="58">
        <v>30.669589322684253</v>
      </c>
      <c r="R673" s="58">
        <v>560.11298127306202</v>
      </c>
      <c r="S673" s="58">
        <v>230.43615841434638</v>
      </c>
      <c r="T673" s="58">
        <v>32.653239025020795</v>
      </c>
      <c r="U673" s="58">
        <v>221.00457347224258</v>
      </c>
      <c r="V673" s="58">
        <v>75.819939309991355</v>
      </c>
      <c r="W673" s="58">
        <v>61.452714605531142</v>
      </c>
      <c r="X673" s="58">
        <v>32.211461609899686</v>
      </c>
      <c r="Y673" s="58">
        <v>9.8103281488311431</v>
      </c>
      <c r="Z673" s="58">
        <v>20.952977718807595</v>
      </c>
      <c r="AA673" s="58">
        <v>0</v>
      </c>
      <c r="AB673" s="58">
        <v>67.583762881184512</v>
      </c>
      <c r="AC673" s="58">
        <v>1.7050408351930444</v>
      </c>
      <c r="AD673" s="58">
        <v>10.626139604536101</v>
      </c>
      <c r="AE673" s="58">
        <v>2134.7844035862313</v>
      </c>
      <c r="AF673" s="58">
        <v>0</v>
      </c>
      <c r="AG673" s="58">
        <v>3.253330019263724</v>
      </c>
      <c r="AH673" s="58">
        <v>0.67303417031519197</v>
      </c>
      <c r="AI673" s="58">
        <v>13.949099179084259</v>
      </c>
      <c r="AJ673" s="58">
        <v>1.4548045551528817</v>
      </c>
      <c r="AK673" s="58">
        <v>0.50564214665464702</v>
      </c>
      <c r="AL673" s="58">
        <v>1.4588167640694985</v>
      </c>
      <c r="AM673" s="58">
        <v>1.1944921152612937</v>
      </c>
      <c r="AN673" s="58">
        <v>7.5387243639511112</v>
      </c>
      <c r="AO673" s="58">
        <v>0</v>
      </c>
      <c r="AP673" s="58">
        <v>0</v>
      </c>
      <c r="AQ673" s="58">
        <v>2.9196260610528579</v>
      </c>
      <c r="AR673" s="58">
        <v>1.4332619083623193</v>
      </c>
      <c r="AS673" s="58">
        <v>1.5673884272867424</v>
      </c>
      <c r="AT673" s="58">
        <v>0.42274266501323648</v>
      </c>
      <c r="AU673" s="58">
        <v>0</v>
      </c>
      <c r="AV673" s="58">
        <v>10.637535102138052</v>
      </c>
      <c r="AW673" s="58">
        <v>7.2074443138277591</v>
      </c>
      <c r="AX673" s="58">
        <v>0</v>
      </c>
      <c r="AY673" s="58">
        <v>4.5309021743601559</v>
      </c>
      <c r="AZ673" s="58">
        <v>0</v>
      </c>
      <c r="BA673" s="58">
        <v>4.8543955135469128</v>
      </c>
      <c r="BB673" s="58">
        <v>4.1427982911253913</v>
      </c>
      <c r="BC673" s="58">
        <v>18.506851159336936</v>
      </c>
      <c r="BD673" s="58">
        <v>18.058286524361311</v>
      </c>
      <c r="BE673" s="58">
        <v>25.885913387588612</v>
      </c>
      <c r="BF673" s="58">
        <v>13.48973288712255</v>
      </c>
      <c r="BG673" s="58">
        <v>0</v>
      </c>
      <c r="BH673" s="58">
        <v>0</v>
      </c>
      <c r="BI673" s="58">
        <v>122.83578985818076</v>
      </c>
      <c r="BJ673" s="58">
        <v>0</v>
      </c>
      <c r="BK673" s="58">
        <v>0.76079950972852717</v>
      </c>
      <c r="BL673" s="58">
        <v>43.174976031510717</v>
      </c>
      <c r="BM673" s="58">
        <v>1.7881057885227034</v>
      </c>
      <c r="BN673" s="58">
        <v>0</v>
      </c>
      <c r="BO673" s="58">
        <v>0</v>
      </c>
    </row>
    <row r="674" spans="1:67" x14ac:dyDescent="0.25">
      <c r="A674">
        <v>2005</v>
      </c>
      <c r="B674" s="51" t="s">
        <v>215</v>
      </c>
      <c r="C674" s="57" t="s">
        <v>277</v>
      </c>
      <c r="D674" s="51" t="s">
        <v>327</v>
      </c>
      <c r="E674" s="58">
        <v>25.593418674586779</v>
      </c>
      <c r="F674" s="58">
        <v>10.190367053247893</v>
      </c>
      <c r="G674" s="58">
        <v>7.7010934229800911</v>
      </c>
      <c r="H674" s="58">
        <v>846.63591360408054</v>
      </c>
      <c r="I674" s="58">
        <v>37.416709500603829</v>
      </c>
      <c r="J674" s="58">
        <v>59.317369598180001</v>
      </c>
      <c r="K674" s="58">
        <v>19.87710041957973</v>
      </c>
      <c r="L674" s="58">
        <v>23.555436638037932</v>
      </c>
      <c r="M674" s="58">
        <v>23.227707976791525</v>
      </c>
      <c r="N674" s="58">
        <v>109.36096467556035</v>
      </c>
      <c r="O674" s="58">
        <v>332.40333083839232</v>
      </c>
      <c r="P674" s="58">
        <v>11.046423861699907</v>
      </c>
      <c r="Q674" s="58">
        <v>160.46228584702561</v>
      </c>
      <c r="R674" s="58">
        <v>370.65951236053138</v>
      </c>
      <c r="S674" s="58">
        <v>13228.775657515293</v>
      </c>
      <c r="T674" s="58">
        <v>3569.47591390045</v>
      </c>
      <c r="U674" s="58">
        <v>1378.4817213929073</v>
      </c>
      <c r="V674" s="58">
        <v>4402.1225373360112</v>
      </c>
      <c r="W674" s="58">
        <v>5299.3699432080948</v>
      </c>
      <c r="X674" s="58">
        <v>1712.6607380505175</v>
      </c>
      <c r="Y674" s="58">
        <v>719.42196362099685</v>
      </c>
      <c r="Z674" s="58">
        <v>318.91612789273091</v>
      </c>
      <c r="AA674" s="58">
        <v>0</v>
      </c>
      <c r="AB674" s="58">
        <v>106.99830482848309</v>
      </c>
      <c r="AC674" s="58">
        <v>3.5963614318927246</v>
      </c>
      <c r="AD674" s="58">
        <v>28.945761241112525</v>
      </c>
      <c r="AE674" s="58">
        <v>6480.7541958727907</v>
      </c>
      <c r="AF674" s="58">
        <v>0</v>
      </c>
      <c r="AG674" s="58">
        <v>11.08541944192404</v>
      </c>
      <c r="AH674" s="58">
        <v>2.2933014460264589</v>
      </c>
      <c r="AI674" s="58">
        <v>62.607764303950574</v>
      </c>
      <c r="AJ674" s="58">
        <v>12.313267335443239</v>
      </c>
      <c r="AK674" s="58">
        <v>1.9733939333209911</v>
      </c>
      <c r="AL674" s="58">
        <v>43.454148487554903</v>
      </c>
      <c r="AM674" s="58">
        <v>0.75206219490507753</v>
      </c>
      <c r="AN674" s="58">
        <v>3.3564417920444587</v>
      </c>
      <c r="AO674" s="58">
        <v>0</v>
      </c>
      <c r="AP674" s="58">
        <v>0</v>
      </c>
      <c r="AQ674" s="58">
        <v>9.3010941258164443</v>
      </c>
      <c r="AR674" s="58">
        <v>3.8552695205768401</v>
      </c>
      <c r="AS674" s="58">
        <v>1.7209129599193762</v>
      </c>
      <c r="AT674" s="58">
        <v>0.51329044264417867</v>
      </c>
      <c r="AU674" s="58">
        <v>0</v>
      </c>
      <c r="AV674" s="58">
        <v>17.083018402616688</v>
      </c>
      <c r="AW674" s="58">
        <v>25.287682220960743</v>
      </c>
      <c r="AX674" s="58">
        <v>0</v>
      </c>
      <c r="AY674" s="58">
        <v>13.894007487201904</v>
      </c>
      <c r="AZ674" s="58">
        <v>0</v>
      </c>
      <c r="BA674" s="58">
        <v>41.393528103934614</v>
      </c>
      <c r="BB674" s="58">
        <v>8.7386428534852101</v>
      </c>
      <c r="BC674" s="58">
        <v>4.198744704662456</v>
      </c>
      <c r="BD674" s="58">
        <v>14.95044627966373</v>
      </c>
      <c r="BE674" s="58">
        <v>7.4854484804566539</v>
      </c>
      <c r="BF674" s="58">
        <v>35.212258340961029</v>
      </c>
      <c r="BG674" s="58">
        <v>0</v>
      </c>
      <c r="BH674" s="58">
        <v>0</v>
      </c>
      <c r="BI674" s="58">
        <v>64.802069953384745</v>
      </c>
      <c r="BJ674" s="58">
        <v>0</v>
      </c>
      <c r="BK674" s="58">
        <v>1.8519750383484166</v>
      </c>
      <c r="BL674" s="58">
        <v>233.92909408745538</v>
      </c>
      <c r="BM674" s="58">
        <v>9.891987444637806</v>
      </c>
      <c r="BN674" s="58">
        <v>0</v>
      </c>
      <c r="BO674" s="58">
        <v>0</v>
      </c>
    </row>
    <row r="675" spans="1:67" x14ac:dyDescent="0.25">
      <c r="A675">
        <v>2005</v>
      </c>
      <c r="B675" s="51" t="s">
        <v>216</v>
      </c>
      <c r="C675" s="57" t="s">
        <v>278</v>
      </c>
      <c r="D675" s="51" t="s">
        <v>327</v>
      </c>
      <c r="E675" s="58">
        <v>49.650098556617515</v>
      </c>
      <c r="F675" s="58">
        <v>14.495797457482997</v>
      </c>
      <c r="G675" s="58">
        <v>8.3675546491649122</v>
      </c>
      <c r="H675" s="58">
        <v>215.77284040746829</v>
      </c>
      <c r="I675" s="58">
        <v>70.001546325346823</v>
      </c>
      <c r="J675" s="58">
        <v>62.067162130955623</v>
      </c>
      <c r="K675" s="58">
        <v>56.256126038920151</v>
      </c>
      <c r="L675" s="58">
        <v>28.717439163266526</v>
      </c>
      <c r="M675" s="58">
        <v>17.419361165626661</v>
      </c>
      <c r="N675" s="58">
        <v>23.815182265779317</v>
      </c>
      <c r="O675" s="58">
        <v>125.524347654517</v>
      </c>
      <c r="P675" s="58">
        <v>16.285199672748085</v>
      </c>
      <c r="Q675" s="58">
        <v>79.290602925154303</v>
      </c>
      <c r="R675" s="58">
        <v>200.95234495909892</v>
      </c>
      <c r="S675" s="58">
        <v>388.79420551503716</v>
      </c>
      <c r="T675" s="58">
        <v>656.41328122965399</v>
      </c>
      <c r="U675" s="58">
        <v>701.73503297931711</v>
      </c>
      <c r="V675" s="58">
        <v>459.51787434944839</v>
      </c>
      <c r="W675" s="58">
        <v>703.81451426826084</v>
      </c>
      <c r="X675" s="58">
        <v>146.48794478977211</v>
      </c>
      <c r="Y675" s="58">
        <v>111.13058724776434</v>
      </c>
      <c r="Z675" s="58">
        <v>99.134993773725768</v>
      </c>
      <c r="AA675" s="58">
        <v>0</v>
      </c>
      <c r="AB675" s="58">
        <v>99.892757898759754</v>
      </c>
      <c r="AC675" s="58">
        <v>24.934619306410866</v>
      </c>
      <c r="AD675" s="58">
        <v>43.273846025726385</v>
      </c>
      <c r="AE675" s="58">
        <v>978.22014370007753</v>
      </c>
      <c r="AF675" s="58">
        <v>0</v>
      </c>
      <c r="AG675" s="58">
        <v>13.438686347579889</v>
      </c>
      <c r="AH675" s="58">
        <v>2.780134630427316</v>
      </c>
      <c r="AI675" s="58">
        <v>20.571492858682301</v>
      </c>
      <c r="AJ675" s="58">
        <v>10.068942052564534</v>
      </c>
      <c r="AK675" s="58">
        <v>3.90711706080234</v>
      </c>
      <c r="AL675" s="58">
        <v>29.138337668979975</v>
      </c>
      <c r="AM675" s="58">
        <v>1.0148385682169714</v>
      </c>
      <c r="AN675" s="58">
        <v>13.131742903646023</v>
      </c>
      <c r="AO675" s="58">
        <v>0</v>
      </c>
      <c r="AP675" s="58">
        <v>0</v>
      </c>
      <c r="AQ675" s="58">
        <v>34.311857188371135</v>
      </c>
      <c r="AR675" s="58">
        <v>25.042380067437815</v>
      </c>
      <c r="AS675" s="58">
        <v>8.0132532903114875</v>
      </c>
      <c r="AT675" s="58">
        <v>1.5981341264835947</v>
      </c>
      <c r="AU675" s="58">
        <v>0</v>
      </c>
      <c r="AV675" s="58">
        <v>40.931123322644218</v>
      </c>
      <c r="AW675" s="58">
        <v>195.784919209576</v>
      </c>
      <c r="AX675" s="58">
        <v>0</v>
      </c>
      <c r="AY675" s="58">
        <v>26.548894509906042</v>
      </c>
      <c r="AZ675" s="58">
        <v>0</v>
      </c>
      <c r="BA675" s="58">
        <v>41.006979968779504</v>
      </c>
      <c r="BB675" s="58">
        <v>8.8746914488080506</v>
      </c>
      <c r="BC675" s="58">
        <v>26.764994672825161</v>
      </c>
      <c r="BD675" s="58">
        <v>20.352924461773611</v>
      </c>
      <c r="BE675" s="58">
        <v>32.339683179276264</v>
      </c>
      <c r="BF675" s="58">
        <v>35.078560280645092</v>
      </c>
      <c r="BG675" s="58">
        <v>0</v>
      </c>
      <c r="BH675" s="58">
        <v>0</v>
      </c>
      <c r="BI675" s="58">
        <v>203.06109844527225</v>
      </c>
      <c r="BJ675" s="58">
        <v>0</v>
      </c>
      <c r="BK675" s="58">
        <v>1.4639423358474883</v>
      </c>
      <c r="BL675" s="58">
        <v>2458.4300205527425</v>
      </c>
      <c r="BM675" s="58">
        <v>143.38389208319614</v>
      </c>
      <c r="BN675" s="58">
        <v>0</v>
      </c>
      <c r="BO675" s="58">
        <v>0</v>
      </c>
    </row>
    <row r="676" spans="1:67" x14ac:dyDescent="0.25">
      <c r="A676">
        <v>2005</v>
      </c>
      <c r="B676" s="51" t="s">
        <v>217</v>
      </c>
      <c r="C676" s="57" t="s">
        <v>279</v>
      </c>
      <c r="D676" s="51" t="s">
        <v>327</v>
      </c>
      <c r="E676" s="58">
        <v>66.737246027534979</v>
      </c>
      <c r="F676" s="58">
        <v>26.647600434455612</v>
      </c>
      <c r="G676" s="58">
        <v>25.453663247726979</v>
      </c>
      <c r="H676" s="58">
        <v>1102.8108760570708</v>
      </c>
      <c r="I676" s="58">
        <v>159.52744365961178</v>
      </c>
      <c r="J676" s="58">
        <v>295.76950617940241</v>
      </c>
      <c r="K676" s="58">
        <v>43.977235623143031</v>
      </c>
      <c r="L676" s="58">
        <v>81.426709874931078</v>
      </c>
      <c r="M676" s="58">
        <v>78.677777651042533</v>
      </c>
      <c r="N676" s="58">
        <v>122.64075542291948</v>
      </c>
      <c r="O676" s="58">
        <v>761.67201662555249</v>
      </c>
      <c r="P676" s="58">
        <v>117.1362685091446</v>
      </c>
      <c r="Q676" s="58">
        <v>212.49185752449989</v>
      </c>
      <c r="R676" s="58">
        <v>230.55679919386699</v>
      </c>
      <c r="S676" s="58">
        <v>599.01619556810226</v>
      </c>
      <c r="T676" s="58">
        <v>153.2517959607668</v>
      </c>
      <c r="U676" s="58">
        <v>78748.844018627351</v>
      </c>
      <c r="V676" s="58">
        <v>4181.3666289778494</v>
      </c>
      <c r="W676" s="58">
        <v>4413.7096811523606</v>
      </c>
      <c r="X676" s="58">
        <v>964.0465574041998</v>
      </c>
      <c r="Y676" s="58">
        <v>959.67890970223789</v>
      </c>
      <c r="Z676" s="58">
        <v>256.1991337587429</v>
      </c>
      <c r="AA676" s="58">
        <v>0</v>
      </c>
      <c r="AB676" s="58">
        <v>2892.2884558196947</v>
      </c>
      <c r="AC676" s="58">
        <v>60.931784270721835</v>
      </c>
      <c r="AD676" s="58">
        <v>595.27984899864919</v>
      </c>
      <c r="AE676" s="58">
        <v>1572.6575678970203</v>
      </c>
      <c r="AF676" s="58">
        <v>0</v>
      </c>
      <c r="AG676" s="58">
        <v>513.44499310015863</v>
      </c>
      <c r="AH676" s="58">
        <v>106.2191831561031</v>
      </c>
      <c r="AI676" s="58">
        <v>193.46494242618803</v>
      </c>
      <c r="AJ676" s="58">
        <v>77.829147851231284</v>
      </c>
      <c r="AK676" s="58">
        <v>79.913191767490687</v>
      </c>
      <c r="AL676" s="58">
        <v>143.50342268888784</v>
      </c>
      <c r="AM676" s="58">
        <v>35.342505352391342</v>
      </c>
      <c r="AN676" s="58">
        <v>51.836308203727874</v>
      </c>
      <c r="AO676" s="58">
        <v>0</v>
      </c>
      <c r="AP676" s="58">
        <v>0</v>
      </c>
      <c r="AQ676" s="58">
        <v>3791.6698560579325</v>
      </c>
      <c r="AR676" s="58">
        <v>2378.1620405786521</v>
      </c>
      <c r="AS676" s="58">
        <v>232.50539998984988</v>
      </c>
      <c r="AT676" s="58">
        <v>18.427553059338088</v>
      </c>
      <c r="AU676" s="58">
        <v>0</v>
      </c>
      <c r="AV676" s="58">
        <v>246.80939843287214</v>
      </c>
      <c r="AW676" s="58">
        <v>6119.5861511691419</v>
      </c>
      <c r="AX676" s="58">
        <v>0</v>
      </c>
      <c r="AY676" s="58">
        <v>951.01335244581651</v>
      </c>
      <c r="AZ676" s="58">
        <v>0</v>
      </c>
      <c r="BA676" s="58">
        <v>1800.8888651575521</v>
      </c>
      <c r="BB676" s="58">
        <v>186.3251240106101</v>
      </c>
      <c r="BC676" s="58">
        <v>687.05895739659752</v>
      </c>
      <c r="BD676" s="58">
        <v>1034.9346789514072</v>
      </c>
      <c r="BE676" s="58">
        <v>352.15995348239107</v>
      </c>
      <c r="BF676" s="58">
        <v>1391.4280169967317</v>
      </c>
      <c r="BG676" s="58">
        <v>0</v>
      </c>
      <c r="BH676" s="58">
        <v>0</v>
      </c>
      <c r="BI676" s="58">
        <v>10831.709048871373</v>
      </c>
      <c r="BJ676" s="58">
        <v>0</v>
      </c>
      <c r="BK676" s="58">
        <v>42.502040347271461</v>
      </c>
      <c r="BL676" s="58">
        <v>45266.701771348613</v>
      </c>
      <c r="BM676" s="58">
        <v>3494.9850711677072</v>
      </c>
      <c r="BN676" s="58">
        <v>0</v>
      </c>
      <c r="BO676" s="58">
        <v>0</v>
      </c>
    </row>
    <row r="677" spans="1:67" x14ac:dyDescent="0.25">
      <c r="A677">
        <v>2005</v>
      </c>
      <c r="B677" s="51" t="s">
        <v>218</v>
      </c>
      <c r="C677" s="57" t="s">
        <v>280</v>
      </c>
      <c r="D677" s="51" t="s">
        <v>327</v>
      </c>
      <c r="E677" s="58">
        <v>16.768851481548623</v>
      </c>
      <c r="F677" s="58">
        <v>9.766964890553762</v>
      </c>
      <c r="G677" s="58">
        <v>10.876325624531653</v>
      </c>
      <c r="H677" s="58">
        <v>465.61540312801668</v>
      </c>
      <c r="I677" s="58">
        <v>54.331095269144491</v>
      </c>
      <c r="J677" s="58">
        <v>102.24448914428064</v>
      </c>
      <c r="K677" s="58">
        <v>26.827503980585604</v>
      </c>
      <c r="L677" s="58">
        <v>35.02378113223083</v>
      </c>
      <c r="M677" s="58">
        <v>24.243979850314783</v>
      </c>
      <c r="N677" s="58">
        <v>34.004313477170555</v>
      </c>
      <c r="O677" s="58">
        <v>122.05714721772016</v>
      </c>
      <c r="P677" s="58">
        <v>17.325058622209802</v>
      </c>
      <c r="Q677" s="58">
        <v>58.744927867166481</v>
      </c>
      <c r="R677" s="58">
        <v>92.561372319245507</v>
      </c>
      <c r="S677" s="58">
        <v>246.47831554676765</v>
      </c>
      <c r="T677" s="58">
        <v>121.12616821451924</v>
      </c>
      <c r="U677" s="58">
        <v>2840.4449246230001</v>
      </c>
      <c r="V677" s="58">
        <v>2958.092557577098</v>
      </c>
      <c r="W677" s="58">
        <v>1941.2683987148166</v>
      </c>
      <c r="X677" s="58">
        <v>531.63529122568798</v>
      </c>
      <c r="Y677" s="58">
        <v>467.92609191212091</v>
      </c>
      <c r="Z677" s="58">
        <v>53.494757424294619</v>
      </c>
      <c r="AA677" s="58">
        <v>0</v>
      </c>
      <c r="AB677" s="58">
        <v>1949.2034094454586</v>
      </c>
      <c r="AC677" s="58">
        <v>11.305003410206343</v>
      </c>
      <c r="AD677" s="58">
        <v>59.507124610355639</v>
      </c>
      <c r="AE677" s="58">
        <v>2259.9789846748554</v>
      </c>
      <c r="AF677" s="58">
        <v>0</v>
      </c>
      <c r="AG677" s="58">
        <v>180.81155354067778</v>
      </c>
      <c r="AH677" s="58">
        <v>37.405476440661566</v>
      </c>
      <c r="AI677" s="58">
        <v>62.174329789032363</v>
      </c>
      <c r="AJ677" s="58">
        <v>29.344087889529501</v>
      </c>
      <c r="AK677" s="58">
        <v>6.2859419300115764</v>
      </c>
      <c r="AL677" s="58">
        <v>28.784789589664626</v>
      </c>
      <c r="AM677" s="58">
        <v>3.958949944233618</v>
      </c>
      <c r="AN677" s="58">
        <v>130.63836024220464</v>
      </c>
      <c r="AO677" s="58">
        <v>0</v>
      </c>
      <c r="AP677" s="58">
        <v>0</v>
      </c>
      <c r="AQ677" s="58">
        <v>1575.2460112595884</v>
      </c>
      <c r="AR677" s="58">
        <v>160.68688694816726</v>
      </c>
      <c r="AS677" s="58">
        <v>27.946904903883329</v>
      </c>
      <c r="AT677" s="58">
        <v>5.6949535519904071</v>
      </c>
      <c r="AU677" s="58">
        <v>0</v>
      </c>
      <c r="AV677" s="58">
        <v>130.61733834093005</v>
      </c>
      <c r="AW677" s="58">
        <v>1360.0418785208476</v>
      </c>
      <c r="AX677" s="58">
        <v>0</v>
      </c>
      <c r="AY677" s="58">
        <v>134.70052877085359</v>
      </c>
      <c r="AZ677" s="58">
        <v>0</v>
      </c>
      <c r="BA677" s="58">
        <v>286.00712639751509</v>
      </c>
      <c r="BB677" s="58">
        <v>54.996765519916494</v>
      </c>
      <c r="BC677" s="58">
        <v>55.593189732669387</v>
      </c>
      <c r="BD677" s="58">
        <v>71.585262631388687</v>
      </c>
      <c r="BE677" s="58">
        <v>87.832903478015083</v>
      </c>
      <c r="BF677" s="58">
        <v>209.06864733934657</v>
      </c>
      <c r="BG677" s="58">
        <v>0</v>
      </c>
      <c r="BH677" s="58">
        <v>0</v>
      </c>
      <c r="BI677" s="58">
        <v>907.17275300615893</v>
      </c>
      <c r="BJ677" s="58">
        <v>0</v>
      </c>
      <c r="BK677" s="58">
        <v>1.3860390584216569</v>
      </c>
      <c r="BL677" s="58">
        <v>12200.208916393911</v>
      </c>
      <c r="BM677" s="58">
        <v>365.39173575696378</v>
      </c>
      <c r="BN677" s="58">
        <v>0</v>
      </c>
      <c r="BO677" s="58">
        <v>0</v>
      </c>
    </row>
    <row r="678" spans="1:67" x14ac:dyDescent="0.25">
      <c r="A678">
        <v>2005</v>
      </c>
      <c r="B678" s="51" t="s">
        <v>219</v>
      </c>
      <c r="C678" s="57" t="s">
        <v>281</v>
      </c>
      <c r="D678" s="51" t="s">
        <v>327</v>
      </c>
      <c r="E678" s="58">
        <v>176.22808297869798</v>
      </c>
      <c r="F678" s="58">
        <v>29.467552292949335</v>
      </c>
      <c r="G678" s="58">
        <v>74.364064068507744</v>
      </c>
      <c r="H678" s="58">
        <v>1214.9585695744358</v>
      </c>
      <c r="I678" s="58">
        <v>86.679423957925991</v>
      </c>
      <c r="J678" s="58">
        <v>294.49503703288752</v>
      </c>
      <c r="K678" s="58">
        <v>71.750315545443215</v>
      </c>
      <c r="L678" s="58">
        <v>90.950323812341409</v>
      </c>
      <c r="M678" s="58">
        <v>43.494444802048385</v>
      </c>
      <c r="N678" s="58">
        <v>148.37084585870701</v>
      </c>
      <c r="O678" s="58">
        <v>406.77957666752809</v>
      </c>
      <c r="P678" s="58">
        <v>43.869264613903908</v>
      </c>
      <c r="Q678" s="58">
        <v>161.13292778762678</v>
      </c>
      <c r="R678" s="58">
        <v>380.11935129439178</v>
      </c>
      <c r="S678" s="58">
        <v>1163.0542718320712</v>
      </c>
      <c r="T678" s="58">
        <v>403.31239212182379</v>
      </c>
      <c r="U678" s="58">
        <v>1064.5197604998793</v>
      </c>
      <c r="V678" s="58">
        <v>764.80826694633515</v>
      </c>
      <c r="W678" s="58">
        <v>4990.7260060174649</v>
      </c>
      <c r="X678" s="58">
        <v>1064.0557428936947</v>
      </c>
      <c r="Y678" s="58">
        <v>781.48290700359132</v>
      </c>
      <c r="Z678" s="58">
        <v>45.003660243414167</v>
      </c>
      <c r="AA678" s="58">
        <v>0</v>
      </c>
      <c r="AB678" s="58">
        <v>424.02942583140907</v>
      </c>
      <c r="AC678" s="58">
        <v>25.091904685205819</v>
      </c>
      <c r="AD678" s="58">
        <v>87.60805528502992</v>
      </c>
      <c r="AE678" s="58">
        <v>1390.365943801045</v>
      </c>
      <c r="AF678" s="58">
        <v>0</v>
      </c>
      <c r="AG678" s="58">
        <v>82.921899722998802</v>
      </c>
      <c r="AH678" s="58">
        <v>17.154506606653506</v>
      </c>
      <c r="AI678" s="58">
        <v>199.86612853883906</v>
      </c>
      <c r="AJ678" s="58">
        <v>200.16361948703369</v>
      </c>
      <c r="AK678" s="58">
        <v>86.563486710410615</v>
      </c>
      <c r="AL678" s="58">
        <v>120.56195822191378</v>
      </c>
      <c r="AM678" s="58">
        <v>15.890762708202626</v>
      </c>
      <c r="AN678" s="58">
        <v>22.812511595533625</v>
      </c>
      <c r="AO678" s="58">
        <v>0</v>
      </c>
      <c r="AP678" s="58">
        <v>0</v>
      </c>
      <c r="AQ678" s="58">
        <v>246.72266780907381</v>
      </c>
      <c r="AR678" s="58">
        <v>52.308739982227749</v>
      </c>
      <c r="AS678" s="58">
        <v>85.526317528616545</v>
      </c>
      <c r="AT678" s="58">
        <v>5.4116770074088114</v>
      </c>
      <c r="AU678" s="58">
        <v>0</v>
      </c>
      <c r="AV678" s="58">
        <v>45.271748948355494</v>
      </c>
      <c r="AW678" s="58">
        <v>203.54859015714106</v>
      </c>
      <c r="AX678" s="58">
        <v>0</v>
      </c>
      <c r="AY678" s="58">
        <v>41.270202696205253</v>
      </c>
      <c r="AZ678" s="58">
        <v>0</v>
      </c>
      <c r="BA678" s="58">
        <v>95.148337165489778</v>
      </c>
      <c r="BB678" s="58">
        <v>22.601906495081593</v>
      </c>
      <c r="BC678" s="58">
        <v>57.801396308714885</v>
      </c>
      <c r="BD678" s="58">
        <v>63.527877267507698</v>
      </c>
      <c r="BE678" s="58">
        <v>603.83398277653544</v>
      </c>
      <c r="BF678" s="58">
        <v>110.68814303331891</v>
      </c>
      <c r="BG678" s="58">
        <v>0</v>
      </c>
      <c r="BH678" s="58">
        <v>0</v>
      </c>
      <c r="BI678" s="58">
        <v>328.12076266868854</v>
      </c>
      <c r="BJ678" s="58">
        <v>0</v>
      </c>
      <c r="BK678" s="58">
        <v>3.6439902559131645</v>
      </c>
      <c r="BL678" s="58">
        <v>41947.292562678143</v>
      </c>
      <c r="BM678" s="58">
        <v>767.97679534641657</v>
      </c>
      <c r="BN678" s="58">
        <v>0</v>
      </c>
      <c r="BO678" s="58">
        <v>0</v>
      </c>
    </row>
    <row r="679" spans="1:67" x14ac:dyDescent="0.25">
      <c r="A679">
        <v>2005</v>
      </c>
      <c r="B679" s="51" t="s">
        <v>220</v>
      </c>
      <c r="C679" s="57" t="s">
        <v>282</v>
      </c>
      <c r="D679" s="51" t="s">
        <v>327</v>
      </c>
      <c r="E679" s="58">
        <v>20.179371437647237</v>
      </c>
      <c r="F679" s="58">
        <v>8.6661636483068563</v>
      </c>
      <c r="G679" s="58">
        <v>9.3747254913494302</v>
      </c>
      <c r="H679" s="58">
        <v>159.28660238301097</v>
      </c>
      <c r="I679" s="58">
        <v>30.535055177811834</v>
      </c>
      <c r="J679" s="58">
        <v>55.806822154140264</v>
      </c>
      <c r="K679" s="58">
        <v>20.377266287102596</v>
      </c>
      <c r="L679" s="58">
        <v>45.518595142221642</v>
      </c>
      <c r="M679" s="58">
        <v>11.378108147820992</v>
      </c>
      <c r="N679" s="58">
        <v>23.030937311928362</v>
      </c>
      <c r="O679" s="58">
        <v>68.506110812076116</v>
      </c>
      <c r="P679" s="58">
        <v>5.198118847199277</v>
      </c>
      <c r="Q679" s="58">
        <v>42.682609024945769</v>
      </c>
      <c r="R679" s="58">
        <v>50.977442721251144</v>
      </c>
      <c r="S679" s="58">
        <v>190.68879249263065</v>
      </c>
      <c r="T679" s="58">
        <v>65.05111363827335</v>
      </c>
      <c r="U679" s="58">
        <v>330.71221625863456</v>
      </c>
      <c r="V679" s="58">
        <v>97.758506221700785</v>
      </c>
      <c r="W679" s="58">
        <v>360.01129512505179</v>
      </c>
      <c r="X679" s="58">
        <v>3743.7633384186474</v>
      </c>
      <c r="Y679" s="58">
        <v>66.435514621370245</v>
      </c>
      <c r="Z679" s="58">
        <v>24.881684784340578</v>
      </c>
      <c r="AA679" s="58">
        <v>0</v>
      </c>
      <c r="AB679" s="58">
        <v>229.14990848823686</v>
      </c>
      <c r="AC679" s="58">
        <v>15.407925453059875</v>
      </c>
      <c r="AD679" s="58">
        <v>99.135957578075121</v>
      </c>
      <c r="AE679" s="58">
        <v>174.88245240970059</v>
      </c>
      <c r="AF679" s="58">
        <v>0</v>
      </c>
      <c r="AG679" s="58">
        <v>142.05351907434428</v>
      </c>
      <c r="AH679" s="58">
        <v>29.387389366241532</v>
      </c>
      <c r="AI679" s="58">
        <v>598.14444564437235</v>
      </c>
      <c r="AJ679" s="58">
        <v>20.146851700095816</v>
      </c>
      <c r="AK679" s="58">
        <v>12.550984468359561</v>
      </c>
      <c r="AL679" s="58">
        <v>16.997159589662143</v>
      </c>
      <c r="AM679" s="58">
        <v>11.642325343944549</v>
      </c>
      <c r="AN679" s="58">
        <v>30.336234179398232</v>
      </c>
      <c r="AO679" s="58">
        <v>0</v>
      </c>
      <c r="AP679" s="58">
        <v>0</v>
      </c>
      <c r="AQ679" s="58">
        <v>125.68682953778185</v>
      </c>
      <c r="AR679" s="58">
        <v>39.938518904574764</v>
      </c>
      <c r="AS679" s="58">
        <v>19.251209049329315</v>
      </c>
      <c r="AT679" s="58">
        <v>11.967810084003364</v>
      </c>
      <c r="AU679" s="58">
        <v>0</v>
      </c>
      <c r="AV679" s="58">
        <v>42.242536271498672</v>
      </c>
      <c r="AW679" s="58">
        <v>386.36837353924562</v>
      </c>
      <c r="AX679" s="58">
        <v>0</v>
      </c>
      <c r="AY679" s="58">
        <v>7.9401392574816541</v>
      </c>
      <c r="AZ679" s="58">
        <v>0</v>
      </c>
      <c r="BA679" s="58">
        <v>54.210553597876974</v>
      </c>
      <c r="BB679" s="58">
        <v>28.315072798818012</v>
      </c>
      <c r="BC679" s="58">
        <v>186.74207155719455</v>
      </c>
      <c r="BD679" s="58">
        <v>57.87388273760066</v>
      </c>
      <c r="BE679" s="58">
        <v>29.586677337571185</v>
      </c>
      <c r="BF679" s="58">
        <v>166.77070411030664</v>
      </c>
      <c r="BG679" s="58">
        <v>0</v>
      </c>
      <c r="BH679" s="58">
        <v>0</v>
      </c>
      <c r="BI679" s="58">
        <v>2792.6156633177075</v>
      </c>
      <c r="BJ679" s="58">
        <v>0</v>
      </c>
      <c r="BK679" s="58">
        <v>2.8219604294185126</v>
      </c>
      <c r="BL679" s="58">
        <v>4667.8734346764168</v>
      </c>
      <c r="BM679" s="58">
        <v>244.58193235179877</v>
      </c>
      <c r="BN679" s="58">
        <v>0</v>
      </c>
      <c r="BO679" s="58">
        <v>0</v>
      </c>
    </row>
    <row r="680" spans="1:67" x14ac:dyDescent="0.25">
      <c r="A680">
        <v>2005</v>
      </c>
      <c r="B680" s="51" t="s">
        <v>221</v>
      </c>
      <c r="C680" s="57" t="s">
        <v>283</v>
      </c>
      <c r="D680" s="51" t="s">
        <v>327</v>
      </c>
      <c r="E680" s="58">
        <v>24.991350699784313</v>
      </c>
      <c r="F680" s="58">
        <v>5.0198414500985011</v>
      </c>
      <c r="G680" s="58">
        <v>107.31331836319268</v>
      </c>
      <c r="H680" s="58">
        <v>57.770471421710617</v>
      </c>
      <c r="I680" s="58">
        <v>4.1470487485228391</v>
      </c>
      <c r="J680" s="58">
        <v>7.8185209176486721</v>
      </c>
      <c r="K680" s="58">
        <v>1.710935179346905</v>
      </c>
      <c r="L680" s="58">
        <v>3.7791753632786591</v>
      </c>
      <c r="M680" s="58">
        <v>1.1343151417754314</v>
      </c>
      <c r="N680" s="58">
        <v>2.5542320760993009</v>
      </c>
      <c r="O680" s="58">
        <v>15.935999003376013</v>
      </c>
      <c r="P680" s="58">
        <v>2.0636668998658623</v>
      </c>
      <c r="Q680" s="58">
        <v>11.933139799139443</v>
      </c>
      <c r="R680" s="58">
        <v>18.028826236277695</v>
      </c>
      <c r="S680" s="58">
        <v>55.059960217254066</v>
      </c>
      <c r="T680" s="58">
        <v>21.134176551110837</v>
      </c>
      <c r="U680" s="58">
        <v>150.70055341738978</v>
      </c>
      <c r="V680" s="58">
        <v>34.494395475268014</v>
      </c>
      <c r="W680" s="58">
        <v>116.99377278907119</v>
      </c>
      <c r="X680" s="58">
        <v>32.924964762827507</v>
      </c>
      <c r="Y680" s="58">
        <v>860.35579157772236</v>
      </c>
      <c r="Z680" s="58">
        <v>8.9212804788886881</v>
      </c>
      <c r="AA680" s="58">
        <v>0</v>
      </c>
      <c r="AB680" s="58">
        <v>44.693368401462536</v>
      </c>
      <c r="AC680" s="58">
        <v>0.9617816511223054</v>
      </c>
      <c r="AD680" s="58">
        <v>16.156850308726849</v>
      </c>
      <c r="AE680" s="58">
        <v>71.162827489222053</v>
      </c>
      <c r="AF680" s="58">
        <v>0</v>
      </c>
      <c r="AG680" s="58">
        <v>41.16428239307205</v>
      </c>
      <c r="AH680" s="58">
        <v>8.5158798384300614</v>
      </c>
      <c r="AI680" s="58">
        <v>226.90678614321041</v>
      </c>
      <c r="AJ680" s="58">
        <v>471.0022179195762</v>
      </c>
      <c r="AK680" s="58">
        <v>325.89836029411271</v>
      </c>
      <c r="AL680" s="58">
        <v>19.732115133076018</v>
      </c>
      <c r="AM680" s="58">
        <v>43.60503527644773</v>
      </c>
      <c r="AN680" s="58">
        <v>1.656488368471303</v>
      </c>
      <c r="AO680" s="58">
        <v>0</v>
      </c>
      <c r="AP680" s="58">
        <v>0</v>
      </c>
      <c r="AQ680" s="58">
        <v>15.159449414728954</v>
      </c>
      <c r="AR680" s="58">
        <v>6.5339224778556435</v>
      </c>
      <c r="AS680" s="58">
        <v>4.5244679907685441</v>
      </c>
      <c r="AT680" s="58">
        <v>2.4458240948172394</v>
      </c>
      <c r="AU680" s="58">
        <v>0</v>
      </c>
      <c r="AV680" s="58">
        <v>2.1640519305235553</v>
      </c>
      <c r="AW680" s="58">
        <v>15.383427717881617</v>
      </c>
      <c r="AX680" s="58">
        <v>0</v>
      </c>
      <c r="AY680" s="58">
        <v>14.178483758464857</v>
      </c>
      <c r="AZ680" s="58">
        <v>0</v>
      </c>
      <c r="BA680" s="58">
        <v>7.7768891566788865</v>
      </c>
      <c r="BB680" s="58">
        <v>6.391609096740428</v>
      </c>
      <c r="BC680" s="58">
        <v>10.673253353912804</v>
      </c>
      <c r="BD680" s="58">
        <v>11.304186978672993</v>
      </c>
      <c r="BE680" s="58">
        <v>7.7179299233071967</v>
      </c>
      <c r="BF680" s="58">
        <v>108.28943535855811</v>
      </c>
      <c r="BG680" s="58">
        <v>0</v>
      </c>
      <c r="BH680" s="58">
        <v>0</v>
      </c>
      <c r="BI680" s="58">
        <v>191.50334109196754</v>
      </c>
      <c r="BJ680" s="58">
        <v>0</v>
      </c>
      <c r="BK680" s="58">
        <v>1.9089319675227285</v>
      </c>
      <c r="BL680" s="58">
        <v>4918.9357818460658</v>
      </c>
      <c r="BM680" s="58">
        <v>298.37841676867691</v>
      </c>
      <c r="BN680" s="58">
        <v>0</v>
      </c>
      <c r="BO680" s="58">
        <v>0</v>
      </c>
    </row>
    <row r="681" spans="1:67" x14ac:dyDescent="0.25">
      <c r="A681">
        <v>2005</v>
      </c>
      <c r="B681" s="51" t="s">
        <v>222</v>
      </c>
      <c r="C681" s="57" t="s">
        <v>284</v>
      </c>
      <c r="D681" s="51" t="s">
        <v>327</v>
      </c>
      <c r="E681" s="58">
        <v>31.381129103303632</v>
      </c>
      <c r="F681" s="58">
        <v>11.937514921075746</v>
      </c>
      <c r="G681" s="58">
        <v>9.96439119808662</v>
      </c>
      <c r="H681" s="58">
        <v>86.044380685534747</v>
      </c>
      <c r="I681" s="58">
        <v>39.600528690353649</v>
      </c>
      <c r="J681" s="58">
        <v>102.54584812124443</v>
      </c>
      <c r="K681" s="58">
        <v>50.00036558174709</v>
      </c>
      <c r="L681" s="58">
        <v>289.31968815933828</v>
      </c>
      <c r="M681" s="58">
        <v>15.309572961567426</v>
      </c>
      <c r="N681" s="58">
        <v>7.7632768518393416</v>
      </c>
      <c r="O681" s="58">
        <v>88.192861249469559</v>
      </c>
      <c r="P681" s="58">
        <v>16.436795724329468</v>
      </c>
      <c r="Q681" s="58">
        <v>83.791357027124363</v>
      </c>
      <c r="R681" s="58">
        <v>128.43046570469446</v>
      </c>
      <c r="S681" s="58">
        <v>877.87473263815275</v>
      </c>
      <c r="T681" s="58">
        <v>71.701319042560272</v>
      </c>
      <c r="U681" s="58">
        <v>326.22255219171996</v>
      </c>
      <c r="V681" s="58">
        <v>133.91205712266901</v>
      </c>
      <c r="W681" s="58">
        <v>267.22790946995764</v>
      </c>
      <c r="X681" s="58">
        <v>91.083464428045744</v>
      </c>
      <c r="Y681" s="58">
        <v>35.708223865368062</v>
      </c>
      <c r="Z681" s="58">
        <v>173.29958738844039</v>
      </c>
      <c r="AA681" s="58">
        <v>0</v>
      </c>
      <c r="AB681" s="58">
        <v>33.946524379387391</v>
      </c>
      <c r="AC681" s="58">
        <v>3.303492750485626</v>
      </c>
      <c r="AD681" s="58">
        <v>16.087827153235679</v>
      </c>
      <c r="AE681" s="58">
        <v>151.44698353947916</v>
      </c>
      <c r="AF681" s="58">
        <v>0</v>
      </c>
      <c r="AG681" s="58">
        <v>41.265266044266625</v>
      </c>
      <c r="AH681" s="58">
        <v>8.5367705524255264</v>
      </c>
      <c r="AI681" s="58">
        <v>23.62803199339319</v>
      </c>
      <c r="AJ681" s="58">
        <v>11.189075769570707</v>
      </c>
      <c r="AK681" s="58">
        <v>4.9865297061076843</v>
      </c>
      <c r="AL681" s="58">
        <v>5.3797750177325705</v>
      </c>
      <c r="AM681" s="58">
        <v>5.2161076381990794</v>
      </c>
      <c r="AN681" s="58">
        <v>21.091266423534542</v>
      </c>
      <c r="AO681" s="58">
        <v>0</v>
      </c>
      <c r="AP681" s="58">
        <v>0</v>
      </c>
      <c r="AQ681" s="58">
        <v>30.223900629373624</v>
      </c>
      <c r="AR681" s="58">
        <v>12.988295293021764</v>
      </c>
      <c r="AS681" s="58">
        <v>22.108758166795766</v>
      </c>
      <c r="AT681" s="58">
        <v>24.338529810854808</v>
      </c>
      <c r="AU681" s="58">
        <v>0</v>
      </c>
      <c r="AV681" s="58">
        <v>22.507955148169096</v>
      </c>
      <c r="AW681" s="58">
        <v>117.07718240274741</v>
      </c>
      <c r="AX681" s="58">
        <v>0</v>
      </c>
      <c r="AY681" s="58">
        <v>10.867663100893198</v>
      </c>
      <c r="AZ681" s="58">
        <v>0</v>
      </c>
      <c r="BA681" s="58">
        <v>17.222281163428793</v>
      </c>
      <c r="BB681" s="58">
        <v>4.2943584421380105</v>
      </c>
      <c r="BC681" s="58">
        <v>166.81475727250358</v>
      </c>
      <c r="BD681" s="58">
        <v>95.09917845913084</v>
      </c>
      <c r="BE681" s="58">
        <v>76.427265257115181</v>
      </c>
      <c r="BF681" s="58">
        <v>133.57821267555531</v>
      </c>
      <c r="BG681" s="58">
        <v>0</v>
      </c>
      <c r="BH681" s="58">
        <v>0</v>
      </c>
      <c r="BI681" s="58">
        <v>5030.3529714263332</v>
      </c>
      <c r="BJ681" s="58">
        <v>0</v>
      </c>
      <c r="BK681" s="58">
        <v>1.5911708574565477</v>
      </c>
      <c r="BL681" s="58">
        <v>1209.1601235326921</v>
      </c>
      <c r="BM681" s="58">
        <v>152.81684311497565</v>
      </c>
      <c r="BN681" s="58">
        <v>0</v>
      </c>
      <c r="BO681" s="58">
        <v>0</v>
      </c>
    </row>
    <row r="682" spans="1:67" x14ac:dyDescent="0.25">
      <c r="A682">
        <v>2005</v>
      </c>
      <c r="B682" s="51" t="s">
        <v>223</v>
      </c>
      <c r="C682" s="57" t="s">
        <v>285</v>
      </c>
      <c r="D682" s="51" t="s">
        <v>327</v>
      </c>
      <c r="E682" s="58">
        <v>1.0878260443546162</v>
      </c>
      <c r="F682" s="58">
        <v>0.20808089265654447</v>
      </c>
      <c r="G682" s="58">
        <v>1.9256032013853881</v>
      </c>
      <c r="H682" s="58">
        <v>5.5687317153144358</v>
      </c>
      <c r="I682" s="58">
        <v>0.86218369119666682</v>
      </c>
      <c r="J682" s="58">
        <v>1.8750052678780684</v>
      </c>
      <c r="K682" s="58">
        <v>0.43563344544068766</v>
      </c>
      <c r="L682" s="58">
        <v>0.84449906470054958</v>
      </c>
      <c r="M682" s="58">
        <v>0.40238099173965702</v>
      </c>
      <c r="N682" s="58">
        <v>0.79125917547849789</v>
      </c>
      <c r="O682" s="58">
        <v>2.2760027355221215</v>
      </c>
      <c r="P682" s="58">
        <v>0.43217439087017639</v>
      </c>
      <c r="Q682" s="58">
        <v>0.9879658622304982</v>
      </c>
      <c r="R682" s="58">
        <v>1.8884247669799543</v>
      </c>
      <c r="S682" s="58">
        <v>6.5178317901000948</v>
      </c>
      <c r="T682" s="58">
        <v>2.3183547035398866</v>
      </c>
      <c r="U682" s="58">
        <v>42.714614815558775</v>
      </c>
      <c r="V682" s="58">
        <v>7.5669327570938192</v>
      </c>
      <c r="W682" s="58">
        <v>20.59274103128563</v>
      </c>
      <c r="X682" s="58">
        <v>4.8416487674322326</v>
      </c>
      <c r="Y682" s="58">
        <v>16.539587659576256</v>
      </c>
      <c r="Z682" s="58">
        <v>0.6543125319324965</v>
      </c>
      <c r="AA682" s="58">
        <v>0</v>
      </c>
      <c r="AB682" s="58">
        <v>4.9105055344351971</v>
      </c>
      <c r="AC682" s="58">
        <v>0.14494761828065003</v>
      </c>
      <c r="AD682" s="58">
        <v>0.8974146456368044</v>
      </c>
      <c r="AE682" s="58">
        <v>8.8315476382519513</v>
      </c>
      <c r="AF682" s="58">
        <v>0</v>
      </c>
      <c r="AG682" s="58">
        <v>1.7428452961242793</v>
      </c>
      <c r="AH682" s="58">
        <v>0.3605519214296673</v>
      </c>
      <c r="AI682" s="58">
        <v>4.3619274014202087</v>
      </c>
      <c r="AJ682" s="58">
        <v>7.9877403880534024</v>
      </c>
      <c r="AK682" s="58">
        <v>5.4271122349949579</v>
      </c>
      <c r="AL682" s="58">
        <v>0.78273293672084554</v>
      </c>
      <c r="AM682" s="58">
        <v>0.77486932931644592</v>
      </c>
      <c r="AN682" s="58">
        <v>0.39980342962124626</v>
      </c>
      <c r="AO682" s="58">
        <v>0</v>
      </c>
      <c r="AP682" s="58">
        <v>0</v>
      </c>
      <c r="AQ682" s="58">
        <v>4.042180255924718</v>
      </c>
      <c r="AR682" s="58">
        <v>1.6145270354218568</v>
      </c>
      <c r="AS682" s="58">
        <v>0.79189721150970216</v>
      </c>
      <c r="AT682" s="58">
        <v>0.20055747040874239</v>
      </c>
      <c r="AU682" s="58">
        <v>0</v>
      </c>
      <c r="AV682" s="58">
        <v>0.62484919233101188</v>
      </c>
      <c r="AW682" s="58">
        <v>5.1786216992993168</v>
      </c>
      <c r="AX682" s="58">
        <v>0</v>
      </c>
      <c r="AY682" s="58">
        <v>0.89261083331020297</v>
      </c>
      <c r="AZ682" s="58">
        <v>0</v>
      </c>
      <c r="BA682" s="58">
        <v>1.498133332535404</v>
      </c>
      <c r="BB682" s="58">
        <v>0.31270049626237184</v>
      </c>
      <c r="BC682" s="58">
        <v>1.0022522002434173</v>
      </c>
      <c r="BD682" s="58">
        <v>1.1319629510131142</v>
      </c>
      <c r="BE682" s="58">
        <v>2.3194025404479426</v>
      </c>
      <c r="BF682" s="58">
        <v>3.0516992444025233</v>
      </c>
      <c r="BG682" s="58">
        <v>0</v>
      </c>
      <c r="BH682" s="58">
        <v>0</v>
      </c>
      <c r="BI682" s="58">
        <v>15.400442626237595</v>
      </c>
      <c r="BJ682" s="58">
        <v>0</v>
      </c>
      <c r="BK682" s="58">
        <v>0.72102977531075674</v>
      </c>
      <c r="BL682" s="58">
        <v>259.03369278284333</v>
      </c>
      <c r="BM682" s="58">
        <v>11.253411953336187</v>
      </c>
      <c r="BN682" s="58">
        <v>0</v>
      </c>
      <c r="BO682" s="58">
        <v>0</v>
      </c>
    </row>
    <row r="683" spans="1:67" x14ac:dyDescent="0.25">
      <c r="A683">
        <v>2005</v>
      </c>
      <c r="B683" s="51" t="s">
        <v>224</v>
      </c>
      <c r="C683" s="57" t="s">
        <v>286</v>
      </c>
      <c r="D683" s="51" t="s">
        <v>327</v>
      </c>
      <c r="E683" s="58">
        <v>3.9207892637430311</v>
      </c>
      <c r="F683" s="58">
        <v>0.39444080631800427</v>
      </c>
      <c r="G683" s="58">
        <v>0.46715964755963763</v>
      </c>
      <c r="H683" s="58">
        <v>27.627291636540974</v>
      </c>
      <c r="I683" s="58">
        <v>6.0865221602706292</v>
      </c>
      <c r="J683" s="58">
        <v>7.9166843822601942</v>
      </c>
      <c r="K683" s="58">
        <v>2.253423372327954</v>
      </c>
      <c r="L683" s="58">
        <v>2.9692484397481254</v>
      </c>
      <c r="M683" s="58">
        <v>0.815264858990153</v>
      </c>
      <c r="N683" s="58">
        <v>60.664263313652143</v>
      </c>
      <c r="O683" s="58">
        <v>34.014912130895283</v>
      </c>
      <c r="P683" s="58">
        <v>2.8595489058911054</v>
      </c>
      <c r="Q683" s="58">
        <v>3.8638234752398199</v>
      </c>
      <c r="R683" s="58">
        <v>22.197953351782509</v>
      </c>
      <c r="S683" s="58">
        <v>78.466946810173539</v>
      </c>
      <c r="T683" s="58">
        <v>7.1891804423169656</v>
      </c>
      <c r="U683" s="58">
        <v>10.6612614535247</v>
      </c>
      <c r="V683" s="58">
        <v>8.5449020641476956</v>
      </c>
      <c r="W683" s="58">
        <v>13.372006280159056</v>
      </c>
      <c r="X683" s="58">
        <v>4.7825138652982488</v>
      </c>
      <c r="Y683" s="58">
        <v>1.851107524535432</v>
      </c>
      <c r="Z683" s="58">
        <v>1.5027209248473965</v>
      </c>
      <c r="AA683" s="58">
        <v>0</v>
      </c>
      <c r="AB683" s="58">
        <v>99.182306473435915</v>
      </c>
      <c r="AC683" s="58">
        <v>2.2528530720907876</v>
      </c>
      <c r="AD683" s="58">
        <v>1.5441160676524492</v>
      </c>
      <c r="AE683" s="58">
        <v>20.145710697444326</v>
      </c>
      <c r="AF683" s="58">
        <v>0</v>
      </c>
      <c r="AG683" s="58">
        <v>6.4645053562198989</v>
      </c>
      <c r="AH683" s="58">
        <v>1.3373475786293518</v>
      </c>
      <c r="AI683" s="58">
        <v>4.7597526784670521</v>
      </c>
      <c r="AJ683" s="58">
        <v>0.52245186626367157</v>
      </c>
      <c r="AK683" s="58">
        <v>0.54483956691879265</v>
      </c>
      <c r="AL683" s="58">
        <v>0.39223508244297611</v>
      </c>
      <c r="AM683" s="58">
        <v>0.3928104409453067</v>
      </c>
      <c r="AN683" s="58">
        <v>4.5684752074188175</v>
      </c>
      <c r="AO683" s="58">
        <v>0</v>
      </c>
      <c r="AP683" s="58">
        <v>0</v>
      </c>
      <c r="AQ683" s="58">
        <v>6.5195105765577486</v>
      </c>
      <c r="AR683" s="58">
        <v>1.7157512136764341</v>
      </c>
      <c r="AS683" s="58">
        <v>3.6921859674263082</v>
      </c>
      <c r="AT683" s="58">
        <v>1.2408420021282467</v>
      </c>
      <c r="AU683" s="58">
        <v>0</v>
      </c>
      <c r="AV683" s="58">
        <v>3.6759260055902629</v>
      </c>
      <c r="AW683" s="58">
        <v>6.9538383491814448</v>
      </c>
      <c r="AX683" s="58">
        <v>0</v>
      </c>
      <c r="AY683" s="58">
        <v>0.77553427014030696</v>
      </c>
      <c r="AZ683" s="58">
        <v>0</v>
      </c>
      <c r="BA683" s="58">
        <v>1.3389073334636294</v>
      </c>
      <c r="BB683" s="58">
        <v>0.50552060658019538</v>
      </c>
      <c r="BC683" s="58">
        <v>4.0245693149461781</v>
      </c>
      <c r="BD683" s="58">
        <v>4.4736161784663597</v>
      </c>
      <c r="BE683" s="58">
        <v>4.4583420698586309</v>
      </c>
      <c r="BF683" s="58">
        <v>3.4964021218777219</v>
      </c>
      <c r="BG683" s="58">
        <v>0</v>
      </c>
      <c r="BH683" s="58">
        <v>0</v>
      </c>
      <c r="BI683" s="58">
        <v>60.714489586832542</v>
      </c>
      <c r="BJ683" s="58">
        <v>0</v>
      </c>
      <c r="BK683" s="58">
        <v>7.7743170996698368</v>
      </c>
      <c r="BL683" s="58">
        <v>20.671803517641436</v>
      </c>
      <c r="BM683" s="58">
        <v>0.54595346150039781</v>
      </c>
      <c r="BN683" s="58">
        <v>0</v>
      </c>
      <c r="BO683" s="58">
        <v>0</v>
      </c>
    </row>
    <row r="684" spans="1:67" x14ac:dyDescent="0.25">
      <c r="A684">
        <v>2005</v>
      </c>
      <c r="B684" s="51" t="s">
        <v>225</v>
      </c>
      <c r="C684" s="57" t="s">
        <v>287</v>
      </c>
      <c r="D684" s="51" t="s">
        <v>327</v>
      </c>
      <c r="E684" s="58">
        <v>0.22260041630692007</v>
      </c>
      <c r="F684" s="58">
        <v>2.620436058289434E-2</v>
      </c>
      <c r="G684" s="58">
        <v>4.6351262538340252E-2</v>
      </c>
      <c r="H684" s="58">
        <v>0.66967277990982166</v>
      </c>
      <c r="I684" s="58">
        <v>0.16613067526487318</v>
      </c>
      <c r="J684" s="58">
        <v>0.26690785417072038</v>
      </c>
      <c r="K684" s="58">
        <v>6.3459600303102881E-2</v>
      </c>
      <c r="L684" s="58">
        <v>8.2411977673316095E-2</v>
      </c>
      <c r="M684" s="58">
        <v>2.9800489683344037E-2</v>
      </c>
      <c r="N684" s="58">
        <v>0.75384256936475724</v>
      </c>
      <c r="O684" s="58">
        <v>1.329565584065465</v>
      </c>
      <c r="P684" s="58">
        <v>8.539234589087924E-2</v>
      </c>
      <c r="Q684" s="58">
        <v>0.21312956496186081</v>
      </c>
      <c r="R684" s="58">
        <v>0.40834189814574162</v>
      </c>
      <c r="S684" s="58">
        <v>1.469604091909994</v>
      </c>
      <c r="T684" s="58">
        <v>0.17944647204322756</v>
      </c>
      <c r="U684" s="58">
        <v>0.53370885451846017</v>
      </c>
      <c r="V684" s="58">
        <v>0.51065653693903057</v>
      </c>
      <c r="W684" s="58">
        <v>0.79772464282678279</v>
      </c>
      <c r="X684" s="58">
        <v>0.23497234397339284</v>
      </c>
      <c r="Y684" s="58">
        <v>0.13691984591122136</v>
      </c>
      <c r="Z684" s="58">
        <v>5.3249495286275234E-2</v>
      </c>
      <c r="AA684" s="58">
        <v>0</v>
      </c>
      <c r="AB684" s="58">
        <v>1.54656520204089</v>
      </c>
      <c r="AC684" s="58">
        <v>3.4317304472205712E-2</v>
      </c>
      <c r="AD684" s="58">
        <v>0.13537312709527841</v>
      </c>
      <c r="AE684" s="58">
        <v>0.99979821612585751</v>
      </c>
      <c r="AF684" s="58">
        <v>0</v>
      </c>
      <c r="AG684" s="58">
        <v>0.25576450398383299</v>
      </c>
      <c r="AH684" s="58">
        <v>5.2911401195780312E-2</v>
      </c>
      <c r="AI684" s="58">
        <v>0.77441102339763368</v>
      </c>
      <c r="AJ684" s="58">
        <v>0.53092444166653174</v>
      </c>
      <c r="AK684" s="58">
        <v>0.21239119120567707</v>
      </c>
      <c r="AL684" s="58">
        <v>0.21803501601315203</v>
      </c>
      <c r="AM684" s="58">
        <v>2.7148104812898546E-2</v>
      </c>
      <c r="AN684" s="58">
        <v>0.1514360469596982</v>
      </c>
      <c r="AO684" s="58">
        <v>0</v>
      </c>
      <c r="AP684" s="58">
        <v>0</v>
      </c>
      <c r="AQ684" s="58">
        <v>0.31814007078205203</v>
      </c>
      <c r="AR684" s="58">
        <v>7.5604796754920711E-2</v>
      </c>
      <c r="AS684" s="58">
        <v>0.14623017929300106</v>
      </c>
      <c r="AT684" s="58">
        <v>5.5367553238325887E-2</v>
      </c>
      <c r="AU684" s="58">
        <v>0</v>
      </c>
      <c r="AV684" s="58">
        <v>0.20689039442316809</v>
      </c>
      <c r="AW684" s="58">
        <v>0.43934039676143194</v>
      </c>
      <c r="AX684" s="58">
        <v>0</v>
      </c>
      <c r="AY684" s="58">
        <v>3.7595231778742105E-2</v>
      </c>
      <c r="AZ684" s="58">
        <v>0</v>
      </c>
      <c r="BA684" s="58">
        <v>8.9608246055102037E-2</v>
      </c>
      <c r="BB684" s="58">
        <v>4.0872377258557829E-2</v>
      </c>
      <c r="BC684" s="58">
        <v>0.25996058488368667</v>
      </c>
      <c r="BD684" s="58">
        <v>0.18382740977410522</v>
      </c>
      <c r="BE684" s="58">
        <v>0.26281450676484719</v>
      </c>
      <c r="BF684" s="58">
        <v>0.24291000620691505</v>
      </c>
      <c r="BG684" s="58">
        <v>0</v>
      </c>
      <c r="BH684" s="58">
        <v>0</v>
      </c>
      <c r="BI684" s="58">
        <v>2.1289945357878324</v>
      </c>
      <c r="BJ684" s="58">
        <v>0</v>
      </c>
      <c r="BK684" s="58">
        <v>0.24374858063691973</v>
      </c>
      <c r="BL684" s="58">
        <v>3.0354452295656937</v>
      </c>
      <c r="BM684" s="58">
        <v>6.7587883224297901E-2</v>
      </c>
      <c r="BN684" s="58">
        <v>0</v>
      </c>
      <c r="BO684" s="58">
        <v>0</v>
      </c>
    </row>
    <row r="685" spans="1:67" x14ac:dyDescent="0.25">
      <c r="A685">
        <v>2005</v>
      </c>
      <c r="B685" s="51" t="s">
        <v>226</v>
      </c>
      <c r="C685" s="57" t="s">
        <v>288</v>
      </c>
      <c r="D685" s="51" t="s">
        <v>327</v>
      </c>
      <c r="E685" s="58">
        <v>2.6225936327990911</v>
      </c>
      <c r="F685" s="58">
        <v>0.21800526004650114</v>
      </c>
      <c r="G685" s="58">
        <v>7.9129708758675366E-2</v>
      </c>
      <c r="H685" s="58">
        <v>2.1615895223338328</v>
      </c>
      <c r="I685" s="58">
        <v>0.86212163624436711</v>
      </c>
      <c r="J685" s="58">
        <v>3.097499973050339</v>
      </c>
      <c r="K685" s="58">
        <v>0.60990745597623353</v>
      </c>
      <c r="L685" s="58">
        <v>0.89562898049001372</v>
      </c>
      <c r="M685" s="58">
        <v>0.40512654657498748</v>
      </c>
      <c r="N685" s="58">
        <v>1.8025311850048018</v>
      </c>
      <c r="O685" s="58">
        <v>9.613778848892375</v>
      </c>
      <c r="P685" s="58">
        <v>0.58445751846500571</v>
      </c>
      <c r="Q685" s="58">
        <v>4.6689265351360563</v>
      </c>
      <c r="R685" s="58">
        <v>1.8202139355592033</v>
      </c>
      <c r="S685" s="58">
        <v>15.572095805753952</v>
      </c>
      <c r="T685" s="58">
        <v>4.0498154691422998</v>
      </c>
      <c r="U685" s="58">
        <v>9.2411259629357261</v>
      </c>
      <c r="V685" s="58">
        <v>6.0282077306398509</v>
      </c>
      <c r="W685" s="58">
        <v>6.7268700043929357</v>
      </c>
      <c r="X685" s="58">
        <v>2.4096320947550272</v>
      </c>
      <c r="Y685" s="58">
        <v>1.041951178160323</v>
      </c>
      <c r="Z685" s="58">
        <v>0.73514305134015467</v>
      </c>
      <c r="AA685" s="58">
        <v>0</v>
      </c>
      <c r="AB685" s="58">
        <v>1.8163546880920365</v>
      </c>
      <c r="AC685" s="58">
        <v>8.7782326664109428E-2</v>
      </c>
      <c r="AD685" s="58">
        <v>0.23690649078106218</v>
      </c>
      <c r="AE685" s="58">
        <v>9.0289075802514489</v>
      </c>
      <c r="AF685" s="58">
        <v>0</v>
      </c>
      <c r="AG685" s="58">
        <v>0.64675381595018067</v>
      </c>
      <c r="AH685" s="58">
        <v>0.13379749954680367</v>
      </c>
      <c r="AI685" s="58">
        <v>0.42750769873637412</v>
      </c>
      <c r="AJ685" s="58">
        <v>0.19302960574075345</v>
      </c>
      <c r="AK685" s="58">
        <v>7.9361397903674746E-2</v>
      </c>
      <c r="AL685" s="58">
        <v>0.18829319981705339</v>
      </c>
      <c r="AM685" s="58">
        <v>2.9866666014742652E-2</v>
      </c>
      <c r="AN685" s="58">
        <v>0.39986517978822933</v>
      </c>
      <c r="AO685" s="58">
        <v>0</v>
      </c>
      <c r="AP685" s="58">
        <v>0</v>
      </c>
      <c r="AQ685" s="58">
        <v>0.67783649166085391</v>
      </c>
      <c r="AR685" s="58">
        <v>0.36478989258493311</v>
      </c>
      <c r="AS685" s="58">
        <v>0.33827832808618996</v>
      </c>
      <c r="AT685" s="58">
        <v>0.11567850243346831</v>
      </c>
      <c r="AU685" s="58">
        <v>0</v>
      </c>
      <c r="AV685" s="58">
        <v>0.40377215038039349</v>
      </c>
      <c r="AW685" s="58">
        <v>1.5150677413601614</v>
      </c>
      <c r="AX685" s="58">
        <v>0</v>
      </c>
      <c r="AY685" s="58">
        <v>0.25740871038373347</v>
      </c>
      <c r="AZ685" s="58">
        <v>0</v>
      </c>
      <c r="BA685" s="58">
        <v>0.34129949045820523</v>
      </c>
      <c r="BB685" s="58">
        <v>9.9697364353900142E-2</v>
      </c>
      <c r="BC685" s="58">
        <v>0.39283304264531083</v>
      </c>
      <c r="BD685" s="58">
        <v>0.41298025819566231</v>
      </c>
      <c r="BE685" s="58">
        <v>0.49131010172545797</v>
      </c>
      <c r="BF685" s="58">
        <v>1.0715616634828786</v>
      </c>
      <c r="BG685" s="58">
        <v>0</v>
      </c>
      <c r="BH685" s="58">
        <v>0</v>
      </c>
      <c r="BI685" s="58">
        <v>6.7704353013010596</v>
      </c>
      <c r="BJ685" s="58">
        <v>0</v>
      </c>
      <c r="BK685" s="58">
        <v>0.81726471583219751</v>
      </c>
      <c r="BL685" s="58">
        <v>4.710270660071056</v>
      </c>
      <c r="BM685" s="58">
        <v>0.25259486522454372</v>
      </c>
      <c r="BN685" s="58">
        <v>0</v>
      </c>
      <c r="BO685" s="58">
        <v>0</v>
      </c>
    </row>
    <row r="686" spans="1:67" x14ac:dyDescent="0.25">
      <c r="A686">
        <v>2005</v>
      </c>
      <c r="B686" s="51" t="s">
        <v>227</v>
      </c>
      <c r="C686" s="57" t="s">
        <v>289</v>
      </c>
      <c r="D686" s="51" t="s">
        <v>327</v>
      </c>
      <c r="E686" s="58">
        <v>18.906227784399004</v>
      </c>
      <c r="F686" s="58">
        <v>3.0949312480507203</v>
      </c>
      <c r="G686" s="58">
        <v>1.459977412401201</v>
      </c>
      <c r="H686" s="58">
        <v>25.968036060795779</v>
      </c>
      <c r="I686" s="58">
        <v>10.05005847607444</v>
      </c>
      <c r="J686" s="58">
        <v>10.794923321669941</v>
      </c>
      <c r="K686" s="58">
        <v>3.46419245338073</v>
      </c>
      <c r="L686" s="58">
        <v>2.4362957672005043</v>
      </c>
      <c r="M686" s="58">
        <v>1.3510656801883472</v>
      </c>
      <c r="N686" s="58">
        <v>18.324005133331418</v>
      </c>
      <c r="O686" s="58">
        <v>17.139816594721779</v>
      </c>
      <c r="P686" s="58">
        <v>3.8363409829231676</v>
      </c>
      <c r="Q686" s="58">
        <v>4.2678409011697056</v>
      </c>
      <c r="R686" s="58">
        <v>11.062075334966568</v>
      </c>
      <c r="S686" s="58">
        <v>29.235009779661453</v>
      </c>
      <c r="T686" s="58">
        <v>4.4416250382761815</v>
      </c>
      <c r="U686" s="58">
        <v>18.322027086636659</v>
      </c>
      <c r="V686" s="58">
        <v>10.872311856186363</v>
      </c>
      <c r="W686" s="58">
        <v>27.622339097633962</v>
      </c>
      <c r="X686" s="58">
        <v>10.67836232218457</v>
      </c>
      <c r="Y686" s="58">
        <v>5.3830659633803419</v>
      </c>
      <c r="Z686" s="58">
        <v>2.5588360738290561</v>
      </c>
      <c r="AA686" s="58">
        <v>0</v>
      </c>
      <c r="AB686" s="58">
        <v>21.596743721166931</v>
      </c>
      <c r="AC686" s="58">
        <v>1.7829541507679223</v>
      </c>
      <c r="AD686" s="58">
        <v>56.178423918814374</v>
      </c>
      <c r="AE686" s="58">
        <v>260.23925562026466</v>
      </c>
      <c r="AF686" s="58">
        <v>0</v>
      </c>
      <c r="AG686" s="58">
        <v>43.273774039720777</v>
      </c>
      <c r="AH686" s="58">
        <v>8.9522821257837819</v>
      </c>
      <c r="AI686" s="58">
        <v>101.89502062300345</v>
      </c>
      <c r="AJ686" s="58">
        <v>5.2283264591689003</v>
      </c>
      <c r="AK686" s="58">
        <v>3.9309189174637753</v>
      </c>
      <c r="AL686" s="58">
        <v>8.2383977136448863</v>
      </c>
      <c r="AM686" s="58">
        <v>24.652128026012416</v>
      </c>
      <c r="AN686" s="58">
        <v>54.854113189490995</v>
      </c>
      <c r="AO686" s="58">
        <v>0</v>
      </c>
      <c r="AP686" s="58">
        <v>0</v>
      </c>
      <c r="AQ686" s="58">
        <v>55.168430578880873</v>
      </c>
      <c r="AR686" s="58">
        <v>3.6560932478193657</v>
      </c>
      <c r="AS686" s="58">
        <v>34.16926001465265</v>
      </c>
      <c r="AT686" s="58">
        <v>8.662723857226446</v>
      </c>
      <c r="AU686" s="58">
        <v>0</v>
      </c>
      <c r="AV686" s="58">
        <v>171.10649469398132</v>
      </c>
      <c r="AW686" s="58">
        <v>25.307301432979532</v>
      </c>
      <c r="AX686" s="58">
        <v>0</v>
      </c>
      <c r="AY686" s="58">
        <v>4.9305117347723328</v>
      </c>
      <c r="AZ686" s="58">
        <v>0</v>
      </c>
      <c r="BA686" s="58">
        <v>31.971711233253984</v>
      </c>
      <c r="BB686" s="58">
        <v>18.866253452716851</v>
      </c>
      <c r="BC686" s="58">
        <v>163.6892101238189</v>
      </c>
      <c r="BD686" s="58">
        <v>119.90401597687878</v>
      </c>
      <c r="BE686" s="58">
        <v>243.06915066179164</v>
      </c>
      <c r="BF686" s="58">
        <v>86.448914200366033</v>
      </c>
      <c r="BG686" s="58">
        <v>0</v>
      </c>
      <c r="BH686" s="58">
        <v>0</v>
      </c>
      <c r="BI686" s="58">
        <v>263.86738935451223</v>
      </c>
      <c r="BJ686" s="58">
        <v>0</v>
      </c>
      <c r="BK686" s="58">
        <v>7.9522170710496072</v>
      </c>
      <c r="BL686" s="58">
        <v>159.08662448825032</v>
      </c>
      <c r="BM686" s="58">
        <v>3.289166440477453</v>
      </c>
      <c r="BN686" s="58">
        <v>0</v>
      </c>
      <c r="BO686" s="58">
        <v>0</v>
      </c>
    </row>
    <row r="687" spans="1:67" x14ac:dyDescent="0.25">
      <c r="A687">
        <v>2005</v>
      </c>
      <c r="B687" s="51" t="s">
        <v>228</v>
      </c>
      <c r="C687" s="57" t="s">
        <v>290</v>
      </c>
      <c r="D687" s="51" t="s">
        <v>327</v>
      </c>
      <c r="E687" s="58">
        <v>3.6799082834417707</v>
      </c>
      <c r="F687" s="58">
        <v>0.34273088240790917</v>
      </c>
      <c r="G687" s="58">
        <v>0.29525264425984521</v>
      </c>
      <c r="H687" s="58">
        <v>4.0591371273977597</v>
      </c>
      <c r="I687" s="58">
        <v>3.3456034785854221</v>
      </c>
      <c r="J687" s="58">
        <v>7.987831701240383</v>
      </c>
      <c r="K687" s="58">
        <v>0.99588527983039732</v>
      </c>
      <c r="L687" s="58">
        <v>2.2135476631352065</v>
      </c>
      <c r="M687" s="58">
        <v>1.0532481769628654</v>
      </c>
      <c r="N687" s="58">
        <v>1.4553925820401572</v>
      </c>
      <c r="O687" s="58">
        <v>9.7176883530788682</v>
      </c>
      <c r="P687" s="58">
        <v>1.2766707087859552</v>
      </c>
      <c r="Q687" s="58">
        <v>5.1886752964322582</v>
      </c>
      <c r="R687" s="58">
        <v>2.6895192310122811</v>
      </c>
      <c r="S687" s="58">
        <v>7.6594613251180759</v>
      </c>
      <c r="T687" s="58">
        <v>2.5540278081680419</v>
      </c>
      <c r="U687" s="58">
        <v>46.638478211388552</v>
      </c>
      <c r="V687" s="58">
        <v>6.9645143499280797</v>
      </c>
      <c r="W687" s="58">
        <v>10.282212535383273</v>
      </c>
      <c r="X687" s="58">
        <v>22.429130699201686</v>
      </c>
      <c r="Y687" s="58">
        <v>1.9012506281524195</v>
      </c>
      <c r="Z687" s="58">
        <v>1.2435847277270107</v>
      </c>
      <c r="AA687" s="58">
        <v>0</v>
      </c>
      <c r="AB687" s="58">
        <v>5.3571780597144407</v>
      </c>
      <c r="AC687" s="58">
        <v>0.27157003201969676</v>
      </c>
      <c r="AD687" s="58">
        <v>1.3959666820839707</v>
      </c>
      <c r="AE687" s="58">
        <v>9.5439203927872285</v>
      </c>
      <c r="AF687" s="58">
        <v>0</v>
      </c>
      <c r="AG687" s="58">
        <v>2.7338039170638448</v>
      </c>
      <c r="AH687" s="58">
        <v>0.56555694734018735</v>
      </c>
      <c r="AI687" s="58">
        <v>4.6102624331276347</v>
      </c>
      <c r="AJ687" s="58">
        <v>0.79500261922409388</v>
      </c>
      <c r="AK687" s="58">
        <v>0.46797272810725493</v>
      </c>
      <c r="AL687" s="58">
        <v>0.77271102338905429</v>
      </c>
      <c r="AM687" s="58">
        <v>0.17694378849280754</v>
      </c>
      <c r="AN687" s="58">
        <v>1.2961661445791148</v>
      </c>
      <c r="AO687" s="58">
        <v>0</v>
      </c>
      <c r="AP687" s="58">
        <v>0</v>
      </c>
      <c r="AQ687" s="58">
        <v>4.1914763325664151</v>
      </c>
      <c r="AR687" s="58">
        <v>2.0957677583160974</v>
      </c>
      <c r="AS687" s="58">
        <v>1.3581588778632248</v>
      </c>
      <c r="AT687" s="58">
        <v>0.5708156759202363</v>
      </c>
      <c r="AU687" s="58">
        <v>0</v>
      </c>
      <c r="AV687" s="58">
        <v>1.1302319520526356</v>
      </c>
      <c r="AW687" s="58">
        <v>7.9886808730950518</v>
      </c>
      <c r="AX687" s="58">
        <v>0</v>
      </c>
      <c r="AY687" s="58">
        <v>0.82967066989695171</v>
      </c>
      <c r="AZ687" s="58">
        <v>0</v>
      </c>
      <c r="BA687" s="58">
        <v>1.6602369572420446</v>
      </c>
      <c r="BB687" s="58">
        <v>0.45414687027737377</v>
      </c>
      <c r="BC687" s="58">
        <v>2.8255669307346487</v>
      </c>
      <c r="BD687" s="58">
        <v>1.8056532611759248</v>
      </c>
      <c r="BE687" s="58">
        <v>2.6548447724073521</v>
      </c>
      <c r="BF687" s="58">
        <v>3.6411348819608857</v>
      </c>
      <c r="BG687" s="58">
        <v>0</v>
      </c>
      <c r="BH687" s="58">
        <v>0</v>
      </c>
      <c r="BI687" s="58">
        <v>48.685338149315015</v>
      </c>
      <c r="BJ687" s="58">
        <v>0</v>
      </c>
      <c r="BK687" s="58">
        <v>4.3523583004561832</v>
      </c>
      <c r="BL687" s="58">
        <v>62.417128031950213</v>
      </c>
      <c r="BM687" s="58">
        <v>3.2444781798746285</v>
      </c>
      <c r="BN687" s="58">
        <v>0</v>
      </c>
      <c r="BO687" s="58">
        <v>0</v>
      </c>
    </row>
    <row r="688" spans="1:67" x14ac:dyDescent="0.25">
      <c r="A688">
        <v>2005</v>
      </c>
      <c r="B688" s="51" t="s">
        <v>229</v>
      </c>
      <c r="C688" s="57" t="s">
        <v>291</v>
      </c>
      <c r="D688" s="51" t="s">
        <v>327</v>
      </c>
      <c r="E688" s="58">
        <v>149.44772815939328</v>
      </c>
      <c r="F688" s="58">
        <v>10.930244295071745</v>
      </c>
      <c r="G688" s="58">
        <v>9.8165060413397427</v>
      </c>
      <c r="H688" s="58">
        <v>226.55624297623316</v>
      </c>
      <c r="I688" s="58">
        <v>152.68740516983416</v>
      </c>
      <c r="J688" s="58">
        <v>421.09593978269396</v>
      </c>
      <c r="K688" s="58">
        <v>41.512474327466208</v>
      </c>
      <c r="L688" s="58">
        <v>64.486079421768594</v>
      </c>
      <c r="M688" s="58">
        <v>27.626148508917275</v>
      </c>
      <c r="N688" s="58">
        <v>619.81615861516525</v>
      </c>
      <c r="O688" s="58">
        <v>494.41747539276417</v>
      </c>
      <c r="P688" s="58">
        <v>32.874453096222396</v>
      </c>
      <c r="Q688" s="58">
        <v>168.28716925396964</v>
      </c>
      <c r="R688" s="58">
        <v>222.7877717280534</v>
      </c>
      <c r="S688" s="58">
        <v>843.86910124556539</v>
      </c>
      <c r="T688" s="58">
        <v>101.51575216224759</v>
      </c>
      <c r="U688" s="58">
        <v>802.27609668384298</v>
      </c>
      <c r="V688" s="58">
        <v>199.8909543017806</v>
      </c>
      <c r="W688" s="58">
        <v>274.78512636367913</v>
      </c>
      <c r="X688" s="58">
        <v>112.52821324053224</v>
      </c>
      <c r="Y688" s="58">
        <v>50.50275598090397</v>
      </c>
      <c r="Z688" s="58">
        <v>42.088112906088881</v>
      </c>
      <c r="AA688" s="58">
        <v>0</v>
      </c>
      <c r="AB688" s="58">
        <v>475.81757340408535</v>
      </c>
      <c r="AC688" s="58">
        <v>4.7842186713457888</v>
      </c>
      <c r="AD688" s="58">
        <v>19.221743716979947</v>
      </c>
      <c r="AE688" s="58">
        <v>355.56393382113515</v>
      </c>
      <c r="AF688" s="58">
        <v>0</v>
      </c>
      <c r="AG688" s="58">
        <v>30.650390387723114</v>
      </c>
      <c r="AH688" s="58">
        <v>6.3408139262833947</v>
      </c>
      <c r="AI688" s="58">
        <v>46.453911651953305</v>
      </c>
      <c r="AJ688" s="58">
        <v>20.288394064328575</v>
      </c>
      <c r="AK688" s="58">
        <v>9.6222628877859577</v>
      </c>
      <c r="AL688" s="58">
        <v>15.697632200877306</v>
      </c>
      <c r="AM688" s="58">
        <v>2.108781512572631</v>
      </c>
      <c r="AN688" s="58">
        <v>42.184539699700544</v>
      </c>
      <c r="AO688" s="58">
        <v>0</v>
      </c>
      <c r="AP688" s="58">
        <v>0</v>
      </c>
      <c r="AQ688" s="58">
        <v>67.003934774377228</v>
      </c>
      <c r="AR688" s="58">
        <v>30.173130304331906</v>
      </c>
      <c r="AS688" s="58">
        <v>15.185856169724202</v>
      </c>
      <c r="AT688" s="58">
        <v>5.3766437620323622</v>
      </c>
      <c r="AU688" s="58">
        <v>0</v>
      </c>
      <c r="AV688" s="58">
        <v>16.76989257691983</v>
      </c>
      <c r="AW688" s="58">
        <v>120.68105714088404</v>
      </c>
      <c r="AX688" s="58">
        <v>0</v>
      </c>
      <c r="AY688" s="58">
        <v>19.102897902774629</v>
      </c>
      <c r="AZ688" s="58">
        <v>0</v>
      </c>
      <c r="BA688" s="58">
        <v>27.687620670176223</v>
      </c>
      <c r="BB688" s="58">
        <v>7.3728764334986892</v>
      </c>
      <c r="BC688" s="58">
        <v>37.295565216764317</v>
      </c>
      <c r="BD688" s="58">
        <v>29.566660183888349</v>
      </c>
      <c r="BE688" s="58">
        <v>57.48819686253718</v>
      </c>
      <c r="BF688" s="58">
        <v>64.903625457033272</v>
      </c>
      <c r="BG688" s="58">
        <v>0</v>
      </c>
      <c r="BH688" s="58">
        <v>0</v>
      </c>
      <c r="BI688" s="58">
        <v>633.5889845362949</v>
      </c>
      <c r="BJ688" s="58">
        <v>0</v>
      </c>
      <c r="BK688" s="58">
        <v>20.107352858491218</v>
      </c>
      <c r="BL688" s="58">
        <v>1673.4825992130832</v>
      </c>
      <c r="BM688" s="58">
        <v>72.791568868501415</v>
      </c>
      <c r="BN688" s="58">
        <v>0</v>
      </c>
      <c r="BO688" s="58">
        <v>0</v>
      </c>
    </row>
    <row r="689" spans="1:67" x14ac:dyDescent="0.25">
      <c r="A689">
        <v>2005</v>
      </c>
      <c r="B689" s="51" t="s">
        <v>230</v>
      </c>
      <c r="C689" s="57" t="s">
        <v>292</v>
      </c>
      <c r="D689" s="51" t="s">
        <v>327</v>
      </c>
      <c r="E689" s="58">
        <v>43.894438723719162</v>
      </c>
      <c r="F689" s="58">
        <v>2.5675692123176326</v>
      </c>
      <c r="G689" s="58">
        <v>3.6401742551699878</v>
      </c>
      <c r="H689" s="58">
        <v>23.887741485314077</v>
      </c>
      <c r="I689" s="58">
        <v>48.162061323456506</v>
      </c>
      <c r="J689" s="58">
        <v>106.47432549317854</v>
      </c>
      <c r="K689" s="58">
        <v>7.1928617883913919</v>
      </c>
      <c r="L689" s="58">
        <v>14.041005844345376</v>
      </c>
      <c r="M689" s="58">
        <v>5.6354136811785427</v>
      </c>
      <c r="N689" s="58">
        <v>15.989539823689229</v>
      </c>
      <c r="O689" s="58">
        <v>78.662854714956822</v>
      </c>
      <c r="P689" s="58">
        <v>9.7705301992080127</v>
      </c>
      <c r="Q689" s="58">
        <v>39.554204736457386</v>
      </c>
      <c r="R689" s="58">
        <v>19.056520949454399</v>
      </c>
      <c r="S689" s="58">
        <v>60.270929211386303</v>
      </c>
      <c r="T689" s="58">
        <v>16.634393630013392</v>
      </c>
      <c r="U689" s="58">
        <v>347.57075532061947</v>
      </c>
      <c r="V689" s="58">
        <v>47.262515604017452</v>
      </c>
      <c r="W689" s="58">
        <v>57.383979552781817</v>
      </c>
      <c r="X689" s="58">
        <v>26.808876201366182</v>
      </c>
      <c r="Y689" s="58">
        <v>11.167191821020328</v>
      </c>
      <c r="Z689" s="58">
        <v>10.156672669934043</v>
      </c>
      <c r="AA689" s="58">
        <v>0</v>
      </c>
      <c r="AB689" s="58">
        <v>32.691201511537223</v>
      </c>
      <c r="AC689" s="58">
        <v>1.2896441653076083</v>
      </c>
      <c r="AD689" s="58">
        <v>5.9909520740377031</v>
      </c>
      <c r="AE689" s="58">
        <v>62.027950381386859</v>
      </c>
      <c r="AF689" s="58">
        <v>0</v>
      </c>
      <c r="AG689" s="58">
        <v>12.22204503779427</v>
      </c>
      <c r="AH689" s="58">
        <v>2.5284412753943291</v>
      </c>
      <c r="AI689" s="58">
        <v>11.852860314986879</v>
      </c>
      <c r="AJ689" s="58">
        <v>6.1543368483765883</v>
      </c>
      <c r="AK689" s="58">
        <v>3.2511059264059501</v>
      </c>
      <c r="AL689" s="58">
        <v>4.8793294542734307</v>
      </c>
      <c r="AM689" s="58">
        <v>0.74004519414523162</v>
      </c>
      <c r="AN689" s="58">
        <v>20.053520857109778</v>
      </c>
      <c r="AO689" s="58">
        <v>0</v>
      </c>
      <c r="AP689" s="58">
        <v>0</v>
      </c>
      <c r="AQ689" s="58">
        <v>23.908176338315855</v>
      </c>
      <c r="AR689" s="58">
        <v>12.615119549624103</v>
      </c>
      <c r="AS689" s="58">
        <v>6.040794094890189</v>
      </c>
      <c r="AT689" s="58">
        <v>2.4168536570337951</v>
      </c>
      <c r="AU689" s="58">
        <v>0</v>
      </c>
      <c r="AV689" s="58">
        <v>6.054512373342396</v>
      </c>
      <c r="AW689" s="58">
        <v>44.909489453012171</v>
      </c>
      <c r="AX689" s="58">
        <v>0</v>
      </c>
      <c r="AY689" s="58">
        <v>6.2383430370023216</v>
      </c>
      <c r="AZ689" s="58">
        <v>0</v>
      </c>
      <c r="BA689" s="58">
        <v>10.461769460371254</v>
      </c>
      <c r="BB689" s="58">
        <v>2.2517091429012899</v>
      </c>
      <c r="BC689" s="58">
        <v>13.690608322369057</v>
      </c>
      <c r="BD689" s="58">
        <v>10.457728117764736</v>
      </c>
      <c r="BE689" s="58">
        <v>16.158238592060052</v>
      </c>
      <c r="BF689" s="58">
        <v>21.252293955301042</v>
      </c>
      <c r="BG689" s="58">
        <v>0</v>
      </c>
      <c r="BH689" s="58">
        <v>0</v>
      </c>
      <c r="BI689" s="58">
        <v>350.65292671762751</v>
      </c>
      <c r="BJ689" s="58">
        <v>0</v>
      </c>
      <c r="BK689" s="58">
        <v>11.020502252025025</v>
      </c>
      <c r="BL689" s="58">
        <v>343.66336889376794</v>
      </c>
      <c r="BM689" s="58">
        <v>20.472509470579105</v>
      </c>
      <c r="BN689" s="58">
        <v>0</v>
      </c>
      <c r="BO689" s="58">
        <v>0</v>
      </c>
    </row>
    <row r="690" spans="1:67" x14ac:dyDescent="0.25">
      <c r="A690">
        <v>2005</v>
      </c>
      <c r="B690" s="51" t="s">
        <v>231</v>
      </c>
      <c r="C690" s="57" t="s">
        <v>293</v>
      </c>
      <c r="D690" s="51" t="s">
        <v>327</v>
      </c>
      <c r="E690" s="58">
        <v>113.94416005848038</v>
      </c>
      <c r="F690" s="58">
        <v>10.531698943589436</v>
      </c>
      <c r="G690" s="58">
        <v>11.960086547421326</v>
      </c>
      <c r="H690" s="58">
        <v>257.8907184911256</v>
      </c>
      <c r="I690" s="58">
        <v>161.24034520414759</v>
      </c>
      <c r="J690" s="58">
        <v>144.29006639195975</v>
      </c>
      <c r="K690" s="58">
        <v>25.148295801798263</v>
      </c>
      <c r="L690" s="58">
        <v>33.277093495222118</v>
      </c>
      <c r="M690" s="58">
        <v>10.23727112100358</v>
      </c>
      <c r="N690" s="58">
        <v>739.64317349148985</v>
      </c>
      <c r="O690" s="58">
        <v>343.13879579647607</v>
      </c>
      <c r="P690" s="58">
        <v>23.68152506544849</v>
      </c>
      <c r="Q690" s="58">
        <v>48.34536512760689</v>
      </c>
      <c r="R690" s="58">
        <v>239.57461465774009</v>
      </c>
      <c r="S690" s="58">
        <v>803.86766338193979</v>
      </c>
      <c r="T690" s="58">
        <v>50.63290159729732</v>
      </c>
      <c r="U690" s="58">
        <v>124.04451078769921</v>
      </c>
      <c r="V690" s="58">
        <v>58.483664423147225</v>
      </c>
      <c r="W690" s="58">
        <v>103.64707867540174</v>
      </c>
      <c r="X690" s="58">
        <v>42.633388175937085</v>
      </c>
      <c r="Y690" s="58">
        <v>18.17162922643934</v>
      </c>
      <c r="Z690" s="58">
        <v>19.046864813816846</v>
      </c>
      <c r="AA690" s="58">
        <v>0</v>
      </c>
      <c r="AB690" s="58">
        <v>514.77178565973873</v>
      </c>
      <c r="AC690" s="58">
        <v>2.3621718506582341</v>
      </c>
      <c r="AD690" s="58">
        <v>12.660277383912534</v>
      </c>
      <c r="AE690" s="58">
        <v>270.87978886978414</v>
      </c>
      <c r="AF690" s="58">
        <v>0</v>
      </c>
      <c r="AG690" s="58">
        <v>63.745403382052814</v>
      </c>
      <c r="AH690" s="58">
        <v>13.18735986594103</v>
      </c>
      <c r="AI690" s="58">
        <v>111.33937508391691</v>
      </c>
      <c r="AJ690" s="58">
        <v>41.507224458484046</v>
      </c>
      <c r="AK690" s="58">
        <v>8.624607118863036</v>
      </c>
      <c r="AL690" s="58">
        <v>19.137157969259626</v>
      </c>
      <c r="AM690" s="58">
        <v>4.361775439760577</v>
      </c>
      <c r="AN690" s="58">
        <v>31.674453711412653</v>
      </c>
      <c r="AO690" s="58">
        <v>0</v>
      </c>
      <c r="AP690" s="58">
        <v>0</v>
      </c>
      <c r="AQ690" s="58">
        <v>9.9848572066363275</v>
      </c>
      <c r="AR690" s="58">
        <v>14.741387126393855</v>
      </c>
      <c r="AS690" s="58">
        <v>13.165044359896386</v>
      </c>
      <c r="AT690" s="58">
        <v>10.277098061528386</v>
      </c>
      <c r="AU690" s="58">
        <v>0</v>
      </c>
      <c r="AV690" s="58">
        <v>7.8501272937031175</v>
      </c>
      <c r="AW690" s="58">
        <v>74.030611036903096</v>
      </c>
      <c r="AX690" s="58">
        <v>0</v>
      </c>
      <c r="AY690" s="58">
        <v>8.580945071958066</v>
      </c>
      <c r="AZ690" s="58">
        <v>0</v>
      </c>
      <c r="BA690" s="58">
        <v>17.419500463906758</v>
      </c>
      <c r="BB690" s="58">
        <v>3.781463243420033</v>
      </c>
      <c r="BC690" s="58">
        <v>39.84884860014661</v>
      </c>
      <c r="BD690" s="58">
        <v>24.069253842384882</v>
      </c>
      <c r="BE690" s="58">
        <v>20.541536164323311</v>
      </c>
      <c r="BF690" s="58">
        <v>30.545206083037257</v>
      </c>
      <c r="BG690" s="58">
        <v>0</v>
      </c>
      <c r="BH690" s="58">
        <v>0</v>
      </c>
      <c r="BI690" s="58">
        <v>723.58237901197833</v>
      </c>
      <c r="BJ690" s="58">
        <v>0</v>
      </c>
      <c r="BK690" s="58">
        <v>271.09328709760848</v>
      </c>
      <c r="BL690" s="58">
        <v>187.32475246515583</v>
      </c>
      <c r="BM690" s="58">
        <v>9.5901500439735088</v>
      </c>
      <c r="BN690" s="58">
        <v>0</v>
      </c>
      <c r="BO690" s="58">
        <v>0</v>
      </c>
    </row>
    <row r="691" spans="1:67" x14ac:dyDescent="0.25">
      <c r="A691">
        <v>2005</v>
      </c>
      <c r="B691" s="51" t="s">
        <v>232</v>
      </c>
      <c r="C691" s="57" t="s">
        <v>294</v>
      </c>
      <c r="D691" s="51" t="s">
        <v>327</v>
      </c>
      <c r="E691" s="58">
        <v>9.1223942054162652</v>
      </c>
      <c r="F691" s="58">
        <v>1.075295725166947</v>
      </c>
      <c r="G691" s="58">
        <v>2.4341235084153805</v>
      </c>
      <c r="H691" s="58">
        <v>23.468730594409138</v>
      </c>
      <c r="I691" s="58">
        <v>19.440493799617336</v>
      </c>
      <c r="J691" s="58">
        <v>15.380118954066271</v>
      </c>
      <c r="K691" s="58">
        <v>6.2103165003908849</v>
      </c>
      <c r="L691" s="58">
        <v>6.274133499123133</v>
      </c>
      <c r="M691" s="58">
        <v>2.6403234594336844</v>
      </c>
      <c r="N691" s="58">
        <v>9.2266120119445532</v>
      </c>
      <c r="O691" s="58">
        <v>20.633547021776586</v>
      </c>
      <c r="P691" s="58">
        <v>2.8242788143439794</v>
      </c>
      <c r="Q691" s="58">
        <v>7.3086734450562458</v>
      </c>
      <c r="R691" s="58">
        <v>17.904070624831085</v>
      </c>
      <c r="S691" s="58">
        <v>39.694312153300224</v>
      </c>
      <c r="T691" s="58">
        <v>7.1063446286785474</v>
      </c>
      <c r="U691" s="58">
        <v>16.029615558465391</v>
      </c>
      <c r="V691" s="58">
        <v>9.341156289601976</v>
      </c>
      <c r="W691" s="58">
        <v>17.18614064806998</v>
      </c>
      <c r="X691" s="58">
        <v>8.29710356071209</v>
      </c>
      <c r="Y691" s="58">
        <v>2.477731954397103</v>
      </c>
      <c r="Z691" s="58">
        <v>3.3644894499818836</v>
      </c>
      <c r="AA691" s="58">
        <v>0</v>
      </c>
      <c r="AB691" s="58">
        <v>16.288899263245241</v>
      </c>
      <c r="AC691" s="58">
        <v>0.39074273154589007</v>
      </c>
      <c r="AD691" s="58">
        <v>1.2099490123618253</v>
      </c>
      <c r="AE691" s="58">
        <v>27.496073568368931</v>
      </c>
      <c r="AF691" s="58">
        <v>0</v>
      </c>
      <c r="AG691" s="58">
        <v>22.338437255693734</v>
      </c>
      <c r="AH691" s="58">
        <v>4.6212745732182734</v>
      </c>
      <c r="AI691" s="58">
        <v>3.2447545383896927</v>
      </c>
      <c r="AJ691" s="58">
        <v>54.606178435145857</v>
      </c>
      <c r="AK691" s="58">
        <v>0.66624520878284721</v>
      </c>
      <c r="AL691" s="58">
        <v>1.4139915856281171</v>
      </c>
      <c r="AM691" s="58">
        <v>0.22351475661098288</v>
      </c>
      <c r="AN691" s="58">
        <v>3.7857438038458158</v>
      </c>
      <c r="AO691" s="58">
        <v>0</v>
      </c>
      <c r="AP691" s="58">
        <v>0</v>
      </c>
      <c r="AQ691" s="58">
        <v>1.2790375173527377</v>
      </c>
      <c r="AR691" s="58">
        <v>0.79167172120790008</v>
      </c>
      <c r="AS691" s="58">
        <v>0.51965592453891141</v>
      </c>
      <c r="AT691" s="58">
        <v>0.24083658021548038</v>
      </c>
      <c r="AU691" s="58">
        <v>0</v>
      </c>
      <c r="AV691" s="58">
        <v>0.85482366705924107</v>
      </c>
      <c r="AW691" s="58">
        <v>3.8528015039369996</v>
      </c>
      <c r="AX691" s="58">
        <v>0</v>
      </c>
      <c r="AY691" s="58">
        <v>0.51871078316007602</v>
      </c>
      <c r="AZ691" s="58">
        <v>0</v>
      </c>
      <c r="BA691" s="58">
        <v>0.6900876441792908</v>
      </c>
      <c r="BB691" s="58">
        <v>0.22480373272025084</v>
      </c>
      <c r="BC691" s="58">
        <v>2.2309068113117529</v>
      </c>
      <c r="BD691" s="58">
        <v>1.6154199320669473</v>
      </c>
      <c r="BE691" s="58">
        <v>1.7950006411924888</v>
      </c>
      <c r="BF691" s="58">
        <v>2.3330714525967577</v>
      </c>
      <c r="BG691" s="58">
        <v>0</v>
      </c>
      <c r="BH691" s="58">
        <v>0</v>
      </c>
      <c r="BI691" s="58">
        <v>238.26410369816602</v>
      </c>
      <c r="BJ691" s="58">
        <v>0</v>
      </c>
      <c r="BK691" s="58">
        <v>38.19901267554966</v>
      </c>
      <c r="BL691" s="58">
        <v>4.2304813255616454</v>
      </c>
      <c r="BM691" s="58">
        <v>0.15628717751287005</v>
      </c>
      <c r="BN691" s="58">
        <v>0</v>
      </c>
      <c r="BO691" s="58">
        <v>0</v>
      </c>
    </row>
    <row r="692" spans="1:67" x14ac:dyDescent="0.25">
      <c r="A692">
        <v>2005</v>
      </c>
      <c r="B692" s="51" t="s">
        <v>233</v>
      </c>
      <c r="C692" s="57" t="s">
        <v>295</v>
      </c>
      <c r="D692" s="51" t="s">
        <v>327</v>
      </c>
      <c r="E692" s="58">
        <v>31.933513250857338</v>
      </c>
      <c r="F692" s="58">
        <v>6.6556262667862898</v>
      </c>
      <c r="G692" s="58">
        <v>5.1981708981105426</v>
      </c>
      <c r="H692" s="58">
        <v>71.129947483715227</v>
      </c>
      <c r="I692" s="58">
        <v>64.086651904028116</v>
      </c>
      <c r="J692" s="58">
        <v>76.726973314976817</v>
      </c>
      <c r="K692" s="58">
        <v>13.172259816158782</v>
      </c>
      <c r="L692" s="58">
        <v>11.62903824748081</v>
      </c>
      <c r="M692" s="58">
        <v>9.3381635926768087</v>
      </c>
      <c r="N692" s="58">
        <v>30.63094167107478</v>
      </c>
      <c r="O692" s="58">
        <v>60.25163742660186</v>
      </c>
      <c r="P692" s="58">
        <v>48.338775896238509</v>
      </c>
      <c r="Q692" s="58">
        <v>28.948609346542924</v>
      </c>
      <c r="R692" s="58">
        <v>33.223634138390103</v>
      </c>
      <c r="S692" s="58">
        <v>28.331326134435116</v>
      </c>
      <c r="T692" s="58">
        <v>25.162654157059379</v>
      </c>
      <c r="U692" s="58">
        <v>166.45306404528336</v>
      </c>
      <c r="V692" s="58">
        <v>57.272307873441981</v>
      </c>
      <c r="W692" s="58">
        <v>119.5394949719503</v>
      </c>
      <c r="X692" s="58">
        <v>37.207091388406958</v>
      </c>
      <c r="Y692" s="58">
        <v>18.756146295760054</v>
      </c>
      <c r="Z692" s="58">
        <v>13.997192134291927</v>
      </c>
      <c r="AA692" s="58">
        <v>0</v>
      </c>
      <c r="AB692" s="58">
        <v>44.199341330097106</v>
      </c>
      <c r="AC692" s="58">
        <v>3.8807219928236605</v>
      </c>
      <c r="AD692" s="58">
        <v>89.12308193520991</v>
      </c>
      <c r="AE692" s="58">
        <v>80.917884366429377</v>
      </c>
      <c r="AF692" s="58">
        <v>0</v>
      </c>
      <c r="AG692" s="58">
        <v>167.15460374805897</v>
      </c>
      <c r="AH692" s="58">
        <v>34.580184866949651</v>
      </c>
      <c r="AI692" s="58">
        <v>31.337583014424737</v>
      </c>
      <c r="AJ692" s="58">
        <v>24.450000628192075</v>
      </c>
      <c r="AK692" s="58">
        <v>304.32531971180509</v>
      </c>
      <c r="AL692" s="58">
        <v>18.07465798336667</v>
      </c>
      <c r="AM692" s="58">
        <v>93.469512582205397</v>
      </c>
      <c r="AN692" s="58">
        <v>50.570356659381403</v>
      </c>
      <c r="AO692" s="58">
        <v>0</v>
      </c>
      <c r="AP692" s="58">
        <v>0</v>
      </c>
      <c r="AQ692" s="58">
        <v>69.181292033881377</v>
      </c>
      <c r="AR692" s="58">
        <v>163.45705052851287</v>
      </c>
      <c r="AS692" s="58">
        <v>91.158242358801942</v>
      </c>
      <c r="AT692" s="58">
        <v>71.372862521831792</v>
      </c>
      <c r="AU692" s="58">
        <v>0</v>
      </c>
      <c r="AV692" s="58">
        <v>39.718440749484493</v>
      </c>
      <c r="AW692" s="58">
        <v>345.42019425414861</v>
      </c>
      <c r="AX692" s="58">
        <v>0</v>
      </c>
      <c r="AY692" s="58">
        <v>47.802753882222333</v>
      </c>
      <c r="AZ692" s="58">
        <v>0</v>
      </c>
      <c r="BA692" s="58">
        <v>165.82438216028893</v>
      </c>
      <c r="BB692" s="58">
        <v>10.476299520298008</v>
      </c>
      <c r="BC692" s="58">
        <v>454.69471868187492</v>
      </c>
      <c r="BD692" s="58">
        <v>250.68029857752464</v>
      </c>
      <c r="BE692" s="58">
        <v>40.190884859901317</v>
      </c>
      <c r="BF692" s="58">
        <v>120.56848721617344</v>
      </c>
      <c r="BG692" s="58">
        <v>0</v>
      </c>
      <c r="BH692" s="58">
        <v>0</v>
      </c>
      <c r="BI692" s="58">
        <v>301.02783541509518</v>
      </c>
      <c r="BJ692" s="58">
        <v>0</v>
      </c>
      <c r="BK692" s="58">
        <v>82.382378612478448</v>
      </c>
      <c r="BL692" s="58">
        <v>97.793554149065201</v>
      </c>
      <c r="BM692" s="58">
        <v>7.7506900679388675</v>
      </c>
      <c r="BN692" s="58">
        <v>0</v>
      </c>
      <c r="BO692" s="58">
        <v>0</v>
      </c>
    </row>
    <row r="693" spans="1:67" x14ac:dyDescent="0.25">
      <c r="A693">
        <v>2005</v>
      </c>
      <c r="B693" s="51" t="s">
        <v>234</v>
      </c>
      <c r="C693" s="57" t="s">
        <v>296</v>
      </c>
      <c r="D693" s="51" t="s">
        <v>327</v>
      </c>
      <c r="E693" s="58">
        <v>4.4663443113336214</v>
      </c>
      <c r="F693" s="58">
        <v>0.47092582945226924</v>
      </c>
      <c r="G693" s="58">
        <v>0.71082299142591809</v>
      </c>
      <c r="H693" s="58">
        <v>4.9176801958608207</v>
      </c>
      <c r="I693" s="58">
        <v>6.9408224369574816</v>
      </c>
      <c r="J693" s="58">
        <v>5.5087303188447896</v>
      </c>
      <c r="K693" s="58">
        <v>1.0325293641901134</v>
      </c>
      <c r="L693" s="58">
        <v>1.306253201733333</v>
      </c>
      <c r="M693" s="58">
        <v>0.53888626251333205</v>
      </c>
      <c r="N693" s="58">
        <v>3.1879776802496833</v>
      </c>
      <c r="O693" s="58">
        <v>5.2800794020972894</v>
      </c>
      <c r="P693" s="58">
        <v>1.7852219683860795</v>
      </c>
      <c r="Q693" s="58">
        <v>1.9686320410081135</v>
      </c>
      <c r="R693" s="58">
        <v>3.1680394916091243</v>
      </c>
      <c r="S693" s="58">
        <v>6.4447758936672477</v>
      </c>
      <c r="T693" s="58">
        <v>1.6933846328700295</v>
      </c>
      <c r="U693" s="58">
        <v>9.6971040537478128</v>
      </c>
      <c r="V693" s="58">
        <v>3.5344283462016453</v>
      </c>
      <c r="W693" s="58">
        <v>5.6044277618403298</v>
      </c>
      <c r="X693" s="58">
        <v>3.4069127026016965</v>
      </c>
      <c r="Y693" s="58">
        <v>2.1150406181334835</v>
      </c>
      <c r="Z693" s="58">
        <v>0.88164136074864863</v>
      </c>
      <c r="AA693" s="58">
        <v>0</v>
      </c>
      <c r="AB693" s="58">
        <v>4.0747663650406176</v>
      </c>
      <c r="AC693" s="58">
        <v>0.13817097969620951</v>
      </c>
      <c r="AD693" s="58">
        <v>1.1580983365788722</v>
      </c>
      <c r="AE693" s="58">
        <v>9.3070131026601093</v>
      </c>
      <c r="AF693" s="58">
        <v>0</v>
      </c>
      <c r="AG693" s="58">
        <v>5.3446045519408809</v>
      </c>
      <c r="AH693" s="58">
        <v>1.1056675503621138</v>
      </c>
      <c r="AI693" s="58">
        <v>4.3556031774089456</v>
      </c>
      <c r="AJ693" s="58">
        <v>3.1871597631444359</v>
      </c>
      <c r="AK693" s="58">
        <v>2.6842738634717271</v>
      </c>
      <c r="AL693" s="58">
        <v>0.85823201023969986</v>
      </c>
      <c r="AM693" s="58">
        <v>0.96037647519688774</v>
      </c>
      <c r="AN693" s="58">
        <v>2.1892849087845119</v>
      </c>
      <c r="AO693" s="58">
        <v>0</v>
      </c>
      <c r="AP693" s="58">
        <v>0</v>
      </c>
      <c r="AQ693" s="58">
        <v>2.0670318430124111</v>
      </c>
      <c r="AR693" s="58">
        <v>2.1451367690983232</v>
      </c>
      <c r="AS693" s="58">
        <v>2.2564419308914752</v>
      </c>
      <c r="AT693" s="58">
        <v>1.2243146089701542</v>
      </c>
      <c r="AU693" s="58">
        <v>0</v>
      </c>
      <c r="AV693" s="58">
        <v>1.4808107545062006</v>
      </c>
      <c r="AW693" s="58">
        <v>6.671689165461463</v>
      </c>
      <c r="AX693" s="58">
        <v>0</v>
      </c>
      <c r="AY693" s="58">
        <v>0.65421300794496318</v>
      </c>
      <c r="AZ693" s="58">
        <v>0</v>
      </c>
      <c r="BA693" s="58">
        <v>1.9419772612244863</v>
      </c>
      <c r="BB693" s="58">
        <v>0.27576840686968002</v>
      </c>
      <c r="BC693" s="58">
        <v>5.3301673182528129</v>
      </c>
      <c r="BD693" s="58">
        <v>3.076505543006701</v>
      </c>
      <c r="BE693" s="58">
        <v>1.7019946899534868</v>
      </c>
      <c r="BF693" s="58">
        <v>2.548473697037001</v>
      </c>
      <c r="BG693" s="58">
        <v>0</v>
      </c>
      <c r="BH693" s="58">
        <v>0</v>
      </c>
      <c r="BI693" s="58">
        <v>47.291751679018638</v>
      </c>
      <c r="BJ693" s="58">
        <v>0</v>
      </c>
      <c r="BK693" s="58">
        <v>13.093213653699497</v>
      </c>
      <c r="BL693" s="58">
        <v>17.663908614304834</v>
      </c>
      <c r="BM693" s="58">
        <v>0.80004889645700128</v>
      </c>
      <c r="BN693" s="58">
        <v>0</v>
      </c>
      <c r="BO693" s="58">
        <v>0</v>
      </c>
    </row>
    <row r="694" spans="1:67" x14ac:dyDescent="0.25">
      <c r="A694">
        <v>2005</v>
      </c>
      <c r="B694" s="51" t="s">
        <v>235</v>
      </c>
      <c r="C694" s="57" t="s">
        <v>297</v>
      </c>
      <c r="D694" s="51" t="s">
        <v>327</v>
      </c>
      <c r="E694" s="58">
        <v>6.3509304067853369</v>
      </c>
      <c r="F694" s="58">
        <v>1.599081422423132</v>
      </c>
      <c r="G694" s="58">
        <v>1.7452134158826718</v>
      </c>
      <c r="H694" s="58">
        <v>2.5574574031099866</v>
      </c>
      <c r="I694" s="58">
        <v>2.55156509608027</v>
      </c>
      <c r="J694" s="58">
        <v>11.27490852609168</v>
      </c>
      <c r="K694" s="58">
        <v>0.63917104389512258</v>
      </c>
      <c r="L694" s="58">
        <v>0.73348411978349248</v>
      </c>
      <c r="M694" s="58">
        <v>0.46865446454248316</v>
      </c>
      <c r="N694" s="58">
        <v>0.2436320686381947</v>
      </c>
      <c r="O694" s="58">
        <v>3.5785646560207267</v>
      </c>
      <c r="P694" s="58">
        <v>5.876577581107469</v>
      </c>
      <c r="Q694" s="58">
        <v>1.3867047109526467</v>
      </c>
      <c r="R694" s="58">
        <v>1.3812873770045888</v>
      </c>
      <c r="S694" s="58">
        <v>3.7001518412981911</v>
      </c>
      <c r="T694" s="58">
        <v>0.939140706043879</v>
      </c>
      <c r="U694" s="58">
        <v>6.6543929595467137</v>
      </c>
      <c r="V694" s="58">
        <v>3.8992139829124532</v>
      </c>
      <c r="W694" s="58">
        <v>8.095693251586372</v>
      </c>
      <c r="X694" s="58">
        <v>1.1708707583487912</v>
      </c>
      <c r="Y694" s="58">
        <v>0.52775691933110269</v>
      </c>
      <c r="Z694" s="58">
        <v>1.3606166278377587</v>
      </c>
      <c r="AA694" s="58">
        <v>0</v>
      </c>
      <c r="AB694" s="58">
        <v>1.5727125068014467</v>
      </c>
      <c r="AC694" s="58">
        <v>0.23028773480352921</v>
      </c>
      <c r="AD694" s="58">
        <v>1.2630790873171631</v>
      </c>
      <c r="AE694" s="58">
        <v>3.4901139833527379</v>
      </c>
      <c r="AF694" s="58">
        <v>0</v>
      </c>
      <c r="AG694" s="58">
        <v>5.0757380392462661</v>
      </c>
      <c r="AH694" s="58">
        <v>1.0500456905284956</v>
      </c>
      <c r="AI694" s="58">
        <v>2.1176141578446499</v>
      </c>
      <c r="AJ694" s="58">
        <v>0.6984226974357699</v>
      </c>
      <c r="AK694" s="58">
        <v>0.23502518854403615</v>
      </c>
      <c r="AL694" s="58">
        <v>0.63754859764393568</v>
      </c>
      <c r="AM694" s="58">
        <v>7.5684565261025547</v>
      </c>
      <c r="AN694" s="58">
        <v>6.2279311115998208</v>
      </c>
      <c r="AO694" s="58">
        <v>0</v>
      </c>
      <c r="AP694" s="58">
        <v>0</v>
      </c>
      <c r="AQ694" s="58">
        <v>4.9660187293606342</v>
      </c>
      <c r="AR694" s="58">
        <v>1.7032883912056955</v>
      </c>
      <c r="AS694" s="58">
        <v>8.749668573837603</v>
      </c>
      <c r="AT694" s="58">
        <v>5.5895193001360788</v>
      </c>
      <c r="AU694" s="58">
        <v>0</v>
      </c>
      <c r="AV694" s="58">
        <v>1.54565360973004</v>
      </c>
      <c r="AW694" s="58">
        <v>7.8449596891119198</v>
      </c>
      <c r="AX694" s="58">
        <v>0</v>
      </c>
      <c r="AY694" s="58">
        <v>1.0413059506371369</v>
      </c>
      <c r="AZ694" s="58">
        <v>0</v>
      </c>
      <c r="BA694" s="58">
        <v>1.9650067412614896</v>
      </c>
      <c r="BB694" s="58">
        <v>0.34159819216643916</v>
      </c>
      <c r="BC694" s="58">
        <v>46.566418511181155</v>
      </c>
      <c r="BD694" s="58">
        <v>10.780557472188981</v>
      </c>
      <c r="BE694" s="58">
        <v>5.5760825207662865</v>
      </c>
      <c r="BF694" s="58">
        <v>7.9777316007298813</v>
      </c>
      <c r="BG694" s="58">
        <v>0</v>
      </c>
      <c r="BH694" s="58">
        <v>0</v>
      </c>
      <c r="BI694" s="58">
        <v>139.63265254141876</v>
      </c>
      <c r="BJ694" s="58">
        <v>0</v>
      </c>
      <c r="BK694" s="58">
        <v>0.56858662150674921</v>
      </c>
      <c r="BL694" s="58">
        <v>2.4773476883505126</v>
      </c>
      <c r="BM694" s="58">
        <v>6.2404783409965851E-2</v>
      </c>
      <c r="BN694" s="58">
        <v>0</v>
      </c>
      <c r="BO694" s="58">
        <v>0</v>
      </c>
    </row>
    <row r="695" spans="1:67" x14ac:dyDescent="0.25">
      <c r="A695">
        <v>2005</v>
      </c>
      <c r="B695" s="51" t="s">
        <v>236</v>
      </c>
      <c r="C695" s="57" t="s">
        <v>298</v>
      </c>
      <c r="D695" s="51" t="s">
        <v>327</v>
      </c>
      <c r="E695" s="58">
        <v>21.557605304631323</v>
      </c>
      <c r="F695" s="58">
        <v>1.6115107931760884</v>
      </c>
      <c r="G695" s="58">
        <v>3.457916805205147</v>
      </c>
      <c r="H695" s="58">
        <v>17.885756055213662</v>
      </c>
      <c r="I695" s="58">
        <v>34.551448696665503</v>
      </c>
      <c r="J695" s="58">
        <v>14.465096070914836</v>
      </c>
      <c r="K695" s="58">
        <v>2.1844548041656999</v>
      </c>
      <c r="L695" s="58">
        <v>3.2867944765973585</v>
      </c>
      <c r="M695" s="58">
        <v>1.7823479915574092</v>
      </c>
      <c r="N695" s="58">
        <v>1.8908109374974322</v>
      </c>
      <c r="O695" s="58">
        <v>10.522142430656684</v>
      </c>
      <c r="P695" s="58">
        <v>5.948788040864156</v>
      </c>
      <c r="Q695" s="58">
        <v>3.3425082781599671</v>
      </c>
      <c r="R695" s="58">
        <v>7.4100114963465042</v>
      </c>
      <c r="S695" s="58">
        <v>9.9320916440093132</v>
      </c>
      <c r="T695" s="58">
        <v>7.3166488466458928</v>
      </c>
      <c r="U695" s="58">
        <v>11.179495322992677</v>
      </c>
      <c r="V695" s="58">
        <v>8.6419209581813554</v>
      </c>
      <c r="W695" s="58">
        <v>14.151108986811252</v>
      </c>
      <c r="X695" s="58">
        <v>4.2396691300859422</v>
      </c>
      <c r="Y695" s="58">
        <v>1.9716224897372312</v>
      </c>
      <c r="Z695" s="58">
        <v>2.1094706082983885</v>
      </c>
      <c r="AA695" s="58">
        <v>0</v>
      </c>
      <c r="AB695" s="58">
        <v>7.4951805794339101</v>
      </c>
      <c r="AC695" s="58">
        <v>0.9620170685635081</v>
      </c>
      <c r="AD695" s="58">
        <v>7.5309652107718259</v>
      </c>
      <c r="AE695" s="58">
        <v>27.132132701124434</v>
      </c>
      <c r="AF695" s="58">
        <v>0</v>
      </c>
      <c r="AG695" s="58">
        <v>23.638765729635097</v>
      </c>
      <c r="AH695" s="58">
        <v>4.8902807378067852</v>
      </c>
      <c r="AI695" s="58">
        <v>16.33906830925141</v>
      </c>
      <c r="AJ695" s="58">
        <v>2.0112645807318024</v>
      </c>
      <c r="AK695" s="58">
        <v>5.7967174996659683</v>
      </c>
      <c r="AL695" s="58">
        <v>3.2997772842274187</v>
      </c>
      <c r="AM695" s="58">
        <v>0.46574552039876294</v>
      </c>
      <c r="AN695" s="58">
        <v>27.774584576111558</v>
      </c>
      <c r="AO695" s="58">
        <v>0</v>
      </c>
      <c r="AP695" s="58">
        <v>0</v>
      </c>
      <c r="AQ695" s="58">
        <v>9.8155868955175549</v>
      </c>
      <c r="AR695" s="58">
        <v>7.0874059459641314</v>
      </c>
      <c r="AS695" s="58">
        <v>14.439515078982321</v>
      </c>
      <c r="AT695" s="58">
        <v>15.94809774741052</v>
      </c>
      <c r="AU695" s="58">
        <v>0</v>
      </c>
      <c r="AV695" s="58">
        <v>10.667135738930789</v>
      </c>
      <c r="AW695" s="58">
        <v>68.081763213587791</v>
      </c>
      <c r="AX695" s="58">
        <v>0</v>
      </c>
      <c r="AY695" s="58">
        <v>4.4093990200835353</v>
      </c>
      <c r="AZ695" s="58">
        <v>0</v>
      </c>
      <c r="BA695" s="58">
        <v>14.939420632217493</v>
      </c>
      <c r="BB695" s="58">
        <v>2.1185495843248527</v>
      </c>
      <c r="BC695" s="58">
        <v>70.293102323610654</v>
      </c>
      <c r="BD695" s="58">
        <v>22.358615063968443</v>
      </c>
      <c r="BE695" s="58">
        <v>12.461646627305779</v>
      </c>
      <c r="BF695" s="58">
        <v>19.276106893487896</v>
      </c>
      <c r="BG695" s="58">
        <v>0</v>
      </c>
      <c r="BH695" s="58">
        <v>0</v>
      </c>
      <c r="BI695" s="58">
        <v>562.56634219390958</v>
      </c>
      <c r="BJ695" s="58">
        <v>0</v>
      </c>
      <c r="BK695" s="58">
        <v>4.4829807792867555</v>
      </c>
      <c r="BL695" s="58">
        <v>2.3987558421924993</v>
      </c>
      <c r="BM695" s="58">
        <v>6.176967415344177E-2</v>
      </c>
      <c r="BN695" s="58">
        <v>0</v>
      </c>
      <c r="BO695" s="58">
        <v>0</v>
      </c>
    </row>
    <row r="696" spans="1:67" x14ac:dyDescent="0.25">
      <c r="A696">
        <v>2005</v>
      </c>
      <c r="B696" s="51" t="s">
        <v>237</v>
      </c>
      <c r="C696" s="57" t="s">
        <v>299</v>
      </c>
      <c r="D696" s="51" t="s">
        <v>327</v>
      </c>
      <c r="E696" s="58">
        <v>0.38526844962270218</v>
      </c>
      <c r="F696" s="58">
        <v>8.1962730399024908E-2</v>
      </c>
      <c r="G696" s="58">
        <v>8.9033536446347539E-2</v>
      </c>
      <c r="H696" s="58">
        <v>1.0879588053883524</v>
      </c>
      <c r="I696" s="58">
        <v>2.6118865782490013</v>
      </c>
      <c r="J696" s="58">
        <v>2.6384997304342486</v>
      </c>
      <c r="K696" s="58">
        <v>0.35742113515143636</v>
      </c>
      <c r="L696" s="58">
        <v>1.2662927779904001</v>
      </c>
      <c r="M696" s="58">
        <v>0.83807535636640751</v>
      </c>
      <c r="N696" s="58">
        <v>0.42299802043748375</v>
      </c>
      <c r="O696" s="58">
        <v>1.831329648784048</v>
      </c>
      <c r="P696" s="58">
        <v>1.5268098241298396</v>
      </c>
      <c r="Q696" s="58">
        <v>0.6086773661135676</v>
      </c>
      <c r="R696" s="58">
        <v>0.82217207533955738</v>
      </c>
      <c r="S696" s="58">
        <v>1.0848612797157848</v>
      </c>
      <c r="T696" s="58">
        <v>0.72208619939913166</v>
      </c>
      <c r="U696" s="58">
        <v>8.354579149433313</v>
      </c>
      <c r="V696" s="58">
        <v>2.6829328837432511</v>
      </c>
      <c r="W696" s="58">
        <v>2.7517795853847797</v>
      </c>
      <c r="X696" s="58">
        <v>1.5853771384548634</v>
      </c>
      <c r="Y696" s="58">
        <v>0.43538261339068862</v>
      </c>
      <c r="Z696" s="58">
        <v>0.70537521902670586</v>
      </c>
      <c r="AA696" s="58">
        <v>0</v>
      </c>
      <c r="AB696" s="58">
        <v>1.9589056815815775</v>
      </c>
      <c r="AC696" s="58">
        <v>0.10926676024688405</v>
      </c>
      <c r="AD696" s="58">
        <v>0.50572780052521638</v>
      </c>
      <c r="AE696" s="58">
        <v>4.6383568203073704</v>
      </c>
      <c r="AF696" s="58">
        <v>0</v>
      </c>
      <c r="AG696" s="58">
        <v>4.762397832034317</v>
      </c>
      <c r="AH696" s="58">
        <v>0.98522327996225623</v>
      </c>
      <c r="AI696" s="58">
        <v>0.53970108802159211</v>
      </c>
      <c r="AJ696" s="58">
        <v>0.32473584199488614</v>
      </c>
      <c r="AK696" s="58">
        <v>0.778117802289222</v>
      </c>
      <c r="AL696" s="58">
        <v>8.5761813727971814E-2</v>
      </c>
      <c r="AM696" s="58">
        <v>0.39082812033572334</v>
      </c>
      <c r="AN696" s="58">
        <v>1.0319913241637755</v>
      </c>
      <c r="AO696" s="58">
        <v>0</v>
      </c>
      <c r="AP696" s="58">
        <v>0</v>
      </c>
      <c r="AQ696" s="58">
        <v>3.8504805711274033</v>
      </c>
      <c r="AR696" s="58">
        <v>3.4979835915552022</v>
      </c>
      <c r="AS696" s="58">
        <v>5.1377646705346942</v>
      </c>
      <c r="AT696" s="58">
        <v>1.8193479534035817</v>
      </c>
      <c r="AU696" s="58">
        <v>0</v>
      </c>
      <c r="AV696" s="58">
        <v>1.5327300485761255</v>
      </c>
      <c r="AW696" s="58">
        <v>4.6015742915808993</v>
      </c>
      <c r="AX696" s="58">
        <v>0</v>
      </c>
      <c r="AY696" s="58">
        <v>0.2349891329491243</v>
      </c>
      <c r="AZ696" s="58">
        <v>0</v>
      </c>
      <c r="BA696" s="58">
        <v>0.63433734027901434</v>
      </c>
      <c r="BB696" s="58">
        <v>0.19108306042287876</v>
      </c>
      <c r="BC696" s="58">
        <v>2.4145268718296524</v>
      </c>
      <c r="BD696" s="58">
        <v>1.9806001694012416</v>
      </c>
      <c r="BE696" s="58">
        <v>1.3848190034789838</v>
      </c>
      <c r="BF696" s="58">
        <v>1.6593900727053112</v>
      </c>
      <c r="BG696" s="58">
        <v>0</v>
      </c>
      <c r="BH696" s="58">
        <v>0</v>
      </c>
      <c r="BI696" s="58">
        <v>39.631107121832756</v>
      </c>
      <c r="BJ696" s="58">
        <v>0</v>
      </c>
      <c r="BK696" s="58">
        <v>4.7191673462037382</v>
      </c>
      <c r="BL696" s="58">
        <v>6.7140568575587825</v>
      </c>
      <c r="BM696" s="58">
        <v>0.22986387470002484</v>
      </c>
      <c r="BN696" s="58">
        <v>0</v>
      </c>
      <c r="BO696" s="58">
        <v>0</v>
      </c>
    </row>
    <row r="697" spans="1:67" x14ac:dyDescent="0.25">
      <c r="A697">
        <v>2005</v>
      </c>
      <c r="B697" s="51" t="s">
        <v>238</v>
      </c>
      <c r="C697" s="57" t="s">
        <v>300</v>
      </c>
      <c r="D697" s="51" t="s">
        <v>327</v>
      </c>
      <c r="E697" s="58">
        <v>1.2927507698101044</v>
      </c>
      <c r="F697" s="58">
        <v>0.15045000494458349</v>
      </c>
      <c r="G697" s="58">
        <v>0.15905328348778935</v>
      </c>
      <c r="H697" s="58">
        <v>1.6461419277330751</v>
      </c>
      <c r="I697" s="58">
        <v>1.0636751340302606</v>
      </c>
      <c r="J697" s="58">
        <v>3.1787927650955026</v>
      </c>
      <c r="K697" s="58">
        <v>0.27152368099418328</v>
      </c>
      <c r="L697" s="58">
        <v>0.44721128587655068</v>
      </c>
      <c r="M697" s="58">
        <v>0.21185933601551182</v>
      </c>
      <c r="N697" s="58">
        <v>0.35285692481785746</v>
      </c>
      <c r="O697" s="58">
        <v>3.3502583053236754</v>
      </c>
      <c r="P697" s="58">
        <v>0.54504240397307924</v>
      </c>
      <c r="Q697" s="58">
        <v>1.5422758580866605</v>
      </c>
      <c r="R697" s="58">
        <v>0.82041961512393813</v>
      </c>
      <c r="S697" s="58">
        <v>2.3102101856795803</v>
      </c>
      <c r="T697" s="58">
        <v>0.7616787229622638</v>
      </c>
      <c r="U697" s="58">
        <v>23.318807340346812</v>
      </c>
      <c r="V697" s="58">
        <v>2.502396914753946</v>
      </c>
      <c r="W697" s="58">
        <v>3.3567064520782841</v>
      </c>
      <c r="X697" s="58">
        <v>1.3618557270801463</v>
      </c>
      <c r="Y697" s="58">
        <v>0.63406681579647128</v>
      </c>
      <c r="Z697" s="58">
        <v>0.40361059988035636</v>
      </c>
      <c r="AA697" s="58">
        <v>0</v>
      </c>
      <c r="AB697" s="58">
        <v>2.477464645518042</v>
      </c>
      <c r="AC697" s="58">
        <v>0.14024490923349331</v>
      </c>
      <c r="AD697" s="58">
        <v>0.74098764156549246</v>
      </c>
      <c r="AE697" s="58">
        <v>2.8263192375730104</v>
      </c>
      <c r="AF697" s="58">
        <v>0</v>
      </c>
      <c r="AG697" s="58">
        <v>1.8871481825843119</v>
      </c>
      <c r="AH697" s="58">
        <v>0.3904046558351506</v>
      </c>
      <c r="AI697" s="58">
        <v>1.528020795617054</v>
      </c>
      <c r="AJ697" s="58">
        <v>0.52263407110968196</v>
      </c>
      <c r="AK697" s="58">
        <v>0.27246793099599281</v>
      </c>
      <c r="AL697" s="58">
        <v>0.74909023957125775</v>
      </c>
      <c r="AM697" s="58">
        <v>8.3260992708215575E-2</v>
      </c>
      <c r="AN697" s="58">
        <v>1.0073353255861475</v>
      </c>
      <c r="AO697" s="58">
        <v>0</v>
      </c>
      <c r="AP697" s="58">
        <v>0</v>
      </c>
      <c r="AQ697" s="58">
        <v>2.2067348576230397</v>
      </c>
      <c r="AR697" s="58">
        <v>1.1191556840616974</v>
      </c>
      <c r="AS697" s="58">
        <v>0.90841585008237713</v>
      </c>
      <c r="AT697" s="58">
        <v>0.42346443815077789</v>
      </c>
      <c r="AU697" s="58">
        <v>0</v>
      </c>
      <c r="AV697" s="58">
        <v>0.74695504447858474</v>
      </c>
      <c r="AW697" s="58">
        <v>3.721260123295592</v>
      </c>
      <c r="AX697" s="58">
        <v>0</v>
      </c>
      <c r="AY697" s="58">
        <v>0.39176814401897048</v>
      </c>
      <c r="AZ697" s="58">
        <v>0</v>
      </c>
      <c r="BA697" s="58">
        <v>0.75537384306657462</v>
      </c>
      <c r="BB697" s="58">
        <v>0.23658154604220863</v>
      </c>
      <c r="BC697" s="58">
        <v>1.6435804520301842</v>
      </c>
      <c r="BD697" s="58">
        <v>1.1088550344409114</v>
      </c>
      <c r="BE697" s="58">
        <v>0.99909033462477614</v>
      </c>
      <c r="BF697" s="58">
        <v>2.4214373970118599</v>
      </c>
      <c r="BG697" s="58">
        <v>0</v>
      </c>
      <c r="BH697" s="58">
        <v>0</v>
      </c>
      <c r="BI697" s="58">
        <v>30.124537821000363</v>
      </c>
      <c r="BJ697" s="58">
        <v>0</v>
      </c>
      <c r="BK697" s="58">
        <v>2.4477753526027413</v>
      </c>
      <c r="BL697" s="58">
        <v>18.535364057505873</v>
      </c>
      <c r="BM697" s="58">
        <v>1.0761167528861932</v>
      </c>
      <c r="BN697" s="58">
        <v>0</v>
      </c>
      <c r="BO697" s="58">
        <v>0</v>
      </c>
    </row>
    <row r="698" spans="1:67" x14ac:dyDescent="0.25">
      <c r="A698">
        <v>2005</v>
      </c>
      <c r="B698" s="51" t="s">
        <v>239</v>
      </c>
      <c r="C698" s="57" t="s">
        <v>301</v>
      </c>
      <c r="D698" s="51" t="s">
        <v>327</v>
      </c>
      <c r="E698" s="58">
        <v>7.612235989379351</v>
      </c>
      <c r="F698" s="58">
        <v>0.8174716457766954</v>
      </c>
      <c r="G698" s="58">
        <v>1.3134215045397719</v>
      </c>
      <c r="H698" s="58">
        <v>7.1197350882369461</v>
      </c>
      <c r="I698" s="58">
        <v>4.6848540954602278</v>
      </c>
      <c r="J698" s="58">
        <v>7.836471666622252</v>
      </c>
      <c r="K698" s="58">
        <v>1.1996764283583821</v>
      </c>
      <c r="L698" s="58">
        <v>0.98167870625330156</v>
      </c>
      <c r="M698" s="58">
        <v>0.70246651268116678</v>
      </c>
      <c r="N698" s="58">
        <v>3.1411860864261456</v>
      </c>
      <c r="O698" s="58">
        <v>8.4460086591365151</v>
      </c>
      <c r="P698" s="58">
        <v>2.4278267795240454</v>
      </c>
      <c r="Q698" s="58">
        <v>2.4966849219930065</v>
      </c>
      <c r="R698" s="58">
        <v>3.14618942117179</v>
      </c>
      <c r="S698" s="58">
        <v>25.660935288309361</v>
      </c>
      <c r="T698" s="58">
        <v>4.1428190803214751</v>
      </c>
      <c r="U698" s="58">
        <v>61.734337933435938</v>
      </c>
      <c r="V698" s="58">
        <v>8.111399231255298</v>
      </c>
      <c r="W698" s="58">
        <v>12.347227367300448</v>
      </c>
      <c r="X698" s="58">
        <v>4.5410376120462965</v>
      </c>
      <c r="Y698" s="58">
        <v>2.2880500227224685</v>
      </c>
      <c r="Z698" s="58">
        <v>1.4707756382647328</v>
      </c>
      <c r="AA698" s="58">
        <v>0</v>
      </c>
      <c r="AB698" s="58">
        <v>12.786563364667909</v>
      </c>
      <c r="AC698" s="58">
        <v>1.0346251345756337</v>
      </c>
      <c r="AD698" s="58">
        <v>3.0283682286615843</v>
      </c>
      <c r="AE698" s="58">
        <v>64.219932896118777</v>
      </c>
      <c r="AF698" s="58">
        <v>0</v>
      </c>
      <c r="AG698" s="58">
        <v>12.735512429633854</v>
      </c>
      <c r="AH698" s="58">
        <v>2.6346650863160317</v>
      </c>
      <c r="AI698" s="58">
        <v>8.1722170133057972</v>
      </c>
      <c r="AJ698" s="58">
        <v>10.519997205789895</v>
      </c>
      <c r="AK698" s="58">
        <v>0.81556054183181481</v>
      </c>
      <c r="AL698" s="58">
        <v>0.95320699825568767</v>
      </c>
      <c r="AM698" s="58">
        <v>1.0592798350887054</v>
      </c>
      <c r="AN698" s="58">
        <v>5.3514269599644972</v>
      </c>
      <c r="AO698" s="58">
        <v>0</v>
      </c>
      <c r="AP698" s="58">
        <v>0</v>
      </c>
      <c r="AQ698" s="58">
        <v>17.73055585868039</v>
      </c>
      <c r="AR698" s="58">
        <v>16.980002806251235</v>
      </c>
      <c r="AS698" s="58">
        <v>11.330545488974497</v>
      </c>
      <c r="AT698" s="58">
        <v>8.0411292348413497</v>
      </c>
      <c r="AU698" s="58">
        <v>0</v>
      </c>
      <c r="AV698" s="58">
        <v>4.7715144636519415</v>
      </c>
      <c r="AW698" s="58">
        <v>12.896929096885692</v>
      </c>
      <c r="AX698" s="58">
        <v>0</v>
      </c>
      <c r="AY698" s="58">
        <v>1.6607805650426266</v>
      </c>
      <c r="AZ698" s="58">
        <v>0</v>
      </c>
      <c r="BA698" s="58">
        <v>4.307049417560628</v>
      </c>
      <c r="BB698" s="58">
        <v>0.77235449071334727</v>
      </c>
      <c r="BC698" s="58">
        <v>27.488500296701567</v>
      </c>
      <c r="BD698" s="58">
        <v>10.016969915789195</v>
      </c>
      <c r="BE698" s="58">
        <v>13.111575775402546</v>
      </c>
      <c r="BF698" s="58">
        <v>7.8098076093877982</v>
      </c>
      <c r="BG698" s="58">
        <v>0</v>
      </c>
      <c r="BH698" s="58">
        <v>0</v>
      </c>
      <c r="BI698" s="58">
        <v>249.04816875555028</v>
      </c>
      <c r="BJ698" s="58">
        <v>0</v>
      </c>
      <c r="BK698" s="58">
        <v>3.7526877691224128</v>
      </c>
      <c r="BL698" s="58">
        <v>45.220186709601549</v>
      </c>
      <c r="BM698" s="58">
        <v>2.5933559788986527</v>
      </c>
      <c r="BN698" s="58">
        <v>0</v>
      </c>
      <c r="BO698" s="58">
        <v>0</v>
      </c>
    </row>
    <row r="699" spans="1:67" x14ac:dyDescent="0.25">
      <c r="A699">
        <v>2005</v>
      </c>
      <c r="B699" s="51" t="s">
        <v>240</v>
      </c>
      <c r="C699" s="57" t="s">
        <v>302</v>
      </c>
      <c r="D699" s="51" t="s">
        <v>327</v>
      </c>
      <c r="E699" s="58">
        <v>1.3950351065026956</v>
      </c>
      <c r="F699" s="58">
        <v>0.41696449501697436</v>
      </c>
      <c r="G699" s="58">
        <v>0.16149948100497985</v>
      </c>
      <c r="H699" s="58">
        <v>16.082929300213635</v>
      </c>
      <c r="I699" s="58">
        <v>20.945556665256937</v>
      </c>
      <c r="J699" s="58">
        <v>33.436459706911037</v>
      </c>
      <c r="K699" s="58">
        <v>4.093850603717093</v>
      </c>
      <c r="L699" s="58">
        <v>7.194852883573037</v>
      </c>
      <c r="M699" s="58">
        <v>2.0571152442793061</v>
      </c>
      <c r="N699" s="58">
        <v>4.503244729110131</v>
      </c>
      <c r="O699" s="58">
        <v>19.44660279707341</v>
      </c>
      <c r="P699" s="58">
        <v>12.937329832196383</v>
      </c>
      <c r="Q699" s="58">
        <v>4.4448438145465898</v>
      </c>
      <c r="R699" s="58">
        <v>7.4500526841376287</v>
      </c>
      <c r="S699" s="58">
        <v>13.234930618699796</v>
      </c>
      <c r="T699" s="58">
        <v>13.436909248940786</v>
      </c>
      <c r="U699" s="58">
        <v>221.68653573582193</v>
      </c>
      <c r="V699" s="58">
        <v>40.778089496792859</v>
      </c>
      <c r="W699" s="58">
        <v>37.983504116180107</v>
      </c>
      <c r="X699" s="58">
        <v>18.01320901168938</v>
      </c>
      <c r="Y699" s="58">
        <v>6.0212455394834912</v>
      </c>
      <c r="Z699" s="58">
        <v>14.108096763313412</v>
      </c>
      <c r="AA699" s="58">
        <v>0</v>
      </c>
      <c r="AB699" s="58">
        <v>47.791952782432276</v>
      </c>
      <c r="AC699" s="58">
        <v>2.231959452643542</v>
      </c>
      <c r="AD699" s="58">
        <v>8.5977883629509098</v>
      </c>
      <c r="AE699" s="58">
        <v>118.49498369888612</v>
      </c>
      <c r="AF699" s="58">
        <v>0</v>
      </c>
      <c r="AG699" s="58">
        <v>54.853507132131199</v>
      </c>
      <c r="AH699" s="58">
        <v>11.347844808113789</v>
      </c>
      <c r="AI699" s="58">
        <v>4.7880925675748962</v>
      </c>
      <c r="AJ699" s="58">
        <v>7.8865993673080013</v>
      </c>
      <c r="AK699" s="58">
        <v>17.659249672343464</v>
      </c>
      <c r="AL699" s="58">
        <v>0.7810115871600517</v>
      </c>
      <c r="AM699" s="58">
        <v>7.4712467614163449</v>
      </c>
      <c r="AN699" s="58">
        <v>4.5216791121304443</v>
      </c>
      <c r="AO699" s="58">
        <v>0</v>
      </c>
      <c r="AP699" s="58">
        <v>0</v>
      </c>
      <c r="AQ699" s="58">
        <v>83.637810554547471</v>
      </c>
      <c r="AR699" s="58">
        <v>84.11509686405202</v>
      </c>
      <c r="AS699" s="58">
        <v>121.89474093491441</v>
      </c>
      <c r="AT699" s="58">
        <v>41.887140463188743</v>
      </c>
      <c r="AU699" s="58">
        <v>0</v>
      </c>
      <c r="AV699" s="58">
        <v>4.7868367995252807</v>
      </c>
      <c r="AW699" s="58">
        <v>17.358833163002302</v>
      </c>
      <c r="AX699" s="58">
        <v>0</v>
      </c>
      <c r="AY699" s="58">
        <v>3.2155498214223175</v>
      </c>
      <c r="AZ699" s="58">
        <v>0</v>
      </c>
      <c r="BA699" s="58">
        <v>4.8617061472040257</v>
      </c>
      <c r="BB699" s="58">
        <v>2.9878410591544124</v>
      </c>
      <c r="BC699" s="58">
        <v>26.774191734418068</v>
      </c>
      <c r="BD699" s="58">
        <v>21.137907127672708</v>
      </c>
      <c r="BE699" s="58">
        <v>21.393574969727677</v>
      </c>
      <c r="BF699" s="58">
        <v>14.440129918393694</v>
      </c>
      <c r="BG699" s="58">
        <v>0</v>
      </c>
      <c r="BH699" s="58">
        <v>0</v>
      </c>
      <c r="BI699" s="58">
        <v>809.7549728322366</v>
      </c>
      <c r="BJ699" s="58">
        <v>0</v>
      </c>
      <c r="BK699" s="58">
        <v>8.5720465705737752</v>
      </c>
      <c r="BL699" s="58">
        <v>46.773502364424544</v>
      </c>
      <c r="BM699" s="58">
        <v>2.9445592832385019</v>
      </c>
      <c r="BN699" s="58">
        <v>0</v>
      </c>
      <c r="BO699" s="58">
        <v>0</v>
      </c>
    </row>
    <row r="700" spans="1:67" x14ac:dyDescent="0.25">
      <c r="A700">
        <v>2005</v>
      </c>
      <c r="B700" s="51" t="s">
        <v>241</v>
      </c>
      <c r="C700" s="57" t="s">
        <v>303</v>
      </c>
      <c r="D700" s="51" t="s">
        <v>327</v>
      </c>
      <c r="E700" s="58">
        <v>4.2823863685403918</v>
      </c>
      <c r="F700" s="58">
        <v>0.84788551683236535</v>
      </c>
      <c r="G700" s="58">
        <v>1.0435734784658819</v>
      </c>
      <c r="H700" s="58">
        <v>4.9354286719400431</v>
      </c>
      <c r="I700" s="58">
        <v>4.3517100740230177</v>
      </c>
      <c r="J700" s="58">
        <v>6.0689424742380478</v>
      </c>
      <c r="K700" s="58">
        <v>1.1815311412044718</v>
      </c>
      <c r="L700" s="58">
        <v>1.689934627164605</v>
      </c>
      <c r="M700" s="58">
        <v>0.59727427631441188</v>
      </c>
      <c r="N700" s="58">
        <v>1.2688353867199362</v>
      </c>
      <c r="O700" s="58">
        <v>5.300038998466805</v>
      </c>
      <c r="P700" s="58">
        <v>2.1522190800136181</v>
      </c>
      <c r="Q700" s="58">
        <v>1.9391337342964527</v>
      </c>
      <c r="R700" s="58">
        <v>5.0291116062110435</v>
      </c>
      <c r="S700" s="58">
        <v>7.3677383783874459</v>
      </c>
      <c r="T700" s="58">
        <v>1.4421114593776829</v>
      </c>
      <c r="U700" s="58">
        <v>14.456346044955911</v>
      </c>
      <c r="V700" s="58">
        <v>3.3958742693749255</v>
      </c>
      <c r="W700" s="58">
        <v>5.671450524589293</v>
      </c>
      <c r="X700" s="58">
        <v>5.2073794676690461</v>
      </c>
      <c r="Y700" s="58">
        <v>1.3345953024656265</v>
      </c>
      <c r="Z700" s="58">
        <v>0.9882637722033828</v>
      </c>
      <c r="AA700" s="58">
        <v>0</v>
      </c>
      <c r="AB700" s="58">
        <v>15.157375055879571</v>
      </c>
      <c r="AC700" s="58">
        <v>1.1253343868558261</v>
      </c>
      <c r="AD700" s="58">
        <v>1.6575263839701568</v>
      </c>
      <c r="AE700" s="58">
        <v>7.0701066359787905</v>
      </c>
      <c r="AF700" s="58">
        <v>0</v>
      </c>
      <c r="AG700" s="58">
        <v>9.5521767867912555</v>
      </c>
      <c r="AH700" s="58">
        <v>1.9761111028246441</v>
      </c>
      <c r="AI700" s="58">
        <v>13.456323798768111</v>
      </c>
      <c r="AJ700" s="58">
        <v>2.5002799245619216</v>
      </c>
      <c r="AK700" s="58">
        <v>1.3050277996521298</v>
      </c>
      <c r="AL700" s="58">
        <v>1.8430918068440918</v>
      </c>
      <c r="AM700" s="58">
        <v>0.28427408174833024</v>
      </c>
      <c r="AN700" s="58">
        <v>3.6613313164405383</v>
      </c>
      <c r="AO700" s="58">
        <v>0</v>
      </c>
      <c r="AP700" s="58">
        <v>0</v>
      </c>
      <c r="AQ700" s="58">
        <v>3.1813744264465624</v>
      </c>
      <c r="AR700" s="58">
        <v>2.794662853322492</v>
      </c>
      <c r="AS700" s="58">
        <v>10.547791995150092</v>
      </c>
      <c r="AT700" s="58">
        <v>2.9945675961974039</v>
      </c>
      <c r="AU700" s="58">
        <v>0</v>
      </c>
      <c r="AV700" s="58">
        <v>7.1090315252641245</v>
      </c>
      <c r="AW700" s="58">
        <v>9.095184708562476</v>
      </c>
      <c r="AX700" s="58">
        <v>0</v>
      </c>
      <c r="AY700" s="58">
        <v>0.20251949795646224</v>
      </c>
      <c r="AZ700" s="58">
        <v>0</v>
      </c>
      <c r="BA700" s="58">
        <v>2.3186068102441806</v>
      </c>
      <c r="BB700" s="58">
        <v>0.92213904954643777</v>
      </c>
      <c r="BC700" s="58">
        <v>4.6941266698709452</v>
      </c>
      <c r="BD700" s="58">
        <v>4.1777961988208681</v>
      </c>
      <c r="BE700" s="58">
        <v>1.8681160287554048</v>
      </c>
      <c r="BF700" s="58">
        <v>3.523306932657805</v>
      </c>
      <c r="BG700" s="58">
        <v>0</v>
      </c>
      <c r="BH700" s="58">
        <v>0</v>
      </c>
      <c r="BI700" s="58">
        <v>121.80516633360308</v>
      </c>
      <c r="BJ700" s="58">
        <v>0</v>
      </c>
      <c r="BK700" s="58">
        <v>7.3945570972805932</v>
      </c>
      <c r="BL700" s="58">
        <v>8.7454742903279072</v>
      </c>
      <c r="BM700" s="58">
        <v>0.2254905395441249</v>
      </c>
      <c r="BN700" s="58">
        <v>0</v>
      </c>
      <c r="BO700" s="58">
        <v>0</v>
      </c>
    </row>
    <row r="701" spans="1:67" x14ac:dyDescent="0.25">
      <c r="A701">
        <v>2005</v>
      </c>
      <c r="B701" s="51" t="s">
        <v>242</v>
      </c>
      <c r="C701" s="57" t="s">
        <v>304</v>
      </c>
      <c r="D701" s="51" t="s">
        <v>327</v>
      </c>
      <c r="E701" s="58">
        <v>30.691915019800724</v>
      </c>
      <c r="F701" s="58">
        <v>4.5834186840987297</v>
      </c>
      <c r="G701" s="58">
        <v>9.4952930581368005</v>
      </c>
      <c r="H701" s="58">
        <v>54.576030207535979</v>
      </c>
      <c r="I701" s="58">
        <v>18.09846278660909</v>
      </c>
      <c r="J701" s="58">
        <v>20.720362882986699</v>
      </c>
      <c r="K701" s="58">
        <v>3.9692859460229997</v>
      </c>
      <c r="L701" s="58">
        <v>3.7656241399397308</v>
      </c>
      <c r="M701" s="58">
        <v>2.0702005668723151</v>
      </c>
      <c r="N701" s="58">
        <v>9.4478971037097956</v>
      </c>
      <c r="O701" s="58">
        <v>19.276199060643073</v>
      </c>
      <c r="P701" s="58">
        <v>5.8168767038723539</v>
      </c>
      <c r="Q701" s="58">
        <v>5.7244568533271298</v>
      </c>
      <c r="R701" s="58">
        <v>10.020307492873593</v>
      </c>
      <c r="S701" s="58">
        <v>31.319667173128266</v>
      </c>
      <c r="T701" s="58">
        <v>4.3039494242509289</v>
      </c>
      <c r="U701" s="58">
        <v>20.091253520165719</v>
      </c>
      <c r="V701" s="58">
        <v>12.400598723807937</v>
      </c>
      <c r="W701" s="58">
        <v>14.574445897147317</v>
      </c>
      <c r="X701" s="58">
        <v>7.7174371350636477</v>
      </c>
      <c r="Y701" s="58">
        <v>3.0424259688631681</v>
      </c>
      <c r="Z701" s="58">
        <v>3.4465114429742867</v>
      </c>
      <c r="AA701" s="58">
        <v>0</v>
      </c>
      <c r="AB701" s="58">
        <v>57.773023398016235</v>
      </c>
      <c r="AC701" s="58">
        <v>2.8226401512745904</v>
      </c>
      <c r="AD701" s="58">
        <v>17.118135373039344</v>
      </c>
      <c r="AE701" s="58">
        <v>55.839951835366456</v>
      </c>
      <c r="AF701" s="58">
        <v>0</v>
      </c>
      <c r="AG701" s="58">
        <v>43.513545519078178</v>
      </c>
      <c r="AH701" s="58">
        <v>9.0018850369438468</v>
      </c>
      <c r="AI701" s="58">
        <v>137.45610728048908</v>
      </c>
      <c r="AJ701" s="58">
        <v>31.710401452589664</v>
      </c>
      <c r="AK701" s="58">
        <v>24.454365942619901</v>
      </c>
      <c r="AL701" s="58">
        <v>69.292979432870169</v>
      </c>
      <c r="AM701" s="58">
        <v>2.1711386956045278</v>
      </c>
      <c r="AN701" s="58">
        <v>16.339425141225341</v>
      </c>
      <c r="AO701" s="58">
        <v>0</v>
      </c>
      <c r="AP701" s="58">
        <v>0</v>
      </c>
      <c r="AQ701" s="58">
        <v>13.753200365316802</v>
      </c>
      <c r="AR701" s="58">
        <v>11.604470647667799</v>
      </c>
      <c r="AS701" s="58">
        <v>11.810196618095297</v>
      </c>
      <c r="AT701" s="58">
        <v>78.881791163917057</v>
      </c>
      <c r="AU701" s="58">
        <v>0</v>
      </c>
      <c r="AV701" s="58">
        <v>18.703105391029439</v>
      </c>
      <c r="AW701" s="58">
        <v>94.986947088837695</v>
      </c>
      <c r="AX701" s="58">
        <v>0</v>
      </c>
      <c r="AY701" s="58">
        <v>2.7750407495380482</v>
      </c>
      <c r="AZ701" s="58">
        <v>0</v>
      </c>
      <c r="BA701" s="58">
        <v>33.096500541770808</v>
      </c>
      <c r="BB701" s="58">
        <v>6.4809834490654961</v>
      </c>
      <c r="BC701" s="58">
        <v>40.872189991882969</v>
      </c>
      <c r="BD701" s="58">
        <v>8.6253590804554516</v>
      </c>
      <c r="BE701" s="58">
        <v>7.3389992209849533</v>
      </c>
      <c r="BF701" s="58">
        <v>37.038432927131666</v>
      </c>
      <c r="BG701" s="58">
        <v>0</v>
      </c>
      <c r="BH701" s="58">
        <v>0</v>
      </c>
      <c r="BI701" s="58">
        <v>780.86248561856041</v>
      </c>
      <c r="BJ701" s="58">
        <v>0</v>
      </c>
      <c r="BK701" s="58">
        <v>10.476492117289991</v>
      </c>
      <c r="BL701" s="58">
        <v>4.3345112238368717</v>
      </c>
      <c r="BM701" s="58">
        <v>0.13659268139757588</v>
      </c>
      <c r="BN701" s="58">
        <v>0</v>
      </c>
      <c r="BO701" s="58">
        <v>0</v>
      </c>
    </row>
    <row r="702" spans="1:67" x14ac:dyDescent="0.25">
      <c r="A702">
        <v>2005</v>
      </c>
      <c r="B702" s="51" t="s">
        <v>243</v>
      </c>
      <c r="C702" s="57" t="s">
        <v>305</v>
      </c>
      <c r="D702" s="51" t="s">
        <v>327</v>
      </c>
      <c r="E702" s="58">
        <v>0.22032852860719637</v>
      </c>
      <c r="F702" s="58">
        <v>4.1498615861944699E-2</v>
      </c>
      <c r="G702" s="58">
        <v>5.5296246185418216E-2</v>
      </c>
      <c r="H702" s="58">
        <v>0.46502789224240332</v>
      </c>
      <c r="I702" s="58">
        <v>0.992445215497475</v>
      </c>
      <c r="J702" s="58">
        <v>0.91186446621645389</v>
      </c>
      <c r="K702" s="58">
        <v>0.11081305674937755</v>
      </c>
      <c r="L702" s="58">
        <v>0.14371094589926797</v>
      </c>
      <c r="M702" s="58">
        <v>5.4420518128207522E-2</v>
      </c>
      <c r="N702" s="58">
        <v>0.18840946237665845</v>
      </c>
      <c r="O702" s="58">
        <v>0.62971299002782477</v>
      </c>
      <c r="P702" s="58">
        <v>0.59996305978490694</v>
      </c>
      <c r="Q702" s="58">
        <v>0.16463091404105251</v>
      </c>
      <c r="R702" s="58">
        <v>0.27778823069978831</v>
      </c>
      <c r="S702" s="58">
        <v>0.37701411066867596</v>
      </c>
      <c r="T702" s="58">
        <v>0.19970013116177798</v>
      </c>
      <c r="U702" s="58">
        <v>1.8596597516047604</v>
      </c>
      <c r="V702" s="58">
        <v>0.8575171552937666</v>
      </c>
      <c r="W702" s="58">
        <v>0.96205184116790865</v>
      </c>
      <c r="X702" s="58">
        <v>0.60792159891990438</v>
      </c>
      <c r="Y702" s="58">
        <v>0.14883978685101645</v>
      </c>
      <c r="Z702" s="58">
        <v>0.18207155528854485</v>
      </c>
      <c r="AA702" s="58">
        <v>0</v>
      </c>
      <c r="AB702" s="58">
        <v>0.65114166721450539</v>
      </c>
      <c r="AC702" s="58">
        <v>4.0304082994094603E-2</v>
      </c>
      <c r="AD702" s="58">
        <v>0.17877914312399279</v>
      </c>
      <c r="AE702" s="58">
        <v>1.2611716594450972</v>
      </c>
      <c r="AF702" s="58">
        <v>0</v>
      </c>
      <c r="AG702" s="58">
        <v>1.8001530019902545</v>
      </c>
      <c r="AH702" s="58">
        <v>0.37240749729017564</v>
      </c>
      <c r="AI702" s="58">
        <v>0.48668497337199024</v>
      </c>
      <c r="AJ702" s="58">
        <v>0.15854379906312632</v>
      </c>
      <c r="AK702" s="58">
        <v>0.22148110212360356</v>
      </c>
      <c r="AL702" s="58">
        <v>0.16109720313629233</v>
      </c>
      <c r="AM702" s="58">
        <v>8.5290187068551862E-2</v>
      </c>
      <c r="AN702" s="58">
        <v>0.5033490532334961</v>
      </c>
      <c r="AO702" s="58">
        <v>0</v>
      </c>
      <c r="AP702" s="58">
        <v>0</v>
      </c>
      <c r="AQ702" s="58">
        <v>1.1225811130690919</v>
      </c>
      <c r="AR702" s="58">
        <v>0.83184015497559649</v>
      </c>
      <c r="AS702" s="58">
        <v>1.5080272927964566</v>
      </c>
      <c r="AT702" s="58">
        <v>0.62959415096585913</v>
      </c>
      <c r="AU702" s="58">
        <v>0</v>
      </c>
      <c r="AV702" s="58">
        <v>0.77397714660406769</v>
      </c>
      <c r="AW702" s="58">
        <v>1.632015180086358</v>
      </c>
      <c r="AX702" s="58">
        <v>0</v>
      </c>
      <c r="AY702" s="58">
        <v>6.544324500256217E-2</v>
      </c>
      <c r="AZ702" s="58">
        <v>0</v>
      </c>
      <c r="BA702" s="58">
        <v>0.2687054032790992</v>
      </c>
      <c r="BB702" s="58">
        <v>6.5672557684097826E-2</v>
      </c>
      <c r="BC702" s="58">
        <v>0.57290748024398497</v>
      </c>
      <c r="BD702" s="58">
        <v>0.58711145390791719</v>
      </c>
      <c r="BE702" s="58">
        <v>0.42355803350486698</v>
      </c>
      <c r="BF702" s="58">
        <v>0.5253834339658473</v>
      </c>
      <c r="BG702" s="58">
        <v>0</v>
      </c>
      <c r="BH702" s="58">
        <v>0</v>
      </c>
      <c r="BI702" s="58">
        <v>14.429330075904392</v>
      </c>
      <c r="BJ702" s="58">
        <v>0</v>
      </c>
      <c r="BK702" s="58">
        <v>2.3458834991776336</v>
      </c>
      <c r="BL702" s="58">
        <v>2.1645367751067592</v>
      </c>
      <c r="BM702" s="58">
        <v>4.0352832329295783E-2</v>
      </c>
      <c r="BN702" s="58">
        <v>0</v>
      </c>
      <c r="BO702" s="58">
        <v>0</v>
      </c>
    </row>
    <row r="703" spans="1:67" x14ac:dyDescent="0.25">
      <c r="A703">
        <v>2005</v>
      </c>
      <c r="B703" s="51" t="s">
        <v>244</v>
      </c>
      <c r="C703" s="57" t="s">
        <v>306</v>
      </c>
      <c r="D703" s="51" t="s">
        <v>327</v>
      </c>
      <c r="E703" s="58">
        <v>0.3404339082117781</v>
      </c>
      <c r="F703" s="58">
        <v>0.10111543833726663</v>
      </c>
      <c r="G703" s="58">
        <v>4.2064814225893865E-2</v>
      </c>
      <c r="H703" s="58">
        <v>0.43181128856233864</v>
      </c>
      <c r="I703" s="58">
        <v>0.65147114424232977</v>
      </c>
      <c r="J703" s="58">
        <v>0.69597476396127389</v>
      </c>
      <c r="K703" s="58">
        <v>0.37203020461744252</v>
      </c>
      <c r="L703" s="58">
        <v>0.32038808832991761</v>
      </c>
      <c r="M703" s="58">
        <v>0.16348802941944809</v>
      </c>
      <c r="N703" s="58">
        <v>0.16246017699630488</v>
      </c>
      <c r="O703" s="58">
        <v>0.53041885297669678</v>
      </c>
      <c r="P703" s="58">
        <v>0.30591840185788144</v>
      </c>
      <c r="Q703" s="58">
        <v>0.25872468822322414</v>
      </c>
      <c r="R703" s="58">
        <v>0.2337599962356563</v>
      </c>
      <c r="S703" s="58">
        <v>0.54693468725903005</v>
      </c>
      <c r="T703" s="58">
        <v>0.18592637640213816</v>
      </c>
      <c r="U703" s="58">
        <v>0.88296667064053258</v>
      </c>
      <c r="V703" s="58">
        <v>0.61337374182038062</v>
      </c>
      <c r="W703" s="58">
        <v>0.82110006136898561</v>
      </c>
      <c r="X703" s="58">
        <v>0.45728799940621673</v>
      </c>
      <c r="Y703" s="58">
        <v>0.14326413803627791</v>
      </c>
      <c r="Z703" s="58">
        <v>0.15763802274951319</v>
      </c>
      <c r="AA703" s="58">
        <v>0</v>
      </c>
      <c r="AB703" s="58">
        <v>0.4156407696678851</v>
      </c>
      <c r="AC703" s="58">
        <v>3.0042398842760186E-2</v>
      </c>
      <c r="AD703" s="58">
        <v>0.50423467166706248</v>
      </c>
      <c r="AE703" s="58">
        <v>2.5864822692623965</v>
      </c>
      <c r="AF703" s="58">
        <v>0</v>
      </c>
      <c r="AG703" s="58">
        <v>1.067241949104444</v>
      </c>
      <c r="AH703" s="58">
        <v>0.22078617497473152</v>
      </c>
      <c r="AI703" s="58">
        <v>0.92219485446645466</v>
      </c>
      <c r="AJ703" s="58">
        <v>8.6429848237922588E-2</v>
      </c>
      <c r="AK703" s="58">
        <v>9.1759344045542646E-2</v>
      </c>
      <c r="AL703" s="58">
        <v>0.12378385292139087</v>
      </c>
      <c r="AM703" s="58">
        <v>0.20928513295116669</v>
      </c>
      <c r="AN703" s="58">
        <v>0.6735792248862742</v>
      </c>
      <c r="AO703" s="58">
        <v>0</v>
      </c>
      <c r="AP703" s="58">
        <v>0</v>
      </c>
      <c r="AQ703" s="58">
        <v>0.85226962866931699</v>
      </c>
      <c r="AR703" s="58">
        <v>0.26342250972992237</v>
      </c>
      <c r="AS703" s="58">
        <v>0.70423394129890082</v>
      </c>
      <c r="AT703" s="58">
        <v>0.23135746664350842</v>
      </c>
      <c r="AU703" s="58">
        <v>0</v>
      </c>
      <c r="AV703" s="58">
        <v>1.6078643749134938</v>
      </c>
      <c r="AW703" s="58">
        <v>1.0322780571869195</v>
      </c>
      <c r="AX703" s="58">
        <v>0</v>
      </c>
      <c r="AY703" s="58">
        <v>7.434020641734071E-2</v>
      </c>
      <c r="AZ703" s="58">
        <v>0</v>
      </c>
      <c r="BA703" s="58">
        <v>0.35523545185807393</v>
      </c>
      <c r="BB703" s="58">
        <v>0.17361679513678413</v>
      </c>
      <c r="BC703" s="58">
        <v>1.491769040276121</v>
      </c>
      <c r="BD703" s="58">
        <v>1.1660689766266112</v>
      </c>
      <c r="BE703" s="58">
        <v>2.0103795560874507</v>
      </c>
      <c r="BF703" s="58">
        <v>0.9631833281178066</v>
      </c>
      <c r="BG703" s="58">
        <v>0</v>
      </c>
      <c r="BH703" s="58">
        <v>0</v>
      </c>
      <c r="BI703" s="58">
        <v>7.3633143535181045</v>
      </c>
      <c r="BJ703" s="58">
        <v>0</v>
      </c>
      <c r="BK703" s="58">
        <v>1.1371534095857245</v>
      </c>
      <c r="BL703" s="58">
        <v>3.4884985212246913</v>
      </c>
      <c r="BM703" s="58">
        <v>9.3773373919527253E-2</v>
      </c>
      <c r="BN703" s="58">
        <v>0</v>
      </c>
      <c r="BO703" s="58">
        <v>0</v>
      </c>
    </row>
    <row r="704" spans="1:67" x14ac:dyDescent="0.25">
      <c r="A704">
        <v>2005</v>
      </c>
      <c r="B704" s="51" t="s">
        <v>245</v>
      </c>
      <c r="C704" s="57" t="s">
        <v>307</v>
      </c>
      <c r="D704" s="51" t="s">
        <v>327</v>
      </c>
      <c r="E704" s="58">
        <v>70.912619378805175</v>
      </c>
      <c r="F704" s="58">
        <v>16.223694192391026</v>
      </c>
      <c r="G704" s="58">
        <v>17.499800177250357</v>
      </c>
      <c r="H704" s="58">
        <v>120.21720228805742</v>
      </c>
      <c r="I704" s="58">
        <v>530.61422428109518</v>
      </c>
      <c r="J704" s="58">
        <v>428.09724607019342</v>
      </c>
      <c r="K704" s="58">
        <v>47.340751039225921</v>
      </c>
      <c r="L704" s="58">
        <v>56.219929761275239</v>
      </c>
      <c r="M704" s="58">
        <v>22.521990726696874</v>
      </c>
      <c r="N704" s="58">
        <v>78.643065606339547</v>
      </c>
      <c r="O704" s="58">
        <v>292.27008904361224</v>
      </c>
      <c r="P704" s="58">
        <v>338.82436880160571</v>
      </c>
      <c r="Q704" s="58">
        <v>74.119268518149511</v>
      </c>
      <c r="R704" s="58">
        <v>110.89841120745724</v>
      </c>
      <c r="S704" s="58">
        <v>82.91757355285678</v>
      </c>
      <c r="T704" s="58">
        <v>60.544202386107948</v>
      </c>
      <c r="U704" s="58">
        <v>593.14733961011621</v>
      </c>
      <c r="V704" s="58">
        <v>388.52250407833293</v>
      </c>
      <c r="W704" s="58">
        <v>272.22276788611219</v>
      </c>
      <c r="X704" s="58">
        <v>285.49433673927905</v>
      </c>
      <c r="Y704" s="58">
        <v>39.872538640014568</v>
      </c>
      <c r="Z704" s="58">
        <v>65.46064178359876</v>
      </c>
      <c r="AA704" s="58">
        <v>0</v>
      </c>
      <c r="AB704" s="58">
        <v>139.81079750208229</v>
      </c>
      <c r="AC704" s="58">
        <v>11.355990636409764</v>
      </c>
      <c r="AD704" s="58">
        <v>61.7732024013916</v>
      </c>
      <c r="AE704" s="58">
        <v>301.02505858894568</v>
      </c>
      <c r="AF704" s="58">
        <v>0</v>
      </c>
      <c r="AG704" s="58">
        <v>928.01021055013621</v>
      </c>
      <c r="AH704" s="58">
        <v>191.98255018290033</v>
      </c>
      <c r="AI704" s="58">
        <v>93.061679901420533</v>
      </c>
      <c r="AJ704" s="58">
        <v>20.711920346159079</v>
      </c>
      <c r="AK704" s="58">
        <v>52.834544415882526</v>
      </c>
      <c r="AL704" s="58">
        <v>11.083118883984945</v>
      </c>
      <c r="AM704" s="58">
        <v>28.24653290369552</v>
      </c>
      <c r="AN704" s="58">
        <v>282.83598878818884</v>
      </c>
      <c r="AO704" s="58">
        <v>0</v>
      </c>
      <c r="AP704" s="58">
        <v>0</v>
      </c>
      <c r="AQ704" s="58">
        <v>445.61817474146346</v>
      </c>
      <c r="AR704" s="58">
        <v>259.52114946455947</v>
      </c>
      <c r="AS704" s="58">
        <v>552.13884868868695</v>
      </c>
      <c r="AT704" s="58">
        <v>178.64496886692302</v>
      </c>
      <c r="AU704" s="58">
        <v>0</v>
      </c>
      <c r="AV704" s="58">
        <v>450.68000619773301</v>
      </c>
      <c r="AW704" s="58">
        <v>887.30534273336013</v>
      </c>
      <c r="AX704" s="58">
        <v>0</v>
      </c>
      <c r="AY704" s="58">
        <v>29.181283212708745</v>
      </c>
      <c r="AZ704" s="58">
        <v>0</v>
      </c>
      <c r="BA704" s="58">
        <v>115.62695876367933</v>
      </c>
      <c r="BB704" s="58">
        <v>22.307833487256801</v>
      </c>
      <c r="BC704" s="58">
        <v>221.87100922662145</v>
      </c>
      <c r="BD704" s="58">
        <v>294.3579745110697</v>
      </c>
      <c r="BE704" s="58">
        <v>169.34714569409405</v>
      </c>
      <c r="BF704" s="58">
        <v>241.83239635035466</v>
      </c>
      <c r="BG704" s="58">
        <v>0</v>
      </c>
      <c r="BH704" s="58">
        <v>0</v>
      </c>
      <c r="BI704" s="58">
        <v>5581.021433871394</v>
      </c>
      <c r="BJ704" s="58">
        <v>0</v>
      </c>
      <c r="BK704" s="58">
        <v>1491.2682482857515</v>
      </c>
      <c r="BL704" s="58">
        <v>7.0036885787130929</v>
      </c>
      <c r="BM704" s="58">
        <v>0.20885508345311293</v>
      </c>
      <c r="BN704" s="58">
        <v>0</v>
      </c>
      <c r="BO704" s="58">
        <v>0</v>
      </c>
    </row>
    <row r="705" spans="1:67" x14ac:dyDescent="0.25">
      <c r="A705">
        <v>2005</v>
      </c>
      <c r="B705" s="51" t="s">
        <v>246</v>
      </c>
      <c r="C705" s="57" t="s">
        <v>308</v>
      </c>
      <c r="D705" s="51" t="s">
        <v>327</v>
      </c>
      <c r="E705" s="58">
        <v>0.51599337800460954</v>
      </c>
      <c r="F705" s="58">
        <v>9.5231372280998927E-2</v>
      </c>
      <c r="G705" s="58">
        <v>0.12057064849558839</v>
      </c>
      <c r="H705" s="58">
        <v>1.7879494914424399</v>
      </c>
      <c r="I705" s="58">
        <v>1.1231186788215428</v>
      </c>
      <c r="J705" s="58">
        <v>1.5010940253212022</v>
      </c>
      <c r="K705" s="58">
        <v>0.28452186979277339</v>
      </c>
      <c r="L705" s="58">
        <v>0.56922309301194696</v>
      </c>
      <c r="M705" s="58">
        <v>0.30383316383314563</v>
      </c>
      <c r="N705" s="58">
        <v>0.47280898613063693</v>
      </c>
      <c r="O705" s="58">
        <v>1.3666165402900872</v>
      </c>
      <c r="P705" s="58">
        <v>0.63270267418666815</v>
      </c>
      <c r="Q705" s="58">
        <v>0.48121581546340075</v>
      </c>
      <c r="R705" s="58">
        <v>0.79644559732965425</v>
      </c>
      <c r="S705" s="58">
        <v>1.8997326846046454</v>
      </c>
      <c r="T705" s="58">
        <v>0.9125891014022226</v>
      </c>
      <c r="U705" s="58">
        <v>10.122447428401442</v>
      </c>
      <c r="V705" s="58">
        <v>2.5972894477137647</v>
      </c>
      <c r="W705" s="58">
        <v>5.7244020426987401</v>
      </c>
      <c r="X705" s="58">
        <v>1.6592029231752754</v>
      </c>
      <c r="Y705" s="58">
        <v>0.95908350920006524</v>
      </c>
      <c r="Z705" s="58">
        <v>0.37914961640256395</v>
      </c>
      <c r="AA705" s="58">
        <v>0</v>
      </c>
      <c r="AB705" s="58">
        <v>2.0508447214190837</v>
      </c>
      <c r="AC705" s="58">
        <v>0.1020558892019056</v>
      </c>
      <c r="AD705" s="58">
        <v>0.54363885696031011</v>
      </c>
      <c r="AE705" s="58">
        <v>4.2209893514297363</v>
      </c>
      <c r="AF705" s="58">
        <v>0</v>
      </c>
      <c r="AG705" s="58">
        <v>2.0970327568480309</v>
      </c>
      <c r="AH705" s="58">
        <v>0.43382462931581134</v>
      </c>
      <c r="AI705" s="58">
        <v>0.87919806003143064</v>
      </c>
      <c r="AJ705" s="58">
        <v>0.32137272973793923</v>
      </c>
      <c r="AK705" s="58">
        <v>0.34796798677083807</v>
      </c>
      <c r="AL705" s="58">
        <v>0.36108197836475625</v>
      </c>
      <c r="AM705" s="58">
        <v>0.17316936406161149</v>
      </c>
      <c r="AN705" s="58">
        <v>0.72833558332603177</v>
      </c>
      <c r="AO705" s="58">
        <v>0</v>
      </c>
      <c r="AP705" s="58">
        <v>0</v>
      </c>
      <c r="AQ705" s="58">
        <v>2.3670016034477426</v>
      </c>
      <c r="AR705" s="58">
        <v>1.4098849161854377</v>
      </c>
      <c r="AS705" s="58">
        <v>2.0301008666180955</v>
      </c>
      <c r="AT705" s="58">
        <v>0.69749361474824734</v>
      </c>
      <c r="AU705" s="58">
        <v>0</v>
      </c>
      <c r="AV705" s="58">
        <v>1.0521013988062391</v>
      </c>
      <c r="AW705" s="58">
        <v>2.5949294506680873</v>
      </c>
      <c r="AX705" s="58">
        <v>0</v>
      </c>
      <c r="AY705" s="58">
        <v>0.22452167073112672</v>
      </c>
      <c r="AZ705" s="58">
        <v>0</v>
      </c>
      <c r="BA705" s="58">
        <v>0.54742373435069158</v>
      </c>
      <c r="BB705" s="58">
        <v>0.18174150037248005</v>
      </c>
      <c r="BC705" s="58">
        <v>1.2753809782414565</v>
      </c>
      <c r="BD705" s="58">
        <v>1.0827971721001104</v>
      </c>
      <c r="BE705" s="58">
        <v>1.5479673427642111</v>
      </c>
      <c r="BF705" s="58">
        <v>1.3827914245530781</v>
      </c>
      <c r="BG705" s="58">
        <v>0</v>
      </c>
      <c r="BH705" s="58">
        <v>0</v>
      </c>
      <c r="BI705" s="58">
        <v>21.195107624653978</v>
      </c>
      <c r="BJ705" s="58">
        <v>0</v>
      </c>
      <c r="BK705" s="58">
        <v>1.8610624997518628</v>
      </c>
      <c r="BL705" s="58">
        <v>35.504416887454205</v>
      </c>
      <c r="BM705" s="58">
        <v>0.95641246236555399</v>
      </c>
      <c r="BN705" s="58">
        <v>0</v>
      </c>
      <c r="BO705" s="58">
        <v>0</v>
      </c>
    </row>
    <row r="706" spans="1:67" x14ac:dyDescent="0.25">
      <c r="A706">
        <v>2005</v>
      </c>
      <c r="B706" s="51" t="s">
        <v>247</v>
      </c>
      <c r="C706" s="57" t="s">
        <v>309</v>
      </c>
      <c r="D706" s="51" t="s">
        <v>327</v>
      </c>
      <c r="E706" s="58">
        <v>0.42061515734003208</v>
      </c>
      <c r="F706" s="58">
        <v>5.0335645388648688E-2</v>
      </c>
      <c r="G706" s="58">
        <v>5.2217564886917839E-2</v>
      </c>
      <c r="H706" s="58">
        <v>0.7874141639457477</v>
      </c>
      <c r="I706" s="58">
        <v>0.48476737070177922</v>
      </c>
      <c r="J706" s="58">
        <v>0.84386889225676254</v>
      </c>
      <c r="K706" s="58">
        <v>0.15100616226558958</v>
      </c>
      <c r="L706" s="58">
        <v>0.3063864378352269</v>
      </c>
      <c r="M706" s="58">
        <v>0.17706236066112044</v>
      </c>
      <c r="N706" s="58">
        <v>0.16024451366439421</v>
      </c>
      <c r="O706" s="58">
        <v>1.3811540479267121</v>
      </c>
      <c r="P706" s="58">
        <v>0.41392707097734283</v>
      </c>
      <c r="Q706" s="58">
        <v>0.59865326888903692</v>
      </c>
      <c r="R706" s="58">
        <v>0.3856554213144191</v>
      </c>
      <c r="S706" s="58">
        <v>0.90988509569315901</v>
      </c>
      <c r="T706" s="58">
        <v>0.36879550312993048</v>
      </c>
      <c r="U706" s="58">
        <v>4.3640582021643484</v>
      </c>
      <c r="V706" s="58">
        <v>1.0121085151162157</v>
      </c>
      <c r="W706" s="58">
        <v>2.6251056819136407</v>
      </c>
      <c r="X706" s="58">
        <v>0.75111872643287914</v>
      </c>
      <c r="Y706" s="58">
        <v>0.43047091769976442</v>
      </c>
      <c r="Z706" s="58">
        <v>0.18485757081572876</v>
      </c>
      <c r="AA706" s="58">
        <v>0</v>
      </c>
      <c r="AB706" s="58">
        <v>0.69337252423575779</v>
      </c>
      <c r="AC706" s="58">
        <v>4.0416346712666723E-2</v>
      </c>
      <c r="AD706" s="58">
        <v>0.16616222576220946</v>
      </c>
      <c r="AE706" s="58">
        <v>1.7399066524783087</v>
      </c>
      <c r="AF706" s="58">
        <v>0</v>
      </c>
      <c r="AG706" s="58">
        <v>0.83340699728460632</v>
      </c>
      <c r="AH706" s="58">
        <v>0.17241146219572839</v>
      </c>
      <c r="AI706" s="58">
        <v>0.23474412483615856</v>
      </c>
      <c r="AJ706" s="58">
        <v>0.16271779915634255</v>
      </c>
      <c r="AK706" s="58">
        <v>0.16575986810465282</v>
      </c>
      <c r="AL706" s="58">
        <v>0.10014659031940652</v>
      </c>
      <c r="AM706" s="58">
        <v>7.4610758373548886E-2</v>
      </c>
      <c r="AN706" s="58">
        <v>0.19665260807856086</v>
      </c>
      <c r="AO706" s="58">
        <v>0</v>
      </c>
      <c r="AP706" s="58">
        <v>0</v>
      </c>
      <c r="AQ706" s="58">
        <v>0.92513441448805944</v>
      </c>
      <c r="AR706" s="58">
        <v>0.72963532846115398</v>
      </c>
      <c r="AS706" s="58">
        <v>0.97322416661427447</v>
      </c>
      <c r="AT706" s="58">
        <v>0.33513534896491126</v>
      </c>
      <c r="AU706" s="58">
        <v>0</v>
      </c>
      <c r="AV706" s="58">
        <v>0.26973721498425302</v>
      </c>
      <c r="AW706" s="58">
        <v>1.0021025599035986</v>
      </c>
      <c r="AX706" s="58">
        <v>0</v>
      </c>
      <c r="AY706" s="58">
        <v>9.8448635034524348E-2</v>
      </c>
      <c r="AZ706" s="58">
        <v>0</v>
      </c>
      <c r="BA706" s="58">
        <v>0.19182642613424597</v>
      </c>
      <c r="BB706" s="58">
        <v>5.9639037446362356E-2</v>
      </c>
      <c r="BC706" s="58">
        <v>0.48708803329321015</v>
      </c>
      <c r="BD706" s="58">
        <v>0.39680999871326678</v>
      </c>
      <c r="BE706" s="58">
        <v>1.1604204683151396</v>
      </c>
      <c r="BF706" s="58">
        <v>0.4881834638560647</v>
      </c>
      <c r="BG706" s="58">
        <v>0</v>
      </c>
      <c r="BH706" s="58">
        <v>0</v>
      </c>
      <c r="BI706" s="58">
        <v>12.76534094101461</v>
      </c>
      <c r="BJ706" s="58">
        <v>0</v>
      </c>
      <c r="BK706" s="58">
        <v>0.63381022542584442</v>
      </c>
      <c r="BL706" s="58">
        <v>15.025986203945489</v>
      </c>
      <c r="BM706" s="58">
        <v>0.37497432277953135</v>
      </c>
      <c r="BN706" s="58">
        <v>0</v>
      </c>
      <c r="BO706" s="58">
        <v>0</v>
      </c>
    </row>
    <row r="707" spans="1:67" x14ac:dyDescent="0.25">
      <c r="A707">
        <v>2005</v>
      </c>
      <c r="B707" s="51" t="s">
        <v>248</v>
      </c>
      <c r="C707" s="57" t="s">
        <v>310</v>
      </c>
      <c r="D707" s="51" t="s">
        <v>327</v>
      </c>
      <c r="E707" s="58">
        <v>0.80789994299150236</v>
      </c>
      <c r="F707" s="58">
        <v>0.18440188316131964</v>
      </c>
      <c r="G707" s="58">
        <v>0.19836727540785271</v>
      </c>
      <c r="H707" s="58">
        <v>1.4507728957595278</v>
      </c>
      <c r="I707" s="58">
        <v>5.9630047165863242</v>
      </c>
      <c r="J707" s="58">
        <v>4.8866917134673225</v>
      </c>
      <c r="K707" s="58">
        <v>0.55538527902181545</v>
      </c>
      <c r="L707" s="58">
        <v>0.69687274692404977</v>
      </c>
      <c r="M707" s="58">
        <v>0.29043029994697572</v>
      </c>
      <c r="N707" s="58">
        <v>0.95130988701254027</v>
      </c>
      <c r="O707" s="58">
        <v>3.3576370247236564</v>
      </c>
      <c r="P707" s="58">
        <v>3.7959941161165491</v>
      </c>
      <c r="Q707" s="58">
        <v>0.86374627032277307</v>
      </c>
      <c r="R707" s="58">
        <v>1.2941640261878107</v>
      </c>
      <c r="S707" s="58">
        <v>1.0863008064567192</v>
      </c>
      <c r="T707" s="58">
        <v>0.74394342291929194</v>
      </c>
      <c r="U707" s="58">
        <v>7.4684443924322474</v>
      </c>
      <c r="V707" s="58">
        <v>4.5077979016512195</v>
      </c>
      <c r="W707" s="58">
        <v>3.2785802329465108</v>
      </c>
      <c r="X707" s="58">
        <v>3.2554217100891538</v>
      </c>
      <c r="Y707" s="58">
        <v>0.48631657450427035</v>
      </c>
      <c r="Z707" s="58">
        <v>0.78769642312759702</v>
      </c>
      <c r="AA707" s="58">
        <v>0</v>
      </c>
      <c r="AB707" s="58">
        <v>1.8218076732719166</v>
      </c>
      <c r="AC707" s="58">
        <v>0.13668334926510287</v>
      </c>
      <c r="AD707" s="58">
        <v>0.72913071498002269</v>
      </c>
      <c r="AE707" s="58">
        <v>3.8717074966573652</v>
      </c>
      <c r="AF707" s="58">
        <v>0</v>
      </c>
      <c r="AG707" s="58">
        <v>10.484495547944523</v>
      </c>
      <c r="AH707" s="58">
        <v>2.168984947997366</v>
      </c>
      <c r="AI707" s="58">
        <v>1.0781576289485766</v>
      </c>
      <c r="AJ707" s="58">
        <v>0.2772251456636648</v>
      </c>
      <c r="AK707" s="58">
        <v>0.65501624737800623</v>
      </c>
      <c r="AL707" s="58">
        <v>0.14062682737886098</v>
      </c>
      <c r="AM707" s="58">
        <v>0.34398871490239136</v>
      </c>
      <c r="AN707" s="58">
        <v>3.1568369409557193</v>
      </c>
      <c r="AO707" s="58">
        <v>0</v>
      </c>
      <c r="AP707" s="58">
        <v>0</v>
      </c>
      <c r="AQ707" s="58">
        <v>5.2738106374850418</v>
      </c>
      <c r="AR707" s="58">
        <v>3.2007439828755961</v>
      </c>
      <c r="AS707" s="58">
        <v>6.5686652101980867</v>
      </c>
      <c r="AT707" s="58">
        <v>2.1394368963255928</v>
      </c>
      <c r="AU707" s="58">
        <v>0</v>
      </c>
      <c r="AV707" s="58">
        <v>5.0019569645173645</v>
      </c>
      <c r="AW707" s="58">
        <v>9.9363833629102061</v>
      </c>
      <c r="AX707" s="58">
        <v>0</v>
      </c>
      <c r="AY707" s="58">
        <v>0.33885819563485597</v>
      </c>
      <c r="AZ707" s="58">
        <v>0</v>
      </c>
      <c r="BA707" s="58">
        <v>1.3046567319016824</v>
      </c>
      <c r="BB707" s="58">
        <v>0.26304389661433542</v>
      </c>
      <c r="BC707" s="58">
        <v>2.6047976061822427</v>
      </c>
      <c r="BD707" s="58">
        <v>3.3569074517435262</v>
      </c>
      <c r="BE707" s="58">
        <v>1.9842170330141133</v>
      </c>
      <c r="BF707" s="58">
        <v>2.7779822476318294</v>
      </c>
      <c r="BG707" s="58">
        <v>0</v>
      </c>
      <c r="BH707" s="58">
        <v>0</v>
      </c>
      <c r="BI707" s="58">
        <v>65.195096817792177</v>
      </c>
      <c r="BJ707" s="58">
        <v>0</v>
      </c>
      <c r="BK707" s="58">
        <v>16.504209985327734</v>
      </c>
      <c r="BL707" s="58">
        <v>1.0304210807835286</v>
      </c>
      <c r="BM707" s="58">
        <v>3.1830575360842446E-2</v>
      </c>
      <c r="BN707" s="58">
        <v>0</v>
      </c>
      <c r="BO707" s="58">
        <v>0</v>
      </c>
    </row>
    <row r="708" spans="1:67" x14ac:dyDescent="0.25">
      <c r="A708">
        <v>2005</v>
      </c>
      <c r="B708" s="51" t="s">
        <v>249</v>
      </c>
      <c r="C708" s="57" t="s">
        <v>311</v>
      </c>
      <c r="D708" s="51" t="s">
        <v>327</v>
      </c>
      <c r="E708" s="58">
        <v>0.49828902662598329</v>
      </c>
      <c r="F708" s="58">
        <v>0.18028259845672984</v>
      </c>
      <c r="G708" s="58">
        <v>7.476609593640679E-2</v>
      </c>
      <c r="H708" s="58">
        <v>0.62394513808750252</v>
      </c>
      <c r="I708" s="58">
        <v>0.6637435429568006</v>
      </c>
      <c r="J708" s="58">
        <v>0.64783330944796735</v>
      </c>
      <c r="K708" s="58">
        <v>0.54675198263619196</v>
      </c>
      <c r="L708" s="58">
        <v>0.26213701124960409</v>
      </c>
      <c r="M708" s="58">
        <v>0.11014311003093073</v>
      </c>
      <c r="N708" s="58">
        <v>0.12476593168728958</v>
      </c>
      <c r="O708" s="58">
        <v>0.93860021294008011</v>
      </c>
      <c r="P708" s="58">
        <v>0.21803855971393582</v>
      </c>
      <c r="Q708" s="58">
        <v>0.55026838602987738</v>
      </c>
      <c r="R708" s="58">
        <v>0.28063955695642917</v>
      </c>
      <c r="S708" s="58">
        <v>0.53101024688247611</v>
      </c>
      <c r="T708" s="58">
        <v>0.21279393079064629</v>
      </c>
      <c r="U708" s="58">
        <v>1.9461651465297347</v>
      </c>
      <c r="V708" s="58">
        <v>0.73255190367842493</v>
      </c>
      <c r="W708" s="58">
        <v>1.1469433668129936</v>
      </c>
      <c r="X708" s="58">
        <v>0.38513877150787257</v>
      </c>
      <c r="Y708" s="58">
        <v>0.20629423288109694</v>
      </c>
      <c r="Z708" s="58">
        <v>0.18934894532492563</v>
      </c>
      <c r="AA708" s="58">
        <v>0</v>
      </c>
      <c r="AB708" s="58">
        <v>0.90329093613115785</v>
      </c>
      <c r="AC708" s="58">
        <v>4.92882652340976E-2</v>
      </c>
      <c r="AD708" s="58">
        <v>0.24668000814165655</v>
      </c>
      <c r="AE708" s="58">
        <v>1.4682314168998087</v>
      </c>
      <c r="AF708" s="58">
        <v>0</v>
      </c>
      <c r="AG708" s="58">
        <v>0.87022145369120518</v>
      </c>
      <c r="AH708" s="58">
        <v>0.18002746541661724</v>
      </c>
      <c r="AI708" s="58">
        <v>0.40237274495734199</v>
      </c>
      <c r="AJ708" s="58">
        <v>0.12707380912244687</v>
      </c>
      <c r="AK708" s="58">
        <v>0.13507973891040331</v>
      </c>
      <c r="AL708" s="58">
        <v>0.19883187095058719</v>
      </c>
      <c r="AM708" s="58">
        <v>5.4316616978482259E-2</v>
      </c>
      <c r="AN708" s="58">
        <v>0.49834352465691595</v>
      </c>
      <c r="AO708" s="58">
        <v>0</v>
      </c>
      <c r="AP708" s="58">
        <v>0</v>
      </c>
      <c r="AQ708" s="58">
        <v>0.84373575947953294</v>
      </c>
      <c r="AR708" s="58">
        <v>0.52599196301483997</v>
      </c>
      <c r="AS708" s="58">
        <v>0.8083739242198188</v>
      </c>
      <c r="AT708" s="58">
        <v>0.34360885991873003</v>
      </c>
      <c r="AU708" s="58">
        <v>0</v>
      </c>
      <c r="AV708" s="58">
        <v>0.24527246773936578</v>
      </c>
      <c r="AW708" s="58">
        <v>0.89108333734883349</v>
      </c>
      <c r="AX708" s="58">
        <v>0</v>
      </c>
      <c r="AY708" s="58">
        <v>8.1274427623049678E-2</v>
      </c>
      <c r="AZ708" s="58">
        <v>0</v>
      </c>
      <c r="BA708" s="58">
        <v>0.13329166604530249</v>
      </c>
      <c r="BB708" s="58">
        <v>8.2497327680797594E-2</v>
      </c>
      <c r="BC708" s="58">
        <v>0.70527536044365047</v>
      </c>
      <c r="BD708" s="58">
        <v>0.43964020984731195</v>
      </c>
      <c r="BE708" s="58">
        <v>0.42819852387142121</v>
      </c>
      <c r="BF708" s="58">
        <v>0.77518910966711929</v>
      </c>
      <c r="BG708" s="58">
        <v>0</v>
      </c>
      <c r="BH708" s="58">
        <v>0</v>
      </c>
      <c r="BI708" s="58">
        <v>12.487642444882622</v>
      </c>
      <c r="BJ708" s="58">
        <v>0</v>
      </c>
      <c r="BK708" s="58">
        <v>1.1124791493965969</v>
      </c>
      <c r="BL708" s="58">
        <v>4.5715918016277444</v>
      </c>
      <c r="BM708" s="58">
        <v>0.11824610311872913</v>
      </c>
      <c r="BN708" s="58">
        <v>0</v>
      </c>
      <c r="BO708" s="58">
        <v>0</v>
      </c>
    </row>
    <row r="709" spans="1:67" x14ac:dyDescent="0.25">
      <c r="A709">
        <v>2005</v>
      </c>
      <c r="B709" s="51" t="s">
        <v>250</v>
      </c>
      <c r="C709" s="57" t="s">
        <v>312</v>
      </c>
      <c r="D709" s="51" t="s">
        <v>327</v>
      </c>
      <c r="E709" s="58">
        <v>2.5445615610815704</v>
      </c>
      <c r="F709" s="58">
        <v>0.28948931685982704</v>
      </c>
      <c r="G709" s="58">
        <v>0.18023007069051117</v>
      </c>
      <c r="H709" s="58">
        <v>1.9908403637810159</v>
      </c>
      <c r="I709" s="58">
        <v>2.621462549006965</v>
      </c>
      <c r="J709" s="58">
        <v>4.3249160454040698</v>
      </c>
      <c r="K709" s="58">
        <v>0.76737575154535054</v>
      </c>
      <c r="L709" s="58">
        <v>1.3379578241661583</v>
      </c>
      <c r="M709" s="58">
        <v>0.71396543383099909</v>
      </c>
      <c r="N709" s="58">
        <v>0.62564116026293382</v>
      </c>
      <c r="O709" s="58">
        <v>8.058323848015835</v>
      </c>
      <c r="P709" s="58">
        <v>1.5625596709811083</v>
      </c>
      <c r="Q709" s="58">
        <v>3.7020720808335126</v>
      </c>
      <c r="R709" s="58">
        <v>1.5072604248045156</v>
      </c>
      <c r="S709" s="58">
        <v>2.017552826361646</v>
      </c>
      <c r="T709" s="58">
        <v>0.87002958743679559</v>
      </c>
      <c r="U709" s="58">
        <v>9.1443265929173769</v>
      </c>
      <c r="V709" s="58">
        <v>2.9526415410740725</v>
      </c>
      <c r="W709" s="58">
        <v>3.4834765151563847</v>
      </c>
      <c r="X709" s="58">
        <v>7.8321757761217601</v>
      </c>
      <c r="Y709" s="58">
        <v>0.63336770316848812</v>
      </c>
      <c r="Z709" s="58">
        <v>0.71358249079835956</v>
      </c>
      <c r="AA709" s="58">
        <v>0</v>
      </c>
      <c r="AB709" s="58">
        <v>2.2760231509854147</v>
      </c>
      <c r="AC709" s="58">
        <v>0.17593880566626649</v>
      </c>
      <c r="AD709" s="58">
        <v>0.86747835669769602</v>
      </c>
      <c r="AE709" s="58">
        <v>4.8125321749812633</v>
      </c>
      <c r="AF709" s="58">
        <v>0</v>
      </c>
      <c r="AG709" s="58">
        <v>4.3647458187279682</v>
      </c>
      <c r="AH709" s="58">
        <v>0.90295881855696802</v>
      </c>
      <c r="AI709" s="58">
        <v>2.2475882113611148</v>
      </c>
      <c r="AJ709" s="58">
        <v>0.42291348723985345</v>
      </c>
      <c r="AK709" s="58">
        <v>0.48823666023304035</v>
      </c>
      <c r="AL709" s="58">
        <v>0.42912926210887165</v>
      </c>
      <c r="AM709" s="58">
        <v>0.30520434105546212</v>
      </c>
      <c r="AN709" s="58">
        <v>1.4845393036672636</v>
      </c>
      <c r="AO709" s="58">
        <v>0</v>
      </c>
      <c r="AP709" s="58">
        <v>0</v>
      </c>
      <c r="AQ709" s="58">
        <v>2.9603420713723709</v>
      </c>
      <c r="AR709" s="58">
        <v>1.9911281253626323</v>
      </c>
      <c r="AS709" s="58">
        <v>2.9627468422246812</v>
      </c>
      <c r="AT709" s="58">
        <v>1.1163302134296882</v>
      </c>
      <c r="AU709" s="58">
        <v>0</v>
      </c>
      <c r="AV709" s="58">
        <v>2.0540333240193926</v>
      </c>
      <c r="AW709" s="58">
        <v>5.5350113721212599</v>
      </c>
      <c r="AX709" s="58">
        <v>0</v>
      </c>
      <c r="AY709" s="58">
        <v>0.35579190599292798</v>
      </c>
      <c r="AZ709" s="58">
        <v>0</v>
      </c>
      <c r="BA709" s="58">
        <v>0.86226784272394097</v>
      </c>
      <c r="BB709" s="58">
        <v>0.31148253338529225</v>
      </c>
      <c r="BC709" s="58">
        <v>2.7812263435524036</v>
      </c>
      <c r="BD709" s="58">
        <v>2.0767172442805193</v>
      </c>
      <c r="BE709" s="58">
        <v>1.8830171756965248</v>
      </c>
      <c r="BF709" s="58">
        <v>2.8545223019944785</v>
      </c>
      <c r="BG709" s="58">
        <v>0</v>
      </c>
      <c r="BH709" s="58">
        <v>0</v>
      </c>
      <c r="BI709" s="58">
        <v>34.368173296725629</v>
      </c>
      <c r="BJ709" s="58">
        <v>0</v>
      </c>
      <c r="BK709" s="58">
        <v>5.1774103374593441</v>
      </c>
      <c r="BL709" s="58">
        <v>12.152355289364852</v>
      </c>
      <c r="BM709" s="58">
        <v>0.44609251093701391</v>
      </c>
      <c r="BN709" s="58">
        <v>0</v>
      </c>
      <c r="BO709" s="58">
        <v>0</v>
      </c>
    </row>
    <row r="710" spans="1:67" x14ac:dyDescent="0.25">
      <c r="A710">
        <v>2005</v>
      </c>
      <c r="B710" s="51" t="s">
        <v>251</v>
      </c>
      <c r="C710" s="57" t="s">
        <v>313</v>
      </c>
      <c r="D710" s="51" t="s">
        <v>327</v>
      </c>
      <c r="E710" s="58">
        <v>38.067594619968531</v>
      </c>
      <c r="F710" s="58">
        <v>10.860995146998073</v>
      </c>
      <c r="G710" s="58">
        <v>5.3580872055207216</v>
      </c>
      <c r="H710" s="58">
        <v>25.794924783292785</v>
      </c>
      <c r="I710" s="58">
        <v>27.018836090731895</v>
      </c>
      <c r="J710" s="58">
        <v>26.66356677209393</v>
      </c>
      <c r="K710" s="58">
        <v>27.714288857116571</v>
      </c>
      <c r="L710" s="58">
        <v>9.080769247342527</v>
      </c>
      <c r="M710" s="58">
        <v>2.7080660902652216</v>
      </c>
      <c r="N710" s="58">
        <v>6.7357505301924858</v>
      </c>
      <c r="O710" s="58">
        <v>19.338840064825796</v>
      </c>
      <c r="P710" s="58">
        <v>7.6662285090217885</v>
      </c>
      <c r="Q710" s="58">
        <v>16.232104223750909</v>
      </c>
      <c r="R710" s="58">
        <v>10.119616690901344</v>
      </c>
      <c r="S710" s="58">
        <v>19.304552754770391</v>
      </c>
      <c r="T710" s="58">
        <v>5.2134310845873042</v>
      </c>
      <c r="U710" s="58">
        <v>24.001929930110435</v>
      </c>
      <c r="V710" s="58">
        <v>11.003823356256529</v>
      </c>
      <c r="W710" s="58">
        <v>16.692543875954939</v>
      </c>
      <c r="X710" s="58">
        <v>9.4792072950106885</v>
      </c>
      <c r="Y710" s="58">
        <v>3.4084793283048755</v>
      </c>
      <c r="Z710" s="58">
        <v>6.054130118159323</v>
      </c>
      <c r="AA710" s="58">
        <v>0</v>
      </c>
      <c r="AB710" s="58">
        <v>21.728228285126953</v>
      </c>
      <c r="AC710" s="58">
        <v>1.4226627898636639</v>
      </c>
      <c r="AD710" s="58">
        <v>4.4932905685630313</v>
      </c>
      <c r="AE710" s="58">
        <v>36.918910234892699</v>
      </c>
      <c r="AF710" s="58">
        <v>0</v>
      </c>
      <c r="AG710" s="58">
        <v>25.057093809319621</v>
      </c>
      <c r="AH710" s="58">
        <v>5.1836978691862612</v>
      </c>
      <c r="AI710" s="58">
        <v>19.328618296042389</v>
      </c>
      <c r="AJ710" s="58">
        <v>6.6401573308739428</v>
      </c>
      <c r="AK710" s="58">
        <v>2.701668440253167</v>
      </c>
      <c r="AL710" s="58">
        <v>4.5656789315398933</v>
      </c>
      <c r="AM710" s="58">
        <v>1.4246595112767917</v>
      </c>
      <c r="AN710" s="58">
        <v>13.511024912623808</v>
      </c>
      <c r="AO710" s="58">
        <v>0</v>
      </c>
      <c r="AP710" s="58">
        <v>0</v>
      </c>
      <c r="AQ710" s="58">
        <v>23.056691252558569</v>
      </c>
      <c r="AR710" s="58">
        <v>6.6749787685565263</v>
      </c>
      <c r="AS710" s="58">
        <v>23.737400519778475</v>
      </c>
      <c r="AT710" s="58">
        <v>5.4610867042345195</v>
      </c>
      <c r="AU710" s="58">
        <v>0</v>
      </c>
      <c r="AV710" s="58">
        <v>21.792192859243727</v>
      </c>
      <c r="AW710" s="58">
        <v>22.131092217183934</v>
      </c>
      <c r="AX710" s="58">
        <v>0</v>
      </c>
      <c r="AY710" s="58">
        <v>2.3491496680306563</v>
      </c>
      <c r="AZ710" s="58">
        <v>0</v>
      </c>
      <c r="BA710" s="58">
        <v>7.8302207978603224</v>
      </c>
      <c r="BB710" s="58">
        <v>2.1824588329471704</v>
      </c>
      <c r="BC710" s="58">
        <v>20.904657374334818</v>
      </c>
      <c r="BD710" s="58">
        <v>14.075034093660262</v>
      </c>
      <c r="BE710" s="58">
        <v>12.650213820315066</v>
      </c>
      <c r="BF710" s="58">
        <v>13.8589838456422</v>
      </c>
      <c r="BG710" s="58">
        <v>0</v>
      </c>
      <c r="BH710" s="58">
        <v>0</v>
      </c>
      <c r="BI710" s="58">
        <v>122.80273885914417</v>
      </c>
      <c r="BJ710" s="58">
        <v>0</v>
      </c>
      <c r="BK710" s="58">
        <v>264.12468100390601</v>
      </c>
      <c r="BL710" s="58">
        <v>7.5803805499887424</v>
      </c>
      <c r="BM710" s="58">
        <v>0.406338667156383</v>
      </c>
      <c r="BN710" s="58">
        <v>0</v>
      </c>
      <c r="BO710" s="58">
        <v>0</v>
      </c>
    </row>
    <row r="711" spans="1:67" x14ac:dyDescent="0.25">
      <c r="A711">
        <v>2005</v>
      </c>
      <c r="B711" s="51" t="s">
        <v>252</v>
      </c>
      <c r="C711" s="57" t="s">
        <v>314</v>
      </c>
      <c r="D711" s="51" t="s">
        <v>327</v>
      </c>
      <c r="E711" s="58">
        <v>6.3933190251216789</v>
      </c>
      <c r="F711" s="58">
        <v>0.6762401249938802</v>
      </c>
      <c r="G711" s="58">
        <v>0.81732304714740001</v>
      </c>
      <c r="H711" s="58">
        <v>8.1960688684264777</v>
      </c>
      <c r="I711" s="58">
        <v>4.2190181742505422</v>
      </c>
      <c r="J711" s="58">
        <v>3.7582409930849567</v>
      </c>
      <c r="K711" s="58">
        <v>0.98607277964878548</v>
      </c>
      <c r="L711" s="58">
        <v>0.94340772508768156</v>
      </c>
      <c r="M711" s="58">
        <v>0.56719741082783015</v>
      </c>
      <c r="N711" s="58">
        <v>1.0956212800151512</v>
      </c>
      <c r="O711" s="58">
        <v>3.4838463355525136</v>
      </c>
      <c r="P711" s="58">
        <v>1.6427733095108357</v>
      </c>
      <c r="Q711" s="58">
        <v>1.3693496919560666</v>
      </c>
      <c r="R711" s="58">
        <v>1.8885159746620572</v>
      </c>
      <c r="S711" s="58">
        <v>3.3638530614832192</v>
      </c>
      <c r="T711" s="58">
        <v>1.4910791144554612</v>
      </c>
      <c r="U711" s="58">
        <v>6.5530913871428229</v>
      </c>
      <c r="V711" s="58">
        <v>2.7931465023974269</v>
      </c>
      <c r="W711" s="58">
        <v>8.3682296593954391</v>
      </c>
      <c r="X711" s="58">
        <v>2.6314560003328697</v>
      </c>
      <c r="Y711" s="58">
        <v>1.4091370406461479</v>
      </c>
      <c r="Z711" s="58">
        <v>0.69987046199623837</v>
      </c>
      <c r="AA711" s="58">
        <v>0</v>
      </c>
      <c r="AB711" s="58">
        <v>3.8737103070312853</v>
      </c>
      <c r="AC711" s="58">
        <v>0.75301902376851948</v>
      </c>
      <c r="AD711" s="58">
        <v>3.4349933800130179</v>
      </c>
      <c r="AE711" s="58">
        <v>6.2355011802361169</v>
      </c>
      <c r="AF711" s="58">
        <v>0</v>
      </c>
      <c r="AG711" s="58">
        <v>6.996038842935052</v>
      </c>
      <c r="AH711" s="58">
        <v>1.4473088070670506</v>
      </c>
      <c r="AI711" s="58">
        <v>6.4104768431704926</v>
      </c>
      <c r="AJ711" s="58">
        <v>0.93344528549426875</v>
      </c>
      <c r="AK711" s="58">
        <v>3.315786740114584</v>
      </c>
      <c r="AL711" s="58">
        <v>0.7027807917128881</v>
      </c>
      <c r="AM711" s="58">
        <v>0.73207339838609087</v>
      </c>
      <c r="AN711" s="58">
        <v>3.5703995147824501</v>
      </c>
      <c r="AO711" s="58">
        <v>0</v>
      </c>
      <c r="AP711" s="58">
        <v>0</v>
      </c>
      <c r="AQ711" s="58">
        <v>6.24737979596497</v>
      </c>
      <c r="AR711" s="58">
        <v>2.9174240226146528</v>
      </c>
      <c r="AS711" s="58">
        <v>6.4626345647054926</v>
      </c>
      <c r="AT711" s="58">
        <v>7.4957731485114243</v>
      </c>
      <c r="AU711" s="58">
        <v>0</v>
      </c>
      <c r="AV711" s="58">
        <v>2.2129169395789181</v>
      </c>
      <c r="AW711" s="58">
        <v>6.5443806864956038</v>
      </c>
      <c r="AX711" s="58">
        <v>0</v>
      </c>
      <c r="AY711" s="58">
        <v>2.6020580922633765</v>
      </c>
      <c r="AZ711" s="58">
        <v>0</v>
      </c>
      <c r="BA711" s="58">
        <v>2.2294497695864059</v>
      </c>
      <c r="BB711" s="58">
        <v>0.49545057675105381</v>
      </c>
      <c r="BC711" s="58">
        <v>46.575006495978151</v>
      </c>
      <c r="BD711" s="58">
        <v>23.808285441473558</v>
      </c>
      <c r="BE711" s="58">
        <v>9.1384615823607245</v>
      </c>
      <c r="BF711" s="58">
        <v>3.9826105973417483</v>
      </c>
      <c r="BG711" s="58">
        <v>0</v>
      </c>
      <c r="BH711" s="58">
        <v>0</v>
      </c>
      <c r="BI711" s="58">
        <v>81.058367862708565</v>
      </c>
      <c r="BJ711" s="58">
        <v>0</v>
      </c>
      <c r="BK711" s="58">
        <v>65.298247978839413</v>
      </c>
      <c r="BL711" s="58">
        <v>24.065861689415783</v>
      </c>
      <c r="BM711" s="58">
        <v>0.52257878340656738</v>
      </c>
      <c r="BN711" s="58">
        <v>0</v>
      </c>
      <c r="BO711" s="58">
        <v>0</v>
      </c>
    </row>
    <row r="712" spans="1:67" x14ac:dyDescent="0.25">
      <c r="A712">
        <v>2005</v>
      </c>
      <c r="B712" s="51" t="s">
        <v>253</v>
      </c>
      <c r="C712" s="57" t="s">
        <v>315</v>
      </c>
      <c r="D712" s="51" t="s">
        <v>327</v>
      </c>
      <c r="E712" s="58">
        <v>0.51268975202816247</v>
      </c>
      <c r="F712" s="58">
        <v>8.3776246872695165E-2</v>
      </c>
      <c r="G712" s="58">
        <v>9.9922978491485417E-2</v>
      </c>
      <c r="H712" s="58">
        <v>1.4517603699241235</v>
      </c>
      <c r="I712" s="58">
        <v>1.0347172462977148</v>
      </c>
      <c r="J712" s="58">
        <v>1.4200270835337996</v>
      </c>
      <c r="K712" s="58">
        <v>0.27353503260310374</v>
      </c>
      <c r="L712" s="58">
        <v>0.39775594081697829</v>
      </c>
      <c r="M712" s="58">
        <v>0.16255158169743106</v>
      </c>
      <c r="N712" s="58">
        <v>0.2545163523527566</v>
      </c>
      <c r="O712" s="58">
        <v>1.2077054839902308</v>
      </c>
      <c r="P712" s="58">
        <v>0.45068900857496358</v>
      </c>
      <c r="Q712" s="58">
        <v>0.42671816297122567</v>
      </c>
      <c r="R712" s="58">
        <v>0.52459187413566599</v>
      </c>
      <c r="S712" s="58">
        <v>1.4016574766069434</v>
      </c>
      <c r="T712" s="58">
        <v>0.44024311441221187</v>
      </c>
      <c r="U712" s="58">
        <v>58.792066890758996</v>
      </c>
      <c r="V712" s="58">
        <v>3.9772661442504686</v>
      </c>
      <c r="W712" s="58">
        <v>4.9809184078869686</v>
      </c>
      <c r="X712" s="58">
        <v>1.3059397210589627</v>
      </c>
      <c r="Y712" s="58">
        <v>0.98260206365556935</v>
      </c>
      <c r="Z712" s="58">
        <v>0.43576352001387747</v>
      </c>
      <c r="AA712" s="58">
        <v>0</v>
      </c>
      <c r="AB712" s="58">
        <v>2.7907146238270357</v>
      </c>
      <c r="AC712" s="58">
        <v>8.358555780777166E-2</v>
      </c>
      <c r="AD712" s="58">
        <v>0.62836717397240027</v>
      </c>
      <c r="AE712" s="58">
        <v>2.6372192562370618</v>
      </c>
      <c r="AF712" s="58">
        <v>0</v>
      </c>
      <c r="AG712" s="58">
        <v>1.4142831884829412</v>
      </c>
      <c r="AH712" s="58">
        <v>0.2925805032949832</v>
      </c>
      <c r="AI712" s="58">
        <v>0.4883039450274308</v>
      </c>
      <c r="AJ712" s="58">
        <v>0.18343668780817252</v>
      </c>
      <c r="AK712" s="58">
        <v>0.2002211526198811</v>
      </c>
      <c r="AL712" s="58">
        <v>0.2357971127855612</v>
      </c>
      <c r="AM712" s="58">
        <v>8.4519245670337695E-2</v>
      </c>
      <c r="AN712" s="58">
        <v>0.6045140622216103</v>
      </c>
      <c r="AO712" s="58">
        <v>0</v>
      </c>
      <c r="AP712" s="58">
        <v>0</v>
      </c>
      <c r="AQ712" s="58">
        <v>3.5956059872222745</v>
      </c>
      <c r="AR712" s="58">
        <v>2.2097449796207718</v>
      </c>
      <c r="AS712" s="58">
        <v>1.001961509191428</v>
      </c>
      <c r="AT712" s="58">
        <v>0.34429997927366662</v>
      </c>
      <c r="AU712" s="58">
        <v>0</v>
      </c>
      <c r="AV712" s="58">
        <v>0.63860607243197132</v>
      </c>
      <c r="AW712" s="58">
        <v>5.6574954514690132</v>
      </c>
      <c r="AX712" s="58">
        <v>0</v>
      </c>
      <c r="AY712" s="58">
        <v>0.77191131353689713</v>
      </c>
      <c r="AZ712" s="58">
        <v>0</v>
      </c>
      <c r="BA712" s="58">
        <v>1.514027903630059</v>
      </c>
      <c r="BB712" s="58">
        <v>0.20148512886462006</v>
      </c>
      <c r="BC712" s="58">
        <v>1.2568892906988185</v>
      </c>
      <c r="BD712" s="58">
        <v>1.2745608566190312</v>
      </c>
      <c r="BE712" s="58">
        <v>0.90091375085984593</v>
      </c>
      <c r="BF712" s="58">
        <v>1.6332159832071911</v>
      </c>
      <c r="BG712" s="58">
        <v>0</v>
      </c>
      <c r="BH712" s="58">
        <v>0</v>
      </c>
      <c r="BI712" s="58">
        <v>24.56926127779975</v>
      </c>
      <c r="BJ712" s="58">
        <v>0</v>
      </c>
      <c r="BK712" s="58">
        <v>1.3635146513143894</v>
      </c>
      <c r="BL712" s="58">
        <v>55.945152773608569</v>
      </c>
      <c r="BM712" s="58">
        <v>3.9355041847659176</v>
      </c>
      <c r="BN712" s="58">
        <v>0</v>
      </c>
      <c r="BO712" s="58">
        <v>0</v>
      </c>
    </row>
    <row r="713" spans="1:67" x14ac:dyDescent="0.25">
      <c r="A713">
        <v>2005</v>
      </c>
      <c r="B713" s="51" t="s">
        <v>254</v>
      </c>
      <c r="C713" s="57" t="s">
        <v>316</v>
      </c>
      <c r="D713" s="51" t="s">
        <v>327</v>
      </c>
      <c r="E713" s="58">
        <v>45.273639687200344</v>
      </c>
      <c r="F713" s="58">
        <v>7.3527923943148874</v>
      </c>
      <c r="G713" s="58">
        <v>8.1774660060172923</v>
      </c>
      <c r="H713" s="58">
        <v>72.614754567654174</v>
      </c>
      <c r="I713" s="58">
        <v>25.414927452690062</v>
      </c>
      <c r="J713" s="58">
        <v>34.217389763836835</v>
      </c>
      <c r="K713" s="58">
        <v>5.9400413427132044</v>
      </c>
      <c r="L713" s="58">
        <v>9.2581105034288367</v>
      </c>
      <c r="M713" s="58">
        <v>5.6892628070958366</v>
      </c>
      <c r="N713" s="58">
        <v>9.6627407475237472</v>
      </c>
      <c r="O713" s="58">
        <v>38.482644781329746</v>
      </c>
      <c r="P713" s="58">
        <v>9.3212759973566257</v>
      </c>
      <c r="Q713" s="58">
        <v>9.9924944431533547</v>
      </c>
      <c r="R713" s="58">
        <v>24.955804957696291</v>
      </c>
      <c r="S713" s="58">
        <v>54.386508613325006</v>
      </c>
      <c r="T713" s="58">
        <v>12.052808388365037</v>
      </c>
      <c r="U713" s="58">
        <v>42.069069506528891</v>
      </c>
      <c r="V713" s="58">
        <v>13.544165266792209</v>
      </c>
      <c r="W713" s="58">
        <v>28.594233599280834</v>
      </c>
      <c r="X713" s="58">
        <v>11.803141168298207</v>
      </c>
      <c r="Y713" s="58">
        <v>7.2816348037775001</v>
      </c>
      <c r="Z713" s="58">
        <v>4.6285602344842456</v>
      </c>
      <c r="AA713" s="58">
        <v>0</v>
      </c>
      <c r="AB713" s="58">
        <v>130.31382426106919</v>
      </c>
      <c r="AC713" s="58">
        <v>9.2105351800255715</v>
      </c>
      <c r="AD713" s="58">
        <v>51.546338335959852</v>
      </c>
      <c r="AE713" s="58">
        <v>41.624574701422347</v>
      </c>
      <c r="AF713" s="58">
        <v>0</v>
      </c>
      <c r="AG713" s="58">
        <v>98.197355253787677</v>
      </c>
      <c r="AH713" s="58">
        <v>20.314622634777599</v>
      </c>
      <c r="AI713" s="58">
        <v>110.83954002487084</v>
      </c>
      <c r="AJ713" s="58">
        <v>10.908700218695094</v>
      </c>
      <c r="AK713" s="58">
        <v>8.0208368770988887</v>
      </c>
      <c r="AL713" s="58">
        <v>64.198032647836385</v>
      </c>
      <c r="AM713" s="58">
        <v>1.0285293090664005</v>
      </c>
      <c r="AN713" s="58">
        <v>65.225766472671538</v>
      </c>
      <c r="AO713" s="58">
        <v>0</v>
      </c>
      <c r="AP713" s="58">
        <v>0</v>
      </c>
      <c r="AQ713" s="58">
        <v>61.111079782280527</v>
      </c>
      <c r="AR713" s="58">
        <v>5.9136181768176534</v>
      </c>
      <c r="AS713" s="58">
        <v>20.865273989494874</v>
      </c>
      <c r="AT713" s="58">
        <v>23.551674482677164</v>
      </c>
      <c r="AU713" s="58">
        <v>0</v>
      </c>
      <c r="AV713" s="58">
        <v>29.740415084799228</v>
      </c>
      <c r="AW713" s="58">
        <v>111.70849442332397</v>
      </c>
      <c r="AX713" s="58">
        <v>0</v>
      </c>
      <c r="AY713" s="58">
        <v>5.9587627395666267</v>
      </c>
      <c r="AZ713" s="58">
        <v>0</v>
      </c>
      <c r="BA713" s="58">
        <v>10.69886502610867</v>
      </c>
      <c r="BB713" s="58">
        <v>15.181949884864592</v>
      </c>
      <c r="BC713" s="58">
        <v>116.74196747079206</v>
      </c>
      <c r="BD713" s="58">
        <v>56.675141667381787</v>
      </c>
      <c r="BE713" s="58">
        <v>48.25116878254584</v>
      </c>
      <c r="BF713" s="58">
        <v>175.39202849355357</v>
      </c>
      <c r="BG713" s="58">
        <v>0</v>
      </c>
      <c r="BH713" s="58">
        <v>0</v>
      </c>
      <c r="BI713" s="58">
        <v>2494.8839997739851</v>
      </c>
      <c r="BJ713" s="58">
        <v>0</v>
      </c>
      <c r="BK713" s="58">
        <v>771.88556670192088</v>
      </c>
      <c r="BL713" s="58">
        <v>18.991030872962803</v>
      </c>
      <c r="BM713" s="58">
        <v>1.1669515470256888</v>
      </c>
      <c r="BN713" s="58">
        <v>0</v>
      </c>
      <c r="BO713" s="58">
        <v>0</v>
      </c>
    </row>
    <row r="714" spans="1:67" x14ac:dyDescent="0.25">
      <c r="A714">
        <v>2005</v>
      </c>
      <c r="B714" s="51" t="s">
        <v>255</v>
      </c>
      <c r="C714" s="57" t="s">
        <v>317</v>
      </c>
      <c r="D714" s="51" t="s">
        <v>327</v>
      </c>
      <c r="E714" s="58">
        <v>0.10867359001197827</v>
      </c>
      <c r="F714" s="58">
        <v>2.3466674433504149E-2</v>
      </c>
      <c r="G714" s="58">
        <v>1.9291072456046894E-2</v>
      </c>
      <c r="H714" s="58">
        <v>0.4664633882677145</v>
      </c>
      <c r="I714" s="58">
        <v>0.19179478615719675</v>
      </c>
      <c r="J714" s="58">
        <v>0.22792870383205083</v>
      </c>
      <c r="K714" s="58">
        <v>4.6793119938260685E-2</v>
      </c>
      <c r="L714" s="58">
        <v>4.9894671857639981E-2</v>
      </c>
      <c r="M714" s="58">
        <v>4.6145819650728871E-2</v>
      </c>
      <c r="N714" s="58">
        <v>3.7941921791889467E-2</v>
      </c>
      <c r="O714" s="58">
        <v>0.19412507008875776</v>
      </c>
      <c r="P714" s="58">
        <v>6.4123994143082744E-2</v>
      </c>
      <c r="Q714" s="58">
        <v>6.6604304479743595E-2</v>
      </c>
      <c r="R714" s="58">
        <v>0.160466896667292</v>
      </c>
      <c r="S714" s="58">
        <v>0.20123198984550272</v>
      </c>
      <c r="T714" s="58">
        <v>7.2965231608203465E-2</v>
      </c>
      <c r="U714" s="58">
        <v>0.16782012199304838</v>
      </c>
      <c r="V714" s="58">
        <v>9.3328860913525921E-2</v>
      </c>
      <c r="W714" s="58">
        <v>0.19010292487227576</v>
      </c>
      <c r="X714" s="58">
        <v>7.1246618521884464E-2</v>
      </c>
      <c r="Y714" s="58">
        <v>4.2970079766358645E-2</v>
      </c>
      <c r="Z714" s="58">
        <v>4.1060874395370782E-2</v>
      </c>
      <c r="AA714" s="58">
        <v>0</v>
      </c>
      <c r="AB714" s="58">
        <v>0.62706809191373047</v>
      </c>
      <c r="AC714" s="58">
        <v>4.2524045376152245E-2</v>
      </c>
      <c r="AD714" s="58">
        <v>0.2722297369169302</v>
      </c>
      <c r="AE714" s="58">
        <v>0.33442669855365142</v>
      </c>
      <c r="AF714" s="58">
        <v>0</v>
      </c>
      <c r="AG714" s="58">
        <v>0.63219363796200345</v>
      </c>
      <c r="AH714" s="58">
        <v>0.13078535537579827</v>
      </c>
      <c r="AI714" s="58">
        <v>0.38522520139606808</v>
      </c>
      <c r="AJ714" s="58">
        <v>5.7598280904789481E-2</v>
      </c>
      <c r="AK714" s="58">
        <v>4.0394209760517281E-2</v>
      </c>
      <c r="AL714" s="58">
        <v>0.18107900483369782</v>
      </c>
      <c r="AM714" s="58">
        <v>5.9128183778448416E-3</v>
      </c>
      <c r="AN714" s="58">
        <v>0.26941118757668286</v>
      </c>
      <c r="AO714" s="58">
        <v>0</v>
      </c>
      <c r="AP714" s="58">
        <v>0</v>
      </c>
      <c r="AQ714" s="58">
        <v>0.26134653468469626</v>
      </c>
      <c r="AR714" s="58">
        <v>4.8365439609189924E-2</v>
      </c>
      <c r="AS714" s="58">
        <v>0.28426533429248696</v>
      </c>
      <c r="AT714" s="58">
        <v>0.24443692920613641</v>
      </c>
      <c r="AU714" s="58">
        <v>0</v>
      </c>
      <c r="AV714" s="58">
        <v>0.17351190256399193</v>
      </c>
      <c r="AW714" s="58">
        <v>0.5079105656109425</v>
      </c>
      <c r="AX714" s="58">
        <v>0</v>
      </c>
      <c r="AY714" s="58">
        <v>5.9839241615172442E-2</v>
      </c>
      <c r="AZ714" s="58">
        <v>0</v>
      </c>
      <c r="BA714" s="58">
        <v>4.415231096650122E-2</v>
      </c>
      <c r="BB714" s="58">
        <v>5.8589832760545767E-2</v>
      </c>
      <c r="BC714" s="58">
        <v>0.85702382907098551</v>
      </c>
      <c r="BD714" s="58">
        <v>0.42849810590632681</v>
      </c>
      <c r="BE714" s="58">
        <v>0.21672903303764046</v>
      </c>
      <c r="BF714" s="58">
        <v>0.72587830315528445</v>
      </c>
      <c r="BG714" s="58">
        <v>0</v>
      </c>
      <c r="BH714" s="58">
        <v>0</v>
      </c>
      <c r="BI714" s="58">
        <v>6.4513359471178084</v>
      </c>
      <c r="BJ714" s="58">
        <v>0</v>
      </c>
      <c r="BK714" s="58">
        <v>1.6592722929642925</v>
      </c>
      <c r="BL714" s="58">
        <v>6.9963207801365234E-4</v>
      </c>
      <c r="BM714" s="58">
        <v>4.512075616337771E-5</v>
      </c>
      <c r="BN714" s="58">
        <v>0</v>
      </c>
      <c r="BO714" s="58">
        <v>0</v>
      </c>
    </row>
    <row r="715" spans="1:67" x14ac:dyDescent="0.25">
      <c r="A715">
        <v>2005</v>
      </c>
      <c r="B715" s="51" t="s">
        <v>256</v>
      </c>
      <c r="C715" s="57" t="s">
        <v>318</v>
      </c>
      <c r="D715" s="51" t="s">
        <v>327</v>
      </c>
      <c r="E715" s="58">
        <v>0</v>
      </c>
      <c r="F715" s="58">
        <v>0</v>
      </c>
      <c r="G715" s="58">
        <v>0</v>
      </c>
      <c r="H715" s="58">
        <v>0</v>
      </c>
      <c r="I715" s="58">
        <v>0</v>
      </c>
      <c r="J715" s="58">
        <v>0</v>
      </c>
      <c r="K715" s="58">
        <v>0</v>
      </c>
      <c r="L715" s="58">
        <v>0</v>
      </c>
      <c r="M715" s="58">
        <v>0</v>
      </c>
      <c r="N715" s="58">
        <v>0</v>
      </c>
      <c r="O715" s="58">
        <v>0</v>
      </c>
      <c r="P715" s="58">
        <v>0</v>
      </c>
      <c r="Q715" s="58">
        <v>0</v>
      </c>
      <c r="R715" s="58">
        <v>0</v>
      </c>
      <c r="S715" s="58">
        <v>0</v>
      </c>
      <c r="T715" s="58">
        <v>0</v>
      </c>
      <c r="U715" s="58">
        <v>0</v>
      </c>
      <c r="V715" s="58">
        <v>0</v>
      </c>
      <c r="W715" s="58">
        <v>0</v>
      </c>
      <c r="X715" s="58">
        <v>0</v>
      </c>
      <c r="Y715" s="58">
        <v>0</v>
      </c>
      <c r="Z715" s="58">
        <v>0</v>
      </c>
      <c r="AA715" s="58">
        <v>0</v>
      </c>
      <c r="AB715" s="58">
        <v>0</v>
      </c>
      <c r="AC715" s="58">
        <v>0</v>
      </c>
      <c r="AD715" s="58">
        <v>0</v>
      </c>
      <c r="AE715" s="58">
        <v>0</v>
      </c>
      <c r="AF715" s="58">
        <v>0</v>
      </c>
      <c r="AG715" s="58">
        <v>0</v>
      </c>
      <c r="AH715" s="58">
        <v>0</v>
      </c>
      <c r="AI715" s="58">
        <v>0</v>
      </c>
      <c r="AJ715" s="58">
        <v>0</v>
      </c>
      <c r="AK715" s="58">
        <v>0</v>
      </c>
      <c r="AL715" s="58">
        <v>0</v>
      </c>
      <c r="AM715" s="58">
        <v>0</v>
      </c>
      <c r="AN715" s="58">
        <v>0</v>
      </c>
      <c r="AO715" s="58">
        <v>0</v>
      </c>
      <c r="AP715" s="58">
        <v>0</v>
      </c>
      <c r="AQ715" s="58">
        <v>0</v>
      </c>
      <c r="AR715" s="58">
        <v>0</v>
      </c>
      <c r="AS715" s="58">
        <v>0</v>
      </c>
      <c r="AT715" s="58">
        <v>0</v>
      </c>
      <c r="AU715" s="58">
        <v>0</v>
      </c>
      <c r="AV715" s="58">
        <v>0</v>
      </c>
      <c r="AW715" s="58">
        <v>0</v>
      </c>
      <c r="AX715" s="58">
        <v>0</v>
      </c>
      <c r="AY715" s="58">
        <v>0</v>
      </c>
      <c r="AZ715" s="58">
        <v>0</v>
      </c>
      <c r="BA715" s="58">
        <v>0</v>
      </c>
      <c r="BB715" s="58">
        <v>0</v>
      </c>
      <c r="BC715" s="58">
        <v>0</v>
      </c>
      <c r="BD715" s="58">
        <v>0</v>
      </c>
      <c r="BE715" s="58">
        <v>0</v>
      </c>
      <c r="BF715" s="58">
        <v>0</v>
      </c>
      <c r="BG715" s="58">
        <v>0</v>
      </c>
      <c r="BH715" s="58">
        <v>0</v>
      </c>
      <c r="BI715" s="58">
        <v>0</v>
      </c>
      <c r="BJ715" s="58">
        <v>0</v>
      </c>
      <c r="BK715" s="58">
        <v>0</v>
      </c>
      <c r="BL715" s="58">
        <v>0</v>
      </c>
      <c r="BM715" s="58">
        <v>0</v>
      </c>
      <c r="BN715" s="58">
        <v>0</v>
      </c>
      <c r="BO715" s="58">
        <v>0</v>
      </c>
    </row>
    <row r="716" spans="1:67" x14ac:dyDescent="0.25">
      <c r="A716">
        <v>2005</v>
      </c>
      <c r="B716" s="59" t="s">
        <v>328</v>
      </c>
      <c r="C716" s="59" t="s">
        <v>329</v>
      </c>
      <c r="D716" s="51" t="s">
        <v>330</v>
      </c>
      <c r="E716" s="58">
        <v>160428.21192711429</v>
      </c>
      <c r="F716" s="58">
        <v>12945.39888826833</v>
      </c>
      <c r="G716" s="58">
        <v>19777.458800688775</v>
      </c>
      <c r="H716" s="58">
        <v>131236.03269059039</v>
      </c>
      <c r="I716" s="58">
        <v>216831.12328001854</v>
      </c>
      <c r="J716" s="58">
        <v>244483.90379589563</v>
      </c>
      <c r="K716" s="58">
        <v>57098.292156116542</v>
      </c>
      <c r="L716" s="58">
        <v>54986.00778613583</v>
      </c>
      <c r="M716" s="58">
        <v>24886.940111311167</v>
      </c>
      <c r="N716" s="58">
        <v>104562.16237538803</v>
      </c>
      <c r="O716" s="58">
        <v>223844.36519062583</v>
      </c>
      <c r="P716" s="58">
        <v>40027.291709240286</v>
      </c>
      <c r="Q716" s="58">
        <v>102102.44215447301</v>
      </c>
      <c r="R716" s="58">
        <v>106971.26621202637</v>
      </c>
      <c r="S716" s="58">
        <v>353914.79336579761</v>
      </c>
      <c r="T716" s="58">
        <v>87645.338698302119</v>
      </c>
      <c r="U716" s="58">
        <v>355998.51611684042</v>
      </c>
      <c r="V716" s="58">
        <v>142364.0679496454</v>
      </c>
      <c r="W716" s="58">
        <v>209697.66219606984</v>
      </c>
      <c r="X716" s="58">
        <v>121378.66869088901</v>
      </c>
      <c r="Y716" s="58">
        <v>41800.308761890075</v>
      </c>
      <c r="Z716" s="58">
        <v>37513.59309473334</v>
      </c>
      <c r="AA716" s="58">
        <v>0</v>
      </c>
      <c r="AB716" s="58">
        <v>249670.54134784135</v>
      </c>
      <c r="AC716" s="58">
        <v>10899.076966776258</v>
      </c>
      <c r="AD716" s="58">
        <v>22912.877316460806</v>
      </c>
      <c r="AE716" s="58">
        <v>370010.21602375212</v>
      </c>
      <c r="AF716" s="58">
        <v>0</v>
      </c>
      <c r="AG716" s="58">
        <v>60421.864648077259</v>
      </c>
      <c r="AH716" s="58">
        <v>12499.801491313172</v>
      </c>
      <c r="AI716" s="58">
        <v>77770.280085024366</v>
      </c>
      <c r="AJ716" s="58">
        <v>43595.243474841802</v>
      </c>
      <c r="AK716" s="58">
        <v>18378.637700351748</v>
      </c>
      <c r="AL716" s="58">
        <v>21599.210596963319</v>
      </c>
      <c r="AM716" s="58">
        <v>4769.9448455072852</v>
      </c>
      <c r="AN716" s="58">
        <v>85617.658624635791</v>
      </c>
      <c r="AO716" s="58">
        <v>0</v>
      </c>
      <c r="AP716" s="58">
        <v>0</v>
      </c>
      <c r="AQ716" s="58">
        <v>54973.924802063077</v>
      </c>
      <c r="AR716" s="58">
        <v>27598.245986570459</v>
      </c>
      <c r="AS716" s="58">
        <v>30177.564203690425</v>
      </c>
      <c r="AT716" s="58">
        <v>16331.976523484385</v>
      </c>
      <c r="AU716" s="58">
        <v>0</v>
      </c>
      <c r="AV716" s="58">
        <v>25213.73910249722</v>
      </c>
      <c r="AW716" s="58">
        <v>112549.99723683196</v>
      </c>
      <c r="AX716" s="58">
        <v>0</v>
      </c>
      <c r="AY716" s="58">
        <v>13149.185029661623</v>
      </c>
      <c r="AZ716" s="58">
        <v>0</v>
      </c>
      <c r="BA716" s="58">
        <v>28316.662770540217</v>
      </c>
      <c r="BB716" s="58">
        <v>7990.4687527879832</v>
      </c>
      <c r="BC716" s="58">
        <v>75666.546630989964</v>
      </c>
      <c r="BD716" s="58">
        <v>43860.768632836167</v>
      </c>
      <c r="BE716" s="58">
        <v>82173.870068504984</v>
      </c>
      <c r="BF716" s="58">
        <v>63917.55493410871</v>
      </c>
      <c r="BG716" s="58">
        <v>0</v>
      </c>
      <c r="BH716" s="58">
        <v>0</v>
      </c>
      <c r="BI716" s="58">
        <v>874150.06339981244</v>
      </c>
      <c r="BJ716" s="58">
        <v>0</v>
      </c>
      <c r="BK716" s="58">
        <v>314416.93154303177</v>
      </c>
      <c r="BL716" s="58">
        <v>895268.66064948554</v>
      </c>
      <c r="BM716" s="58">
        <v>42629.870553470209</v>
      </c>
      <c r="BN716" s="58">
        <v>0</v>
      </c>
      <c r="BO716" s="58">
        <v>0</v>
      </c>
    </row>
    <row r="717" spans="1:67" x14ac:dyDescent="0.25">
      <c r="A717">
        <v>2005</v>
      </c>
      <c r="B717" s="60" t="s">
        <v>331</v>
      </c>
      <c r="C717" s="60" t="s">
        <v>332</v>
      </c>
      <c r="D717" s="51" t="s">
        <v>330</v>
      </c>
      <c r="E717" s="58">
        <v>0</v>
      </c>
      <c r="F717" s="58">
        <v>0</v>
      </c>
      <c r="G717" s="58">
        <v>0</v>
      </c>
      <c r="H717" s="58">
        <v>0</v>
      </c>
      <c r="I717" s="58">
        <v>0</v>
      </c>
      <c r="J717" s="58">
        <v>0</v>
      </c>
      <c r="K717" s="58">
        <v>0</v>
      </c>
      <c r="L717" s="58">
        <v>0</v>
      </c>
      <c r="M717" s="58">
        <v>0</v>
      </c>
      <c r="N717" s="58">
        <v>0</v>
      </c>
      <c r="O717" s="58">
        <v>0</v>
      </c>
      <c r="P717" s="58">
        <v>0</v>
      </c>
      <c r="Q717" s="58">
        <v>0</v>
      </c>
      <c r="R717" s="58">
        <v>0</v>
      </c>
      <c r="S717" s="58">
        <v>0</v>
      </c>
      <c r="T717" s="58">
        <v>0</v>
      </c>
      <c r="U717" s="58">
        <v>0</v>
      </c>
      <c r="V717" s="58">
        <v>0</v>
      </c>
      <c r="W717" s="58">
        <v>0</v>
      </c>
      <c r="X717" s="58">
        <v>0</v>
      </c>
      <c r="Y717" s="58">
        <v>0</v>
      </c>
      <c r="Z717" s="58">
        <v>0</v>
      </c>
      <c r="AA717" s="58">
        <v>0</v>
      </c>
      <c r="AB717" s="58">
        <v>0</v>
      </c>
      <c r="AC717" s="58">
        <v>0</v>
      </c>
      <c r="AD717" s="58">
        <v>0</v>
      </c>
      <c r="AE717" s="58">
        <v>0</v>
      </c>
      <c r="AF717" s="58">
        <v>0</v>
      </c>
      <c r="AG717" s="58">
        <v>0</v>
      </c>
      <c r="AH717" s="58">
        <v>0</v>
      </c>
      <c r="AI717" s="58">
        <v>0</v>
      </c>
      <c r="AJ717" s="58">
        <v>0</v>
      </c>
      <c r="AK717" s="58">
        <v>0</v>
      </c>
      <c r="AL717" s="58">
        <v>0</v>
      </c>
      <c r="AM717" s="58">
        <v>0</v>
      </c>
      <c r="AN717" s="58">
        <v>0</v>
      </c>
      <c r="AO717" s="58">
        <v>0</v>
      </c>
      <c r="AP717" s="58">
        <v>0</v>
      </c>
      <c r="AQ717" s="58">
        <v>0</v>
      </c>
      <c r="AR717" s="58">
        <v>0</v>
      </c>
      <c r="AS717" s="58">
        <v>0</v>
      </c>
      <c r="AT717" s="58">
        <v>0</v>
      </c>
      <c r="AU717" s="58">
        <v>0</v>
      </c>
      <c r="AV717" s="58">
        <v>0</v>
      </c>
      <c r="AW717" s="58">
        <v>0</v>
      </c>
      <c r="AX717" s="58">
        <v>0</v>
      </c>
      <c r="AY717" s="58">
        <v>0</v>
      </c>
      <c r="AZ717" s="58">
        <v>0</v>
      </c>
      <c r="BA717" s="58">
        <v>0</v>
      </c>
      <c r="BB717" s="58">
        <v>0</v>
      </c>
      <c r="BC717" s="58">
        <v>0</v>
      </c>
      <c r="BD717" s="58">
        <v>0</v>
      </c>
      <c r="BE717" s="58">
        <v>0</v>
      </c>
      <c r="BF717" s="58">
        <v>0</v>
      </c>
      <c r="BG717" s="58">
        <v>0</v>
      </c>
      <c r="BH717" s="58">
        <v>0</v>
      </c>
      <c r="BI717" s="58">
        <v>0</v>
      </c>
      <c r="BJ717" s="58">
        <v>0</v>
      </c>
      <c r="BK717" s="58">
        <v>0</v>
      </c>
      <c r="BL717" s="58">
        <v>0</v>
      </c>
      <c r="BM717" s="58">
        <v>0</v>
      </c>
      <c r="BN717" s="58">
        <v>0</v>
      </c>
      <c r="BO717" s="58">
        <v>0</v>
      </c>
    </row>
    <row r="718" spans="1:67" x14ac:dyDescent="0.25">
      <c r="A718">
        <v>2005</v>
      </c>
      <c r="B718" s="60" t="s">
        <v>333</v>
      </c>
      <c r="C718" s="60" t="s">
        <v>334</v>
      </c>
      <c r="D718" s="51" t="s">
        <v>330</v>
      </c>
      <c r="E718" s="58">
        <v>0</v>
      </c>
      <c r="F718" s="58">
        <v>0</v>
      </c>
      <c r="G718" s="58">
        <v>0</v>
      </c>
      <c r="H718" s="58">
        <v>0</v>
      </c>
      <c r="I718" s="58">
        <v>0</v>
      </c>
      <c r="J718" s="58">
        <v>0</v>
      </c>
      <c r="K718" s="58">
        <v>0</v>
      </c>
      <c r="L718" s="58">
        <v>0</v>
      </c>
      <c r="M718" s="58">
        <v>0</v>
      </c>
      <c r="N718" s="58">
        <v>0</v>
      </c>
      <c r="O718" s="58">
        <v>0</v>
      </c>
      <c r="P718" s="58">
        <v>0</v>
      </c>
      <c r="Q718" s="58">
        <v>0</v>
      </c>
      <c r="R718" s="58">
        <v>0</v>
      </c>
      <c r="S718" s="58">
        <v>0</v>
      </c>
      <c r="T718" s="58">
        <v>0</v>
      </c>
      <c r="U718" s="58">
        <v>0</v>
      </c>
      <c r="V718" s="58">
        <v>0</v>
      </c>
      <c r="W718" s="58">
        <v>0</v>
      </c>
      <c r="X718" s="58">
        <v>0</v>
      </c>
      <c r="Y718" s="58">
        <v>0</v>
      </c>
      <c r="Z718" s="58">
        <v>0</v>
      </c>
      <c r="AA718" s="58">
        <v>0</v>
      </c>
      <c r="AB718" s="58">
        <v>0</v>
      </c>
      <c r="AC718" s="58">
        <v>0</v>
      </c>
      <c r="AD718" s="58">
        <v>0</v>
      </c>
      <c r="AE718" s="58">
        <v>0</v>
      </c>
      <c r="AF718" s="58">
        <v>0</v>
      </c>
      <c r="AG718" s="58">
        <v>0</v>
      </c>
      <c r="AH718" s="58">
        <v>0</v>
      </c>
      <c r="AI718" s="58">
        <v>0</v>
      </c>
      <c r="AJ718" s="58">
        <v>0</v>
      </c>
      <c r="AK718" s="58">
        <v>0</v>
      </c>
      <c r="AL718" s="58">
        <v>0</v>
      </c>
      <c r="AM718" s="58">
        <v>0</v>
      </c>
      <c r="AN718" s="58">
        <v>0</v>
      </c>
      <c r="AO718" s="58">
        <v>0</v>
      </c>
      <c r="AP718" s="58">
        <v>0</v>
      </c>
      <c r="AQ718" s="58">
        <v>0</v>
      </c>
      <c r="AR718" s="58">
        <v>0</v>
      </c>
      <c r="AS718" s="58">
        <v>0</v>
      </c>
      <c r="AT718" s="58">
        <v>0</v>
      </c>
      <c r="AU718" s="58">
        <v>0</v>
      </c>
      <c r="AV718" s="58">
        <v>0</v>
      </c>
      <c r="AW718" s="58">
        <v>0</v>
      </c>
      <c r="AX718" s="58">
        <v>0</v>
      </c>
      <c r="AY718" s="58">
        <v>0</v>
      </c>
      <c r="AZ718" s="58">
        <v>0</v>
      </c>
      <c r="BA718" s="58">
        <v>0</v>
      </c>
      <c r="BB718" s="58">
        <v>0</v>
      </c>
      <c r="BC718" s="58">
        <v>0</v>
      </c>
      <c r="BD718" s="58">
        <v>0</v>
      </c>
      <c r="BE718" s="58">
        <v>0</v>
      </c>
      <c r="BF718" s="58">
        <v>0</v>
      </c>
      <c r="BG718" s="58">
        <v>0</v>
      </c>
      <c r="BH718" s="58">
        <v>0</v>
      </c>
      <c r="BI718" s="58">
        <v>0</v>
      </c>
      <c r="BJ718" s="58">
        <v>0</v>
      </c>
      <c r="BK718" s="58">
        <v>0</v>
      </c>
      <c r="BL718" s="58">
        <v>0</v>
      </c>
      <c r="BM718" s="58">
        <v>0</v>
      </c>
      <c r="BN718" s="58">
        <v>0</v>
      </c>
      <c r="BO718" s="58">
        <v>0</v>
      </c>
    </row>
    <row r="719" spans="1:67" x14ac:dyDescent="0.25">
      <c r="A719">
        <v>2005</v>
      </c>
      <c r="B719" s="60" t="s">
        <v>335</v>
      </c>
      <c r="C719" s="60" t="s">
        <v>336</v>
      </c>
      <c r="D719" s="51" t="s">
        <v>330</v>
      </c>
      <c r="E719" s="58">
        <v>0</v>
      </c>
      <c r="F719" s="58">
        <v>0</v>
      </c>
      <c r="G719" s="58">
        <v>0</v>
      </c>
      <c r="H719" s="58">
        <v>0</v>
      </c>
      <c r="I719" s="58">
        <v>0</v>
      </c>
      <c r="J719" s="58">
        <v>0</v>
      </c>
      <c r="K719" s="58">
        <v>0</v>
      </c>
      <c r="L719" s="58">
        <v>0</v>
      </c>
      <c r="M719" s="58">
        <v>0</v>
      </c>
      <c r="N719" s="58">
        <v>0</v>
      </c>
      <c r="O719" s="58">
        <v>0</v>
      </c>
      <c r="P719" s="58">
        <v>0</v>
      </c>
      <c r="Q719" s="58">
        <v>0</v>
      </c>
      <c r="R719" s="58">
        <v>0</v>
      </c>
      <c r="S719" s="58">
        <v>0</v>
      </c>
      <c r="T719" s="58">
        <v>0</v>
      </c>
      <c r="U719" s="58">
        <v>0</v>
      </c>
      <c r="V719" s="58">
        <v>0</v>
      </c>
      <c r="W719" s="58">
        <v>0</v>
      </c>
      <c r="X719" s="58">
        <v>0</v>
      </c>
      <c r="Y719" s="58">
        <v>0</v>
      </c>
      <c r="Z719" s="58">
        <v>0</v>
      </c>
      <c r="AA719" s="58">
        <v>0</v>
      </c>
      <c r="AB719" s="58">
        <v>0</v>
      </c>
      <c r="AC719" s="58">
        <v>0</v>
      </c>
      <c r="AD719" s="58">
        <v>0</v>
      </c>
      <c r="AE719" s="58">
        <v>0</v>
      </c>
      <c r="AF719" s="58">
        <v>0</v>
      </c>
      <c r="AG719" s="58">
        <v>0</v>
      </c>
      <c r="AH719" s="58">
        <v>0</v>
      </c>
      <c r="AI719" s="58">
        <v>0</v>
      </c>
      <c r="AJ719" s="58">
        <v>0</v>
      </c>
      <c r="AK719" s="58">
        <v>0</v>
      </c>
      <c r="AL719" s="58">
        <v>0</v>
      </c>
      <c r="AM719" s="58">
        <v>0</v>
      </c>
      <c r="AN719" s="58">
        <v>0</v>
      </c>
      <c r="AO719" s="58">
        <v>0</v>
      </c>
      <c r="AP719" s="58">
        <v>0</v>
      </c>
      <c r="AQ719" s="58">
        <v>0</v>
      </c>
      <c r="AR719" s="58">
        <v>0</v>
      </c>
      <c r="AS719" s="58">
        <v>0</v>
      </c>
      <c r="AT719" s="58">
        <v>0</v>
      </c>
      <c r="AU719" s="58">
        <v>0</v>
      </c>
      <c r="AV719" s="58">
        <v>0</v>
      </c>
      <c r="AW719" s="58">
        <v>0</v>
      </c>
      <c r="AX719" s="58">
        <v>0</v>
      </c>
      <c r="AY719" s="58">
        <v>0</v>
      </c>
      <c r="AZ719" s="58">
        <v>0</v>
      </c>
      <c r="BA719" s="58">
        <v>0</v>
      </c>
      <c r="BB719" s="58">
        <v>0</v>
      </c>
      <c r="BC719" s="58">
        <v>0</v>
      </c>
      <c r="BD719" s="58">
        <v>0</v>
      </c>
      <c r="BE719" s="58">
        <v>0</v>
      </c>
      <c r="BF719" s="58">
        <v>0</v>
      </c>
      <c r="BG719" s="58">
        <v>0</v>
      </c>
      <c r="BH719" s="58">
        <v>0</v>
      </c>
      <c r="BI719" s="58">
        <v>21735.5</v>
      </c>
      <c r="BJ719" s="58">
        <v>0</v>
      </c>
      <c r="BK719" s="58">
        <v>0</v>
      </c>
      <c r="BL719" s="58">
        <v>0</v>
      </c>
      <c r="BM719" s="58">
        <v>0</v>
      </c>
      <c r="BN719" s="58">
        <v>0</v>
      </c>
      <c r="BO719" s="58">
        <v>0</v>
      </c>
    </row>
    <row r="720" spans="1:67" x14ac:dyDescent="0.25">
      <c r="A720">
        <v>2005</v>
      </c>
      <c r="B720" s="60" t="s">
        <v>337</v>
      </c>
      <c r="C720" s="60" t="s">
        <v>338</v>
      </c>
      <c r="D720" s="51" t="s">
        <v>330</v>
      </c>
      <c r="E720" s="58">
        <v>0</v>
      </c>
      <c r="F720" s="58">
        <v>0</v>
      </c>
      <c r="G720" s="58">
        <v>0</v>
      </c>
      <c r="H720" s="58">
        <v>0</v>
      </c>
      <c r="I720" s="58">
        <v>0</v>
      </c>
      <c r="J720" s="58">
        <v>0</v>
      </c>
      <c r="K720" s="58">
        <v>0</v>
      </c>
      <c r="L720" s="58">
        <v>0</v>
      </c>
      <c r="M720" s="58">
        <v>0</v>
      </c>
      <c r="N720" s="58">
        <v>0</v>
      </c>
      <c r="O720" s="58">
        <v>0</v>
      </c>
      <c r="P720" s="58">
        <v>0</v>
      </c>
      <c r="Q720" s="58">
        <v>0</v>
      </c>
      <c r="R720" s="58">
        <v>0</v>
      </c>
      <c r="S720" s="58">
        <v>0</v>
      </c>
      <c r="T720" s="58">
        <v>0</v>
      </c>
      <c r="U720" s="58">
        <v>0</v>
      </c>
      <c r="V720" s="58">
        <v>0</v>
      </c>
      <c r="W720" s="58">
        <v>0</v>
      </c>
      <c r="X720" s="58">
        <v>0</v>
      </c>
      <c r="Y720" s="58">
        <v>0</v>
      </c>
      <c r="Z720" s="58">
        <v>0</v>
      </c>
      <c r="AA720" s="58">
        <v>0</v>
      </c>
      <c r="AB720" s="58">
        <v>0</v>
      </c>
      <c r="AC720" s="58">
        <v>0</v>
      </c>
      <c r="AD720" s="58">
        <v>0</v>
      </c>
      <c r="AE720" s="58">
        <v>0</v>
      </c>
      <c r="AF720" s="58">
        <v>0</v>
      </c>
      <c r="AG720" s="58">
        <v>0</v>
      </c>
      <c r="AH720" s="58">
        <v>0</v>
      </c>
      <c r="AI720" s="58">
        <v>0</v>
      </c>
      <c r="AJ720" s="58">
        <v>0</v>
      </c>
      <c r="AK720" s="58">
        <v>0</v>
      </c>
      <c r="AL720" s="58">
        <v>0</v>
      </c>
      <c r="AM720" s="58">
        <v>0</v>
      </c>
      <c r="AN720" s="58">
        <v>0</v>
      </c>
      <c r="AO720" s="58">
        <v>0</v>
      </c>
      <c r="AP720" s="58">
        <v>0</v>
      </c>
      <c r="AQ720" s="58">
        <v>0</v>
      </c>
      <c r="AR720" s="58">
        <v>0</v>
      </c>
      <c r="AS720" s="58">
        <v>0</v>
      </c>
      <c r="AT720" s="58">
        <v>0</v>
      </c>
      <c r="AU720" s="58">
        <v>0</v>
      </c>
      <c r="AV720" s="58">
        <v>0</v>
      </c>
      <c r="AW720" s="58">
        <v>0</v>
      </c>
      <c r="AX720" s="58">
        <v>0</v>
      </c>
      <c r="AY720" s="58">
        <v>0</v>
      </c>
      <c r="AZ720" s="58">
        <v>0</v>
      </c>
      <c r="BA720" s="58">
        <v>0</v>
      </c>
      <c r="BB720" s="58">
        <v>0</v>
      </c>
      <c r="BC720" s="58">
        <v>0</v>
      </c>
      <c r="BD720" s="58">
        <v>0</v>
      </c>
      <c r="BE720" s="58">
        <v>0</v>
      </c>
      <c r="BF720" s="58">
        <v>0</v>
      </c>
      <c r="BG720" s="58">
        <v>0</v>
      </c>
      <c r="BH720" s="58">
        <v>0</v>
      </c>
      <c r="BI720" s="58">
        <v>-29844</v>
      </c>
      <c r="BJ720" s="58">
        <v>0</v>
      </c>
      <c r="BK720" s="58">
        <v>0</v>
      </c>
      <c r="BL720" s="58">
        <v>0</v>
      </c>
      <c r="BM720" s="58">
        <v>0</v>
      </c>
      <c r="BN720" s="58">
        <v>0</v>
      </c>
      <c r="BO720" s="58">
        <v>0</v>
      </c>
    </row>
    <row r="721" spans="1:67" x14ac:dyDescent="0.25">
      <c r="A721">
        <v>2005</v>
      </c>
      <c r="B721" s="59" t="s">
        <v>339</v>
      </c>
      <c r="C721" s="59" t="s">
        <v>340</v>
      </c>
      <c r="D721" s="51" t="s">
        <v>330</v>
      </c>
      <c r="E721" s="58">
        <v>229827.71351003152</v>
      </c>
      <c r="F721" s="58">
        <v>17401.82156275371</v>
      </c>
      <c r="G721" s="58">
        <v>26406.564927214858</v>
      </c>
      <c r="H721" s="58">
        <v>125934.07857458104</v>
      </c>
      <c r="I721" s="58">
        <v>83644.542998218385</v>
      </c>
      <c r="J721" s="58">
        <v>71104.43793314608</v>
      </c>
      <c r="K721" s="58">
        <v>17440.401470222878</v>
      </c>
      <c r="L721" s="58">
        <v>15281.351630718469</v>
      </c>
      <c r="M721" s="58">
        <v>11051.7578758992</v>
      </c>
      <c r="N721" s="58">
        <v>24635.119747139375</v>
      </c>
      <c r="O721" s="58">
        <v>58557.812414692111</v>
      </c>
      <c r="P721" s="58">
        <v>18375.407785266285</v>
      </c>
      <c r="Q721" s="58">
        <v>26705.589753365242</v>
      </c>
      <c r="R721" s="58">
        <v>39559.106177892783</v>
      </c>
      <c r="S721" s="58">
        <v>92508.895734939055</v>
      </c>
      <c r="T721" s="58">
        <v>24947.231188083817</v>
      </c>
      <c r="U721" s="58">
        <v>70063.089950256137</v>
      </c>
      <c r="V721" s="58">
        <v>37811.489151474118</v>
      </c>
      <c r="W721" s="58">
        <v>66654.794939155574</v>
      </c>
      <c r="X721" s="58">
        <v>32144.765561879456</v>
      </c>
      <c r="Y721" s="58">
        <v>12694.907911595215</v>
      </c>
      <c r="Z721" s="58">
        <v>30559.329379931965</v>
      </c>
      <c r="AA721" s="58">
        <v>0</v>
      </c>
      <c r="AB721" s="58">
        <v>69957.794619518143</v>
      </c>
      <c r="AC721" s="58">
        <v>4499.2661885161178</v>
      </c>
      <c r="AD721" s="58">
        <v>8470.4880517075217</v>
      </c>
      <c r="AE721" s="58">
        <v>126533.07561757352</v>
      </c>
      <c r="AF721" s="58">
        <v>0</v>
      </c>
      <c r="AG721" s="58">
        <v>141238.40797895443</v>
      </c>
      <c r="AH721" s="58">
        <v>29218.761636321124</v>
      </c>
      <c r="AI721" s="58">
        <v>76008.470701021608</v>
      </c>
      <c r="AJ721" s="58">
        <v>27893.523390611459</v>
      </c>
      <c r="AK721" s="58">
        <v>7207.9292773451261</v>
      </c>
      <c r="AL721" s="58">
        <v>11892.548006169125</v>
      </c>
      <c r="AM721" s="58">
        <v>3278.8291731862</v>
      </c>
      <c r="AN721" s="58">
        <v>51208.721154127226</v>
      </c>
      <c r="AO721" s="58">
        <v>0</v>
      </c>
      <c r="AP721" s="58">
        <v>0</v>
      </c>
      <c r="AQ721" s="58">
        <v>55255.614260130125</v>
      </c>
      <c r="AR721" s="58">
        <v>8775.5955116909008</v>
      </c>
      <c r="AS721" s="58">
        <v>67397.971283819497</v>
      </c>
      <c r="AT721" s="58">
        <v>6891.7425348129946</v>
      </c>
      <c r="AU721" s="58">
        <v>0</v>
      </c>
      <c r="AV721" s="58">
        <v>103943.0579947503</v>
      </c>
      <c r="AW721" s="58">
        <v>40854.062193817161</v>
      </c>
      <c r="AX721" s="58">
        <v>0</v>
      </c>
      <c r="AY721" s="58">
        <v>6673.1790518798107</v>
      </c>
      <c r="AZ721" s="58">
        <v>0</v>
      </c>
      <c r="BA721" s="58">
        <v>22067.495052350572</v>
      </c>
      <c r="BB721" s="58">
        <v>4396.2214941322518</v>
      </c>
      <c r="BC721" s="58">
        <v>86560.787013739318</v>
      </c>
      <c r="BD721" s="58">
        <v>71699.072976329859</v>
      </c>
      <c r="BE721" s="58">
        <v>37197.387453470161</v>
      </c>
      <c r="BF721" s="58">
        <v>54730.375364567139</v>
      </c>
      <c r="BG721" s="58">
        <v>0</v>
      </c>
      <c r="BH721" s="58">
        <v>0</v>
      </c>
      <c r="BI721" s="58">
        <v>0</v>
      </c>
      <c r="BJ721" s="58">
        <v>0</v>
      </c>
      <c r="BK721" s="58">
        <v>0</v>
      </c>
      <c r="BL721" s="58">
        <v>0</v>
      </c>
      <c r="BM721" s="58">
        <v>0</v>
      </c>
      <c r="BN721" s="58">
        <v>0</v>
      </c>
      <c r="BO721" s="58">
        <v>0</v>
      </c>
    </row>
    <row r="722" spans="1:67" x14ac:dyDescent="0.25">
      <c r="A722">
        <v>2005</v>
      </c>
      <c r="B722" s="60" t="s">
        <v>341</v>
      </c>
      <c r="C722" s="60" t="s">
        <v>342</v>
      </c>
      <c r="D722" s="51" t="s">
        <v>330</v>
      </c>
      <c r="E722" s="58">
        <v>947.90667863995634</v>
      </c>
      <c r="F722" s="58">
        <v>122.54410204547942</v>
      </c>
      <c r="G722" s="58">
        <v>65.422797713886453</v>
      </c>
      <c r="H722" s="58">
        <v>1061.618548667285</v>
      </c>
      <c r="I722" s="58">
        <v>685.47780371113674</v>
      </c>
      <c r="J722" s="58">
        <v>1643.1138670867188</v>
      </c>
      <c r="K722" s="58">
        <v>433.31500476525918</v>
      </c>
      <c r="L722" s="58">
        <v>466.2383428733711</v>
      </c>
      <c r="M722" s="58">
        <v>209.09750172676794</v>
      </c>
      <c r="N722" s="58">
        <v>2020.6716907567202</v>
      </c>
      <c r="O722" s="58">
        <v>3126.2889771789419</v>
      </c>
      <c r="P722" s="58">
        <v>173.71949053000944</v>
      </c>
      <c r="Q722" s="58">
        <v>1318.3431654815233</v>
      </c>
      <c r="R722" s="58">
        <v>955.03625221947163</v>
      </c>
      <c r="S722" s="58">
        <v>3712.0239901629502</v>
      </c>
      <c r="T722" s="58">
        <v>625.10367940818514</v>
      </c>
      <c r="U722" s="58">
        <v>8065.341990202438</v>
      </c>
      <c r="V722" s="58">
        <v>1443.2729867692181</v>
      </c>
      <c r="W722" s="58">
        <v>1831.3084793074001</v>
      </c>
      <c r="X722" s="58">
        <v>857.64360029611362</v>
      </c>
      <c r="Y722" s="58">
        <v>412.45286152791044</v>
      </c>
      <c r="Z722" s="58">
        <v>261.7364247331044</v>
      </c>
      <c r="AA722" s="58">
        <v>0</v>
      </c>
      <c r="AB722" s="58">
        <v>1880.2096436311861</v>
      </c>
      <c r="AC722" s="58">
        <v>31.553716089099588</v>
      </c>
      <c r="AD722" s="58">
        <v>135.9275447217735</v>
      </c>
      <c r="AE722" s="58">
        <v>2207.4997607285241</v>
      </c>
      <c r="AF722" s="58">
        <v>0</v>
      </c>
      <c r="AG722" s="58">
        <v>144.37276320976662</v>
      </c>
      <c r="AH722" s="58">
        <v>29.867182078950957</v>
      </c>
      <c r="AI722" s="58">
        <v>365.69892130005542</v>
      </c>
      <c r="AJ722" s="58">
        <v>232.15187513739241</v>
      </c>
      <c r="AK722" s="58">
        <v>105.17085650493041</v>
      </c>
      <c r="AL722" s="58">
        <v>119.23235332446941</v>
      </c>
      <c r="AM722" s="58">
        <v>14.662940621036785</v>
      </c>
      <c r="AN722" s="58">
        <v>181.37588296362966</v>
      </c>
      <c r="AO722" s="58">
        <v>0</v>
      </c>
      <c r="AP722" s="58">
        <v>0</v>
      </c>
      <c r="AQ722" s="58">
        <v>525.42471316446017</v>
      </c>
      <c r="AR722" s="58">
        <v>258.61284983508574</v>
      </c>
      <c r="AS722" s="58">
        <v>50.877425607067948</v>
      </c>
      <c r="AT722" s="58">
        <v>16.234476586878579</v>
      </c>
      <c r="AU722" s="58">
        <v>0</v>
      </c>
      <c r="AV722" s="58">
        <v>83.137816052593919</v>
      </c>
      <c r="AW722" s="58">
        <v>966.34680609786449</v>
      </c>
      <c r="AX722" s="58">
        <v>0</v>
      </c>
      <c r="AY722" s="58">
        <v>154.26281622087794</v>
      </c>
      <c r="AZ722" s="58">
        <v>0</v>
      </c>
      <c r="BA722" s="58">
        <v>237.11453542841733</v>
      </c>
      <c r="BB722" s="58">
        <v>53.430950674233799</v>
      </c>
      <c r="BC722" s="58">
        <v>211.08053017404077</v>
      </c>
      <c r="BD722" s="58">
        <v>193.3086429766042</v>
      </c>
      <c r="BE722" s="58">
        <v>243.91081682892269</v>
      </c>
      <c r="BF722" s="58">
        <v>447.13195453913568</v>
      </c>
      <c r="BG722" s="58">
        <v>0</v>
      </c>
      <c r="BH722" s="58">
        <v>0</v>
      </c>
      <c r="BI722" s="58">
        <v>2923.5778151744307</v>
      </c>
      <c r="BJ722" s="58">
        <v>0</v>
      </c>
      <c r="BK722" s="58">
        <v>2.4924446648108685</v>
      </c>
      <c r="BL722" s="58">
        <v>10743.888359369277</v>
      </c>
      <c r="BM722" s="58">
        <v>532.11254694937418</v>
      </c>
      <c r="BN722" s="58">
        <v>0</v>
      </c>
      <c r="BO722" s="58">
        <v>0</v>
      </c>
    </row>
    <row r="723" spans="1:67" x14ac:dyDescent="0.25">
      <c r="A723">
        <v>2005</v>
      </c>
      <c r="B723" s="61" t="s">
        <v>263</v>
      </c>
      <c r="C723" s="62" t="s">
        <v>343</v>
      </c>
      <c r="D723" s="51" t="s">
        <v>330</v>
      </c>
      <c r="E723" s="58">
        <v>391203.83148278529</v>
      </c>
      <c r="F723" s="58">
        <v>30469.764473375391</v>
      </c>
      <c r="G723" s="58">
        <v>46249.446500908518</v>
      </c>
      <c r="H723" s="58">
        <v>258231.73035595575</v>
      </c>
      <c r="I723" s="58">
        <v>301161.14428734075</v>
      </c>
      <c r="J723" s="58">
        <v>317231.45548233832</v>
      </c>
      <c r="K723" s="58">
        <v>74972.008426649743</v>
      </c>
      <c r="L723" s="58">
        <v>70733.597563192845</v>
      </c>
      <c r="M723" s="58">
        <v>36147.795505872207</v>
      </c>
      <c r="N723" s="58">
        <v>131217.95499699845</v>
      </c>
      <c r="O723" s="58">
        <v>285528.46475386177</v>
      </c>
      <c r="P723" s="58">
        <v>58576.418930419713</v>
      </c>
      <c r="Q723" s="58">
        <v>130126.37306806348</v>
      </c>
      <c r="R723" s="58">
        <v>147485.40878102795</v>
      </c>
      <c r="S723" s="58">
        <v>450135.71328224894</v>
      </c>
      <c r="T723" s="58">
        <v>113217.67357395556</v>
      </c>
      <c r="U723" s="58">
        <v>434126.94882398483</v>
      </c>
      <c r="V723" s="58">
        <v>181618.83016782583</v>
      </c>
      <c r="W723" s="58">
        <v>278183.76587136142</v>
      </c>
      <c r="X723" s="58">
        <v>154381.07762978025</v>
      </c>
      <c r="Y723" s="58">
        <v>54907.669557403853</v>
      </c>
      <c r="Z723" s="58">
        <v>68334.658936338004</v>
      </c>
      <c r="AA723" s="58">
        <v>0</v>
      </c>
      <c r="AB723" s="58">
        <v>321508.54499054328</v>
      </c>
      <c r="AC723" s="58">
        <v>15429.896866803212</v>
      </c>
      <c r="AD723" s="58">
        <v>31519.292901235851</v>
      </c>
      <c r="AE723" s="58">
        <v>498750.79076723935</v>
      </c>
      <c r="AF723" s="58">
        <v>0</v>
      </c>
      <c r="AG723" s="58">
        <v>201804.64542908443</v>
      </c>
      <c r="AH723" s="58">
        <v>41748.430304972986</v>
      </c>
      <c r="AI723" s="58">
        <v>154144.44977615456</v>
      </c>
      <c r="AJ723" s="58">
        <v>71720.918555828452</v>
      </c>
      <c r="AK723" s="58">
        <v>25691.737833935982</v>
      </c>
      <c r="AL723" s="58">
        <v>33610.990953628272</v>
      </c>
      <c r="AM723" s="58">
        <v>8063.4369603068253</v>
      </c>
      <c r="AN723" s="58">
        <v>137007.75566279612</v>
      </c>
      <c r="AO723" s="58">
        <v>0</v>
      </c>
      <c r="AP723" s="58">
        <v>0</v>
      </c>
      <c r="AQ723" s="58">
        <v>110754.96367970684</v>
      </c>
      <c r="AR723" s="58">
        <v>36632.454299116922</v>
      </c>
      <c r="AS723" s="58">
        <v>97626.412907390055</v>
      </c>
      <c r="AT723" s="58">
        <v>23239.953526624617</v>
      </c>
      <c r="AU723" s="58">
        <v>0</v>
      </c>
      <c r="AV723" s="58">
        <v>129239.93491663392</v>
      </c>
      <c r="AW723" s="58">
        <v>154370.40634540445</v>
      </c>
      <c r="AX723" s="58">
        <v>0</v>
      </c>
      <c r="AY723" s="58">
        <v>19976.626841988051</v>
      </c>
      <c r="AZ723" s="58">
        <v>0</v>
      </c>
      <c r="BA723" s="58">
        <v>50621.272250556249</v>
      </c>
      <c r="BB723" s="58">
        <v>12440.121180943155</v>
      </c>
      <c r="BC723" s="58">
        <v>162438.4141335802</v>
      </c>
      <c r="BD723" s="58">
        <v>115753.1501935696</v>
      </c>
      <c r="BE723" s="58">
        <v>119615.16830660345</v>
      </c>
      <c r="BF723" s="58">
        <v>119095.06226840598</v>
      </c>
      <c r="BG723" s="58">
        <v>0</v>
      </c>
      <c r="BH723" s="58">
        <v>0</v>
      </c>
      <c r="BI723" s="58">
        <v>0</v>
      </c>
      <c r="BJ723" s="58">
        <v>0</v>
      </c>
      <c r="BK723" s="58">
        <v>0</v>
      </c>
      <c r="BL723" s="58">
        <v>0</v>
      </c>
      <c r="BM723" s="58">
        <v>0</v>
      </c>
      <c r="BN723" s="58">
        <v>0</v>
      </c>
      <c r="BO723" s="58">
        <v>0</v>
      </c>
    </row>
    <row r="724" spans="1:67" x14ac:dyDescent="0.25">
      <c r="A724">
        <v>2006</v>
      </c>
      <c r="B724" s="51" t="s">
        <v>201</v>
      </c>
      <c r="C724" s="57" t="s">
        <v>264</v>
      </c>
      <c r="D724" s="51" t="s">
        <v>326</v>
      </c>
      <c r="E724" s="58">
        <v>60830.626842873477</v>
      </c>
      <c r="F724" s="58">
        <v>2145.6649557197993</v>
      </c>
      <c r="G724" s="58">
        <v>3005.7687598466296</v>
      </c>
      <c r="H724" s="58">
        <v>18.073886679181509</v>
      </c>
      <c r="I724" s="58">
        <v>119022.92206363982</v>
      </c>
      <c r="J724" s="58">
        <v>42787.056184925612</v>
      </c>
      <c r="K724" s="58">
        <v>953.92049152752463</v>
      </c>
      <c r="L724" s="58">
        <v>3984.9585969345931</v>
      </c>
      <c r="M724" s="58">
        <v>0</v>
      </c>
      <c r="N724" s="58">
        <v>0.12597051937812268</v>
      </c>
      <c r="O724" s="58">
        <v>1165.6388239876078</v>
      </c>
      <c r="P724" s="58">
        <v>8636.0524525882956</v>
      </c>
      <c r="Q724" s="58">
        <v>10.496529359978261</v>
      </c>
      <c r="R724" s="58">
        <v>52.942043539085297</v>
      </c>
      <c r="S724" s="58">
        <v>13.326886549165206</v>
      </c>
      <c r="T724" s="58">
        <v>1.1501439510711107</v>
      </c>
      <c r="U724" s="58">
        <v>0</v>
      </c>
      <c r="V724" s="58">
        <v>0.24890320804891725</v>
      </c>
      <c r="W724" s="58">
        <v>14.291526396968324</v>
      </c>
      <c r="X724" s="58">
        <v>1.6832461941284282</v>
      </c>
      <c r="Y724" s="58">
        <v>0.83131759600760791</v>
      </c>
      <c r="Z724" s="58">
        <v>2990.7704213844604</v>
      </c>
      <c r="AA724" s="58">
        <v>0</v>
      </c>
      <c r="AB724" s="58">
        <v>7.3847799908014409</v>
      </c>
      <c r="AC724" s="58">
        <v>0</v>
      </c>
      <c r="AD724" s="58">
        <v>222.67309253085827</v>
      </c>
      <c r="AE724" s="58">
        <v>4724.5758892517842</v>
      </c>
      <c r="AF724" s="58">
        <v>0</v>
      </c>
      <c r="AG724" s="58">
        <v>212.1144085835866</v>
      </c>
      <c r="AH724" s="58">
        <v>43.881267374215589</v>
      </c>
      <c r="AI724" s="58">
        <v>7.7753574531525951</v>
      </c>
      <c r="AJ724" s="58">
        <v>2.2902352706113156</v>
      </c>
      <c r="AK724" s="58">
        <v>0</v>
      </c>
      <c r="AL724" s="58">
        <v>3852.1431168147124</v>
      </c>
      <c r="AM724" s="58">
        <v>0</v>
      </c>
      <c r="AN724" s="58">
        <v>10442.890557614515</v>
      </c>
      <c r="AO724" s="58">
        <v>0</v>
      </c>
      <c r="AP724" s="58">
        <v>0</v>
      </c>
      <c r="AQ724" s="58">
        <v>0</v>
      </c>
      <c r="AR724" s="58">
        <v>3.5704047904207634</v>
      </c>
      <c r="AS724" s="58">
        <v>0</v>
      </c>
      <c r="AT724" s="58">
        <v>0</v>
      </c>
      <c r="AU724" s="58">
        <v>0</v>
      </c>
      <c r="AV724" s="58">
        <v>7.7811274849366576</v>
      </c>
      <c r="AW724" s="58">
        <v>305.26152170854152</v>
      </c>
      <c r="AX724" s="58">
        <v>0</v>
      </c>
      <c r="AY724" s="58">
        <v>407.75367078009867</v>
      </c>
      <c r="AZ724" s="58">
        <v>0</v>
      </c>
      <c r="BA724" s="58">
        <v>202.24900168711113</v>
      </c>
      <c r="BB724" s="58">
        <v>1119.9480169391613</v>
      </c>
      <c r="BC724" s="58">
        <v>0</v>
      </c>
      <c r="BD724" s="58">
        <v>312.94469943987275</v>
      </c>
      <c r="BE724" s="58">
        <v>760.10334194754478</v>
      </c>
      <c r="BF724" s="58">
        <v>1061.8692224982715</v>
      </c>
      <c r="BG724" s="58">
        <v>0</v>
      </c>
      <c r="BH724" s="58">
        <v>0</v>
      </c>
      <c r="BI724" s="58">
        <v>124132.1110250231</v>
      </c>
      <c r="BJ724" s="58">
        <v>0</v>
      </c>
      <c r="BK724" s="58">
        <v>2532.3420187562997</v>
      </c>
      <c r="BL724" s="58">
        <v>16273.894348206486</v>
      </c>
      <c r="BM724" s="58">
        <v>10400.302981532779</v>
      </c>
      <c r="BN724" s="58">
        <v>7903.1347777258861</v>
      </c>
      <c r="BO724" s="58">
        <v>430575.54491082492</v>
      </c>
    </row>
    <row r="725" spans="1:67" x14ac:dyDescent="0.25">
      <c r="A725">
        <v>2006</v>
      </c>
      <c r="B725" s="51" t="s">
        <v>202</v>
      </c>
      <c r="C725" s="57" t="s">
        <v>120</v>
      </c>
      <c r="D725" s="51" t="s">
        <v>326</v>
      </c>
      <c r="E725" s="58">
        <v>246.14656922931354</v>
      </c>
      <c r="F725" s="58">
        <v>3818.3523274638533</v>
      </c>
      <c r="G725" s="58">
        <v>146.93124775899304</v>
      </c>
      <c r="H725" s="58">
        <v>857.59915611917131</v>
      </c>
      <c r="I725" s="58">
        <v>959.26671511934205</v>
      </c>
      <c r="J725" s="58">
        <v>30.673497018443985</v>
      </c>
      <c r="K725" s="58">
        <v>12895.18511459109</v>
      </c>
      <c r="L725" s="58">
        <v>1724.4231733954791</v>
      </c>
      <c r="M725" s="58">
        <v>0</v>
      </c>
      <c r="N725" s="58">
        <v>4.6940309985931075</v>
      </c>
      <c r="O725" s="58">
        <v>1398.6420991101522</v>
      </c>
      <c r="P725" s="58">
        <v>44.882636228019585</v>
      </c>
      <c r="Q725" s="58">
        <v>4549.627309050331</v>
      </c>
      <c r="R725" s="58">
        <v>28.196069644679806</v>
      </c>
      <c r="S725" s="58">
        <v>24.401718921440551</v>
      </c>
      <c r="T725" s="58">
        <v>31.110694961325706</v>
      </c>
      <c r="U725" s="58">
        <v>7.9792374252330864</v>
      </c>
      <c r="V725" s="58">
        <v>4.1654821694518791</v>
      </c>
      <c r="W725" s="58">
        <v>29.093914880783718</v>
      </c>
      <c r="X725" s="58">
        <v>1.5805702543477156</v>
      </c>
      <c r="Y725" s="58">
        <v>11.363930926065777</v>
      </c>
      <c r="Z725" s="58">
        <v>1386.2719753569704</v>
      </c>
      <c r="AA725" s="58">
        <v>0</v>
      </c>
      <c r="AB725" s="58">
        <v>18.403806790596857</v>
      </c>
      <c r="AC725" s="58">
        <v>6.0148438611501379E-3</v>
      </c>
      <c r="AD725" s="58">
        <v>24.845167486725174</v>
      </c>
      <c r="AE725" s="58">
        <v>3169.2431556491733</v>
      </c>
      <c r="AF725" s="58">
        <v>0</v>
      </c>
      <c r="AG725" s="58">
        <v>249.92110875808095</v>
      </c>
      <c r="AH725" s="58">
        <v>51.702546135861034</v>
      </c>
      <c r="AI725" s="58">
        <v>12.335099812970583</v>
      </c>
      <c r="AJ725" s="58">
        <v>1.9206537614281758</v>
      </c>
      <c r="AK725" s="58">
        <v>5.2538816727161118E-2</v>
      </c>
      <c r="AL725" s="58">
        <v>6.4758318578061858E-2</v>
      </c>
      <c r="AM725" s="58">
        <v>0</v>
      </c>
      <c r="AN725" s="58">
        <v>229.37235771814738</v>
      </c>
      <c r="AO725" s="58">
        <v>0</v>
      </c>
      <c r="AP725" s="58">
        <v>0</v>
      </c>
      <c r="AQ725" s="58">
        <v>0</v>
      </c>
      <c r="AR725" s="58">
        <v>0.92939746957051472</v>
      </c>
      <c r="AS725" s="58">
        <v>0</v>
      </c>
      <c r="AT725" s="58">
        <v>0</v>
      </c>
      <c r="AU725" s="58">
        <v>0</v>
      </c>
      <c r="AV725" s="58">
        <v>1.6621393656131569</v>
      </c>
      <c r="AW725" s="58">
        <v>6.9149052057432927</v>
      </c>
      <c r="AX725" s="58">
        <v>0</v>
      </c>
      <c r="AY725" s="58">
        <v>100.9932270198665</v>
      </c>
      <c r="AZ725" s="58">
        <v>0</v>
      </c>
      <c r="BA725" s="58">
        <v>25.364720847118356</v>
      </c>
      <c r="BB725" s="58">
        <v>166.955217091923</v>
      </c>
      <c r="BC725" s="58">
        <v>0</v>
      </c>
      <c r="BD725" s="58">
        <v>22.335502739561836</v>
      </c>
      <c r="BE725" s="58">
        <v>1.8251756036637958</v>
      </c>
      <c r="BF725" s="58">
        <v>52.384798660205085</v>
      </c>
      <c r="BG725" s="58">
        <v>0</v>
      </c>
      <c r="BH725" s="58">
        <v>0</v>
      </c>
      <c r="BI725" s="58">
        <v>138.58189906351623</v>
      </c>
      <c r="BJ725" s="58">
        <v>0</v>
      </c>
      <c r="BK725" s="58">
        <v>0</v>
      </c>
      <c r="BL725" s="58">
        <v>1064.1522109321559</v>
      </c>
      <c r="BM725" s="58">
        <v>-10.13254163394636</v>
      </c>
      <c r="BN725" s="58">
        <v>5.8949971647002073</v>
      </c>
      <c r="BO725" s="58">
        <v>33536.31632824491</v>
      </c>
    </row>
    <row r="726" spans="1:67" x14ac:dyDescent="0.25">
      <c r="A726">
        <v>2006</v>
      </c>
      <c r="B726" s="51" t="s">
        <v>203</v>
      </c>
      <c r="C726" s="57" t="s">
        <v>265</v>
      </c>
      <c r="D726" s="51" t="s">
        <v>326</v>
      </c>
      <c r="E726" s="58">
        <v>75.847241448149546</v>
      </c>
      <c r="F726" s="58">
        <v>0.23046915719830618</v>
      </c>
      <c r="G726" s="58">
        <v>2751.1441477744766</v>
      </c>
      <c r="H726" s="58">
        <v>0.30145990554164914</v>
      </c>
      <c r="I726" s="58">
        <v>16043.852195702069</v>
      </c>
      <c r="J726" s="58">
        <v>196.42159153976078</v>
      </c>
      <c r="K726" s="58">
        <v>44.219769226367589</v>
      </c>
      <c r="L726" s="58">
        <v>0.71512579492774975</v>
      </c>
      <c r="M726" s="58">
        <v>0</v>
      </c>
      <c r="N726" s="58">
        <v>1.5844395581612492E-2</v>
      </c>
      <c r="O726" s="58">
        <v>212.55023910249221</v>
      </c>
      <c r="P726" s="58">
        <v>13.298016886009252</v>
      </c>
      <c r="Q726" s="58">
        <v>1.4050959070092957</v>
      </c>
      <c r="R726" s="58">
        <v>1.7462652535132346</v>
      </c>
      <c r="S726" s="58">
        <v>1.9554643658717343</v>
      </c>
      <c r="T726" s="58">
        <v>0</v>
      </c>
      <c r="U726" s="58">
        <v>0</v>
      </c>
      <c r="V726" s="58">
        <v>0</v>
      </c>
      <c r="W726" s="58">
        <v>1.4815596133538198</v>
      </c>
      <c r="X726" s="58">
        <v>0.27208120757575255</v>
      </c>
      <c r="Y726" s="58">
        <v>0.13437554197198565</v>
      </c>
      <c r="Z726" s="58">
        <v>20.670583527417236</v>
      </c>
      <c r="AA726" s="58">
        <v>0</v>
      </c>
      <c r="AB726" s="58">
        <v>5.3468307458253657E-2</v>
      </c>
      <c r="AC726" s="58">
        <v>0</v>
      </c>
      <c r="AD726" s="58">
        <v>7.981286471188147</v>
      </c>
      <c r="AE726" s="58">
        <v>0</v>
      </c>
      <c r="AF726" s="58">
        <v>0</v>
      </c>
      <c r="AG726" s="58">
        <v>5.2909043988939439</v>
      </c>
      <c r="AH726" s="58">
        <v>1.0945583193976574</v>
      </c>
      <c r="AI726" s="58">
        <v>0</v>
      </c>
      <c r="AJ726" s="58">
        <v>1.336416997979619</v>
      </c>
      <c r="AK726" s="58">
        <v>0</v>
      </c>
      <c r="AL726" s="58">
        <v>0</v>
      </c>
      <c r="AM726" s="58">
        <v>0</v>
      </c>
      <c r="AN726" s="58">
        <v>10184.677288111237</v>
      </c>
      <c r="AO726" s="58">
        <v>0</v>
      </c>
      <c r="AP726" s="58">
        <v>0</v>
      </c>
      <c r="AQ726" s="58">
        <v>0</v>
      </c>
      <c r="AR726" s="58">
        <v>0</v>
      </c>
      <c r="AS726" s="58">
        <v>0</v>
      </c>
      <c r="AT726" s="58">
        <v>0</v>
      </c>
      <c r="AU726" s="58">
        <v>0</v>
      </c>
      <c r="AV726" s="58">
        <v>0</v>
      </c>
      <c r="AW726" s="58">
        <v>0.73898198575692575</v>
      </c>
      <c r="AX726" s="58">
        <v>0</v>
      </c>
      <c r="AY726" s="58">
        <v>163.83371674466397</v>
      </c>
      <c r="AZ726" s="58">
        <v>0</v>
      </c>
      <c r="BA726" s="58">
        <v>0</v>
      </c>
      <c r="BB726" s="58">
        <v>0.22380999159200596</v>
      </c>
      <c r="BC726" s="58">
        <v>0</v>
      </c>
      <c r="BD726" s="58">
        <v>60.019839121715179</v>
      </c>
      <c r="BE726" s="58">
        <v>4.7835240694722163</v>
      </c>
      <c r="BF726" s="58">
        <v>131.55654401733418</v>
      </c>
      <c r="BG726" s="58">
        <v>0</v>
      </c>
      <c r="BH726" s="58">
        <v>0</v>
      </c>
      <c r="BI726" s="58">
        <v>19308.509662025186</v>
      </c>
      <c r="BJ726" s="58">
        <v>0</v>
      </c>
      <c r="BK726" s="58">
        <v>0</v>
      </c>
      <c r="BL726" s="58">
        <v>0</v>
      </c>
      <c r="BM726" s="58">
        <v>681.44775099055869</v>
      </c>
      <c r="BN726" s="58">
        <v>986.29499294056461</v>
      </c>
      <c r="BO726" s="58">
        <v>50904.104270842319</v>
      </c>
    </row>
    <row r="727" spans="1:67" x14ac:dyDescent="0.25">
      <c r="A727">
        <v>2006</v>
      </c>
      <c r="B727" s="51" t="s">
        <v>204</v>
      </c>
      <c r="C727" s="57" t="s">
        <v>266</v>
      </c>
      <c r="D727" s="51" t="s">
        <v>326</v>
      </c>
      <c r="E727" s="58">
        <v>517.64698319621664</v>
      </c>
      <c r="F727" s="58">
        <v>67.177355215511952</v>
      </c>
      <c r="G727" s="58">
        <v>76.190903725278091</v>
      </c>
      <c r="H727" s="58">
        <v>18441.925883781751</v>
      </c>
      <c r="I727" s="58">
        <v>1186.9045390909207</v>
      </c>
      <c r="J727" s="58">
        <v>1679.6548539831851</v>
      </c>
      <c r="K727" s="58">
        <v>550.89948524548902</v>
      </c>
      <c r="L727" s="58">
        <v>741.37055046901389</v>
      </c>
      <c r="M727" s="58">
        <v>89.667410645059903</v>
      </c>
      <c r="N727" s="58">
        <v>77396.724074593119</v>
      </c>
      <c r="O727" s="58">
        <v>26097.055774616634</v>
      </c>
      <c r="P727" s="58">
        <v>208.01693363073727</v>
      </c>
      <c r="Q727" s="58">
        <v>825.71133271983672</v>
      </c>
      <c r="R727" s="58">
        <v>21339.586108241372</v>
      </c>
      <c r="S727" s="58">
        <v>77171.035222363556</v>
      </c>
      <c r="T727" s="58">
        <v>2516.0369721629745</v>
      </c>
      <c r="U727" s="58">
        <v>711.64136554525578</v>
      </c>
      <c r="V727" s="58">
        <v>1031.514255237556</v>
      </c>
      <c r="W727" s="58">
        <v>3178.2406623374955</v>
      </c>
      <c r="X727" s="58">
        <v>660.35471276123474</v>
      </c>
      <c r="Y727" s="58">
        <v>338.11021456405496</v>
      </c>
      <c r="Z727" s="58">
        <v>417.4450971626747</v>
      </c>
      <c r="AA727" s="58">
        <v>0</v>
      </c>
      <c r="AB727" s="58">
        <v>47633.853161299608</v>
      </c>
      <c r="AC727" s="58">
        <v>74.943375270910735</v>
      </c>
      <c r="AD727" s="58">
        <v>304.24207878590869</v>
      </c>
      <c r="AE727" s="58">
        <v>9725.8251187936912</v>
      </c>
      <c r="AF727" s="58">
        <v>0</v>
      </c>
      <c r="AG727" s="58">
        <v>123.81259314999498</v>
      </c>
      <c r="AH727" s="58">
        <v>25.61378805235163</v>
      </c>
      <c r="AI727" s="58">
        <v>1850.9530985311626</v>
      </c>
      <c r="AJ727" s="58">
        <v>449.80002531581454</v>
      </c>
      <c r="AK727" s="58">
        <v>181.98838955602082</v>
      </c>
      <c r="AL727" s="58">
        <v>236.53751941916929</v>
      </c>
      <c r="AM727" s="58">
        <v>17.16147853740166</v>
      </c>
      <c r="AN727" s="58">
        <v>510.31046904963603</v>
      </c>
      <c r="AO727" s="58">
        <v>0</v>
      </c>
      <c r="AP727" s="58">
        <v>0</v>
      </c>
      <c r="AQ727" s="58">
        <v>35.551764095807869</v>
      </c>
      <c r="AR727" s="58">
        <v>25.799748801074859</v>
      </c>
      <c r="AS727" s="58">
        <v>23.600561606391988</v>
      </c>
      <c r="AT727" s="58">
        <v>13.01234803510844</v>
      </c>
      <c r="AU727" s="58">
        <v>0</v>
      </c>
      <c r="AV727" s="58">
        <v>110.23890862325486</v>
      </c>
      <c r="AW727" s="58">
        <v>285.2317867257031</v>
      </c>
      <c r="AX727" s="58">
        <v>0</v>
      </c>
      <c r="AY727" s="58">
        <v>195.37062146445669</v>
      </c>
      <c r="AZ727" s="58">
        <v>0</v>
      </c>
      <c r="BA727" s="58">
        <v>93.831227248626192</v>
      </c>
      <c r="BB727" s="58">
        <v>69.882336454389232</v>
      </c>
      <c r="BC727" s="58">
        <v>599.83863703671364</v>
      </c>
      <c r="BD727" s="58">
        <v>461.2286499897786</v>
      </c>
      <c r="BE727" s="58">
        <v>787.96599589426194</v>
      </c>
      <c r="BF727" s="58">
        <v>516.68760413694281</v>
      </c>
      <c r="BG727" s="58">
        <v>0</v>
      </c>
      <c r="BH727" s="58">
        <v>0</v>
      </c>
      <c r="BI727" s="58">
        <v>853.44289594476618</v>
      </c>
      <c r="BJ727" s="58">
        <v>0</v>
      </c>
      <c r="BK727" s="58">
        <v>2.5676877686493706</v>
      </c>
      <c r="BL727" s="58">
        <v>702.57770358633604</v>
      </c>
      <c r="BM727" s="58">
        <v>4533.9660397959997</v>
      </c>
      <c r="BN727" s="58">
        <v>8894.2895005516784</v>
      </c>
      <c r="BO727" s="58">
        <v>314583.03580481029</v>
      </c>
    </row>
    <row r="728" spans="1:67" x14ac:dyDescent="0.25">
      <c r="A728">
        <v>2006</v>
      </c>
      <c r="B728" s="51" t="s">
        <v>205</v>
      </c>
      <c r="C728" s="57" t="s">
        <v>267</v>
      </c>
      <c r="D728" s="51" t="s">
        <v>326</v>
      </c>
      <c r="E728" s="58">
        <v>34018.628862937316</v>
      </c>
      <c r="F728" s="58">
        <v>45.876919284598614</v>
      </c>
      <c r="G728" s="58">
        <v>5831.7023438786036</v>
      </c>
      <c r="H728" s="58">
        <v>637.87393367459538</v>
      </c>
      <c r="I728" s="58">
        <v>59274.521801658091</v>
      </c>
      <c r="J728" s="58">
        <v>9426.8215181215692</v>
      </c>
      <c r="K728" s="58">
        <v>400.48718657269887</v>
      </c>
      <c r="L728" s="58">
        <v>435.46710915729727</v>
      </c>
      <c r="M728" s="58">
        <v>213.39650507636708</v>
      </c>
      <c r="N728" s="58">
        <v>727.81594809445778</v>
      </c>
      <c r="O728" s="58">
        <v>4964.7267412832543</v>
      </c>
      <c r="P728" s="58">
        <v>2140.8596559648058</v>
      </c>
      <c r="Q728" s="58">
        <v>547.98684612391276</v>
      </c>
      <c r="R728" s="58">
        <v>666.79003663601725</v>
      </c>
      <c r="S728" s="58">
        <v>1743.31347112506</v>
      </c>
      <c r="T728" s="58">
        <v>463.60065191542304</v>
      </c>
      <c r="U728" s="58">
        <v>1550.5567051956291</v>
      </c>
      <c r="V728" s="58">
        <v>794.94496339190141</v>
      </c>
      <c r="W728" s="58">
        <v>1092.8166252928081</v>
      </c>
      <c r="X728" s="58">
        <v>573.27459498656822</v>
      </c>
      <c r="Y728" s="58">
        <v>221.53642974615246</v>
      </c>
      <c r="Z728" s="58">
        <v>500.50884781766746</v>
      </c>
      <c r="AA728" s="58">
        <v>0</v>
      </c>
      <c r="AB728" s="58">
        <v>1225.5222104832612</v>
      </c>
      <c r="AC728" s="58">
        <v>52.048504719027051</v>
      </c>
      <c r="AD728" s="58">
        <v>250.27987194866145</v>
      </c>
      <c r="AE728" s="58">
        <v>2329.995345422878</v>
      </c>
      <c r="AF728" s="58">
        <v>0</v>
      </c>
      <c r="AG728" s="58">
        <v>1447.0318704859392</v>
      </c>
      <c r="AH728" s="58">
        <v>299.35539425075274</v>
      </c>
      <c r="AI728" s="58">
        <v>849.19521550458228</v>
      </c>
      <c r="AJ728" s="58">
        <v>692.37014093986932</v>
      </c>
      <c r="AK728" s="58">
        <v>722.87996701002419</v>
      </c>
      <c r="AL728" s="58">
        <v>122.00114122089937</v>
      </c>
      <c r="AM728" s="58">
        <v>16.337576804684453</v>
      </c>
      <c r="AN728" s="58">
        <v>41906.515657517019</v>
      </c>
      <c r="AO728" s="58">
        <v>0</v>
      </c>
      <c r="AP728" s="58">
        <v>0</v>
      </c>
      <c r="AQ728" s="58">
        <v>236.61705612595733</v>
      </c>
      <c r="AR728" s="58">
        <v>106.24626082958409</v>
      </c>
      <c r="AS728" s="58">
        <v>243.67179961237267</v>
      </c>
      <c r="AT728" s="58">
        <v>65.641529078567189</v>
      </c>
      <c r="AU728" s="58">
        <v>0</v>
      </c>
      <c r="AV728" s="58">
        <v>260.14199824816848</v>
      </c>
      <c r="AW728" s="58">
        <v>1750.8533601843469</v>
      </c>
      <c r="AX728" s="58">
        <v>0</v>
      </c>
      <c r="AY728" s="58">
        <v>287.65466417063618</v>
      </c>
      <c r="AZ728" s="58">
        <v>0</v>
      </c>
      <c r="BA728" s="58">
        <v>113.65098619607224</v>
      </c>
      <c r="BB728" s="58">
        <v>114.08327103444485</v>
      </c>
      <c r="BC728" s="58">
        <v>687.56295311851238</v>
      </c>
      <c r="BD728" s="58">
        <v>1374.0257058249026</v>
      </c>
      <c r="BE728" s="58">
        <v>1455.5641356623626</v>
      </c>
      <c r="BF728" s="58">
        <v>4607.8360824274241</v>
      </c>
      <c r="BG728" s="58">
        <v>0</v>
      </c>
      <c r="BH728" s="58">
        <v>0</v>
      </c>
      <c r="BI728" s="58">
        <v>148677.68860143196</v>
      </c>
      <c r="BJ728" s="58">
        <v>0</v>
      </c>
      <c r="BK728" s="58">
        <v>0.86766690408708658</v>
      </c>
      <c r="BL728" s="58">
        <v>44.139710491307788</v>
      </c>
      <c r="BM728" s="58">
        <v>9271.9079011211616</v>
      </c>
      <c r="BN728" s="58">
        <v>24863.991106513993</v>
      </c>
      <c r="BO728" s="58">
        <v>370349.18538321933</v>
      </c>
    </row>
    <row r="729" spans="1:67" x14ac:dyDescent="0.25">
      <c r="A729">
        <v>2006</v>
      </c>
      <c r="B729" s="51" t="s">
        <v>206</v>
      </c>
      <c r="C729" s="57" t="s">
        <v>268</v>
      </c>
      <c r="D729" s="51" t="s">
        <v>326</v>
      </c>
      <c r="E729" s="58">
        <v>305.58620292630337</v>
      </c>
      <c r="F729" s="58">
        <v>62.482391851121349</v>
      </c>
      <c r="G729" s="58">
        <v>18.325094356952981</v>
      </c>
      <c r="H729" s="58">
        <v>1224.0008785509926</v>
      </c>
      <c r="I729" s="58">
        <v>580.43263559896445</v>
      </c>
      <c r="J729" s="58">
        <v>140504.04130635073</v>
      </c>
      <c r="K729" s="58">
        <v>317.99716687567241</v>
      </c>
      <c r="L729" s="58">
        <v>1224.4535915475965</v>
      </c>
      <c r="M729" s="58">
        <v>144.61168437932966</v>
      </c>
      <c r="N729" s="58">
        <v>115.65528780632535</v>
      </c>
      <c r="O729" s="58">
        <v>1720.0942523049193</v>
      </c>
      <c r="P729" s="58">
        <v>332.86974784451883</v>
      </c>
      <c r="Q729" s="58">
        <v>2770.2613188251335</v>
      </c>
      <c r="R729" s="58">
        <v>870.95759306352886</v>
      </c>
      <c r="S729" s="58">
        <v>1339.2680084784183</v>
      </c>
      <c r="T729" s="58">
        <v>620.90171413874577</v>
      </c>
      <c r="U729" s="58">
        <v>1057.4826621500529</v>
      </c>
      <c r="V729" s="58">
        <v>820.77438143315612</v>
      </c>
      <c r="W729" s="58">
        <v>1193.2704121551144</v>
      </c>
      <c r="X729" s="58">
        <v>2453.3140408447575</v>
      </c>
      <c r="Y729" s="58">
        <v>225.84740019820794</v>
      </c>
      <c r="Z729" s="58">
        <v>4573.8981293791185</v>
      </c>
      <c r="AA729" s="58">
        <v>0</v>
      </c>
      <c r="AB729" s="58">
        <v>1402.2932351047095</v>
      </c>
      <c r="AC729" s="58">
        <v>94.411948284906657</v>
      </c>
      <c r="AD729" s="58">
        <v>267.38917178911038</v>
      </c>
      <c r="AE729" s="58">
        <v>2405.31647443869</v>
      </c>
      <c r="AF729" s="58">
        <v>0</v>
      </c>
      <c r="AG729" s="58">
        <v>1981.0846861914904</v>
      </c>
      <c r="AH729" s="58">
        <v>409.83782000587587</v>
      </c>
      <c r="AI729" s="58">
        <v>827.27750089346807</v>
      </c>
      <c r="AJ729" s="58">
        <v>538.64393621613453</v>
      </c>
      <c r="AK729" s="58">
        <v>288.17445415158721</v>
      </c>
      <c r="AL729" s="58">
        <v>377.1000342980285</v>
      </c>
      <c r="AM729" s="58">
        <v>70.551396991726463</v>
      </c>
      <c r="AN729" s="58">
        <v>1115.9800778059182</v>
      </c>
      <c r="AO729" s="58">
        <v>0</v>
      </c>
      <c r="AP729" s="58">
        <v>0</v>
      </c>
      <c r="AQ729" s="58">
        <v>285.79803423008025</v>
      </c>
      <c r="AR729" s="58">
        <v>22.947853964399695</v>
      </c>
      <c r="AS729" s="58">
        <v>213.78300991489883</v>
      </c>
      <c r="AT729" s="58">
        <v>107.4769875397906</v>
      </c>
      <c r="AU729" s="58">
        <v>0</v>
      </c>
      <c r="AV729" s="58">
        <v>443.76876032170816</v>
      </c>
      <c r="AW729" s="58">
        <v>3152.1795689911442</v>
      </c>
      <c r="AX729" s="58">
        <v>0</v>
      </c>
      <c r="AY729" s="58">
        <v>412.70688470107405</v>
      </c>
      <c r="AZ729" s="58">
        <v>0</v>
      </c>
      <c r="BA729" s="58">
        <v>98.898236984265736</v>
      </c>
      <c r="BB729" s="58">
        <v>201.71223688833706</v>
      </c>
      <c r="BC729" s="58">
        <v>3541.30173015739</v>
      </c>
      <c r="BD729" s="58">
        <v>471.48688926653455</v>
      </c>
      <c r="BE729" s="58">
        <v>2127.5635429296995</v>
      </c>
      <c r="BF729" s="58">
        <v>3158.7587227077183</v>
      </c>
      <c r="BG729" s="58">
        <v>0</v>
      </c>
      <c r="BH729" s="58">
        <v>0</v>
      </c>
      <c r="BI729" s="58">
        <v>45777.31072814286</v>
      </c>
      <c r="BJ729" s="58">
        <v>0</v>
      </c>
      <c r="BK729" s="58">
        <v>0.61211345996992417</v>
      </c>
      <c r="BL729" s="58">
        <v>139.79283835312071</v>
      </c>
      <c r="BM729" s="58">
        <v>1579.2675866878778</v>
      </c>
      <c r="BN729" s="58">
        <v>161510.27879753287</v>
      </c>
      <c r="BO729" s="58">
        <v>395500.23116000526</v>
      </c>
    </row>
    <row r="730" spans="1:67" x14ac:dyDescent="0.25">
      <c r="A730">
        <v>2006</v>
      </c>
      <c r="B730" s="51" t="s">
        <v>207</v>
      </c>
      <c r="C730" s="57" t="s">
        <v>269</v>
      </c>
      <c r="D730" s="51" t="s">
        <v>326</v>
      </c>
      <c r="E730" s="58">
        <v>341.77751772532275</v>
      </c>
      <c r="F730" s="58">
        <v>101.08313199077664</v>
      </c>
      <c r="G730" s="58">
        <v>155.19123392429015</v>
      </c>
      <c r="H730" s="58">
        <v>1648.025636688544</v>
      </c>
      <c r="I730" s="58">
        <v>409.95554837597331</v>
      </c>
      <c r="J730" s="58">
        <v>681.99818855138369</v>
      </c>
      <c r="K730" s="58">
        <v>34373.588363686402</v>
      </c>
      <c r="L730" s="58">
        <v>2431.1048927505026</v>
      </c>
      <c r="M730" s="58">
        <v>334.67315759550553</v>
      </c>
      <c r="N730" s="58">
        <v>63.834881405715308</v>
      </c>
      <c r="O730" s="58">
        <v>642.27061289462108</v>
      </c>
      <c r="P730" s="58">
        <v>78.979264840589479</v>
      </c>
      <c r="Q730" s="58">
        <v>432.72370301321928</v>
      </c>
      <c r="R730" s="58">
        <v>1938.128111596192</v>
      </c>
      <c r="S730" s="58">
        <v>757.48194707624953</v>
      </c>
      <c r="T730" s="58">
        <v>3376.1711713621953</v>
      </c>
      <c r="U730" s="58">
        <v>1150.8958528829162</v>
      </c>
      <c r="V730" s="58">
        <v>968.80862550166455</v>
      </c>
      <c r="W730" s="58">
        <v>1711.7178960735539</v>
      </c>
      <c r="X730" s="58">
        <v>637.47494622523709</v>
      </c>
      <c r="Y730" s="58">
        <v>433.63543016032099</v>
      </c>
      <c r="Z730" s="58">
        <v>11261.618877717912</v>
      </c>
      <c r="AA730" s="58">
        <v>0</v>
      </c>
      <c r="AB730" s="58">
        <v>192.38473395592368</v>
      </c>
      <c r="AC730" s="58">
        <v>25.446560870084401</v>
      </c>
      <c r="AD730" s="58">
        <v>325.27323254516637</v>
      </c>
      <c r="AE730" s="58">
        <v>18052.617986545541</v>
      </c>
      <c r="AF730" s="58">
        <v>0</v>
      </c>
      <c r="AG730" s="58">
        <v>141.14992221378233</v>
      </c>
      <c r="AH730" s="58">
        <v>29.200456102311161</v>
      </c>
      <c r="AI730" s="58">
        <v>243.48622765512309</v>
      </c>
      <c r="AJ730" s="58">
        <v>102.06805312373717</v>
      </c>
      <c r="AK730" s="58">
        <v>3.2134117492983716</v>
      </c>
      <c r="AL730" s="58">
        <v>16.692508118445719</v>
      </c>
      <c r="AM730" s="58">
        <v>1.9099254560201171</v>
      </c>
      <c r="AN730" s="58">
        <v>188.18348102043512</v>
      </c>
      <c r="AO730" s="58">
        <v>0</v>
      </c>
      <c r="AP730" s="58">
        <v>0</v>
      </c>
      <c r="AQ730" s="58">
        <v>28.520510732446766</v>
      </c>
      <c r="AR730" s="58">
        <v>10.548413372657961</v>
      </c>
      <c r="AS730" s="58">
        <v>9.042611169469696</v>
      </c>
      <c r="AT730" s="58">
        <v>3.5046215670271903</v>
      </c>
      <c r="AU730" s="58">
        <v>0</v>
      </c>
      <c r="AV730" s="58">
        <v>17.318988152904939</v>
      </c>
      <c r="AW730" s="58">
        <v>118.12106241536404</v>
      </c>
      <c r="AX730" s="58">
        <v>0</v>
      </c>
      <c r="AY730" s="58">
        <v>92.146300290272478</v>
      </c>
      <c r="AZ730" s="58">
        <v>0</v>
      </c>
      <c r="BA730" s="58">
        <v>41.377635654377208</v>
      </c>
      <c r="BB730" s="58">
        <v>216.50731934563481</v>
      </c>
      <c r="BC730" s="58">
        <v>2157.6614565961308</v>
      </c>
      <c r="BD730" s="58">
        <v>1925.5805483507136</v>
      </c>
      <c r="BE730" s="58">
        <v>1533.3548460081752</v>
      </c>
      <c r="BF730" s="58">
        <v>773.06702093728404</v>
      </c>
      <c r="BG730" s="58">
        <v>0</v>
      </c>
      <c r="BH730" s="58">
        <v>0</v>
      </c>
      <c r="BI730" s="58">
        <v>1521.15498322091</v>
      </c>
      <c r="BJ730" s="58">
        <v>0</v>
      </c>
      <c r="BK730" s="58">
        <v>1.9451654970035714E-2</v>
      </c>
      <c r="BL730" s="58">
        <v>131.44883688312041</v>
      </c>
      <c r="BM730" s="58">
        <v>189.77422222228762</v>
      </c>
      <c r="BN730" s="58">
        <v>7340.4190195448064</v>
      </c>
      <c r="BO730" s="58">
        <v>99362.333339513527</v>
      </c>
    </row>
    <row r="731" spans="1:67" x14ac:dyDescent="0.25">
      <c r="A731">
        <v>2006</v>
      </c>
      <c r="B731" s="51" t="s">
        <v>208</v>
      </c>
      <c r="C731" s="57" t="s">
        <v>270</v>
      </c>
      <c r="D731" s="51" t="s">
        <v>326</v>
      </c>
      <c r="E731" s="58">
        <v>149.63511092519039</v>
      </c>
      <c r="F731" s="58">
        <v>41.774945854462594</v>
      </c>
      <c r="G731" s="58">
        <v>47.262198458798075</v>
      </c>
      <c r="H731" s="58">
        <v>221.12128836631726</v>
      </c>
      <c r="I731" s="58">
        <v>4687.4228296231113</v>
      </c>
      <c r="J731" s="58">
        <v>3355.5444937427887</v>
      </c>
      <c r="K731" s="58">
        <v>975.13896263811046</v>
      </c>
      <c r="L731" s="58">
        <v>21558.268485272543</v>
      </c>
      <c r="M731" s="58">
        <v>12949.232256839925</v>
      </c>
      <c r="N731" s="58">
        <v>130.29637356310903</v>
      </c>
      <c r="O731" s="58">
        <v>2682.1556775427648</v>
      </c>
      <c r="P731" s="58">
        <v>1273.5230070393832</v>
      </c>
      <c r="Q731" s="58">
        <v>1601.7212717549176</v>
      </c>
      <c r="R731" s="58">
        <v>3513.1791704468956</v>
      </c>
      <c r="S731" s="58">
        <v>464.17536859241807</v>
      </c>
      <c r="T731" s="58">
        <v>987.46651381072036</v>
      </c>
      <c r="U731" s="58">
        <v>3051.6219205834777</v>
      </c>
      <c r="V731" s="58">
        <v>1993.9175036042668</v>
      </c>
      <c r="W731" s="58">
        <v>1184.748598685695</v>
      </c>
      <c r="X731" s="58">
        <v>436.93009575882854</v>
      </c>
      <c r="Y731" s="58">
        <v>235.30431011396021</v>
      </c>
      <c r="Z731" s="58">
        <v>1438.5963890490464</v>
      </c>
      <c r="AA731" s="58">
        <v>0</v>
      </c>
      <c r="AB731" s="58">
        <v>256.84132034694795</v>
      </c>
      <c r="AC731" s="58">
        <v>10.283836320845154</v>
      </c>
      <c r="AD731" s="58">
        <v>76.357375865613278</v>
      </c>
      <c r="AE731" s="58">
        <v>612.27936167276437</v>
      </c>
      <c r="AF731" s="58">
        <v>0</v>
      </c>
      <c r="AG731" s="58">
        <v>347.29453718269468</v>
      </c>
      <c r="AH731" s="58">
        <v>71.84671963344185</v>
      </c>
      <c r="AI731" s="58">
        <v>320.11680715161197</v>
      </c>
      <c r="AJ731" s="58">
        <v>184.28047642042122</v>
      </c>
      <c r="AK731" s="58">
        <v>84.593921030358715</v>
      </c>
      <c r="AL731" s="58">
        <v>114.71746146158085</v>
      </c>
      <c r="AM731" s="58">
        <v>20.896190124409674</v>
      </c>
      <c r="AN731" s="58">
        <v>470.56402082396079</v>
      </c>
      <c r="AO731" s="58">
        <v>0</v>
      </c>
      <c r="AP731" s="58">
        <v>0</v>
      </c>
      <c r="AQ731" s="58">
        <v>196.74475383605002</v>
      </c>
      <c r="AR731" s="58">
        <v>652.76157589703439</v>
      </c>
      <c r="AS731" s="58">
        <v>745.93451426596698</v>
      </c>
      <c r="AT731" s="58">
        <v>592.87875582030881</v>
      </c>
      <c r="AU731" s="58">
        <v>0</v>
      </c>
      <c r="AV731" s="58">
        <v>162.13364115817316</v>
      </c>
      <c r="AW731" s="58">
        <v>6574.9162348164991</v>
      </c>
      <c r="AX731" s="58">
        <v>0</v>
      </c>
      <c r="AY731" s="58">
        <v>23.928609826035149</v>
      </c>
      <c r="AZ731" s="58">
        <v>0</v>
      </c>
      <c r="BA731" s="58">
        <v>313.43275681487984</v>
      </c>
      <c r="BB731" s="58">
        <v>23.627208759287637</v>
      </c>
      <c r="BC731" s="58">
        <v>1881.7674287914015</v>
      </c>
      <c r="BD731" s="58">
        <v>1678.9992265561107</v>
      </c>
      <c r="BE731" s="58">
        <v>691.34409817170297</v>
      </c>
      <c r="BF731" s="58">
        <v>1525.9009402560007</v>
      </c>
      <c r="BG731" s="58">
        <v>0</v>
      </c>
      <c r="BH731" s="58">
        <v>0</v>
      </c>
      <c r="BI731" s="58">
        <v>525.07525783018377</v>
      </c>
      <c r="BJ731" s="58">
        <v>0</v>
      </c>
      <c r="BK731" s="58">
        <v>1.1942323691112533E-2</v>
      </c>
      <c r="BL731" s="58">
        <v>49.383013961866837</v>
      </c>
      <c r="BM731" s="58">
        <v>1151.9641308862979</v>
      </c>
      <c r="BN731" s="58">
        <v>1964.7508212722023</v>
      </c>
      <c r="BO731" s="58">
        <v>84304.663711544679</v>
      </c>
    </row>
    <row r="732" spans="1:67" x14ac:dyDescent="0.25">
      <c r="A732">
        <v>2006</v>
      </c>
      <c r="B732" s="51" t="s">
        <v>209</v>
      </c>
      <c r="C732" s="57" t="s">
        <v>271</v>
      </c>
      <c r="D732" s="51" t="s">
        <v>326</v>
      </c>
      <c r="E732" s="58">
        <v>169.16679513270375</v>
      </c>
      <c r="F732" s="58">
        <v>61.528130985438722</v>
      </c>
      <c r="G732" s="58">
        <v>107.10066922454146</v>
      </c>
      <c r="H732" s="58">
        <v>401.33078486670053</v>
      </c>
      <c r="I732" s="58">
        <v>1658.4337699078619</v>
      </c>
      <c r="J732" s="58">
        <v>690.5889164032759</v>
      </c>
      <c r="K732" s="58">
        <v>93.77552298476698</v>
      </c>
      <c r="L732" s="58">
        <v>755.32346945309473</v>
      </c>
      <c r="M732" s="58">
        <v>1481.7410997360691</v>
      </c>
      <c r="N732" s="58">
        <v>102.44611076981072</v>
      </c>
      <c r="O732" s="58">
        <v>599.93909319699458</v>
      </c>
      <c r="P732" s="58">
        <v>504.11111069321697</v>
      </c>
      <c r="Q732" s="58">
        <v>268.67242033491971</v>
      </c>
      <c r="R732" s="58">
        <v>524.69744579706537</v>
      </c>
      <c r="S732" s="58">
        <v>355.49984743632075</v>
      </c>
      <c r="T732" s="58">
        <v>163.05369865574477</v>
      </c>
      <c r="U732" s="58">
        <v>783.72964684085639</v>
      </c>
      <c r="V732" s="58">
        <v>265.52777739983782</v>
      </c>
      <c r="W732" s="58">
        <v>301.10436840909784</v>
      </c>
      <c r="X732" s="58">
        <v>134.63576057206521</v>
      </c>
      <c r="Y732" s="58">
        <v>77.741935580213635</v>
      </c>
      <c r="Z732" s="58">
        <v>202.42293990526329</v>
      </c>
      <c r="AA732" s="58">
        <v>0</v>
      </c>
      <c r="AB732" s="58">
        <v>717.04505856176638</v>
      </c>
      <c r="AC732" s="58">
        <v>42.603510148418437</v>
      </c>
      <c r="AD732" s="58">
        <v>163.31737786139857</v>
      </c>
      <c r="AE732" s="58">
        <v>273.22949573751231</v>
      </c>
      <c r="AF732" s="58">
        <v>0</v>
      </c>
      <c r="AG732" s="58">
        <v>3154.0646840053282</v>
      </c>
      <c r="AH732" s="58">
        <v>652.49860506231687</v>
      </c>
      <c r="AI732" s="58">
        <v>590.58222402933291</v>
      </c>
      <c r="AJ732" s="58">
        <v>94.861774629634667</v>
      </c>
      <c r="AK732" s="58">
        <v>53.563525744632187</v>
      </c>
      <c r="AL732" s="58">
        <v>75.684956132578833</v>
      </c>
      <c r="AM732" s="58">
        <v>256.43920273706408</v>
      </c>
      <c r="AN732" s="58">
        <v>86.275110661321037</v>
      </c>
      <c r="AO732" s="58">
        <v>0</v>
      </c>
      <c r="AP732" s="58">
        <v>0</v>
      </c>
      <c r="AQ732" s="58">
        <v>700.36586104569267</v>
      </c>
      <c r="AR732" s="58">
        <v>1767.0101648143543</v>
      </c>
      <c r="AS732" s="58">
        <v>587.35293389972537</v>
      </c>
      <c r="AT732" s="58">
        <v>704.57545875805215</v>
      </c>
      <c r="AU732" s="58">
        <v>0</v>
      </c>
      <c r="AV732" s="58">
        <v>161.1553915181826</v>
      </c>
      <c r="AW732" s="58">
        <v>6321.6716628158993</v>
      </c>
      <c r="AX732" s="58">
        <v>0</v>
      </c>
      <c r="AY732" s="58">
        <v>149.88030355561233</v>
      </c>
      <c r="AZ732" s="58">
        <v>0</v>
      </c>
      <c r="BA732" s="58">
        <v>345.07793811491211</v>
      </c>
      <c r="BB732" s="58">
        <v>199.58413152423012</v>
      </c>
      <c r="BC732" s="58">
        <v>5228.8956701052812</v>
      </c>
      <c r="BD732" s="58">
        <v>2393.3234964770686</v>
      </c>
      <c r="BE732" s="58">
        <v>841.13568477950537</v>
      </c>
      <c r="BF732" s="58">
        <v>2512.4830988975182</v>
      </c>
      <c r="BG732" s="58">
        <v>0</v>
      </c>
      <c r="BH732" s="58">
        <v>0</v>
      </c>
      <c r="BI732" s="58">
        <v>172.31746050245815</v>
      </c>
      <c r="BJ732" s="58">
        <v>0</v>
      </c>
      <c r="BK732" s="58">
        <v>5.1896396429657486E-3</v>
      </c>
      <c r="BL732" s="58">
        <v>22.205325890885522</v>
      </c>
      <c r="BM732" s="58">
        <v>352.44949429356416</v>
      </c>
      <c r="BN732" s="58">
        <v>1480.1627459471674</v>
      </c>
      <c r="BO732" s="58">
        <v>39802.388852176737</v>
      </c>
    </row>
    <row r="733" spans="1:67" x14ac:dyDescent="0.25">
      <c r="A733">
        <v>2006</v>
      </c>
      <c r="B733" s="51" t="s">
        <v>210</v>
      </c>
      <c r="C733" s="57" t="s">
        <v>272</v>
      </c>
      <c r="D733" s="51" t="s">
        <v>326</v>
      </c>
      <c r="E733" s="58">
        <v>2501.7539359642246</v>
      </c>
      <c r="F733" s="58">
        <v>358.95486470487384</v>
      </c>
      <c r="G733" s="58">
        <v>879.19736921807714</v>
      </c>
      <c r="H733" s="58">
        <v>7434.590695633673</v>
      </c>
      <c r="I733" s="58">
        <v>809.11866233248656</v>
      </c>
      <c r="J733" s="58">
        <v>2012.5444970269916</v>
      </c>
      <c r="K733" s="58">
        <v>491.27718546002569</v>
      </c>
      <c r="L733" s="58">
        <v>544.41758787974254</v>
      </c>
      <c r="M733" s="58">
        <v>199.77911183623311</v>
      </c>
      <c r="N733" s="58">
        <v>5780.8147949492723</v>
      </c>
      <c r="O733" s="58">
        <v>24891.071602092441</v>
      </c>
      <c r="P733" s="58">
        <v>492.82586546400256</v>
      </c>
      <c r="Q733" s="58">
        <v>1996.0840441094197</v>
      </c>
      <c r="R733" s="58">
        <v>4436.0147068399374</v>
      </c>
      <c r="S733" s="58">
        <v>17564.249233921728</v>
      </c>
      <c r="T733" s="58">
        <v>1141.4488912161189</v>
      </c>
      <c r="U733" s="58">
        <v>1361.5489747732558</v>
      </c>
      <c r="V733" s="58">
        <v>1008.9339655986317</v>
      </c>
      <c r="W733" s="58">
        <v>2590.4387723571858</v>
      </c>
      <c r="X733" s="58">
        <v>651.30346671876646</v>
      </c>
      <c r="Y733" s="58">
        <v>369.5254201436266</v>
      </c>
      <c r="Z733" s="58">
        <v>397.32840672870492</v>
      </c>
      <c r="AA733" s="58">
        <v>0</v>
      </c>
      <c r="AB733" s="58">
        <v>11612.728735691164</v>
      </c>
      <c r="AC733" s="58">
        <v>134.39776968413182</v>
      </c>
      <c r="AD733" s="58">
        <v>1518.7437932029566</v>
      </c>
      <c r="AE733" s="58">
        <v>9547.1426315803401</v>
      </c>
      <c r="AF733" s="58">
        <v>0</v>
      </c>
      <c r="AG733" s="58">
        <v>849.84390528018366</v>
      </c>
      <c r="AH733" s="58">
        <v>175.81185494643924</v>
      </c>
      <c r="AI733" s="58">
        <v>18314.67735968763</v>
      </c>
      <c r="AJ733" s="58">
        <v>13761.399362268468</v>
      </c>
      <c r="AK733" s="58">
        <v>6010.9900031737061</v>
      </c>
      <c r="AL733" s="58">
        <v>6406.5574434483242</v>
      </c>
      <c r="AM733" s="58">
        <v>188.53548390420673</v>
      </c>
      <c r="AN733" s="58">
        <v>679.35088697605386</v>
      </c>
      <c r="AO733" s="58">
        <v>0</v>
      </c>
      <c r="AP733" s="58">
        <v>0</v>
      </c>
      <c r="AQ733" s="58">
        <v>171.89731990310563</v>
      </c>
      <c r="AR733" s="58">
        <v>39.3062534594604</v>
      </c>
      <c r="AS733" s="58">
        <v>319.03749102747889</v>
      </c>
      <c r="AT733" s="58">
        <v>336.99554574190466</v>
      </c>
      <c r="AU733" s="58">
        <v>0</v>
      </c>
      <c r="AV733" s="58">
        <v>934.48934674499662</v>
      </c>
      <c r="AW733" s="58">
        <v>3284.3360617213943</v>
      </c>
      <c r="AX733" s="58">
        <v>0</v>
      </c>
      <c r="AY733" s="58">
        <v>174.95270612048614</v>
      </c>
      <c r="AZ733" s="58">
        <v>0</v>
      </c>
      <c r="BA733" s="58">
        <v>442.68158862116718</v>
      </c>
      <c r="BB733" s="58">
        <v>428.48039114855402</v>
      </c>
      <c r="BC733" s="58">
        <v>2885.622649037603</v>
      </c>
      <c r="BD733" s="58">
        <v>1035.1281254433834</v>
      </c>
      <c r="BE733" s="58">
        <v>1801.1448739300301</v>
      </c>
      <c r="BF733" s="58">
        <v>1660.6565438218388</v>
      </c>
      <c r="BG733" s="58">
        <v>0</v>
      </c>
      <c r="BH733" s="58">
        <v>0</v>
      </c>
      <c r="BI733" s="58">
        <v>2807.5404427501694</v>
      </c>
      <c r="BJ733" s="58">
        <v>0</v>
      </c>
      <c r="BK733" s="58">
        <v>0.31422831940499341</v>
      </c>
      <c r="BL733" s="58">
        <v>14.751631872794061</v>
      </c>
      <c r="BM733" s="58">
        <v>-407.0857492100551</v>
      </c>
      <c r="BN733" s="58">
        <v>5908.2582418942529</v>
      </c>
      <c r="BO733" s="58">
        <v>168951.90897716064</v>
      </c>
    </row>
    <row r="734" spans="1:67" x14ac:dyDescent="0.25">
      <c r="A734">
        <v>2006</v>
      </c>
      <c r="B734" s="51" t="s">
        <v>211</v>
      </c>
      <c r="C734" s="57" t="s">
        <v>273</v>
      </c>
      <c r="D734" s="51" t="s">
        <v>326</v>
      </c>
      <c r="E734" s="58">
        <v>21384.896013137128</v>
      </c>
      <c r="F734" s="58">
        <v>2080.4739087695862</v>
      </c>
      <c r="G734" s="58">
        <v>321.70590969493952</v>
      </c>
      <c r="H734" s="58">
        <v>6394.6790818074169</v>
      </c>
      <c r="I734" s="58">
        <v>2539.6793453025493</v>
      </c>
      <c r="J734" s="58">
        <v>24665.616217439787</v>
      </c>
      <c r="K734" s="58">
        <v>5091.6669059287678</v>
      </c>
      <c r="L734" s="58">
        <v>6414.3367528449926</v>
      </c>
      <c r="M734" s="58">
        <v>2334.1347811027767</v>
      </c>
      <c r="N734" s="58">
        <v>2167.8181342235885</v>
      </c>
      <c r="O734" s="58">
        <v>82407.722487493142</v>
      </c>
      <c r="P734" s="58">
        <v>3311.2719681866047</v>
      </c>
      <c r="Q734" s="58">
        <v>41691.089435767717</v>
      </c>
      <c r="R734" s="58">
        <v>9243.7510815119385</v>
      </c>
      <c r="S734" s="58">
        <v>6072.8401081269085</v>
      </c>
      <c r="T734" s="58">
        <v>3044.2960183038331</v>
      </c>
      <c r="U734" s="58">
        <v>12349.553245681034</v>
      </c>
      <c r="V734" s="58">
        <v>6976.7734943846654</v>
      </c>
      <c r="W734" s="58">
        <v>4360.525820501548</v>
      </c>
      <c r="X734" s="58">
        <v>3064.6805562413465</v>
      </c>
      <c r="Y734" s="58">
        <v>1335.3023188045929</v>
      </c>
      <c r="Z734" s="58">
        <v>3357.5457928426604</v>
      </c>
      <c r="AA734" s="58">
        <v>0</v>
      </c>
      <c r="AB734" s="58">
        <v>2066.4850726805507</v>
      </c>
      <c r="AC734" s="58">
        <v>524.1771355386727</v>
      </c>
      <c r="AD734" s="58">
        <v>680.09650672670398</v>
      </c>
      <c r="AE734" s="58">
        <v>14515.699835915662</v>
      </c>
      <c r="AF734" s="58">
        <v>0</v>
      </c>
      <c r="AG734" s="58">
        <v>1106.7334358061262</v>
      </c>
      <c r="AH734" s="58">
        <v>228.9559965911285</v>
      </c>
      <c r="AI734" s="58">
        <v>1331.666422124169</v>
      </c>
      <c r="AJ734" s="58">
        <v>1086.9809235043115</v>
      </c>
      <c r="AK734" s="58">
        <v>334.140265638193</v>
      </c>
      <c r="AL734" s="58">
        <v>1062.5616956203592</v>
      </c>
      <c r="AM734" s="58">
        <v>15.976898948800031</v>
      </c>
      <c r="AN734" s="58">
        <v>979.33822913355448</v>
      </c>
      <c r="AO734" s="58">
        <v>0</v>
      </c>
      <c r="AP734" s="58">
        <v>0</v>
      </c>
      <c r="AQ734" s="58">
        <v>136.41968061223096</v>
      </c>
      <c r="AR734" s="58">
        <v>311.61643075442822</v>
      </c>
      <c r="AS734" s="58">
        <v>244.35760412300033</v>
      </c>
      <c r="AT734" s="58">
        <v>148.08105257437055</v>
      </c>
      <c r="AU734" s="58">
        <v>0</v>
      </c>
      <c r="AV734" s="58">
        <v>969.34235535882465</v>
      </c>
      <c r="AW734" s="58">
        <v>4089.9276990946146</v>
      </c>
      <c r="AX734" s="58">
        <v>0</v>
      </c>
      <c r="AY734" s="58">
        <v>1259.3707358123329</v>
      </c>
      <c r="AZ734" s="58">
        <v>0</v>
      </c>
      <c r="BA734" s="58">
        <v>559.77279001450177</v>
      </c>
      <c r="BB734" s="58">
        <v>505.05968023036684</v>
      </c>
      <c r="BC734" s="58">
        <v>1148.2695423788487</v>
      </c>
      <c r="BD734" s="58">
        <v>1014.5311150664287</v>
      </c>
      <c r="BE734" s="58">
        <v>1902.7466581188121</v>
      </c>
      <c r="BF734" s="58">
        <v>6516.5459913672494</v>
      </c>
      <c r="BG734" s="58">
        <v>0</v>
      </c>
      <c r="BH734" s="58">
        <v>0</v>
      </c>
      <c r="BI734" s="58">
        <v>5215.3364830112769</v>
      </c>
      <c r="BJ734" s="58">
        <v>0</v>
      </c>
      <c r="BK734" s="58">
        <v>3.2802970449973388</v>
      </c>
      <c r="BL734" s="58">
        <v>752.34729966298596</v>
      </c>
      <c r="BM734" s="58">
        <v>2899.4366954874467</v>
      </c>
      <c r="BN734" s="58">
        <v>36954.043867701599</v>
      </c>
      <c r="BO734" s="58">
        <v>339173.65777473978</v>
      </c>
    </row>
    <row r="735" spans="1:67" x14ac:dyDescent="0.25">
      <c r="A735">
        <v>2006</v>
      </c>
      <c r="B735" s="51" t="s">
        <v>212</v>
      </c>
      <c r="C735" s="57" t="s">
        <v>274</v>
      </c>
      <c r="D735" s="51" t="s">
        <v>326</v>
      </c>
      <c r="E735" s="58">
        <v>1008.0823573981169</v>
      </c>
      <c r="F735" s="58">
        <v>37.886487587623776</v>
      </c>
      <c r="G735" s="58">
        <v>159.63416443888426</v>
      </c>
      <c r="H735" s="58">
        <v>229.67737248201325</v>
      </c>
      <c r="I735" s="58">
        <v>388.41008034193572</v>
      </c>
      <c r="J735" s="58">
        <v>228.1800331969668</v>
      </c>
      <c r="K735" s="58">
        <v>101.77529404471463</v>
      </c>
      <c r="L735" s="58">
        <v>91.381202505268632</v>
      </c>
      <c r="M735" s="58">
        <v>37.953253486552484</v>
      </c>
      <c r="N735" s="58">
        <v>94.881681716360603</v>
      </c>
      <c r="O735" s="58">
        <v>672.72108604317293</v>
      </c>
      <c r="P735" s="58">
        <v>8552.5665976996752</v>
      </c>
      <c r="Q735" s="58">
        <v>130.35084238442644</v>
      </c>
      <c r="R735" s="58">
        <v>186.58994887836036</v>
      </c>
      <c r="S735" s="58">
        <v>258.03623484978425</v>
      </c>
      <c r="T735" s="58">
        <v>90.778864245646702</v>
      </c>
      <c r="U735" s="58">
        <v>115.82974248747861</v>
      </c>
      <c r="V735" s="58">
        <v>68.010879065243145</v>
      </c>
      <c r="W735" s="58">
        <v>165.01602106466251</v>
      </c>
      <c r="X735" s="58">
        <v>73.199619721353059</v>
      </c>
      <c r="Y735" s="58">
        <v>27.660594465916002</v>
      </c>
      <c r="Z735" s="58">
        <v>51.293911124054624</v>
      </c>
      <c r="AA735" s="58">
        <v>0</v>
      </c>
      <c r="AB735" s="58">
        <v>203.49474085509058</v>
      </c>
      <c r="AC735" s="58">
        <v>7.1960233232714668</v>
      </c>
      <c r="AD735" s="58">
        <v>79.253202063804011</v>
      </c>
      <c r="AE735" s="58">
        <v>358.67289460719371</v>
      </c>
      <c r="AF735" s="58">
        <v>0</v>
      </c>
      <c r="AG735" s="58">
        <v>107.49348779555767</v>
      </c>
      <c r="AH735" s="58">
        <v>22.237765507971449</v>
      </c>
      <c r="AI735" s="58">
        <v>189.26478680714968</v>
      </c>
      <c r="AJ735" s="58">
        <v>113.77938669295432</v>
      </c>
      <c r="AK735" s="58">
        <v>53.043922691982281</v>
      </c>
      <c r="AL735" s="58">
        <v>53.458455902849664</v>
      </c>
      <c r="AM735" s="58">
        <v>4.6637437551543055</v>
      </c>
      <c r="AN735" s="58">
        <v>92.733604388668169</v>
      </c>
      <c r="AO735" s="58">
        <v>0</v>
      </c>
      <c r="AP735" s="58">
        <v>0</v>
      </c>
      <c r="AQ735" s="58">
        <v>66.613585980314951</v>
      </c>
      <c r="AR735" s="58">
        <v>5.0380740929023666</v>
      </c>
      <c r="AS735" s="58">
        <v>16.025980134668671</v>
      </c>
      <c r="AT735" s="58">
        <v>6.1610108552718579</v>
      </c>
      <c r="AU735" s="58">
        <v>0</v>
      </c>
      <c r="AV735" s="58">
        <v>11.720565247741465</v>
      </c>
      <c r="AW735" s="58">
        <v>75.937978855388081</v>
      </c>
      <c r="AX735" s="58">
        <v>0</v>
      </c>
      <c r="AY735" s="58">
        <v>123.08590514443161</v>
      </c>
      <c r="AZ735" s="58">
        <v>0</v>
      </c>
      <c r="BA735" s="58">
        <v>104.46819516679828</v>
      </c>
      <c r="BB735" s="58">
        <v>21.581562838037247</v>
      </c>
      <c r="BC735" s="58">
        <v>618.94775770639228</v>
      </c>
      <c r="BD735" s="58">
        <v>131.25397541400238</v>
      </c>
      <c r="BE735" s="58">
        <v>36528.740476825194</v>
      </c>
      <c r="BF735" s="58">
        <v>102.47992437696549</v>
      </c>
      <c r="BG735" s="58">
        <v>0</v>
      </c>
      <c r="BH735" s="58">
        <v>0</v>
      </c>
      <c r="BI735" s="58">
        <v>5618.0113504333985</v>
      </c>
      <c r="BJ735" s="58">
        <v>0</v>
      </c>
      <c r="BK735" s="58">
        <v>0.52572015340550415</v>
      </c>
      <c r="BL735" s="58">
        <v>120.33473632733369</v>
      </c>
      <c r="BM735" s="58">
        <v>1018.2245564552677</v>
      </c>
      <c r="BN735" s="58">
        <v>7309.4250993605101</v>
      </c>
      <c r="BO735" s="58">
        <v>65933.784738987903</v>
      </c>
    </row>
    <row r="736" spans="1:67" x14ac:dyDescent="0.25">
      <c r="A736">
        <v>2006</v>
      </c>
      <c r="B736" s="51" t="s">
        <v>213</v>
      </c>
      <c r="C736" s="57" t="s">
        <v>275</v>
      </c>
      <c r="D736" s="51" t="s">
        <v>326</v>
      </c>
      <c r="E736" s="58">
        <v>1977.7951712688666</v>
      </c>
      <c r="F736" s="58">
        <v>145.92029245922441</v>
      </c>
      <c r="G736" s="58">
        <v>89.188069634564513</v>
      </c>
      <c r="H736" s="58">
        <v>2966.9854969959083</v>
      </c>
      <c r="I736" s="58">
        <v>6260.509094753098</v>
      </c>
      <c r="J736" s="58">
        <v>4942.8408215156969</v>
      </c>
      <c r="K736" s="58">
        <v>302.72749210710703</v>
      </c>
      <c r="L736" s="58">
        <v>1267.3349363475431</v>
      </c>
      <c r="M736" s="58">
        <v>1365.0505807360494</v>
      </c>
      <c r="N736" s="58">
        <v>307.54022181111645</v>
      </c>
      <c r="O736" s="58">
        <v>8025.5912060728861</v>
      </c>
      <c r="P736" s="58">
        <v>1194.6613674139148</v>
      </c>
      <c r="Q736" s="58">
        <v>30122.49917753127</v>
      </c>
      <c r="R736" s="58">
        <v>2213.321777482995</v>
      </c>
      <c r="S736" s="58">
        <v>1359.7668509206253</v>
      </c>
      <c r="T736" s="58">
        <v>1828.6809102960895</v>
      </c>
      <c r="U736" s="58">
        <v>15816.671457392915</v>
      </c>
      <c r="V736" s="58">
        <v>9919.3082354232411</v>
      </c>
      <c r="W736" s="58">
        <v>8622.7934765850459</v>
      </c>
      <c r="X736" s="58">
        <v>7194.0149470191527</v>
      </c>
      <c r="Y736" s="58">
        <v>1927.2428171353581</v>
      </c>
      <c r="Z736" s="58">
        <v>3093.5578866628953</v>
      </c>
      <c r="AA736" s="58">
        <v>0</v>
      </c>
      <c r="AB736" s="58">
        <v>312.21464674821584</v>
      </c>
      <c r="AC736" s="58">
        <v>291.75480175148778</v>
      </c>
      <c r="AD736" s="58">
        <v>230.45352402614745</v>
      </c>
      <c r="AE736" s="58">
        <v>5585.1581031273035</v>
      </c>
      <c r="AF736" s="58">
        <v>0</v>
      </c>
      <c r="AG736" s="58">
        <v>1008.8458436899715</v>
      </c>
      <c r="AH736" s="58">
        <v>208.70545523964611</v>
      </c>
      <c r="AI736" s="58">
        <v>1929.8174353203372</v>
      </c>
      <c r="AJ736" s="58">
        <v>51.511513418421416</v>
      </c>
      <c r="AK736" s="58">
        <v>21.783711621860068</v>
      </c>
      <c r="AL736" s="58">
        <v>181.68396892004441</v>
      </c>
      <c r="AM736" s="58">
        <v>23.084551519327732</v>
      </c>
      <c r="AN736" s="58">
        <v>349.45368676377876</v>
      </c>
      <c r="AO736" s="58">
        <v>0</v>
      </c>
      <c r="AP736" s="58">
        <v>0</v>
      </c>
      <c r="AQ736" s="58">
        <v>123.55445808988362</v>
      </c>
      <c r="AR736" s="58">
        <v>13.418591429357859</v>
      </c>
      <c r="AS736" s="58">
        <v>10.491708056928355</v>
      </c>
      <c r="AT736" s="58">
        <v>7.0162870629743566</v>
      </c>
      <c r="AU736" s="58">
        <v>0</v>
      </c>
      <c r="AV736" s="58">
        <v>326.3895963114955</v>
      </c>
      <c r="AW736" s="58">
        <v>234.76732301848901</v>
      </c>
      <c r="AX736" s="58">
        <v>0</v>
      </c>
      <c r="AY736" s="58">
        <v>58.86819864615557</v>
      </c>
      <c r="AZ736" s="58">
        <v>0</v>
      </c>
      <c r="BA736" s="58">
        <v>337.63343350274891</v>
      </c>
      <c r="BB736" s="58">
        <v>272.64106962765129</v>
      </c>
      <c r="BC736" s="58">
        <v>139.40261895707874</v>
      </c>
      <c r="BD736" s="58">
        <v>322.79915303422149</v>
      </c>
      <c r="BE736" s="58">
        <v>322.82008788157009</v>
      </c>
      <c r="BF736" s="58">
        <v>843.97195635974822</v>
      </c>
      <c r="BG736" s="58">
        <v>0</v>
      </c>
      <c r="BH736" s="58">
        <v>0</v>
      </c>
      <c r="BI736" s="58">
        <v>2915.6302727280363</v>
      </c>
      <c r="BJ736" s="58">
        <v>0</v>
      </c>
      <c r="BK736" s="58">
        <v>1.265882522786365E-2</v>
      </c>
      <c r="BL736" s="58">
        <v>89.413860286328003</v>
      </c>
      <c r="BM736" s="58">
        <v>1732.5043675179913</v>
      </c>
      <c r="BN736" s="58">
        <v>30552.538944003267</v>
      </c>
      <c r="BO736" s="58">
        <v>159442.34411505121</v>
      </c>
    </row>
    <row r="737" spans="1:67" x14ac:dyDescent="0.25">
      <c r="A737">
        <v>2006</v>
      </c>
      <c r="B737" s="51" t="s">
        <v>214</v>
      </c>
      <c r="C737" s="57" t="s">
        <v>276</v>
      </c>
      <c r="D737" s="51" t="s">
        <v>326</v>
      </c>
      <c r="E737" s="58">
        <v>407.86198449120275</v>
      </c>
      <c r="F737" s="58">
        <v>162.79798879919383</v>
      </c>
      <c r="G737" s="58">
        <v>278.99935741942602</v>
      </c>
      <c r="H737" s="58">
        <v>3421.2520816806673</v>
      </c>
      <c r="I737" s="58">
        <v>2012.897746492627</v>
      </c>
      <c r="J737" s="58">
        <v>747.2925437420472</v>
      </c>
      <c r="K737" s="58">
        <v>147.84527704706676</v>
      </c>
      <c r="L737" s="58">
        <v>138.08998261097065</v>
      </c>
      <c r="M737" s="58">
        <v>54.058680909508375</v>
      </c>
      <c r="N737" s="58">
        <v>625.1639241374146</v>
      </c>
      <c r="O737" s="58">
        <v>2135.2098374533607</v>
      </c>
      <c r="P737" s="58">
        <v>853.04366009505691</v>
      </c>
      <c r="Q737" s="58">
        <v>456.80101681471336</v>
      </c>
      <c r="R737" s="58">
        <v>27499.833576837867</v>
      </c>
      <c r="S737" s="58">
        <v>7291.045094364913</v>
      </c>
      <c r="T737" s="58">
        <v>1526.3698614287962</v>
      </c>
      <c r="U737" s="58">
        <v>8188.9453847746327</v>
      </c>
      <c r="V737" s="58">
        <v>3401.5239375188903</v>
      </c>
      <c r="W737" s="58">
        <v>2598.4811888970744</v>
      </c>
      <c r="X737" s="58">
        <v>1356.2587413260981</v>
      </c>
      <c r="Y737" s="58">
        <v>378.46829820401354</v>
      </c>
      <c r="Z737" s="58">
        <v>1024.025160182269</v>
      </c>
      <c r="AA737" s="58">
        <v>0</v>
      </c>
      <c r="AB737" s="58">
        <v>850.95588214158215</v>
      </c>
      <c r="AC737" s="58">
        <v>53.607639047311828</v>
      </c>
      <c r="AD737" s="58">
        <v>242.92163458284878</v>
      </c>
      <c r="AE737" s="58">
        <v>111606.35962244339</v>
      </c>
      <c r="AF737" s="58">
        <v>0</v>
      </c>
      <c r="AG737" s="58">
        <v>94.005883231479274</v>
      </c>
      <c r="AH737" s="58">
        <v>19.447511012455717</v>
      </c>
      <c r="AI737" s="58">
        <v>506.89075582372317</v>
      </c>
      <c r="AJ737" s="58">
        <v>42.097722320849805</v>
      </c>
      <c r="AK737" s="58">
        <v>19.120871370476632</v>
      </c>
      <c r="AL737" s="58">
        <v>35.508010601015997</v>
      </c>
      <c r="AM737" s="58">
        <v>30.282980811025624</v>
      </c>
      <c r="AN737" s="58">
        <v>260.76642335359423</v>
      </c>
      <c r="AO737" s="58">
        <v>0</v>
      </c>
      <c r="AP737" s="58">
        <v>0</v>
      </c>
      <c r="AQ737" s="58">
        <v>27.31515310716771</v>
      </c>
      <c r="AR737" s="58">
        <v>19.908649331841406</v>
      </c>
      <c r="AS737" s="58">
        <v>26.346180896547999</v>
      </c>
      <c r="AT737" s="58">
        <v>12.767399615911529</v>
      </c>
      <c r="AU737" s="58">
        <v>0</v>
      </c>
      <c r="AV737" s="58">
        <v>209.86147804320129</v>
      </c>
      <c r="AW737" s="58">
        <v>104.90802041584905</v>
      </c>
      <c r="AX737" s="58">
        <v>0</v>
      </c>
      <c r="AY737" s="58">
        <v>129.46885703456672</v>
      </c>
      <c r="AZ737" s="58">
        <v>0</v>
      </c>
      <c r="BA737" s="58">
        <v>116.64740070522365</v>
      </c>
      <c r="BB737" s="58">
        <v>183.67929257706044</v>
      </c>
      <c r="BC737" s="58">
        <v>853.54742220591527</v>
      </c>
      <c r="BD737" s="58">
        <v>784.71607932785105</v>
      </c>
      <c r="BE737" s="58">
        <v>914.53962072330319</v>
      </c>
      <c r="BF737" s="58">
        <v>352.16820768989459</v>
      </c>
      <c r="BG737" s="58">
        <v>0</v>
      </c>
      <c r="BH737" s="58">
        <v>0</v>
      </c>
      <c r="BI737" s="58">
        <v>2357.8605575666297</v>
      </c>
      <c r="BJ737" s="58">
        <v>0</v>
      </c>
      <c r="BK737" s="58">
        <v>1.4131837719596849E-2</v>
      </c>
      <c r="BL737" s="58">
        <v>100.07848851756395</v>
      </c>
      <c r="BM737" s="58">
        <v>111.98039618755698</v>
      </c>
      <c r="BN737" s="58">
        <v>12580.135861180668</v>
      </c>
      <c r="BO737" s="58">
        <v>197354.173458932</v>
      </c>
    </row>
    <row r="738" spans="1:67" x14ac:dyDescent="0.25">
      <c r="A738">
        <v>2006</v>
      </c>
      <c r="B738" s="51" t="s">
        <v>215</v>
      </c>
      <c r="C738" s="57" t="s">
        <v>277</v>
      </c>
      <c r="D738" s="51" t="s">
        <v>326</v>
      </c>
      <c r="E738" s="58">
        <v>322.34871169217746</v>
      </c>
      <c r="F738" s="58">
        <v>110.07482297486965</v>
      </c>
      <c r="G738" s="58">
        <v>86.954050886451412</v>
      </c>
      <c r="H738" s="58">
        <v>10458.986999777213</v>
      </c>
      <c r="I738" s="58">
        <v>532.69221316743847</v>
      </c>
      <c r="J738" s="58">
        <v>1119.2664743735636</v>
      </c>
      <c r="K738" s="58">
        <v>272.90534501558756</v>
      </c>
      <c r="L738" s="58">
        <v>329.00609050256787</v>
      </c>
      <c r="M738" s="58">
        <v>236.41596786104077</v>
      </c>
      <c r="N738" s="58">
        <v>979.19081694991462</v>
      </c>
      <c r="O738" s="58">
        <v>4228.2170072327308</v>
      </c>
      <c r="P738" s="58">
        <v>183.32248998724714</v>
      </c>
      <c r="Q738" s="58">
        <v>2097.2163287664061</v>
      </c>
      <c r="R738" s="58">
        <v>4927.8836084890563</v>
      </c>
      <c r="S738" s="58">
        <v>166207.0938113498</v>
      </c>
      <c r="T738" s="58">
        <v>48642.164638448477</v>
      </c>
      <c r="U738" s="58">
        <v>15574.962920069333</v>
      </c>
      <c r="V738" s="58">
        <v>58152.320013168413</v>
      </c>
      <c r="W738" s="58">
        <v>67573.031952387595</v>
      </c>
      <c r="X738" s="58">
        <v>21357.920892331687</v>
      </c>
      <c r="Y738" s="58">
        <v>8831.69438021717</v>
      </c>
      <c r="Z738" s="58">
        <v>4706.7239637630619</v>
      </c>
      <c r="AA738" s="58">
        <v>0</v>
      </c>
      <c r="AB738" s="58">
        <v>1540.2381613362656</v>
      </c>
      <c r="AC738" s="58">
        <v>67.67995761035499</v>
      </c>
      <c r="AD738" s="58">
        <v>276.81373768291269</v>
      </c>
      <c r="AE738" s="58">
        <v>88240.383363634392</v>
      </c>
      <c r="AF738" s="58">
        <v>0</v>
      </c>
      <c r="AG738" s="58">
        <v>190.61273323034621</v>
      </c>
      <c r="AH738" s="58">
        <v>39.433098240069668</v>
      </c>
      <c r="AI738" s="58">
        <v>897.29928464573061</v>
      </c>
      <c r="AJ738" s="58">
        <v>323.89877272106452</v>
      </c>
      <c r="AK738" s="58">
        <v>109.68714152961823</v>
      </c>
      <c r="AL738" s="58">
        <v>644.9242282933817</v>
      </c>
      <c r="AM738" s="58">
        <v>8.7464552225123295</v>
      </c>
      <c r="AN738" s="58">
        <v>103.62681264468041</v>
      </c>
      <c r="AO738" s="58">
        <v>0</v>
      </c>
      <c r="AP738" s="58">
        <v>0</v>
      </c>
      <c r="AQ738" s="58">
        <v>83.929115339926113</v>
      </c>
      <c r="AR738" s="58">
        <v>13.607477988168641</v>
      </c>
      <c r="AS738" s="58">
        <v>21.78053698594087</v>
      </c>
      <c r="AT738" s="58">
        <v>13.69237537652101</v>
      </c>
      <c r="AU738" s="58">
        <v>0</v>
      </c>
      <c r="AV738" s="58">
        <v>170.86682860400302</v>
      </c>
      <c r="AW738" s="58">
        <v>279.57990259578793</v>
      </c>
      <c r="AX738" s="58">
        <v>0</v>
      </c>
      <c r="AY738" s="58">
        <v>126.14259912847703</v>
      </c>
      <c r="AZ738" s="58">
        <v>0</v>
      </c>
      <c r="BA738" s="58">
        <v>408.2690633839124</v>
      </c>
      <c r="BB738" s="58">
        <v>115.42722405171259</v>
      </c>
      <c r="BC738" s="58">
        <v>129.93892867841356</v>
      </c>
      <c r="BD738" s="58">
        <v>215.18958915405352</v>
      </c>
      <c r="BE738" s="58">
        <v>376.07089909349958</v>
      </c>
      <c r="BF738" s="58">
        <v>427.76632149084332</v>
      </c>
      <c r="BG738" s="58">
        <v>0</v>
      </c>
      <c r="BH738" s="58">
        <v>0</v>
      </c>
      <c r="BI738" s="58">
        <v>739.09133489308851</v>
      </c>
      <c r="BJ738" s="58">
        <v>0</v>
      </c>
      <c r="BK738" s="58">
        <v>8.6987855056220464</v>
      </c>
      <c r="BL738" s="58">
        <v>1113.0775314668022</v>
      </c>
      <c r="BM738" s="58">
        <v>2395.9005839786405</v>
      </c>
      <c r="BN738" s="58">
        <v>43084.931313898152</v>
      </c>
      <c r="BO738" s="58">
        <v>559097.69765781658</v>
      </c>
    </row>
    <row r="739" spans="1:67" x14ac:dyDescent="0.25">
      <c r="A739">
        <v>2006</v>
      </c>
      <c r="B739" s="51" t="s">
        <v>216</v>
      </c>
      <c r="C739" s="57" t="s">
        <v>278</v>
      </c>
      <c r="D739" s="51" t="s">
        <v>326</v>
      </c>
      <c r="E739" s="58">
        <v>796.74418249888913</v>
      </c>
      <c r="F739" s="58">
        <v>355.55476044818062</v>
      </c>
      <c r="G739" s="58">
        <v>130.12063060619511</v>
      </c>
      <c r="H739" s="58">
        <v>3930.8539841691754</v>
      </c>
      <c r="I739" s="58">
        <v>1382.5053879339303</v>
      </c>
      <c r="J739" s="58">
        <v>1001.4623073835982</v>
      </c>
      <c r="K739" s="58">
        <v>1189.2052934285655</v>
      </c>
      <c r="L739" s="58">
        <v>459.64753154422101</v>
      </c>
      <c r="M739" s="58">
        <v>307.58986981208756</v>
      </c>
      <c r="N739" s="58">
        <v>468.96109011353934</v>
      </c>
      <c r="O739" s="58">
        <v>2150.4261796909364</v>
      </c>
      <c r="P739" s="58">
        <v>286.49683082655469</v>
      </c>
      <c r="Q739" s="58">
        <v>1422.9538378348684</v>
      </c>
      <c r="R739" s="58">
        <v>4485.08449185481</v>
      </c>
      <c r="S739" s="58">
        <v>4973.0065118791599</v>
      </c>
      <c r="T739" s="58">
        <v>15144.706088832778</v>
      </c>
      <c r="U739" s="58">
        <v>11438.331287400399</v>
      </c>
      <c r="V739" s="58">
        <v>8680.0411600671905</v>
      </c>
      <c r="W739" s="58">
        <v>12633.487916976899</v>
      </c>
      <c r="X739" s="58">
        <v>2235.4725430354438</v>
      </c>
      <c r="Y739" s="58">
        <v>1787.9645753642942</v>
      </c>
      <c r="Z739" s="58">
        <v>2335.3270080559323</v>
      </c>
      <c r="AA739" s="58">
        <v>0</v>
      </c>
      <c r="AB739" s="58">
        <v>1601.3855477394297</v>
      </c>
      <c r="AC739" s="58">
        <v>456.11829899850812</v>
      </c>
      <c r="AD739" s="58">
        <v>686.33042547167327</v>
      </c>
      <c r="AE739" s="58">
        <v>19662.777851545507</v>
      </c>
      <c r="AF739" s="58">
        <v>0</v>
      </c>
      <c r="AG739" s="58">
        <v>158.32017014649131</v>
      </c>
      <c r="AH739" s="58">
        <v>32.75255916521963</v>
      </c>
      <c r="AI739" s="58">
        <v>230.08273515273495</v>
      </c>
      <c r="AJ739" s="58">
        <v>77.124581356082203</v>
      </c>
      <c r="AK739" s="58">
        <v>16.020529754215115</v>
      </c>
      <c r="AL739" s="58">
        <v>619.78090116320982</v>
      </c>
      <c r="AM739" s="58">
        <v>5.930476149294762</v>
      </c>
      <c r="AN739" s="58">
        <v>210.7491087338787</v>
      </c>
      <c r="AO739" s="58">
        <v>0</v>
      </c>
      <c r="AP739" s="58">
        <v>0</v>
      </c>
      <c r="AQ739" s="58">
        <v>177.6529338287848</v>
      </c>
      <c r="AR739" s="58">
        <v>204.40605723191322</v>
      </c>
      <c r="AS739" s="58">
        <v>87.731374036709369</v>
      </c>
      <c r="AT739" s="58">
        <v>20.696326093159723</v>
      </c>
      <c r="AU739" s="58">
        <v>0</v>
      </c>
      <c r="AV739" s="58">
        <v>889.79914247114959</v>
      </c>
      <c r="AW739" s="58">
        <v>3263.6527210493709</v>
      </c>
      <c r="AX739" s="58">
        <v>0</v>
      </c>
      <c r="AY739" s="58">
        <v>409.14420578475762</v>
      </c>
      <c r="AZ739" s="58">
        <v>0</v>
      </c>
      <c r="BA739" s="58">
        <v>664.62071888166633</v>
      </c>
      <c r="BB739" s="58">
        <v>145.14534782187195</v>
      </c>
      <c r="BC739" s="58">
        <v>342.16094328225643</v>
      </c>
      <c r="BD739" s="58">
        <v>345.91695750561308</v>
      </c>
      <c r="BE739" s="58">
        <v>365.27401330299074</v>
      </c>
      <c r="BF739" s="58">
        <v>551.32766751947463</v>
      </c>
      <c r="BG739" s="58">
        <v>0</v>
      </c>
      <c r="BH739" s="58">
        <v>0</v>
      </c>
      <c r="BI739" s="58">
        <v>3068.7156103175485</v>
      </c>
      <c r="BJ739" s="58">
        <v>0</v>
      </c>
      <c r="BK739" s="58">
        <v>0</v>
      </c>
      <c r="BL739" s="58">
        <v>6952.4692545730959</v>
      </c>
      <c r="BM739" s="58">
        <v>595.44397626189959</v>
      </c>
      <c r="BN739" s="58">
        <v>33033.223660536925</v>
      </c>
      <c r="BO739" s="58">
        <v>152470.6975656329</v>
      </c>
    </row>
    <row r="740" spans="1:67" x14ac:dyDescent="0.25">
      <c r="A740">
        <v>2006</v>
      </c>
      <c r="B740" s="51" t="s">
        <v>217</v>
      </c>
      <c r="C740" s="57" t="s">
        <v>279</v>
      </c>
      <c r="D740" s="51" t="s">
        <v>326</v>
      </c>
      <c r="E740" s="58">
        <v>112.03913075578264</v>
      </c>
      <c r="F740" s="58">
        <v>53.293071329427079</v>
      </c>
      <c r="G740" s="58">
        <v>42.458403713434137</v>
      </c>
      <c r="H740" s="58">
        <v>2224.1959720032742</v>
      </c>
      <c r="I740" s="58">
        <v>323.10095460178724</v>
      </c>
      <c r="J740" s="58">
        <v>619.04595449109547</v>
      </c>
      <c r="K740" s="58">
        <v>83.311376263695976</v>
      </c>
      <c r="L740" s="58">
        <v>204.83531622890402</v>
      </c>
      <c r="M740" s="58">
        <v>175.36110778367157</v>
      </c>
      <c r="N740" s="58">
        <v>238.92154600169491</v>
      </c>
      <c r="O740" s="58">
        <v>1446.8596753638574</v>
      </c>
      <c r="P740" s="58">
        <v>197.92613433776825</v>
      </c>
      <c r="Q740" s="58">
        <v>421.10443774838802</v>
      </c>
      <c r="R740" s="58">
        <v>508.80898187572637</v>
      </c>
      <c r="S740" s="58">
        <v>1304.614735630784</v>
      </c>
      <c r="T740" s="58">
        <v>392.74088231927647</v>
      </c>
      <c r="U740" s="58">
        <v>148584.11350064247</v>
      </c>
      <c r="V740" s="58">
        <v>9325.7627071296283</v>
      </c>
      <c r="W740" s="58">
        <v>9651.4187464807474</v>
      </c>
      <c r="X740" s="58">
        <v>2139.045098443652</v>
      </c>
      <c r="Y740" s="58">
        <v>2035.2002302557405</v>
      </c>
      <c r="Z740" s="58">
        <v>590.59874886280534</v>
      </c>
      <c r="AA740" s="58">
        <v>0</v>
      </c>
      <c r="AB740" s="58">
        <v>5964.9759328683613</v>
      </c>
      <c r="AC740" s="58">
        <v>104.71407106852355</v>
      </c>
      <c r="AD740" s="58">
        <v>1059.2204587918634</v>
      </c>
      <c r="AE740" s="58">
        <v>3352.9350240124195</v>
      </c>
      <c r="AF740" s="58">
        <v>0</v>
      </c>
      <c r="AG740" s="58">
        <v>1027.6011092033696</v>
      </c>
      <c r="AH740" s="58">
        <v>212.58545955506975</v>
      </c>
      <c r="AI740" s="58">
        <v>320.43432836879441</v>
      </c>
      <c r="AJ740" s="58">
        <v>110.40472344268714</v>
      </c>
      <c r="AK740" s="58">
        <v>135.02295744472084</v>
      </c>
      <c r="AL740" s="58">
        <v>291.3050065652244</v>
      </c>
      <c r="AM740" s="58">
        <v>51.317568371615494</v>
      </c>
      <c r="AN740" s="58">
        <v>93.580561162516489</v>
      </c>
      <c r="AO740" s="58">
        <v>0</v>
      </c>
      <c r="AP740" s="58">
        <v>0</v>
      </c>
      <c r="AQ740" s="58">
        <v>5190.7104341252088</v>
      </c>
      <c r="AR740" s="58">
        <v>3207.2494894395063</v>
      </c>
      <c r="AS740" s="58">
        <v>205.04444681932617</v>
      </c>
      <c r="AT740" s="58">
        <v>29.349915988254811</v>
      </c>
      <c r="AU740" s="58">
        <v>0</v>
      </c>
      <c r="AV740" s="58">
        <v>523.56542862305639</v>
      </c>
      <c r="AW740" s="58">
        <v>9440.2136952658675</v>
      </c>
      <c r="AX740" s="58">
        <v>0</v>
      </c>
      <c r="AY740" s="58">
        <v>1416.7256051462036</v>
      </c>
      <c r="AZ740" s="58">
        <v>0</v>
      </c>
      <c r="BA740" s="58">
        <v>3133.5942109397233</v>
      </c>
      <c r="BB740" s="58">
        <v>325.13769701350793</v>
      </c>
      <c r="BC740" s="58">
        <v>1491.9605476800737</v>
      </c>
      <c r="BD740" s="58">
        <v>2199.7934350688829</v>
      </c>
      <c r="BE740" s="58">
        <v>552.40161112438579</v>
      </c>
      <c r="BF740" s="58">
        <v>2486.2921406980927</v>
      </c>
      <c r="BG740" s="58">
        <v>0</v>
      </c>
      <c r="BH740" s="58">
        <v>0</v>
      </c>
      <c r="BI740" s="58">
        <v>5902.1250424700029</v>
      </c>
      <c r="BJ740" s="58">
        <v>0</v>
      </c>
      <c r="BK740" s="58">
        <v>7.3661864574294814E-2</v>
      </c>
      <c r="BL740" s="58">
        <v>3871.7343873252335</v>
      </c>
      <c r="BM740" s="58">
        <v>341.65669349493493</v>
      </c>
      <c r="BN740" s="58">
        <v>281472.72408331139</v>
      </c>
      <c r="BO740" s="58">
        <v>515189.20643951773</v>
      </c>
    </row>
    <row r="741" spans="1:67" x14ac:dyDescent="0.25">
      <c r="A741">
        <v>2006</v>
      </c>
      <c r="B741" s="51" t="s">
        <v>218</v>
      </c>
      <c r="C741" s="57" t="s">
        <v>280</v>
      </c>
      <c r="D741" s="51" t="s">
        <v>326</v>
      </c>
      <c r="E741" s="58">
        <v>114.53577945940782</v>
      </c>
      <c r="F741" s="58">
        <v>72.584608320413139</v>
      </c>
      <c r="G741" s="58">
        <v>46.284382893124089</v>
      </c>
      <c r="H741" s="58">
        <v>2962.9451765849358</v>
      </c>
      <c r="I741" s="58">
        <v>370.59116105826507</v>
      </c>
      <c r="J741" s="58">
        <v>694.00390472762388</v>
      </c>
      <c r="K741" s="58">
        <v>194.12603956437655</v>
      </c>
      <c r="L741" s="58">
        <v>261.74952654449044</v>
      </c>
      <c r="M741" s="58">
        <v>150.45023518196643</v>
      </c>
      <c r="N741" s="58">
        <v>198.05126876935739</v>
      </c>
      <c r="O741" s="58">
        <v>818.02893813164428</v>
      </c>
      <c r="P741" s="58">
        <v>113.85050854521251</v>
      </c>
      <c r="Q741" s="58">
        <v>424.47827207940026</v>
      </c>
      <c r="R741" s="58">
        <v>664.52051973299672</v>
      </c>
      <c r="S741" s="58">
        <v>1756.0552948794377</v>
      </c>
      <c r="T741" s="58">
        <v>959.38651070690776</v>
      </c>
      <c r="U741" s="58">
        <v>12135.380471918637</v>
      </c>
      <c r="V741" s="58">
        <v>21161.313869724039</v>
      </c>
      <c r="W741" s="58">
        <v>13445.098271742474</v>
      </c>
      <c r="X741" s="58">
        <v>3759.6224396417974</v>
      </c>
      <c r="Y741" s="58">
        <v>3152.5604292992202</v>
      </c>
      <c r="Z741" s="58">
        <v>434.70414239021454</v>
      </c>
      <c r="AA741" s="58">
        <v>0</v>
      </c>
      <c r="AB741" s="58">
        <v>13345.304158389197</v>
      </c>
      <c r="AC741" s="58">
        <v>59.314756117156861</v>
      </c>
      <c r="AD741" s="58">
        <v>285.07651321474373</v>
      </c>
      <c r="AE741" s="58">
        <v>16742.828412514642</v>
      </c>
      <c r="AF741" s="58">
        <v>0</v>
      </c>
      <c r="AG741" s="58">
        <v>1382.0964208664427</v>
      </c>
      <c r="AH741" s="58">
        <v>285.92184277329534</v>
      </c>
      <c r="AI741" s="58">
        <v>358.28103418503031</v>
      </c>
      <c r="AJ741" s="58">
        <v>130.98600935457523</v>
      </c>
      <c r="AK741" s="58">
        <v>24.245964239750762</v>
      </c>
      <c r="AL741" s="58">
        <v>176.07337496254058</v>
      </c>
      <c r="AM741" s="58">
        <v>14.718872645752354</v>
      </c>
      <c r="AN741" s="58">
        <v>836.20047616838178</v>
      </c>
      <c r="AO741" s="58">
        <v>0</v>
      </c>
      <c r="AP741" s="58">
        <v>0</v>
      </c>
      <c r="AQ741" s="58">
        <v>7515.722192076857</v>
      </c>
      <c r="AR741" s="58">
        <v>546.57633298583232</v>
      </c>
      <c r="AS741" s="58">
        <v>150.78228003552337</v>
      </c>
      <c r="AT741" s="58">
        <v>35.645951226185488</v>
      </c>
      <c r="AU741" s="58">
        <v>0</v>
      </c>
      <c r="AV741" s="58">
        <v>827.6082830846899</v>
      </c>
      <c r="AW741" s="58">
        <v>7826.7322671710472</v>
      </c>
      <c r="AX741" s="58">
        <v>0</v>
      </c>
      <c r="AY741" s="58">
        <v>635.98176295600365</v>
      </c>
      <c r="AZ741" s="58">
        <v>0</v>
      </c>
      <c r="BA741" s="58">
        <v>1640.8445106622928</v>
      </c>
      <c r="BB741" s="58">
        <v>373.47079128799021</v>
      </c>
      <c r="BC741" s="58">
        <v>375.23948553379091</v>
      </c>
      <c r="BD741" s="58">
        <v>428.23061132757022</v>
      </c>
      <c r="BE741" s="58">
        <v>535.73918368840009</v>
      </c>
      <c r="BF741" s="58">
        <v>1341.0079963159401</v>
      </c>
      <c r="BG741" s="58">
        <v>0</v>
      </c>
      <c r="BH741" s="58">
        <v>0</v>
      </c>
      <c r="BI741" s="58">
        <v>12500.215571308741</v>
      </c>
      <c r="BJ741" s="58">
        <v>0</v>
      </c>
      <c r="BK741" s="58">
        <v>1.4245661173195816</v>
      </c>
      <c r="BL741" s="58">
        <v>24779.726314446081</v>
      </c>
      <c r="BM741" s="58">
        <v>847.40159896259411</v>
      </c>
      <c r="BN741" s="58">
        <v>72221.199799445443</v>
      </c>
      <c r="BO741" s="58">
        <v>230114.9190859597</v>
      </c>
    </row>
    <row r="742" spans="1:67" x14ac:dyDescent="0.25">
      <c r="A742">
        <v>2006</v>
      </c>
      <c r="B742" s="51" t="s">
        <v>219</v>
      </c>
      <c r="C742" s="57" t="s">
        <v>281</v>
      </c>
      <c r="D742" s="51" t="s">
        <v>326</v>
      </c>
      <c r="E742" s="58">
        <v>1711.6261125958242</v>
      </c>
      <c r="F742" s="58">
        <v>371.62055356803398</v>
      </c>
      <c r="G742" s="58">
        <v>726.02428668073424</v>
      </c>
      <c r="H742" s="58">
        <v>13808.207205443987</v>
      </c>
      <c r="I742" s="58">
        <v>984.56155968979908</v>
      </c>
      <c r="J742" s="58">
        <v>3411.7656206631223</v>
      </c>
      <c r="K742" s="58">
        <v>869.71039499834524</v>
      </c>
      <c r="L742" s="58">
        <v>1060.2459780293595</v>
      </c>
      <c r="M742" s="58">
        <v>435.94370131792795</v>
      </c>
      <c r="N742" s="58">
        <v>1779.0466430991403</v>
      </c>
      <c r="O742" s="58">
        <v>4452.5105237723319</v>
      </c>
      <c r="P742" s="58">
        <v>471.27154190344805</v>
      </c>
      <c r="Q742" s="58">
        <v>1860.1959254385097</v>
      </c>
      <c r="R742" s="58">
        <v>4500.9495354902883</v>
      </c>
      <c r="S742" s="58">
        <v>13848.382801891818</v>
      </c>
      <c r="T742" s="58">
        <v>5431.4585718142107</v>
      </c>
      <c r="U742" s="58">
        <v>6800.0201690635204</v>
      </c>
      <c r="V742" s="58">
        <v>8646.1745069201497</v>
      </c>
      <c r="W742" s="58">
        <v>58162.401075194328</v>
      </c>
      <c r="X742" s="58">
        <v>13214.219042762486</v>
      </c>
      <c r="Y742" s="58">
        <v>8384.1992540723586</v>
      </c>
      <c r="Z742" s="58">
        <v>623.27969395673176</v>
      </c>
      <c r="AA742" s="58">
        <v>0</v>
      </c>
      <c r="AB742" s="58">
        <v>3797.6208823591724</v>
      </c>
      <c r="AC742" s="58">
        <v>209.33673956028872</v>
      </c>
      <c r="AD742" s="58">
        <v>598.51359317072206</v>
      </c>
      <c r="AE742" s="58">
        <v>15589.717202150532</v>
      </c>
      <c r="AF742" s="58">
        <v>0</v>
      </c>
      <c r="AG742" s="58">
        <v>818.0538983608983</v>
      </c>
      <c r="AH742" s="58">
        <v>169.23528241292556</v>
      </c>
      <c r="AI742" s="58">
        <v>1860.6774985993018</v>
      </c>
      <c r="AJ742" s="58">
        <v>1810.4294743464352</v>
      </c>
      <c r="AK742" s="58">
        <v>841.4956789467351</v>
      </c>
      <c r="AL742" s="58">
        <v>1438.8074945114174</v>
      </c>
      <c r="AM742" s="58">
        <v>101.88048588155132</v>
      </c>
      <c r="AN742" s="58">
        <v>242.171361590679</v>
      </c>
      <c r="AO742" s="58">
        <v>0</v>
      </c>
      <c r="AP742" s="58">
        <v>0</v>
      </c>
      <c r="AQ742" s="58">
        <v>1879.3367123811297</v>
      </c>
      <c r="AR742" s="58">
        <v>215.42545250785119</v>
      </c>
      <c r="AS742" s="58">
        <v>829.81508914599033</v>
      </c>
      <c r="AT742" s="58">
        <v>58.796146338352415</v>
      </c>
      <c r="AU742" s="58">
        <v>0</v>
      </c>
      <c r="AV742" s="58">
        <v>396.08838959598296</v>
      </c>
      <c r="AW742" s="58">
        <v>1370.0613408279771</v>
      </c>
      <c r="AX742" s="58">
        <v>0</v>
      </c>
      <c r="AY742" s="58">
        <v>288.84263096235492</v>
      </c>
      <c r="AZ742" s="58">
        <v>0</v>
      </c>
      <c r="BA742" s="58">
        <v>726.51053049712061</v>
      </c>
      <c r="BB742" s="58">
        <v>253.68963825856534</v>
      </c>
      <c r="BC742" s="58">
        <v>755.52472677254707</v>
      </c>
      <c r="BD742" s="58">
        <v>655.38452110785215</v>
      </c>
      <c r="BE742" s="58">
        <v>5533.5001256178366</v>
      </c>
      <c r="BF742" s="58">
        <v>1194.6213023729204</v>
      </c>
      <c r="BG742" s="58">
        <v>0</v>
      </c>
      <c r="BH742" s="58">
        <v>0</v>
      </c>
      <c r="BI742" s="58">
        <v>1409.0230001745028</v>
      </c>
      <c r="BJ742" s="58">
        <v>0</v>
      </c>
      <c r="BK742" s="58">
        <v>0.10580948941620032</v>
      </c>
      <c r="BL742" s="58">
        <v>101424.61805303366</v>
      </c>
      <c r="BM742" s="58">
        <v>2263.247932667382</v>
      </c>
      <c r="BN742" s="58">
        <v>58630.441077934694</v>
      </c>
      <c r="BO742" s="58">
        <v>356916.7867699432</v>
      </c>
    </row>
    <row r="743" spans="1:67" x14ac:dyDescent="0.25">
      <c r="A743">
        <v>2006</v>
      </c>
      <c r="B743" s="51" t="s">
        <v>220</v>
      </c>
      <c r="C743" s="57" t="s">
        <v>282</v>
      </c>
      <c r="D743" s="51" t="s">
        <v>326</v>
      </c>
      <c r="E743" s="58">
        <v>199.56342308585673</v>
      </c>
      <c r="F743" s="58">
        <v>118.0987322121377</v>
      </c>
      <c r="G743" s="58">
        <v>79.007919744803345</v>
      </c>
      <c r="H743" s="58">
        <v>1820.1806094061963</v>
      </c>
      <c r="I743" s="58">
        <v>365.96575996848577</v>
      </c>
      <c r="J743" s="58">
        <v>604.5381503724501</v>
      </c>
      <c r="K743" s="58">
        <v>296.59910617981529</v>
      </c>
      <c r="L743" s="58">
        <v>620.39372039520163</v>
      </c>
      <c r="M743" s="58">
        <v>136.5611948024023</v>
      </c>
      <c r="N743" s="58">
        <v>309.88661499399859</v>
      </c>
      <c r="O743" s="58">
        <v>785.58548983033506</v>
      </c>
      <c r="P743" s="58">
        <v>45.059215642831781</v>
      </c>
      <c r="Q743" s="58">
        <v>476.11297488845298</v>
      </c>
      <c r="R743" s="58">
        <v>688.74317744095561</v>
      </c>
      <c r="S743" s="58">
        <v>2224.9417657111567</v>
      </c>
      <c r="T743" s="58">
        <v>915.69003913104564</v>
      </c>
      <c r="U743" s="58">
        <v>1067.0537731859802</v>
      </c>
      <c r="V743" s="58">
        <v>534.45140602818242</v>
      </c>
      <c r="W743" s="58">
        <v>3553.5777409990123</v>
      </c>
      <c r="X743" s="58">
        <v>59451.47509705527</v>
      </c>
      <c r="Y743" s="58">
        <v>428.79641207404194</v>
      </c>
      <c r="Z743" s="58">
        <v>393.89002806543687</v>
      </c>
      <c r="AA743" s="58">
        <v>0</v>
      </c>
      <c r="AB743" s="58">
        <v>3166.9029870942109</v>
      </c>
      <c r="AC743" s="58">
        <v>196.99597416795743</v>
      </c>
      <c r="AD743" s="58">
        <v>816.93519377513837</v>
      </c>
      <c r="AE743" s="58">
        <v>1794.4523770258299</v>
      </c>
      <c r="AF743" s="58">
        <v>0</v>
      </c>
      <c r="AG743" s="58">
        <v>2258.4337933894444</v>
      </c>
      <c r="AH743" s="58">
        <v>467.21454613316996</v>
      </c>
      <c r="AI743" s="58">
        <v>8058.0891172181273</v>
      </c>
      <c r="AJ743" s="58">
        <v>93.218979787983258</v>
      </c>
      <c r="AK743" s="58">
        <v>67.125185113094332</v>
      </c>
      <c r="AL743" s="58">
        <v>170.88490905059913</v>
      </c>
      <c r="AM743" s="58">
        <v>102.14526904303223</v>
      </c>
      <c r="AN743" s="58">
        <v>456.69658166873728</v>
      </c>
      <c r="AO743" s="58">
        <v>0</v>
      </c>
      <c r="AP743" s="58">
        <v>0</v>
      </c>
      <c r="AQ743" s="58">
        <v>757.46697400563266</v>
      </c>
      <c r="AR743" s="58">
        <v>349.69437809676288</v>
      </c>
      <c r="AS743" s="58">
        <v>171.68654831065172</v>
      </c>
      <c r="AT743" s="58">
        <v>178.68874730175898</v>
      </c>
      <c r="AU743" s="58">
        <v>0</v>
      </c>
      <c r="AV743" s="58">
        <v>509.15113694576337</v>
      </c>
      <c r="AW743" s="58">
        <v>4749.1177913398415</v>
      </c>
      <c r="AX743" s="58">
        <v>0</v>
      </c>
      <c r="AY743" s="58">
        <v>37.115922894333302</v>
      </c>
      <c r="AZ743" s="58">
        <v>0</v>
      </c>
      <c r="BA743" s="58">
        <v>568.44802435590486</v>
      </c>
      <c r="BB743" s="58">
        <v>417.11871765661209</v>
      </c>
      <c r="BC743" s="58">
        <v>2894.3576405536783</v>
      </c>
      <c r="BD743" s="58">
        <v>865.03971346090202</v>
      </c>
      <c r="BE743" s="58">
        <v>204.21513050701054</v>
      </c>
      <c r="BF743" s="58">
        <v>2383.2145095150804</v>
      </c>
      <c r="BG743" s="58">
        <v>0</v>
      </c>
      <c r="BH743" s="58">
        <v>0</v>
      </c>
      <c r="BI743" s="58">
        <v>8721.9766222102735</v>
      </c>
      <c r="BJ743" s="58">
        <v>0</v>
      </c>
      <c r="BK743" s="58">
        <v>0.97033606425835961</v>
      </c>
      <c r="BL743" s="58">
        <v>62891.055418156786</v>
      </c>
      <c r="BM743" s="58">
        <v>4370.5366021907867</v>
      </c>
      <c r="BN743" s="58">
        <v>16234.978087448219</v>
      </c>
      <c r="BO743" s="58">
        <v>199070.09956569565</v>
      </c>
    </row>
    <row r="744" spans="1:67" x14ac:dyDescent="0.25">
      <c r="A744">
        <v>2006</v>
      </c>
      <c r="B744" s="51" t="s">
        <v>221</v>
      </c>
      <c r="C744" s="57" t="s">
        <v>283</v>
      </c>
      <c r="D744" s="51" t="s">
        <v>326</v>
      </c>
      <c r="E744" s="58">
        <v>188.08477679736328</v>
      </c>
      <c r="F744" s="58">
        <v>46.149764552084342</v>
      </c>
      <c r="G744" s="58">
        <v>901.74524402890324</v>
      </c>
      <c r="H744" s="58">
        <v>475.77524533812232</v>
      </c>
      <c r="I744" s="58">
        <v>21.605006291602574</v>
      </c>
      <c r="J744" s="58">
        <v>32.639027382538359</v>
      </c>
      <c r="K744" s="58">
        <v>8.4022952853251578</v>
      </c>
      <c r="L744" s="58">
        <v>28.697182679251828</v>
      </c>
      <c r="M744" s="58">
        <v>7.7754099576873976</v>
      </c>
      <c r="N744" s="58">
        <v>15.052203502097267</v>
      </c>
      <c r="O744" s="58">
        <v>95.651036672832589</v>
      </c>
      <c r="P744" s="58">
        <v>11.820047907042524</v>
      </c>
      <c r="Q744" s="58">
        <v>83.233131396823637</v>
      </c>
      <c r="R744" s="58">
        <v>156.27593159070543</v>
      </c>
      <c r="S744" s="58">
        <v>452.83572980739694</v>
      </c>
      <c r="T744" s="58">
        <v>159.55266165161879</v>
      </c>
      <c r="U744" s="58">
        <v>546.16319610925825</v>
      </c>
      <c r="V744" s="58">
        <v>139.31740829207271</v>
      </c>
      <c r="W744" s="58">
        <v>833.754945366828</v>
      </c>
      <c r="X744" s="58">
        <v>219.78327706673346</v>
      </c>
      <c r="Y744" s="58">
        <v>8008.1673908099765</v>
      </c>
      <c r="Z744" s="58">
        <v>79.178803476001875</v>
      </c>
      <c r="AA744" s="58">
        <v>0</v>
      </c>
      <c r="AB744" s="58">
        <v>345.61384477398678</v>
      </c>
      <c r="AC744" s="58">
        <v>5.8507888569755737</v>
      </c>
      <c r="AD744" s="58">
        <v>91.325962046004861</v>
      </c>
      <c r="AE744" s="58">
        <v>564.83021365455943</v>
      </c>
      <c r="AF744" s="58">
        <v>0</v>
      </c>
      <c r="AG744" s="58">
        <v>512.3911893501687</v>
      </c>
      <c r="AH744" s="58">
        <v>106.00116668268105</v>
      </c>
      <c r="AI744" s="58">
        <v>1656.1232743652893</v>
      </c>
      <c r="AJ744" s="58">
        <v>3657.1799337122447</v>
      </c>
      <c r="AK744" s="58">
        <v>2731.4520299097944</v>
      </c>
      <c r="AL744" s="58">
        <v>193.20130847845016</v>
      </c>
      <c r="AM744" s="58">
        <v>375.05525589050143</v>
      </c>
      <c r="AN744" s="58">
        <v>5.0422087311086461</v>
      </c>
      <c r="AO744" s="58">
        <v>0</v>
      </c>
      <c r="AP744" s="58">
        <v>0</v>
      </c>
      <c r="AQ744" s="58">
        <v>40.341338287320717</v>
      </c>
      <c r="AR744" s="58">
        <v>26.190674179115927</v>
      </c>
      <c r="AS744" s="58">
        <v>21.985108585982143</v>
      </c>
      <c r="AT744" s="58">
        <v>21.044851255509975</v>
      </c>
      <c r="AU744" s="58">
        <v>0</v>
      </c>
      <c r="AV744" s="58">
        <v>4.4627807178153889</v>
      </c>
      <c r="AW744" s="58">
        <v>20.867347721945105</v>
      </c>
      <c r="AX744" s="58">
        <v>0</v>
      </c>
      <c r="AY744" s="58">
        <v>93.862612279306873</v>
      </c>
      <c r="AZ744" s="58">
        <v>0</v>
      </c>
      <c r="BA744" s="58">
        <v>35.804899221385334</v>
      </c>
      <c r="BB744" s="58">
        <v>53.65212669250009</v>
      </c>
      <c r="BC744" s="58">
        <v>82.162595052714693</v>
      </c>
      <c r="BD744" s="58">
        <v>87.036614650595865</v>
      </c>
      <c r="BE744" s="58">
        <v>39.826269145354338</v>
      </c>
      <c r="BF744" s="58">
        <v>1018.8068435857139</v>
      </c>
      <c r="BG744" s="58">
        <v>0</v>
      </c>
      <c r="BH744" s="58">
        <v>0</v>
      </c>
      <c r="BI744" s="58">
        <v>5623.9178598742519</v>
      </c>
      <c r="BJ744" s="58">
        <v>0</v>
      </c>
      <c r="BK744" s="58">
        <v>0.32556496027428811</v>
      </c>
      <c r="BL744" s="58">
        <v>19230.956904580304</v>
      </c>
      <c r="BM744" s="58">
        <v>1341.7728666753314</v>
      </c>
      <c r="BN744" s="58">
        <v>18469.194200750309</v>
      </c>
      <c r="BO744" s="58">
        <v>68967.938350629876</v>
      </c>
    </row>
    <row r="745" spans="1:67" x14ac:dyDescent="0.25">
      <c r="A745">
        <v>2006</v>
      </c>
      <c r="B745" s="51" t="s">
        <v>222</v>
      </c>
      <c r="C745" s="57" t="s">
        <v>284</v>
      </c>
      <c r="D745" s="51" t="s">
        <v>326</v>
      </c>
      <c r="E745" s="58">
        <v>225.94446356922688</v>
      </c>
      <c r="F745" s="58">
        <v>132.29379982416799</v>
      </c>
      <c r="G745" s="58">
        <v>79.639400289954025</v>
      </c>
      <c r="H745" s="58">
        <v>837.54690510580576</v>
      </c>
      <c r="I745" s="58">
        <v>406.61447303088261</v>
      </c>
      <c r="J745" s="58">
        <v>792.94145643295144</v>
      </c>
      <c r="K745" s="58">
        <v>277.36978539799071</v>
      </c>
      <c r="L745" s="58">
        <v>3095.3372077375907</v>
      </c>
      <c r="M745" s="58">
        <v>135.16116230218469</v>
      </c>
      <c r="N745" s="58">
        <v>69.651060976586152</v>
      </c>
      <c r="O745" s="58">
        <v>718.3932241903683</v>
      </c>
      <c r="P745" s="58">
        <v>151.13599577973207</v>
      </c>
      <c r="Q745" s="58">
        <v>811.82445117063003</v>
      </c>
      <c r="R745" s="58">
        <v>1475.4396377347141</v>
      </c>
      <c r="S745" s="58">
        <v>9558.8855526920779</v>
      </c>
      <c r="T745" s="58">
        <v>807.91553909456104</v>
      </c>
      <c r="U745" s="58">
        <v>1041.289403161622</v>
      </c>
      <c r="V745" s="58">
        <v>1262.3628742150054</v>
      </c>
      <c r="W745" s="58">
        <v>2713.1541447625855</v>
      </c>
      <c r="X745" s="58">
        <v>926.70306106581154</v>
      </c>
      <c r="Y745" s="58">
        <v>258.16818813033842</v>
      </c>
      <c r="Z745" s="58">
        <v>2122.3766772906711</v>
      </c>
      <c r="AA745" s="58">
        <v>0</v>
      </c>
      <c r="AB745" s="58">
        <v>404.19826463079198</v>
      </c>
      <c r="AC745" s="58">
        <v>26.982588703557308</v>
      </c>
      <c r="AD745" s="58">
        <v>92.49689265482597</v>
      </c>
      <c r="AE745" s="58">
        <v>1247.5084944921866</v>
      </c>
      <c r="AF745" s="58">
        <v>0</v>
      </c>
      <c r="AG745" s="58">
        <v>521.57629284382597</v>
      </c>
      <c r="AH745" s="58">
        <v>107.90133925915262</v>
      </c>
      <c r="AI745" s="58">
        <v>182.01537673297108</v>
      </c>
      <c r="AJ745" s="58">
        <v>60.960954927054289</v>
      </c>
      <c r="AK745" s="58">
        <v>21.609038044375406</v>
      </c>
      <c r="AL745" s="58">
        <v>44.827082489946854</v>
      </c>
      <c r="AM745" s="58">
        <v>31.16745796474197</v>
      </c>
      <c r="AN745" s="58">
        <v>174.79338862653552</v>
      </c>
      <c r="AO745" s="58">
        <v>0</v>
      </c>
      <c r="AP745" s="58">
        <v>0</v>
      </c>
      <c r="AQ745" s="58">
        <v>122.1922728870251</v>
      </c>
      <c r="AR745" s="58">
        <v>39.483340855690642</v>
      </c>
      <c r="AS745" s="58">
        <v>182.34409562758435</v>
      </c>
      <c r="AT745" s="58">
        <v>292.68112554556109</v>
      </c>
      <c r="AU745" s="58">
        <v>0</v>
      </c>
      <c r="AV745" s="58">
        <v>213.45937558240621</v>
      </c>
      <c r="AW745" s="58">
        <v>914.38989934814674</v>
      </c>
      <c r="AX745" s="58">
        <v>0</v>
      </c>
      <c r="AY745" s="58">
        <v>60.474765067540559</v>
      </c>
      <c r="AZ745" s="58">
        <v>0</v>
      </c>
      <c r="BA745" s="58">
        <v>91.620500257974498</v>
      </c>
      <c r="BB745" s="58">
        <v>35.624436643471569</v>
      </c>
      <c r="BC745" s="58">
        <v>1729.2835318455395</v>
      </c>
      <c r="BD745" s="58">
        <v>1013.8297598032601</v>
      </c>
      <c r="BE745" s="58">
        <v>636.80757886370964</v>
      </c>
      <c r="BF745" s="58">
        <v>1114.3072764488822</v>
      </c>
      <c r="BG745" s="58">
        <v>0</v>
      </c>
      <c r="BH745" s="58">
        <v>0</v>
      </c>
      <c r="BI745" s="58">
        <v>1282.2207534771244</v>
      </c>
      <c r="BJ745" s="58">
        <v>0</v>
      </c>
      <c r="BK745" s="58">
        <v>0.42583182170839828</v>
      </c>
      <c r="BL745" s="58">
        <v>8741.4472194331247</v>
      </c>
      <c r="BM745" s="58">
        <v>1191.6641194799429</v>
      </c>
      <c r="BN745" s="58">
        <v>49091.208838138969</v>
      </c>
      <c r="BO745" s="58">
        <v>97569.650356453218</v>
      </c>
    </row>
    <row r="746" spans="1:67" x14ac:dyDescent="0.25">
      <c r="A746">
        <v>2006</v>
      </c>
      <c r="B746" s="51" t="s">
        <v>223</v>
      </c>
      <c r="C746" s="57" t="s">
        <v>285</v>
      </c>
      <c r="D746" s="51" t="s">
        <v>326</v>
      </c>
      <c r="E746" s="58">
        <v>0</v>
      </c>
      <c r="F746" s="58">
        <v>0</v>
      </c>
      <c r="G746" s="58">
        <v>0</v>
      </c>
      <c r="H746" s="58">
        <v>0</v>
      </c>
      <c r="I746" s="58">
        <v>0</v>
      </c>
      <c r="J746" s="58">
        <v>0</v>
      </c>
      <c r="K746" s="58">
        <v>0</v>
      </c>
      <c r="L746" s="58">
        <v>0</v>
      </c>
      <c r="M746" s="58">
        <v>0</v>
      </c>
      <c r="N746" s="58">
        <v>0</v>
      </c>
      <c r="O746" s="58">
        <v>0</v>
      </c>
      <c r="P746" s="58">
        <v>0</v>
      </c>
      <c r="Q746" s="58">
        <v>0</v>
      </c>
      <c r="R746" s="58">
        <v>0</v>
      </c>
      <c r="S746" s="58">
        <v>0</v>
      </c>
      <c r="T746" s="58">
        <v>0</v>
      </c>
      <c r="U746" s="58">
        <v>0</v>
      </c>
      <c r="V746" s="58">
        <v>0</v>
      </c>
      <c r="W746" s="58">
        <v>0</v>
      </c>
      <c r="X746" s="58">
        <v>0</v>
      </c>
      <c r="Y746" s="58">
        <v>0</v>
      </c>
      <c r="Z746" s="58">
        <v>0</v>
      </c>
      <c r="AA746" s="58">
        <v>0</v>
      </c>
      <c r="AB746" s="58">
        <v>0</v>
      </c>
      <c r="AC746" s="58">
        <v>0</v>
      </c>
      <c r="AD746" s="58">
        <v>0</v>
      </c>
      <c r="AE746" s="58">
        <v>0</v>
      </c>
      <c r="AF746" s="58">
        <v>0</v>
      </c>
      <c r="AG746" s="58">
        <v>0</v>
      </c>
      <c r="AH746" s="58">
        <v>0</v>
      </c>
      <c r="AI746" s="58">
        <v>0</v>
      </c>
      <c r="AJ746" s="58">
        <v>0</v>
      </c>
      <c r="AK746" s="58">
        <v>0</v>
      </c>
      <c r="AL746" s="58">
        <v>0</v>
      </c>
      <c r="AM746" s="58">
        <v>0</v>
      </c>
      <c r="AN746" s="58">
        <v>0</v>
      </c>
      <c r="AO746" s="58">
        <v>0</v>
      </c>
      <c r="AP746" s="58">
        <v>0</v>
      </c>
      <c r="AQ746" s="58">
        <v>0</v>
      </c>
      <c r="AR746" s="58">
        <v>0</v>
      </c>
      <c r="AS746" s="58">
        <v>0</v>
      </c>
      <c r="AT746" s="58">
        <v>0</v>
      </c>
      <c r="AU746" s="58">
        <v>0</v>
      </c>
      <c r="AV746" s="58">
        <v>0</v>
      </c>
      <c r="AW746" s="58">
        <v>0</v>
      </c>
      <c r="AX746" s="58">
        <v>0</v>
      </c>
      <c r="AY746" s="58">
        <v>0</v>
      </c>
      <c r="AZ746" s="58">
        <v>0</v>
      </c>
      <c r="BA746" s="58">
        <v>0</v>
      </c>
      <c r="BB746" s="58">
        <v>0</v>
      </c>
      <c r="BC746" s="58">
        <v>0</v>
      </c>
      <c r="BD746" s="58">
        <v>0</v>
      </c>
      <c r="BE746" s="58">
        <v>0</v>
      </c>
      <c r="BF746" s="58">
        <v>0</v>
      </c>
      <c r="BG746" s="58">
        <v>0</v>
      </c>
      <c r="BH746" s="58">
        <v>0</v>
      </c>
      <c r="BI746" s="58">
        <v>0</v>
      </c>
      <c r="BJ746" s="58">
        <v>0</v>
      </c>
      <c r="BK746" s="58">
        <v>0</v>
      </c>
      <c r="BL746" s="58">
        <v>0</v>
      </c>
      <c r="BM746" s="58">
        <v>0</v>
      </c>
      <c r="BN746" s="58">
        <v>0</v>
      </c>
      <c r="BO746" s="58">
        <v>0</v>
      </c>
    </row>
    <row r="747" spans="1:67" x14ac:dyDescent="0.25">
      <c r="A747">
        <v>2006</v>
      </c>
      <c r="B747" s="51" t="s">
        <v>224</v>
      </c>
      <c r="C747" s="57" t="s">
        <v>286</v>
      </c>
      <c r="D747" s="51" t="s">
        <v>326</v>
      </c>
      <c r="E747" s="58">
        <v>4791.4156285726358</v>
      </c>
      <c r="F747" s="58">
        <v>175.31386377120981</v>
      </c>
      <c r="G747" s="58">
        <v>512.40034212411115</v>
      </c>
      <c r="H747" s="58">
        <v>28937.799474753563</v>
      </c>
      <c r="I747" s="58">
        <v>4673.1074195826341</v>
      </c>
      <c r="J747" s="58">
        <v>7889.8363649857729</v>
      </c>
      <c r="K747" s="58">
        <v>2423.2953636732223</v>
      </c>
      <c r="L747" s="58">
        <v>3321.1178199760561</v>
      </c>
      <c r="M747" s="58">
        <v>605.60958414643471</v>
      </c>
      <c r="N747" s="58">
        <v>5357.3451499174016</v>
      </c>
      <c r="O747" s="58">
        <v>25236.164176241105</v>
      </c>
      <c r="P747" s="58">
        <v>2027.081802467218</v>
      </c>
      <c r="Q747" s="58">
        <v>5089.8253502554753</v>
      </c>
      <c r="R747" s="58">
        <v>15209.874987714493</v>
      </c>
      <c r="S747" s="58">
        <v>33811.941583347034</v>
      </c>
      <c r="T747" s="58">
        <v>8711.4744965184364</v>
      </c>
      <c r="U747" s="58">
        <v>6970.8661254083408</v>
      </c>
      <c r="V747" s="58">
        <v>3737.610591181628</v>
      </c>
      <c r="W747" s="58">
        <v>10791.505159420103</v>
      </c>
      <c r="X747" s="58">
        <v>3195.027998573994</v>
      </c>
      <c r="Y747" s="58">
        <v>1175.6330363062079</v>
      </c>
      <c r="Z747" s="58">
        <v>1473.0051790358445</v>
      </c>
      <c r="AA747" s="58">
        <v>0</v>
      </c>
      <c r="AB747" s="58">
        <v>159334.0331434308</v>
      </c>
      <c r="AC747" s="58">
        <v>4563.4714224720765</v>
      </c>
      <c r="AD747" s="58">
        <v>852.52484659470224</v>
      </c>
      <c r="AE747" s="58">
        <v>11682.433776599044</v>
      </c>
      <c r="AF747" s="58">
        <v>0</v>
      </c>
      <c r="AG747" s="58">
        <v>3861.3847365758024</v>
      </c>
      <c r="AH747" s="58">
        <v>798.82577139320858</v>
      </c>
      <c r="AI747" s="58">
        <v>4572.2855346682591</v>
      </c>
      <c r="AJ747" s="58">
        <v>186.98086689014474</v>
      </c>
      <c r="AK747" s="58">
        <v>234.12327235107702</v>
      </c>
      <c r="AL747" s="58">
        <v>183.39376852763968</v>
      </c>
      <c r="AM747" s="58">
        <v>166.02474061365012</v>
      </c>
      <c r="AN747" s="58">
        <v>5079.9526843430558</v>
      </c>
      <c r="AO747" s="58">
        <v>0</v>
      </c>
      <c r="AP747" s="58">
        <v>0</v>
      </c>
      <c r="AQ747" s="58">
        <v>4958.1777009956622</v>
      </c>
      <c r="AR747" s="58">
        <v>121.03879812206763</v>
      </c>
      <c r="AS747" s="58">
        <v>1132.0548772564516</v>
      </c>
      <c r="AT747" s="58">
        <v>520.44902716329341</v>
      </c>
      <c r="AU747" s="58">
        <v>0</v>
      </c>
      <c r="AV747" s="58">
        <v>819.38463600531725</v>
      </c>
      <c r="AW747" s="58">
        <v>2054.3142511797319</v>
      </c>
      <c r="AX747" s="58">
        <v>0</v>
      </c>
      <c r="AY747" s="58">
        <v>498.24660845168609</v>
      </c>
      <c r="AZ747" s="58">
        <v>0</v>
      </c>
      <c r="BA747" s="58">
        <v>425.50813924226367</v>
      </c>
      <c r="BB747" s="58">
        <v>461.8108396132165</v>
      </c>
      <c r="BC747" s="58">
        <v>3545.7305548429654</v>
      </c>
      <c r="BD747" s="58">
        <v>4337.1720207757598</v>
      </c>
      <c r="BE747" s="58">
        <v>2807.9529388123601</v>
      </c>
      <c r="BF747" s="58">
        <v>1955.0783691535589</v>
      </c>
      <c r="BG747" s="58">
        <v>0</v>
      </c>
      <c r="BH747" s="58">
        <v>0</v>
      </c>
      <c r="BI747" s="58">
        <v>17436.600402911856</v>
      </c>
      <c r="BJ747" s="58">
        <v>0</v>
      </c>
      <c r="BK747" s="58">
        <v>12.052549780516506</v>
      </c>
      <c r="BL747" s="58">
        <v>354.27514926534434</v>
      </c>
      <c r="BM747" s="58">
        <v>229.70057334356238</v>
      </c>
      <c r="BN747" s="58">
        <v>1729.5131324566578</v>
      </c>
      <c r="BO747" s="58">
        <v>411031.74663180445</v>
      </c>
    </row>
    <row r="748" spans="1:67" x14ac:dyDescent="0.25">
      <c r="A748">
        <v>2006</v>
      </c>
      <c r="B748" s="51" t="s">
        <v>225</v>
      </c>
      <c r="C748" s="57" t="s">
        <v>287</v>
      </c>
      <c r="D748" s="51" t="s">
        <v>326</v>
      </c>
      <c r="E748" s="58">
        <v>119.83929628690872</v>
      </c>
      <c r="F748" s="58">
        <v>28.624059946757281</v>
      </c>
      <c r="G748" s="58">
        <v>24.377811657135744</v>
      </c>
      <c r="H748" s="58">
        <v>602.93269484727819</v>
      </c>
      <c r="I748" s="58">
        <v>296.54825064459595</v>
      </c>
      <c r="J748" s="58">
        <v>501.31119012029262</v>
      </c>
      <c r="K748" s="58">
        <v>91.404795506339113</v>
      </c>
      <c r="L748" s="58">
        <v>480.41292377990192</v>
      </c>
      <c r="M748" s="58">
        <v>61.485200899321399</v>
      </c>
      <c r="N748" s="58">
        <v>184.93272280608716</v>
      </c>
      <c r="O748" s="58">
        <v>1011.5323258402248</v>
      </c>
      <c r="P748" s="58">
        <v>154.87903408218435</v>
      </c>
      <c r="Q748" s="58">
        <v>222.48347974216406</v>
      </c>
      <c r="R748" s="58">
        <v>406.73192637181484</v>
      </c>
      <c r="S748" s="58">
        <v>955.63895399322598</v>
      </c>
      <c r="T748" s="58">
        <v>249.15637507409994</v>
      </c>
      <c r="U748" s="58">
        <v>429.14712913987347</v>
      </c>
      <c r="V748" s="58">
        <v>186.12562211577074</v>
      </c>
      <c r="W748" s="58">
        <v>285.34781819649578</v>
      </c>
      <c r="X748" s="58">
        <v>159.4137281066763</v>
      </c>
      <c r="Y748" s="58">
        <v>108.205131735325</v>
      </c>
      <c r="Z748" s="58">
        <v>121.99539105485032</v>
      </c>
      <c r="AA748" s="58">
        <v>0</v>
      </c>
      <c r="AB748" s="58">
        <v>1107.2028734954183</v>
      </c>
      <c r="AC748" s="58">
        <v>881.06278567693482</v>
      </c>
      <c r="AD748" s="58">
        <v>151.8031819539637</v>
      </c>
      <c r="AE748" s="58">
        <v>463.82312683412039</v>
      </c>
      <c r="AF748" s="58">
        <v>0</v>
      </c>
      <c r="AG748" s="58">
        <v>248.25809299557039</v>
      </c>
      <c r="AH748" s="58">
        <v>51.358508973041396</v>
      </c>
      <c r="AI748" s="58">
        <v>482.75314826568916</v>
      </c>
      <c r="AJ748" s="58">
        <v>168.81843017536227</v>
      </c>
      <c r="AK748" s="58">
        <v>68.809586949382762</v>
      </c>
      <c r="AL748" s="58">
        <v>81.858604541700913</v>
      </c>
      <c r="AM748" s="58">
        <v>27.383686950133541</v>
      </c>
      <c r="AN748" s="58">
        <v>682.1521157763043</v>
      </c>
      <c r="AO748" s="58">
        <v>0</v>
      </c>
      <c r="AP748" s="58">
        <v>0</v>
      </c>
      <c r="AQ748" s="58">
        <v>431.7565679462715</v>
      </c>
      <c r="AR748" s="58">
        <v>10.850884443945263</v>
      </c>
      <c r="AS748" s="58">
        <v>84.994970363105011</v>
      </c>
      <c r="AT748" s="58">
        <v>66.769452961813599</v>
      </c>
      <c r="AU748" s="58">
        <v>0</v>
      </c>
      <c r="AV748" s="58">
        <v>57.566986210809851</v>
      </c>
      <c r="AW748" s="58">
        <v>242.79770261177219</v>
      </c>
      <c r="AX748" s="58">
        <v>0</v>
      </c>
      <c r="AY748" s="58">
        <v>63.16784144803588</v>
      </c>
      <c r="AZ748" s="58">
        <v>0</v>
      </c>
      <c r="BA748" s="58">
        <v>124.06392298382623</v>
      </c>
      <c r="BB748" s="58">
        <v>47.270517464405316</v>
      </c>
      <c r="BC748" s="58">
        <v>284.57129505525</v>
      </c>
      <c r="BD748" s="58">
        <v>576.51806886621034</v>
      </c>
      <c r="BE748" s="58">
        <v>288.19212061316404</v>
      </c>
      <c r="BF748" s="58">
        <v>448.34465431561711</v>
      </c>
      <c r="BG748" s="58">
        <v>0</v>
      </c>
      <c r="BH748" s="58">
        <v>0</v>
      </c>
      <c r="BI748" s="58">
        <v>3331.4650322205562</v>
      </c>
      <c r="BJ748" s="58">
        <v>0</v>
      </c>
      <c r="BK748" s="58">
        <v>3.136708994090253E-3</v>
      </c>
      <c r="BL748" s="58">
        <v>1.6721438528915822</v>
      </c>
      <c r="BM748" s="58">
        <v>-2.6178472488140581</v>
      </c>
      <c r="BN748" s="58">
        <v>74.37233607882068</v>
      </c>
      <c r="BO748" s="58">
        <v>17229.569791431644</v>
      </c>
    </row>
    <row r="749" spans="1:67" x14ac:dyDescent="0.25">
      <c r="A749">
        <v>2006</v>
      </c>
      <c r="B749" s="51" t="s">
        <v>226</v>
      </c>
      <c r="C749" s="57" t="s">
        <v>288</v>
      </c>
      <c r="D749" s="51" t="s">
        <v>326</v>
      </c>
      <c r="E749" s="58">
        <v>1400.3809700970478</v>
      </c>
      <c r="F749" s="58">
        <v>83.252053032404774</v>
      </c>
      <c r="G749" s="58">
        <v>184.72046192929093</v>
      </c>
      <c r="H749" s="58">
        <v>2244.3037147691857</v>
      </c>
      <c r="I749" s="58">
        <v>178.69503797365911</v>
      </c>
      <c r="J749" s="58">
        <v>513.95219065804633</v>
      </c>
      <c r="K749" s="58">
        <v>16.912121083223809</v>
      </c>
      <c r="L749" s="58">
        <v>376.84681027662873</v>
      </c>
      <c r="M749" s="58">
        <v>15.228704528913314</v>
      </c>
      <c r="N749" s="58">
        <v>61.684794486461541</v>
      </c>
      <c r="O749" s="58">
        <v>504.16446656463938</v>
      </c>
      <c r="P749" s="58">
        <v>40.631600924695341</v>
      </c>
      <c r="Q749" s="58">
        <v>45.010805356926177</v>
      </c>
      <c r="R749" s="58">
        <v>105.91683248111372</v>
      </c>
      <c r="S749" s="58">
        <v>283.97248586474842</v>
      </c>
      <c r="T749" s="58">
        <v>38.862084354764164</v>
      </c>
      <c r="U749" s="58">
        <v>171.30328212575085</v>
      </c>
      <c r="V749" s="58">
        <v>73.566615642350257</v>
      </c>
      <c r="W749" s="58">
        <v>127.26650274251116</v>
      </c>
      <c r="X749" s="58">
        <v>70.834085133282358</v>
      </c>
      <c r="Y749" s="58">
        <v>38.722446011364433</v>
      </c>
      <c r="Z749" s="58">
        <v>20.583389035693081</v>
      </c>
      <c r="AA749" s="58">
        <v>0</v>
      </c>
      <c r="AB749" s="58">
        <v>1187.6702487211555</v>
      </c>
      <c r="AC749" s="58">
        <v>1493.7102880533587</v>
      </c>
      <c r="AD749" s="58">
        <v>1670.3815063850825</v>
      </c>
      <c r="AE749" s="58">
        <v>2593.6736395333696</v>
      </c>
      <c r="AF749" s="58">
        <v>0</v>
      </c>
      <c r="AG749" s="58">
        <v>190.83759444428077</v>
      </c>
      <c r="AH749" s="58">
        <v>39.479616508756102</v>
      </c>
      <c r="AI749" s="58">
        <v>219.29716187166693</v>
      </c>
      <c r="AJ749" s="58">
        <v>17.72126734191345</v>
      </c>
      <c r="AK749" s="58">
        <v>32.906584266071569</v>
      </c>
      <c r="AL749" s="58">
        <v>10.714948541636362</v>
      </c>
      <c r="AM749" s="58">
        <v>0.22940133912509841</v>
      </c>
      <c r="AN749" s="58">
        <v>105.63821327792751</v>
      </c>
      <c r="AO749" s="58">
        <v>0</v>
      </c>
      <c r="AP749" s="58">
        <v>0</v>
      </c>
      <c r="AQ749" s="58">
        <v>75.170137262773522</v>
      </c>
      <c r="AR749" s="58">
        <v>10.235179828943419</v>
      </c>
      <c r="AS749" s="58">
        <v>84.605366961066593</v>
      </c>
      <c r="AT749" s="58">
        <v>96.864729094784721</v>
      </c>
      <c r="AU749" s="58">
        <v>0</v>
      </c>
      <c r="AV749" s="58">
        <v>75.07584054218033</v>
      </c>
      <c r="AW749" s="58">
        <v>1163.253763803935</v>
      </c>
      <c r="AX749" s="58">
        <v>0</v>
      </c>
      <c r="AY749" s="58">
        <v>25.564295844624041</v>
      </c>
      <c r="AZ749" s="58">
        <v>0</v>
      </c>
      <c r="BA749" s="58">
        <v>26.731282339791587</v>
      </c>
      <c r="BB749" s="58">
        <v>257.75614555125486</v>
      </c>
      <c r="BC749" s="58">
        <v>1176.6947552958438</v>
      </c>
      <c r="BD749" s="58">
        <v>422.41266210196926</v>
      </c>
      <c r="BE749" s="58">
        <v>97.259776331474953</v>
      </c>
      <c r="BF749" s="58">
        <v>451.85231246355102</v>
      </c>
      <c r="BG749" s="58">
        <v>0</v>
      </c>
      <c r="BH749" s="58">
        <v>0</v>
      </c>
      <c r="BI749" s="58">
        <v>1091.3339130975307</v>
      </c>
      <c r="BJ749" s="58">
        <v>0</v>
      </c>
      <c r="BK749" s="58">
        <v>4861.013157694857</v>
      </c>
      <c r="BL749" s="58">
        <v>5693.0440294826503</v>
      </c>
      <c r="BM749" s="58">
        <v>1.6336360903537337</v>
      </c>
      <c r="BN749" s="58">
        <v>151.39171675530616</v>
      </c>
      <c r="BO749" s="58">
        <v>29920.964625900018</v>
      </c>
    </row>
    <row r="750" spans="1:67" x14ac:dyDescent="0.25">
      <c r="A750">
        <v>2006</v>
      </c>
      <c r="B750" s="51" t="s">
        <v>227</v>
      </c>
      <c r="C750" s="57" t="s">
        <v>289</v>
      </c>
      <c r="D750" s="51" t="s">
        <v>326</v>
      </c>
      <c r="E750" s="58">
        <v>138.20714639655662</v>
      </c>
      <c r="F750" s="58">
        <v>24.884010718541933</v>
      </c>
      <c r="G750" s="58">
        <v>8.174776566808676</v>
      </c>
      <c r="H750" s="58">
        <v>229.54016309438836</v>
      </c>
      <c r="I750" s="58">
        <v>71.002339618834029</v>
      </c>
      <c r="J750" s="58">
        <v>79.576471366417209</v>
      </c>
      <c r="K750" s="58">
        <v>14.990271047543649</v>
      </c>
      <c r="L750" s="58">
        <v>13.863735856731207</v>
      </c>
      <c r="M750" s="58">
        <v>10.487040552689106</v>
      </c>
      <c r="N750" s="58">
        <v>61.390378006986971</v>
      </c>
      <c r="O750" s="58">
        <v>110.8427130270607</v>
      </c>
      <c r="P750" s="58">
        <v>20.409833238055622</v>
      </c>
      <c r="Q750" s="58">
        <v>22.908530779157527</v>
      </c>
      <c r="R750" s="58">
        <v>50.94226965845457</v>
      </c>
      <c r="S750" s="58">
        <v>134.30688509048565</v>
      </c>
      <c r="T750" s="58">
        <v>20.24842232327314</v>
      </c>
      <c r="U750" s="58">
        <v>70.9416913166406</v>
      </c>
      <c r="V750" s="58">
        <v>41.710919529755657</v>
      </c>
      <c r="W750" s="58">
        <v>89.360286273252967</v>
      </c>
      <c r="X750" s="58">
        <v>43.411454145231502</v>
      </c>
      <c r="Y750" s="58">
        <v>27.222807468668972</v>
      </c>
      <c r="Z750" s="58">
        <v>16.45822863792452</v>
      </c>
      <c r="AA750" s="58">
        <v>0</v>
      </c>
      <c r="AB750" s="58">
        <v>113.40322497373388</v>
      </c>
      <c r="AC750" s="58">
        <v>19.185819039778679</v>
      </c>
      <c r="AD750" s="58">
        <v>433.22489824807042</v>
      </c>
      <c r="AE750" s="58">
        <v>4356.7642809862236</v>
      </c>
      <c r="AF750" s="58">
        <v>0</v>
      </c>
      <c r="AG750" s="58">
        <v>602.55209348752578</v>
      </c>
      <c r="AH750" s="58">
        <v>124.65324584869077</v>
      </c>
      <c r="AI750" s="58">
        <v>962.28296567078132</v>
      </c>
      <c r="AJ750" s="58">
        <v>27.620941519621727</v>
      </c>
      <c r="AK750" s="58">
        <v>29.426150236111376</v>
      </c>
      <c r="AL750" s="58">
        <v>113.22716135349312</v>
      </c>
      <c r="AM750" s="58">
        <v>248.57605373684399</v>
      </c>
      <c r="AN750" s="58">
        <v>489.50785656108945</v>
      </c>
      <c r="AO750" s="58">
        <v>0</v>
      </c>
      <c r="AP750" s="58">
        <v>0</v>
      </c>
      <c r="AQ750" s="58">
        <v>355.00980188259092</v>
      </c>
      <c r="AR750" s="58">
        <v>11.903953600869999</v>
      </c>
      <c r="AS750" s="58">
        <v>220.44806151706564</v>
      </c>
      <c r="AT750" s="58">
        <v>95.791353890762124</v>
      </c>
      <c r="AU750" s="58">
        <v>0</v>
      </c>
      <c r="AV750" s="58">
        <v>1910.8346231947369</v>
      </c>
      <c r="AW750" s="58">
        <v>150.67103700256854</v>
      </c>
      <c r="AX750" s="58">
        <v>0</v>
      </c>
      <c r="AY750" s="58">
        <v>51.770288925614743</v>
      </c>
      <c r="AZ750" s="58">
        <v>0</v>
      </c>
      <c r="BA750" s="58">
        <v>229.00972075740799</v>
      </c>
      <c r="BB750" s="58">
        <v>290.17053386824853</v>
      </c>
      <c r="BC750" s="58">
        <v>2317.149199647301</v>
      </c>
      <c r="BD750" s="58">
        <v>1144.6016841248572</v>
      </c>
      <c r="BE750" s="58">
        <v>2780.8277597002007</v>
      </c>
      <c r="BF750" s="58">
        <v>965.70407350635526</v>
      </c>
      <c r="BG750" s="58">
        <v>0</v>
      </c>
      <c r="BH750" s="58">
        <v>0</v>
      </c>
      <c r="BI750" s="58">
        <v>6514.6618396779349</v>
      </c>
      <c r="BJ750" s="58">
        <v>0</v>
      </c>
      <c r="BK750" s="58">
        <v>0</v>
      </c>
      <c r="BL750" s="58">
        <v>612203.27007809107</v>
      </c>
      <c r="BM750" s="58">
        <v>0</v>
      </c>
      <c r="BN750" s="58">
        <v>3621.0061855420659</v>
      </c>
      <c r="BO750" s="58">
        <v>641684.13526130456</v>
      </c>
    </row>
    <row r="751" spans="1:67" x14ac:dyDescent="0.25">
      <c r="A751">
        <v>2006</v>
      </c>
      <c r="B751" s="51" t="s">
        <v>228</v>
      </c>
      <c r="C751" s="57" t="s">
        <v>290</v>
      </c>
      <c r="D751" s="51" t="s">
        <v>326</v>
      </c>
      <c r="E751" s="58">
        <v>0</v>
      </c>
      <c r="F751" s="58">
        <v>0</v>
      </c>
      <c r="G751" s="58">
        <v>0</v>
      </c>
      <c r="H751" s="58">
        <v>0</v>
      </c>
      <c r="I751" s="58">
        <v>0</v>
      </c>
      <c r="J751" s="58">
        <v>0</v>
      </c>
      <c r="K751" s="58">
        <v>0</v>
      </c>
      <c r="L751" s="58">
        <v>0</v>
      </c>
      <c r="M751" s="58">
        <v>0</v>
      </c>
      <c r="N751" s="58">
        <v>0</v>
      </c>
      <c r="O751" s="58">
        <v>0</v>
      </c>
      <c r="P751" s="58">
        <v>0</v>
      </c>
      <c r="Q751" s="58">
        <v>0</v>
      </c>
      <c r="R751" s="58">
        <v>0</v>
      </c>
      <c r="S751" s="58">
        <v>0</v>
      </c>
      <c r="T751" s="58">
        <v>0</v>
      </c>
      <c r="U751" s="58">
        <v>0</v>
      </c>
      <c r="V751" s="58">
        <v>0</v>
      </c>
      <c r="W751" s="58">
        <v>0</v>
      </c>
      <c r="X751" s="58">
        <v>0</v>
      </c>
      <c r="Y751" s="58">
        <v>0</v>
      </c>
      <c r="Z751" s="58">
        <v>0</v>
      </c>
      <c r="AA751" s="58">
        <v>0</v>
      </c>
      <c r="AB751" s="58">
        <v>0</v>
      </c>
      <c r="AC751" s="58">
        <v>0</v>
      </c>
      <c r="AD751" s="58">
        <v>0</v>
      </c>
      <c r="AE751" s="58">
        <v>0</v>
      </c>
      <c r="AF751" s="58">
        <v>0</v>
      </c>
      <c r="AG751" s="58">
        <v>0</v>
      </c>
      <c r="AH751" s="58">
        <v>0</v>
      </c>
      <c r="AI751" s="58">
        <v>0</v>
      </c>
      <c r="AJ751" s="58">
        <v>0</v>
      </c>
      <c r="AK751" s="58">
        <v>0</v>
      </c>
      <c r="AL751" s="58">
        <v>0</v>
      </c>
      <c r="AM751" s="58">
        <v>0</v>
      </c>
      <c r="AN751" s="58">
        <v>0</v>
      </c>
      <c r="AO751" s="58">
        <v>0</v>
      </c>
      <c r="AP751" s="58">
        <v>0</v>
      </c>
      <c r="AQ751" s="58">
        <v>0</v>
      </c>
      <c r="AR751" s="58">
        <v>0</v>
      </c>
      <c r="AS751" s="58">
        <v>0</v>
      </c>
      <c r="AT751" s="58">
        <v>0</v>
      </c>
      <c r="AU751" s="58">
        <v>0</v>
      </c>
      <c r="AV751" s="58">
        <v>0</v>
      </c>
      <c r="AW751" s="58">
        <v>0</v>
      </c>
      <c r="AX751" s="58">
        <v>0</v>
      </c>
      <c r="AY751" s="58">
        <v>0</v>
      </c>
      <c r="AZ751" s="58">
        <v>0</v>
      </c>
      <c r="BA751" s="58">
        <v>0</v>
      </c>
      <c r="BB751" s="58">
        <v>0</v>
      </c>
      <c r="BC751" s="58">
        <v>0</v>
      </c>
      <c r="BD751" s="58">
        <v>0</v>
      </c>
      <c r="BE751" s="58">
        <v>0</v>
      </c>
      <c r="BF751" s="58">
        <v>0</v>
      </c>
      <c r="BG751" s="58">
        <v>0</v>
      </c>
      <c r="BH751" s="58">
        <v>0</v>
      </c>
      <c r="BI751" s="58">
        <v>0</v>
      </c>
      <c r="BJ751" s="58">
        <v>0</v>
      </c>
      <c r="BK751" s="58">
        <v>0</v>
      </c>
      <c r="BL751" s="58">
        <v>0</v>
      </c>
      <c r="BM751" s="58">
        <v>0</v>
      </c>
      <c r="BN751" s="58">
        <v>0</v>
      </c>
      <c r="BO751" s="58">
        <v>0</v>
      </c>
    </row>
    <row r="752" spans="1:67" x14ac:dyDescent="0.25">
      <c r="A752">
        <v>2006</v>
      </c>
      <c r="B752" s="51" t="s">
        <v>229</v>
      </c>
      <c r="C752" s="57" t="s">
        <v>291</v>
      </c>
      <c r="D752" s="51" t="s">
        <v>326</v>
      </c>
      <c r="E752" s="58">
        <v>5830.9184950471035</v>
      </c>
      <c r="F752" s="58">
        <v>553.37781982091406</v>
      </c>
      <c r="G752" s="58">
        <v>768.36248471061708</v>
      </c>
      <c r="H752" s="58">
        <v>3237.682519040728</v>
      </c>
      <c r="I752" s="58">
        <v>7996.0579818509805</v>
      </c>
      <c r="J752" s="58">
        <v>6415.3538331372674</v>
      </c>
      <c r="K752" s="58">
        <v>1684.3966206559173</v>
      </c>
      <c r="L752" s="58">
        <v>1832.8107636827708</v>
      </c>
      <c r="M752" s="58">
        <v>954.46010283544979</v>
      </c>
      <c r="N752" s="58">
        <v>1963.9274624062243</v>
      </c>
      <c r="O752" s="58">
        <v>5358.7560845702665</v>
      </c>
      <c r="P752" s="58">
        <v>1171.5377033062875</v>
      </c>
      <c r="Q752" s="58">
        <v>2465.159210455693</v>
      </c>
      <c r="R752" s="58">
        <v>3900.1957943196808</v>
      </c>
      <c r="S752" s="58">
        <v>8268.462192517698</v>
      </c>
      <c r="T752" s="58">
        <v>2732.6765299423532</v>
      </c>
      <c r="U752" s="58">
        <v>12992.081598760618</v>
      </c>
      <c r="V752" s="58">
        <v>4962.6153639181584</v>
      </c>
      <c r="W752" s="58">
        <v>7917.5102979850553</v>
      </c>
      <c r="X752" s="58">
        <v>5625.5189246704176</v>
      </c>
      <c r="Y752" s="58">
        <v>1955.4418700758333</v>
      </c>
      <c r="Z752" s="58">
        <v>1390.1728753853993</v>
      </c>
      <c r="AA752" s="58">
        <v>0</v>
      </c>
      <c r="AB752" s="58">
        <v>3509.9117593528586</v>
      </c>
      <c r="AC752" s="58">
        <v>140.81854388741621</v>
      </c>
      <c r="AD752" s="58">
        <v>438.224764011383</v>
      </c>
      <c r="AE752" s="58">
        <v>14284.386325719701</v>
      </c>
      <c r="AF752" s="58">
        <v>0</v>
      </c>
      <c r="AG752" s="58">
        <v>1883.8466164258016</v>
      </c>
      <c r="AH752" s="58">
        <v>0</v>
      </c>
      <c r="AI752" s="58">
        <v>1707.8534459129983</v>
      </c>
      <c r="AJ752" s="58">
        <v>1009.4630054850492</v>
      </c>
      <c r="AK752" s="58">
        <v>534.42414076951161</v>
      </c>
      <c r="AL752" s="58">
        <v>545.02670645922387</v>
      </c>
      <c r="AM752" s="58">
        <v>448.2507691858018</v>
      </c>
      <c r="AN752" s="58">
        <v>4275.3438097402304</v>
      </c>
      <c r="AO752" s="58">
        <v>0</v>
      </c>
      <c r="AP752" s="58">
        <v>0</v>
      </c>
      <c r="AQ752" s="58">
        <v>3866.8951703561147</v>
      </c>
      <c r="AR752" s="58">
        <v>714.18188990632541</v>
      </c>
      <c r="AS752" s="58">
        <v>315.33377394070777</v>
      </c>
      <c r="AT752" s="58">
        <v>278.18223183205072</v>
      </c>
      <c r="AU752" s="58">
        <v>0</v>
      </c>
      <c r="AV752" s="58">
        <v>438.1779350989936</v>
      </c>
      <c r="AW752" s="58">
        <v>3562.5265371962723</v>
      </c>
      <c r="AX752" s="58">
        <v>0</v>
      </c>
      <c r="AY752" s="58">
        <v>382.37532243913432</v>
      </c>
      <c r="AZ752" s="58">
        <v>0</v>
      </c>
      <c r="BA752" s="58">
        <v>618.46412977502632</v>
      </c>
      <c r="BB752" s="58">
        <v>215.55642520619435</v>
      </c>
      <c r="BC752" s="58">
        <v>2117.5124033970651</v>
      </c>
      <c r="BD752" s="58">
        <v>1359.2783112823179</v>
      </c>
      <c r="BE752" s="58">
        <v>5167.8419905904957</v>
      </c>
      <c r="BF752" s="58">
        <v>2604.7307513420287</v>
      </c>
      <c r="BG752" s="58">
        <v>0</v>
      </c>
      <c r="BH752" s="58">
        <v>0</v>
      </c>
      <c r="BI752" s="58">
        <v>63908.961071343278</v>
      </c>
      <c r="BJ752" s="58">
        <v>0</v>
      </c>
      <c r="BK752" s="58">
        <v>0</v>
      </c>
      <c r="BL752" s="58">
        <v>20436.794786136823</v>
      </c>
      <c r="BM752" s="58">
        <v>1874.9890656271471</v>
      </c>
      <c r="BN752" s="58">
        <v>37484.405329013767</v>
      </c>
      <c r="BO752" s="58">
        <v>264101.23354052944</v>
      </c>
    </row>
    <row r="753" spans="1:67" x14ac:dyDescent="0.25">
      <c r="A753">
        <v>2006</v>
      </c>
      <c r="B753" s="51" t="s">
        <v>230</v>
      </c>
      <c r="C753" s="57" t="s">
        <v>292</v>
      </c>
      <c r="D753" s="51" t="s">
        <v>326</v>
      </c>
      <c r="E753" s="58">
        <v>1206.2739129637821</v>
      </c>
      <c r="F753" s="58">
        <v>114.4802879048558</v>
      </c>
      <c r="G753" s="58">
        <v>158.95533813304706</v>
      </c>
      <c r="H753" s="58">
        <v>669.79704218042673</v>
      </c>
      <c r="I753" s="58">
        <v>1654.188128036036</v>
      </c>
      <c r="J753" s="58">
        <v>1327.1792390716957</v>
      </c>
      <c r="K753" s="58">
        <v>348.46031621046893</v>
      </c>
      <c r="L753" s="58">
        <v>379.16355948170298</v>
      </c>
      <c r="M753" s="58">
        <v>197.45436743681174</v>
      </c>
      <c r="N753" s="58">
        <v>406.28838610350874</v>
      </c>
      <c r="O753" s="58">
        <v>1108.5950997675252</v>
      </c>
      <c r="P753" s="58">
        <v>242.36239466428387</v>
      </c>
      <c r="Q753" s="58">
        <v>509.98093171787264</v>
      </c>
      <c r="R753" s="58">
        <v>806.85477701929085</v>
      </c>
      <c r="S753" s="58">
        <v>1710.5418728856448</v>
      </c>
      <c r="T753" s="58">
        <v>565.3236987342292</v>
      </c>
      <c r="U753" s="58">
        <v>2687.742783747336</v>
      </c>
      <c r="V753" s="58">
        <v>1026.6433081945154</v>
      </c>
      <c r="W753" s="58">
        <v>1637.9385402478215</v>
      </c>
      <c r="X753" s="58">
        <v>1163.7817835179972</v>
      </c>
      <c r="Y753" s="58">
        <v>404.5329253346967</v>
      </c>
      <c r="Z753" s="58">
        <v>287.59264522590644</v>
      </c>
      <c r="AA753" s="58">
        <v>0</v>
      </c>
      <c r="AB753" s="58">
        <v>726.11458995843225</v>
      </c>
      <c r="AC753" s="58">
        <v>29.131900248172396</v>
      </c>
      <c r="AD753" s="58">
        <v>90.657947164012072</v>
      </c>
      <c r="AE753" s="58">
        <v>2955.0889113007679</v>
      </c>
      <c r="AF753" s="58">
        <v>0</v>
      </c>
      <c r="AG753" s="58">
        <v>0</v>
      </c>
      <c r="AH753" s="58">
        <v>389.72162470625921</v>
      </c>
      <c r="AI753" s="58">
        <v>353.31295759322904</v>
      </c>
      <c r="AJ753" s="58">
        <v>208.8331179132343</v>
      </c>
      <c r="AK753" s="58">
        <v>110.55923693941776</v>
      </c>
      <c r="AL753" s="58">
        <v>112.75264753379471</v>
      </c>
      <c r="AM753" s="58">
        <v>92.732081539825117</v>
      </c>
      <c r="AN753" s="58">
        <v>884.46369315940376</v>
      </c>
      <c r="AO753" s="58">
        <v>0</v>
      </c>
      <c r="AP753" s="58">
        <v>0</v>
      </c>
      <c r="AQ753" s="58">
        <v>799.96569530655779</v>
      </c>
      <c r="AR753" s="58">
        <v>147.74670296574138</v>
      </c>
      <c r="AS753" s="58">
        <v>65.234817757133087</v>
      </c>
      <c r="AT753" s="58">
        <v>57.54907560345432</v>
      </c>
      <c r="AU753" s="58">
        <v>0</v>
      </c>
      <c r="AV753" s="58">
        <v>90.648259411484617</v>
      </c>
      <c r="AW753" s="58">
        <v>736.99929603052124</v>
      </c>
      <c r="AX753" s="58">
        <v>0</v>
      </c>
      <c r="AY753" s="58">
        <v>79.104068563338174</v>
      </c>
      <c r="AZ753" s="58">
        <v>0</v>
      </c>
      <c r="BA753" s="58">
        <v>127.94504784883551</v>
      </c>
      <c r="BB753" s="58">
        <v>44.593333403447005</v>
      </c>
      <c r="BC753" s="58">
        <v>438.06134055291523</v>
      </c>
      <c r="BD753" s="58">
        <v>281.2013182400139</v>
      </c>
      <c r="BE753" s="58">
        <v>1069.0996598328857</v>
      </c>
      <c r="BF753" s="58">
        <v>538.85485765361557</v>
      </c>
      <c r="BG753" s="58">
        <v>0</v>
      </c>
      <c r="BH753" s="58">
        <v>0</v>
      </c>
      <c r="BI753" s="58">
        <v>13221.195358923726</v>
      </c>
      <c r="BJ753" s="58">
        <v>0</v>
      </c>
      <c r="BK753" s="58">
        <v>0</v>
      </c>
      <c r="BL753" s="58">
        <v>4227.8712069207113</v>
      </c>
      <c r="BM753" s="58">
        <v>387.88921486032427</v>
      </c>
      <c r="BN753" s="58">
        <v>7754.6067745823757</v>
      </c>
      <c r="BO753" s="58">
        <v>54636.066075093077</v>
      </c>
    </row>
    <row r="754" spans="1:67" x14ac:dyDescent="0.25">
      <c r="A754">
        <v>2006</v>
      </c>
      <c r="B754" s="51" t="s">
        <v>231</v>
      </c>
      <c r="C754" s="57" t="s">
        <v>293</v>
      </c>
      <c r="D754" s="51" t="s">
        <v>326</v>
      </c>
      <c r="E754" s="58">
        <v>3915.5992076209104</v>
      </c>
      <c r="F754" s="58">
        <v>935.85864132242966</v>
      </c>
      <c r="G754" s="58">
        <v>706.19447916245292</v>
      </c>
      <c r="H754" s="58">
        <v>8778.1017675637213</v>
      </c>
      <c r="I754" s="58">
        <v>6001.3000503105204</v>
      </c>
      <c r="J754" s="58">
        <v>4518.3608060010392</v>
      </c>
      <c r="K754" s="58">
        <v>1590.0797421606603</v>
      </c>
      <c r="L754" s="58">
        <v>1504.9938970066369</v>
      </c>
      <c r="M754" s="58">
        <v>494.63951432884187</v>
      </c>
      <c r="N754" s="58">
        <v>2662.7997675800925</v>
      </c>
      <c r="O754" s="58">
        <v>5862.4455801064232</v>
      </c>
      <c r="P754" s="58">
        <v>1246.9477613682325</v>
      </c>
      <c r="Q754" s="58">
        <v>2190.4671393324775</v>
      </c>
      <c r="R754" s="58">
        <v>5222.0719475846163</v>
      </c>
      <c r="S754" s="58">
        <v>6562.368841515975</v>
      </c>
      <c r="T754" s="58">
        <v>2132.6475543802053</v>
      </c>
      <c r="U754" s="58">
        <v>4585.7474523734772</v>
      </c>
      <c r="V754" s="58">
        <v>3135.7918327346338</v>
      </c>
      <c r="W754" s="58">
        <v>5659.9545247928172</v>
      </c>
      <c r="X754" s="58">
        <v>2422.9956772994969</v>
      </c>
      <c r="Y754" s="58">
        <v>698.61980041957611</v>
      </c>
      <c r="Z754" s="58">
        <v>1128.3652841361829</v>
      </c>
      <c r="AA754" s="58">
        <v>0</v>
      </c>
      <c r="AB754" s="58">
        <v>3633.6012413137291</v>
      </c>
      <c r="AC754" s="58">
        <v>123.85368582314244</v>
      </c>
      <c r="AD754" s="58">
        <v>621.71414143546417</v>
      </c>
      <c r="AE754" s="58">
        <v>18497.882540416293</v>
      </c>
      <c r="AF754" s="58">
        <v>0</v>
      </c>
      <c r="AG754" s="58">
        <v>10001.853982709188</v>
      </c>
      <c r="AH754" s="58">
        <v>2069.1382154747535</v>
      </c>
      <c r="AI754" s="58">
        <v>8706.2425692528686</v>
      </c>
      <c r="AJ754" s="58">
        <v>1634.5769500747506</v>
      </c>
      <c r="AK754" s="58">
        <v>314.86593004980966</v>
      </c>
      <c r="AL754" s="58">
        <v>1680.1867720033663</v>
      </c>
      <c r="AM754" s="58">
        <v>352.21239049285919</v>
      </c>
      <c r="AN754" s="58">
        <v>857.43380464931124</v>
      </c>
      <c r="AO754" s="58">
        <v>0</v>
      </c>
      <c r="AP754" s="58">
        <v>0</v>
      </c>
      <c r="AQ754" s="58">
        <v>258.30490056145612</v>
      </c>
      <c r="AR754" s="58">
        <v>1143.2400670783534</v>
      </c>
      <c r="AS754" s="58">
        <v>1101.3014328055003</v>
      </c>
      <c r="AT754" s="58">
        <v>1225.5118149474206</v>
      </c>
      <c r="AU754" s="58">
        <v>0</v>
      </c>
      <c r="AV754" s="58">
        <v>396.0071097599955</v>
      </c>
      <c r="AW754" s="58">
        <v>5875.6390337581815</v>
      </c>
      <c r="AX754" s="58">
        <v>0</v>
      </c>
      <c r="AY754" s="58">
        <v>334.0664061120255</v>
      </c>
      <c r="AZ754" s="58">
        <v>0</v>
      </c>
      <c r="BA754" s="58">
        <v>1239.6534992233305</v>
      </c>
      <c r="BB754" s="58">
        <v>174.8217463320714</v>
      </c>
      <c r="BC754" s="58">
        <v>3223.385567020372</v>
      </c>
      <c r="BD754" s="58">
        <v>1684.0343975308358</v>
      </c>
      <c r="BE754" s="58">
        <v>429.84879598681323</v>
      </c>
      <c r="BF754" s="58">
        <v>1546.9600933265936</v>
      </c>
      <c r="BG754" s="58">
        <v>0</v>
      </c>
      <c r="BH754" s="58">
        <v>0</v>
      </c>
      <c r="BI754" s="58">
        <v>16617.348633130627</v>
      </c>
      <c r="BJ754" s="58">
        <v>0</v>
      </c>
      <c r="BK754" s="58">
        <v>7996.5949289697592</v>
      </c>
      <c r="BL754" s="58">
        <v>1222.4988247712522</v>
      </c>
      <c r="BM754" s="58">
        <v>336.33439209202015</v>
      </c>
      <c r="BN754" s="58">
        <v>8526.3053741307958</v>
      </c>
      <c r="BO754" s="58">
        <v>173781.77051033478</v>
      </c>
    </row>
    <row r="755" spans="1:67" x14ac:dyDescent="0.25">
      <c r="A755">
        <v>2006</v>
      </c>
      <c r="B755" s="51" t="s">
        <v>232</v>
      </c>
      <c r="C755" s="57" t="s">
        <v>294</v>
      </c>
      <c r="D755" s="51" t="s">
        <v>326</v>
      </c>
      <c r="E755" s="58">
        <v>881.93691295583551</v>
      </c>
      <c r="F755" s="58">
        <v>128.05365817605366</v>
      </c>
      <c r="G755" s="58">
        <v>264.8323315045925</v>
      </c>
      <c r="H755" s="58">
        <v>3247.3001394693651</v>
      </c>
      <c r="I755" s="58">
        <v>2678.8534472862048</v>
      </c>
      <c r="J755" s="58">
        <v>1912.7539193654093</v>
      </c>
      <c r="K755" s="58">
        <v>785.42013200926021</v>
      </c>
      <c r="L755" s="58">
        <v>689.01951553946583</v>
      </c>
      <c r="M755" s="58">
        <v>250.68495532812045</v>
      </c>
      <c r="N755" s="58">
        <v>1018.18590299478</v>
      </c>
      <c r="O755" s="58">
        <v>2415.4982799804229</v>
      </c>
      <c r="P755" s="58">
        <v>328.80788786939178</v>
      </c>
      <c r="Q755" s="58">
        <v>870.30092388096671</v>
      </c>
      <c r="R755" s="58">
        <v>2418.6628702183521</v>
      </c>
      <c r="S755" s="58">
        <v>5047.3795656018101</v>
      </c>
      <c r="T755" s="58">
        <v>928.45850083936136</v>
      </c>
      <c r="U755" s="58">
        <v>1738.0323785333442</v>
      </c>
      <c r="V755" s="58">
        <v>1179.5879442087278</v>
      </c>
      <c r="W755" s="58">
        <v>2164.392763595119</v>
      </c>
      <c r="X755" s="58">
        <v>1018.7381318988492</v>
      </c>
      <c r="Y755" s="58">
        <v>292.92674266905863</v>
      </c>
      <c r="Z755" s="58">
        <v>484.26027925467594</v>
      </c>
      <c r="AA755" s="58">
        <v>0</v>
      </c>
      <c r="AB755" s="58">
        <v>1744.319351309322</v>
      </c>
      <c r="AC755" s="58">
        <v>38.074657160127764</v>
      </c>
      <c r="AD755" s="58">
        <v>77.591502676917955</v>
      </c>
      <c r="AE755" s="58">
        <v>2840.3178846797482</v>
      </c>
      <c r="AF755" s="58">
        <v>0</v>
      </c>
      <c r="AG755" s="58">
        <v>4379.3174013835151</v>
      </c>
      <c r="AH755" s="58">
        <v>905.97333340011073</v>
      </c>
      <c r="AI755" s="58">
        <v>255.44516114072607</v>
      </c>
      <c r="AJ755" s="58">
        <v>6572.1429505573287</v>
      </c>
      <c r="AK755" s="58">
        <v>58.748078982319598</v>
      </c>
      <c r="AL755" s="58">
        <v>129.02799749323825</v>
      </c>
      <c r="AM755" s="58">
        <v>14.233582268008099</v>
      </c>
      <c r="AN755" s="58">
        <v>418.38236739621203</v>
      </c>
      <c r="AO755" s="58">
        <v>0</v>
      </c>
      <c r="AP755" s="58">
        <v>0</v>
      </c>
      <c r="AQ755" s="58">
        <v>73.86014708828192</v>
      </c>
      <c r="AR755" s="58">
        <v>47.911123943134633</v>
      </c>
      <c r="AS755" s="58">
        <v>29.700865084789694</v>
      </c>
      <c r="AT755" s="58">
        <v>19.939545067772801</v>
      </c>
      <c r="AU755" s="58">
        <v>0</v>
      </c>
      <c r="AV755" s="58">
        <v>61.207521367862732</v>
      </c>
      <c r="AW755" s="58">
        <v>318.75839800880436</v>
      </c>
      <c r="AX755" s="58">
        <v>0</v>
      </c>
      <c r="AY755" s="58">
        <v>43.996552656213019</v>
      </c>
      <c r="AZ755" s="58">
        <v>0</v>
      </c>
      <c r="BA755" s="58">
        <v>52.576180207107129</v>
      </c>
      <c r="BB755" s="58">
        <v>27.351814282629242</v>
      </c>
      <c r="BC755" s="58">
        <v>222.39909289026889</v>
      </c>
      <c r="BD755" s="58">
        <v>153.2017061983633</v>
      </c>
      <c r="BE755" s="58">
        <v>159.85503580912112</v>
      </c>
      <c r="BF755" s="58">
        <v>205.25055796051859</v>
      </c>
      <c r="BG755" s="58">
        <v>0</v>
      </c>
      <c r="BH755" s="58">
        <v>0</v>
      </c>
      <c r="BI755" s="58">
        <v>3656.2393323064753</v>
      </c>
      <c r="BJ755" s="58">
        <v>0</v>
      </c>
      <c r="BK755" s="58">
        <v>716.64634024544898</v>
      </c>
      <c r="BL755" s="58">
        <v>1376.3747494752149</v>
      </c>
      <c r="BM755" s="58">
        <v>296.9861572230817</v>
      </c>
      <c r="BN755" s="58">
        <v>19804.820258293588</v>
      </c>
      <c r="BO755" s="58">
        <v>75444.736829735368</v>
      </c>
    </row>
    <row r="756" spans="1:67" x14ac:dyDescent="0.25">
      <c r="A756">
        <v>2006</v>
      </c>
      <c r="B756" s="51" t="s">
        <v>233</v>
      </c>
      <c r="C756" s="57" t="s">
        <v>295</v>
      </c>
      <c r="D756" s="51" t="s">
        <v>326</v>
      </c>
      <c r="E756" s="58">
        <v>109.24334017405857</v>
      </c>
      <c r="F756" s="58">
        <v>30.478248672385973</v>
      </c>
      <c r="G756" s="58">
        <v>14.621280656963625</v>
      </c>
      <c r="H756" s="58">
        <v>248.0572965031412</v>
      </c>
      <c r="I756" s="58">
        <v>239.75328552431668</v>
      </c>
      <c r="J756" s="58">
        <v>277.15802431550492</v>
      </c>
      <c r="K756" s="58">
        <v>48.288331550530316</v>
      </c>
      <c r="L756" s="58">
        <v>37.607636857511608</v>
      </c>
      <c r="M756" s="58">
        <v>28.058631808877902</v>
      </c>
      <c r="N756" s="58">
        <v>57.965184814803699</v>
      </c>
      <c r="O756" s="58">
        <v>192.6905002677635</v>
      </c>
      <c r="P756" s="58">
        <v>160.99683118085107</v>
      </c>
      <c r="Q756" s="58">
        <v>96.897397712818915</v>
      </c>
      <c r="R756" s="58">
        <v>121.92841023044646</v>
      </c>
      <c r="S756" s="58">
        <v>95.393897427208586</v>
      </c>
      <c r="T756" s="58">
        <v>98.8454183689839</v>
      </c>
      <c r="U756" s="58">
        <v>536.08147546072564</v>
      </c>
      <c r="V756" s="58">
        <v>212.42063490347329</v>
      </c>
      <c r="W756" s="58">
        <v>424.80893173845527</v>
      </c>
      <c r="X756" s="58">
        <v>124.59357277903446</v>
      </c>
      <c r="Y756" s="58">
        <v>64.590778455814146</v>
      </c>
      <c r="Z756" s="58">
        <v>58.531121403037737</v>
      </c>
      <c r="AA756" s="58">
        <v>0</v>
      </c>
      <c r="AB756" s="58">
        <v>159.62209368638693</v>
      </c>
      <c r="AC756" s="58">
        <v>11.678472261215564</v>
      </c>
      <c r="AD756" s="58">
        <v>265.54529750739795</v>
      </c>
      <c r="AE756" s="58">
        <v>323.80164539095927</v>
      </c>
      <c r="AF756" s="58">
        <v>0</v>
      </c>
      <c r="AG756" s="58">
        <v>780.5493898391868</v>
      </c>
      <c r="AH756" s="58">
        <v>161.47651969063162</v>
      </c>
      <c r="AI756" s="58">
        <v>88.433708601399786</v>
      </c>
      <c r="AJ756" s="58">
        <v>57.144645461865302</v>
      </c>
      <c r="AK756" s="58">
        <v>1000.9928167287617</v>
      </c>
      <c r="AL756" s="58">
        <v>69.889445166996495</v>
      </c>
      <c r="AM756" s="58">
        <v>288.80544007394371</v>
      </c>
      <c r="AN756" s="58">
        <v>185.49135899021852</v>
      </c>
      <c r="AO756" s="58">
        <v>0</v>
      </c>
      <c r="AP756" s="58">
        <v>0</v>
      </c>
      <c r="AQ756" s="58">
        <v>202.85452096079979</v>
      </c>
      <c r="AR756" s="58">
        <v>540.07455649343217</v>
      </c>
      <c r="AS756" s="58">
        <v>259.87017941660258</v>
      </c>
      <c r="AT756" s="58">
        <v>284.00603098974875</v>
      </c>
      <c r="AU756" s="58">
        <v>0</v>
      </c>
      <c r="AV756" s="58">
        <v>121.8975645599116</v>
      </c>
      <c r="AW756" s="58">
        <v>951.20270682556315</v>
      </c>
      <c r="AX756" s="58">
        <v>0</v>
      </c>
      <c r="AY756" s="58">
        <v>146.12945735870485</v>
      </c>
      <c r="AZ756" s="58">
        <v>0</v>
      </c>
      <c r="BA756" s="58">
        <v>531.73689120777078</v>
      </c>
      <c r="BB756" s="58">
        <v>36.597561166676549</v>
      </c>
      <c r="BC756" s="58">
        <v>1765.0606271804425</v>
      </c>
      <c r="BD756" s="58">
        <v>983.07333588183542</v>
      </c>
      <c r="BE756" s="58">
        <v>105.6722956247656</v>
      </c>
      <c r="BF756" s="58">
        <v>413.31286631640052</v>
      </c>
      <c r="BG756" s="58">
        <v>0</v>
      </c>
      <c r="BH756" s="58">
        <v>0</v>
      </c>
      <c r="BI756" s="58">
        <v>969.00750737840269</v>
      </c>
      <c r="BJ756" s="58">
        <v>0</v>
      </c>
      <c r="BK756" s="58">
        <v>289.16615473942949</v>
      </c>
      <c r="BL756" s="58">
        <v>237.76777545009281</v>
      </c>
      <c r="BM756" s="58">
        <v>32.912907972494693</v>
      </c>
      <c r="BN756" s="58">
        <v>13997.982928530171</v>
      </c>
      <c r="BO756" s="58">
        <v>28540.766932258892</v>
      </c>
    </row>
    <row r="757" spans="1:67" x14ac:dyDescent="0.25">
      <c r="A757">
        <v>2006</v>
      </c>
      <c r="B757" s="51" t="s">
        <v>234</v>
      </c>
      <c r="C757" s="57" t="s">
        <v>296</v>
      </c>
      <c r="D757" s="51" t="s">
        <v>326</v>
      </c>
      <c r="E757" s="58">
        <v>1484.4808205624217</v>
      </c>
      <c r="F757" s="58">
        <v>63.624085221756296</v>
      </c>
      <c r="G757" s="58">
        <v>157.17699739738512</v>
      </c>
      <c r="H757" s="58">
        <v>563.75257036875951</v>
      </c>
      <c r="I757" s="58">
        <v>597.89934039986895</v>
      </c>
      <c r="J757" s="58">
        <v>963.81984982838139</v>
      </c>
      <c r="K757" s="58">
        <v>160.38207318668205</v>
      </c>
      <c r="L757" s="58">
        <v>184.97443896190418</v>
      </c>
      <c r="M757" s="58">
        <v>73.857307381062355</v>
      </c>
      <c r="N757" s="58">
        <v>200.68032652905953</v>
      </c>
      <c r="O757" s="58">
        <v>654.92196651216398</v>
      </c>
      <c r="P757" s="58">
        <v>86.52301326413837</v>
      </c>
      <c r="Q757" s="58">
        <v>282.74143538626447</v>
      </c>
      <c r="R757" s="58">
        <v>553.95500062711642</v>
      </c>
      <c r="S757" s="58">
        <v>1072.0339049092224</v>
      </c>
      <c r="T757" s="58">
        <v>179.56009592116459</v>
      </c>
      <c r="U757" s="58">
        <v>432.82889770733266</v>
      </c>
      <c r="V757" s="58">
        <v>308.07463768164752</v>
      </c>
      <c r="W757" s="58">
        <v>533.13889059937583</v>
      </c>
      <c r="X757" s="58">
        <v>345.44452210197664</v>
      </c>
      <c r="Y757" s="58">
        <v>87.874339943270442</v>
      </c>
      <c r="Z757" s="58">
        <v>123.63608271663254</v>
      </c>
      <c r="AA757" s="58">
        <v>0</v>
      </c>
      <c r="AB757" s="58">
        <v>289.27621509365832</v>
      </c>
      <c r="AC757" s="58">
        <v>6.940547499111303</v>
      </c>
      <c r="AD757" s="58">
        <v>18.970045936095826</v>
      </c>
      <c r="AE757" s="58">
        <v>24075.851185105374</v>
      </c>
      <c r="AF757" s="58">
        <v>0</v>
      </c>
      <c r="AG757" s="58">
        <v>2301.9596705001532</v>
      </c>
      <c r="AH757" s="58">
        <v>476.21898229545747</v>
      </c>
      <c r="AI757" s="58">
        <v>1580.2286194625176</v>
      </c>
      <c r="AJ757" s="58">
        <v>2240.4988625472606</v>
      </c>
      <c r="AK757" s="58">
        <v>1078.9297337707274</v>
      </c>
      <c r="AL757" s="58">
        <v>936.74193067579381</v>
      </c>
      <c r="AM757" s="58">
        <v>4.4016312821550718</v>
      </c>
      <c r="AN757" s="58">
        <v>589.1359292327802</v>
      </c>
      <c r="AO757" s="58">
        <v>0</v>
      </c>
      <c r="AP757" s="58">
        <v>0</v>
      </c>
      <c r="AQ757" s="58">
        <v>81.718946954992177</v>
      </c>
      <c r="AR757" s="58">
        <v>23.154946268736644</v>
      </c>
      <c r="AS757" s="58">
        <v>26.528285436342557</v>
      </c>
      <c r="AT757" s="58">
        <v>29.602864953673556</v>
      </c>
      <c r="AU757" s="58">
        <v>0</v>
      </c>
      <c r="AV757" s="58">
        <v>56.194855398945926</v>
      </c>
      <c r="AW757" s="58">
        <v>386.23947811009606</v>
      </c>
      <c r="AX757" s="58">
        <v>0</v>
      </c>
      <c r="AY757" s="58">
        <v>14.443193866938165</v>
      </c>
      <c r="AZ757" s="58">
        <v>0</v>
      </c>
      <c r="BA757" s="58">
        <v>35.832174240103271</v>
      </c>
      <c r="BB757" s="58">
        <v>16.476234121513425</v>
      </c>
      <c r="BC757" s="58">
        <v>83.752872164414597</v>
      </c>
      <c r="BD757" s="58">
        <v>53.803108162506163</v>
      </c>
      <c r="BE757" s="58">
        <v>92.403058971444892</v>
      </c>
      <c r="BF757" s="58">
        <v>236.34343426273711</v>
      </c>
      <c r="BG757" s="58">
        <v>0</v>
      </c>
      <c r="BH757" s="58">
        <v>0</v>
      </c>
      <c r="BI757" s="58">
        <v>1721.564567740005</v>
      </c>
      <c r="BJ757" s="58">
        <v>0</v>
      </c>
      <c r="BK757" s="58">
        <v>0</v>
      </c>
      <c r="BL757" s="58">
        <v>541.13484148103896</v>
      </c>
      <c r="BM757" s="58">
        <v>170.49496817026011</v>
      </c>
      <c r="BN757" s="58">
        <v>-3.6193325649946928E-4</v>
      </c>
      <c r="BO757" s="58">
        <v>46280.221418979156</v>
      </c>
    </row>
    <row r="758" spans="1:67" x14ac:dyDescent="0.25">
      <c r="A758">
        <v>2006</v>
      </c>
      <c r="B758" s="51" t="s">
        <v>235</v>
      </c>
      <c r="C758" s="57" t="s">
        <v>297</v>
      </c>
      <c r="D758" s="51" t="s">
        <v>326</v>
      </c>
      <c r="E758" s="58">
        <v>219.42330402125324</v>
      </c>
      <c r="F758" s="58">
        <v>68.371319804224598</v>
      </c>
      <c r="G758" s="58">
        <v>60.668712812325815</v>
      </c>
      <c r="H758" s="58">
        <v>76.149803005187792</v>
      </c>
      <c r="I758" s="58">
        <v>83.778820265155858</v>
      </c>
      <c r="J758" s="58">
        <v>426.08134315895325</v>
      </c>
      <c r="K758" s="58">
        <v>20.285272318833002</v>
      </c>
      <c r="L758" s="58">
        <v>19.070906293496368</v>
      </c>
      <c r="M758" s="58">
        <v>11.355870843481419</v>
      </c>
      <c r="N758" s="58">
        <v>6.0402233901697526</v>
      </c>
      <c r="O758" s="58">
        <v>117.25487749377828</v>
      </c>
      <c r="P758" s="58">
        <v>207.2311450407351</v>
      </c>
      <c r="Q758" s="58">
        <v>38.207417248538654</v>
      </c>
      <c r="R758" s="58">
        <v>46.692191320592343</v>
      </c>
      <c r="S758" s="58">
        <v>133.627758566507</v>
      </c>
      <c r="T758" s="58">
        <v>29.044543772726474</v>
      </c>
      <c r="U758" s="58">
        <v>209.33653399386347</v>
      </c>
      <c r="V758" s="58">
        <v>142.6461401718044</v>
      </c>
      <c r="W758" s="58">
        <v>292.50166963897493</v>
      </c>
      <c r="X758" s="58">
        <v>33.71304267488231</v>
      </c>
      <c r="Y758" s="58">
        <v>14.128391817683163</v>
      </c>
      <c r="Z758" s="58">
        <v>56.859208622091302</v>
      </c>
      <c r="AA758" s="58">
        <v>0</v>
      </c>
      <c r="AB758" s="58">
        <v>49.090586039569573</v>
      </c>
      <c r="AC758" s="58">
        <v>6.8201485798120265</v>
      </c>
      <c r="AD758" s="58">
        <v>37.495108251019992</v>
      </c>
      <c r="AE758" s="58">
        <v>126.29477768155843</v>
      </c>
      <c r="AF758" s="58">
        <v>0</v>
      </c>
      <c r="AG758" s="58">
        <v>196.69572325986135</v>
      </c>
      <c r="AH758" s="58">
        <v>40.69151964435941</v>
      </c>
      <c r="AI758" s="58">
        <v>50.529200601774711</v>
      </c>
      <c r="AJ758" s="58">
        <v>11.857188380740388</v>
      </c>
      <c r="AK758" s="58">
        <v>3.9342819439559036</v>
      </c>
      <c r="AL758" s="58">
        <v>24.461204827884252</v>
      </c>
      <c r="AM758" s="58">
        <v>264.76327885056816</v>
      </c>
      <c r="AN758" s="58">
        <v>243.83574772158957</v>
      </c>
      <c r="AO758" s="58">
        <v>0</v>
      </c>
      <c r="AP758" s="58">
        <v>0</v>
      </c>
      <c r="AQ758" s="58">
        <v>143.42435511797288</v>
      </c>
      <c r="AR758" s="58">
        <v>44.636449090369624</v>
      </c>
      <c r="AS758" s="58">
        <v>264.0971153409966</v>
      </c>
      <c r="AT758" s="58">
        <v>219.00181218019134</v>
      </c>
      <c r="AU758" s="58">
        <v>0</v>
      </c>
      <c r="AV758" s="58">
        <v>62.649753949704092</v>
      </c>
      <c r="AW758" s="58">
        <v>218.61101455561911</v>
      </c>
      <c r="AX758" s="58">
        <v>0</v>
      </c>
      <c r="AY758" s="58">
        <v>32.282823907511982</v>
      </c>
      <c r="AZ758" s="58">
        <v>0</v>
      </c>
      <c r="BA758" s="58">
        <v>60.81056659274676</v>
      </c>
      <c r="BB758" s="58">
        <v>11.532413188416161</v>
      </c>
      <c r="BC758" s="58">
        <v>1738.8015691493856</v>
      </c>
      <c r="BD758" s="58">
        <v>406.83106640805084</v>
      </c>
      <c r="BE758" s="58">
        <v>106.06882171602052</v>
      </c>
      <c r="BF758" s="58">
        <v>241.86561973854651</v>
      </c>
      <c r="BG758" s="58">
        <v>0</v>
      </c>
      <c r="BH758" s="58">
        <v>0</v>
      </c>
      <c r="BI758" s="58">
        <v>813.90971777539232</v>
      </c>
      <c r="BJ758" s="58">
        <v>0</v>
      </c>
      <c r="BK758" s="58">
        <v>0</v>
      </c>
      <c r="BL758" s="58">
        <v>0</v>
      </c>
      <c r="BM758" s="58">
        <v>0</v>
      </c>
      <c r="BN758" s="58">
        <v>580.78561900135537</v>
      </c>
      <c r="BO758" s="58">
        <v>8314.2459797702359</v>
      </c>
    </row>
    <row r="759" spans="1:67" x14ac:dyDescent="0.25">
      <c r="A759">
        <v>2006</v>
      </c>
      <c r="B759" s="51" t="s">
        <v>236</v>
      </c>
      <c r="C759" s="57" t="s">
        <v>298</v>
      </c>
      <c r="D759" s="51" t="s">
        <v>326</v>
      </c>
      <c r="E759" s="58">
        <v>953.29168421295719</v>
      </c>
      <c r="F759" s="58">
        <v>350.89336206215302</v>
      </c>
      <c r="G759" s="58">
        <v>139.70013046945184</v>
      </c>
      <c r="H759" s="58">
        <v>3374.8347034299718</v>
      </c>
      <c r="I759" s="58">
        <v>1871.0939106918595</v>
      </c>
      <c r="J759" s="58">
        <v>1882.4795710003875</v>
      </c>
      <c r="K759" s="58">
        <v>378.43884008381161</v>
      </c>
      <c r="L759" s="58">
        <v>441.51046760842746</v>
      </c>
      <c r="M759" s="58">
        <v>267.83502848715801</v>
      </c>
      <c r="N759" s="58">
        <v>304.27513064905173</v>
      </c>
      <c r="O759" s="58">
        <v>1498.2547712580736</v>
      </c>
      <c r="P759" s="58">
        <v>849.4356617029415</v>
      </c>
      <c r="Q759" s="58">
        <v>579.53280977938039</v>
      </c>
      <c r="R759" s="58">
        <v>1371.7346944220496</v>
      </c>
      <c r="S759" s="58">
        <v>1786.8507173327678</v>
      </c>
      <c r="T759" s="58">
        <v>1585.7155855529422</v>
      </c>
      <c r="U759" s="58">
        <v>1783.9099391859104</v>
      </c>
      <c r="V759" s="58">
        <v>1525.3160076097622</v>
      </c>
      <c r="W759" s="58">
        <v>2541.0004196753598</v>
      </c>
      <c r="X759" s="58">
        <v>720.44254108472751</v>
      </c>
      <c r="Y759" s="58">
        <v>352.6046935571427</v>
      </c>
      <c r="Z759" s="58">
        <v>410.86293968175374</v>
      </c>
      <c r="AA759" s="58">
        <v>0</v>
      </c>
      <c r="AB759" s="58">
        <v>1104.5897758653903</v>
      </c>
      <c r="AC759" s="58">
        <v>151.42588851855891</v>
      </c>
      <c r="AD759" s="58">
        <v>1085.3103848192482</v>
      </c>
      <c r="AE759" s="58">
        <v>5567.0387333549388</v>
      </c>
      <c r="AF759" s="58">
        <v>0</v>
      </c>
      <c r="AG759" s="58">
        <v>5260.2243095314516</v>
      </c>
      <c r="AH759" s="58">
        <v>1088.2113615772514</v>
      </c>
      <c r="AI759" s="58">
        <v>2538.8777723513963</v>
      </c>
      <c r="AJ759" s="58">
        <v>265.95832113687345</v>
      </c>
      <c r="AK759" s="58">
        <v>974.2492898140855</v>
      </c>
      <c r="AL759" s="58">
        <v>569.72122343896569</v>
      </c>
      <c r="AM759" s="58">
        <v>60.202702287532006</v>
      </c>
      <c r="AN759" s="58">
        <v>1358.9338950911829</v>
      </c>
      <c r="AO759" s="58">
        <v>0</v>
      </c>
      <c r="AP759" s="58">
        <v>0</v>
      </c>
      <c r="AQ759" s="58">
        <v>1350.7918839958281</v>
      </c>
      <c r="AR759" s="58">
        <v>1180.2046317516379</v>
      </c>
      <c r="AS759" s="58">
        <v>2443.5727989779311</v>
      </c>
      <c r="AT759" s="58">
        <v>3436.7647774408301</v>
      </c>
      <c r="AU759" s="58">
        <v>0</v>
      </c>
      <c r="AV759" s="58">
        <v>1834.9187015513428</v>
      </c>
      <c r="AW759" s="58">
        <v>11806.744379313493</v>
      </c>
      <c r="AX759" s="58">
        <v>0</v>
      </c>
      <c r="AY759" s="58">
        <v>696.45538055540476</v>
      </c>
      <c r="AZ759" s="58">
        <v>0</v>
      </c>
      <c r="BA759" s="58">
        <v>2359.229225542997</v>
      </c>
      <c r="BB759" s="58">
        <v>373.90770154049886</v>
      </c>
      <c r="BC759" s="58">
        <v>14047.011063014643</v>
      </c>
      <c r="BD759" s="58">
        <v>4464.952353125801</v>
      </c>
      <c r="BE759" s="58">
        <v>1755.6126391547075</v>
      </c>
      <c r="BF759" s="58">
        <v>2825.7637909215259</v>
      </c>
      <c r="BG759" s="58">
        <v>0</v>
      </c>
      <c r="BH759" s="58">
        <v>0</v>
      </c>
      <c r="BI759" s="58">
        <v>58778.728730538678</v>
      </c>
      <c r="BJ759" s="58">
        <v>0</v>
      </c>
      <c r="BK759" s="58">
        <v>0</v>
      </c>
      <c r="BL759" s="58">
        <v>0</v>
      </c>
      <c r="BM759" s="58">
        <v>0</v>
      </c>
      <c r="BN759" s="58">
        <v>8056.7217778095137</v>
      </c>
      <c r="BO759" s="58">
        <v>160406.13710255997</v>
      </c>
    </row>
    <row r="760" spans="1:67" x14ac:dyDescent="0.25">
      <c r="A760">
        <v>2006</v>
      </c>
      <c r="B760" s="51" t="s">
        <v>237</v>
      </c>
      <c r="C760" s="57" t="s">
        <v>299</v>
      </c>
      <c r="D760" s="51" t="s">
        <v>326</v>
      </c>
      <c r="E760" s="58">
        <v>0</v>
      </c>
      <c r="F760" s="58">
        <v>0</v>
      </c>
      <c r="G760" s="58">
        <v>0</v>
      </c>
      <c r="H760" s="58">
        <v>0</v>
      </c>
      <c r="I760" s="58">
        <v>0</v>
      </c>
      <c r="J760" s="58">
        <v>0</v>
      </c>
      <c r="K760" s="58">
        <v>0</v>
      </c>
      <c r="L760" s="58">
        <v>0</v>
      </c>
      <c r="M760" s="58">
        <v>0</v>
      </c>
      <c r="N760" s="58">
        <v>0</v>
      </c>
      <c r="O760" s="58">
        <v>0</v>
      </c>
      <c r="P760" s="58">
        <v>0</v>
      </c>
      <c r="Q760" s="58">
        <v>0</v>
      </c>
      <c r="R760" s="58">
        <v>0</v>
      </c>
      <c r="S760" s="58">
        <v>0</v>
      </c>
      <c r="T760" s="58">
        <v>0</v>
      </c>
      <c r="U760" s="58">
        <v>0</v>
      </c>
      <c r="V760" s="58">
        <v>0</v>
      </c>
      <c r="W760" s="58">
        <v>0</v>
      </c>
      <c r="X760" s="58">
        <v>0</v>
      </c>
      <c r="Y760" s="58">
        <v>0</v>
      </c>
      <c r="Z760" s="58">
        <v>0</v>
      </c>
      <c r="AA760" s="58">
        <v>0</v>
      </c>
      <c r="AB760" s="58">
        <v>0</v>
      </c>
      <c r="AC760" s="58">
        <v>0</v>
      </c>
      <c r="AD760" s="58">
        <v>0</v>
      </c>
      <c r="AE760" s="58">
        <v>0</v>
      </c>
      <c r="AF760" s="58">
        <v>0</v>
      </c>
      <c r="AG760" s="58">
        <v>0</v>
      </c>
      <c r="AH760" s="58">
        <v>0</v>
      </c>
      <c r="AI760" s="58">
        <v>0</v>
      </c>
      <c r="AJ760" s="58">
        <v>0</v>
      </c>
      <c r="AK760" s="58">
        <v>0</v>
      </c>
      <c r="AL760" s="58">
        <v>0</v>
      </c>
      <c r="AM760" s="58">
        <v>0</v>
      </c>
      <c r="AN760" s="58">
        <v>0</v>
      </c>
      <c r="AO760" s="58">
        <v>0</v>
      </c>
      <c r="AP760" s="58">
        <v>0</v>
      </c>
      <c r="AQ760" s="58">
        <v>0</v>
      </c>
      <c r="AR760" s="58">
        <v>0</v>
      </c>
      <c r="AS760" s="58">
        <v>0</v>
      </c>
      <c r="AT760" s="58">
        <v>0</v>
      </c>
      <c r="AU760" s="58">
        <v>0</v>
      </c>
      <c r="AV760" s="58">
        <v>0</v>
      </c>
      <c r="AW760" s="58">
        <v>0</v>
      </c>
      <c r="AX760" s="58">
        <v>0</v>
      </c>
      <c r="AY760" s="58">
        <v>0</v>
      </c>
      <c r="AZ760" s="58">
        <v>0</v>
      </c>
      <c r="BA760" s="58">
        <v>0</v>
      </c>
      <c r="BB760" s="58">
        <v>0</v>
      </c>
      <c r="BC760" s="58">
        <v>0</v>
      </c>
      <c r="BD760" s="58">
        <v>0</v>
      </c>
      <c r="BE760" s="58">
        <v>0</v>
      </c>
      <c r="BF760" s="58">
        <v>0</v>
      </c>
      <c r="BG760" s="58">
        <v>0</v>
      </c>
      <c r="BH760" s="58">
        <v>0</v>
      </c>
      <c r="BI760" s="58">
        <v>0</v>
      </c>
      <c r="BJ760" s="58">
        <v>0</v>
      </c>
      <c r="BK760" s="58">
        <v>0</v>
      </c>
      <c r="BL760" s="58">
        <v>0</v>
      </c>
      <c r="BM760" s="58">
        <v>0</v>
      </c>
      <c r="BN760" s="58">
        <v>0</v>
      </c>
      <c r="BO760" s="58">
        <v>0</v>
      </c>
    </row>
    <row r="761" spans="1:67" x14ac:dyDescent="0.25">
      <c r="A761">
        <v>2006</v>
      </c>
      <c r="B761" s="51" t="s">
        <v>238</v>
      </c>
      <c r="C761" s="57" t="s">
        <v>300</v>
      </c>
      <c r="D761" s="51" t="s">
        <v>326</v>
      </c>
      <c r="E761" s="58">
        <v>0</v>
      </c>
      <c r="F761" s="58">
        <v>0</v>
      </c>
      <c r="G761" s="58">
        <v>0</v>
      </c>
      <c r="H761" s="58">
        <v>0</v>
      </c>
      <c r="I761" s="58">
        <v>0</v>
      </c>
      <c r="J761" s="58">
        <v>0</v>
      </c>
      <c r="K761" s="58">
        <v>0</v>
      </c>
      <c r="L761" s="58">
        <v>0</v>
      </c>
      <c r="M761" s="58">
        <v>0</v>
      </c>
      <c r="N761" s="58">
        <v>0</v>
      </c>
      <c r="O761" s="58">
        <v>0</v>
      </c>
      <c r="P761" s="58">
        <v>0</v>
      </c>
      <c r="Q761" s="58">
        <v>0</v>
      </c>
      <c r="R761" s="58">
        <v>0</v>
      </c>
      <c r="S761" s="58">
        <v>0</v>
      </c>
      <c r="T761" s="58">
        <v>0</v>
      </c>
      <c r="U761" s="58">
        <v>0</v>
      </c>
      <c r="V761" s="58">
        <v>0</v>
      </c>
      <c r="W761" s="58">
        <v>0</v>
      </c>
      <c r="X761" s="58">
        <v>0</v>
      </c>
      <c r="Y761" s="58">
        <v>0</v>
      </c>
      <c r="Z761" s="58">
        <v>0</v>
      </c>
      <c r="AA761" s="58">
        <v>0</v>
      </c>
      <c r="AB761" s="58">
        <v>0</v>
      </c>
      <c r="AC761" s="58">
        <v>0</v>
      </c>
      <c r="AD761" s="58">
        <v>0</v>
      </c>
      <c r="AE761" s="58">
        <v>0</v>
      </c>
      <c r="AF761" s="58">
        <v>0</v>
      </c>
      <c r="AG761" s="58">
        <v>0</v>
      </c>
      <c r="AH761" s="58">
        <v>0</v>
      </c>
      <c r="AI761" s="58">
        <v>0</v>
      </c>
      <c r="AJ761" s="58">
        <v>0</v>
      </c>
      <c r="AK761" s="58">
        <v>0</v>
      </c>
      <c r="AL761" s="58">
        <v>0</v>
      </c>
      <c r="AM761" s="58">
        <v>0</v>
      </c>
      <c r="AN761" s="58">
        <v>0</v>
      </c>
      <c r="AO761" s="58">
        <v>0</v>
      </c>
      <c r="AP761" s="58">
        <v>0</v>
      </c>
      <c r="AQ761" s="58">
        <v>0</v>
      </c>
      <c r="AR761" s="58">
        <v>0</v>
      </c>
      <c r="AS761" s="58">
        <v>0</v>
      </c>
      <c r="AT761" s="58">
        <v>0</v>
      </c>
      <c r="AU761" s="58">
        <v>0</v>
      </c>
      <c r="AV761" s="58">
        <v>0</v>
      </c>
      <c r="AW761" s="58">
        <v>0</v>
      </c>
      <c r="AX761" s="58">
        <v>0</v>
      </c>
      <c r="AY761" s="58">
        <v>0</v>
      </c>
      <c r="AZ761" s="58">
        <v>0</v>
      </c>
      <c r="BA761" s="58">
        <v>0</v>
      </c>
      <c r="BB761" s="58">
        <v>0</v>
      </c>
      <c r="BC761" s="58">
        <v>0</v>
      </c>
      <c r="BD761" s="58">
        <v>0</v>
      </c>
      <c r="BE761" s="58">
        <v>0</v>
      </c>
      <c r="BF761" s="58">
        <v>0</v>
      </c>
      <c r="BG761" s="58">
        <v>0</v>
      </c>
      <c r="BH761" s="58">
        <v>0</v>
      </c>
      <c r="BI761" s="58">
        <v>0</v>
      </c>
      <c r="BJ761" s="58">
        <v>0</v>
      </c>
      <c r="BK761" s="58">
        <v>0</v>
      </c>
      <c r="BL761" s="58">
        <v>0</v>
      </c>
      <c r="BM761" s="58">
        <v>0</v>
      </c>
      <c r="BN761" s="58">
        <v>0</v>
      </c>
      <c r="BO761" s="58">
        <v>0</v>
      </c>
    </row>
    <row r="762" spans="1:67" x14ac:dyDescent="0.25">
      <c r="A762">
        <v>2006</v>
      </c>
      <c r="B762" s="51" t="s">
        <v>239</v>
      </c>
      <c r="C762" s="57" t="s">
        <v>301</v>
      </c>
      <c r="D762" s="51" t="s">
        <v>326</v>
      </c>
      <c r="E762" s="58">
        <v>1914.9089657081552</v>
      </c>
      <c r="F762" s="58">
        <v>238.53454187456552</v>
      </c>
      <c r="G762" s="58">
        <v>321.09980212549027</v>
      </c>
      <c r="H762" s="58">
        <v>1036.1468825208829</v>
      </c>
      <c r="I762" s="58">
        <v>808.1659457321573</v>
      </c>
      <c r="J762" s="58">
        <v>1360.9809217011655</v>
      </c>
      <c r="K762" s="58">
        <v>224.57558350454443</v>
      </c>
      <c r="L762" s="58">
        <v>146.70320644455879</v>
      </c>
      <c r="M762" s="58">
        <v>117.20339746337226</v>
      </c>
      <c r="N762" s="58">
        <v>786.75897409180379</v>
      </c>
      <c r="O762" s="58">
        <v>1731.307500797644</v>
      </c>
      <c r="P762" s="58">
        <v>341.24562373523872</v>
      </c>
      <c r="Q762" s="58">
        <v>441.85052113803135</v>
      </c>
      <c r="R762" s="58">
        <v>551.49902768436971</v>
      </c>
      <c r="S762" s="58">
        <v>6990.493804424802</v>
      </c>
      <c r="T762" s="58">
        <v>622.64259810035662</v>
      </c>
      <c r="U762" s="58">
        <v>2783.3690862444259</v>
      </c>
      <c r="V762" s="58">
        <v>697.56838271439938</v>
      </c>
      <c r="W762" s="58">
        <v>1343.6723751159489</v>
      </c>
      <c r="X762" s="58">
        <v>474.59962220552842</v>
      </c>
      <c r="Y762" s="58">
        <v>212.71940786957163</v>
      </c>
      <c r="Z762" s="58">
        <v>243.5572020564093</v>
      </c>
      <c r="AA762" s="58">
        <v>0</v>
      </c>
      <c r="AB762" s="58">
        <v>2597.9342588846112</v>
      </c>
      <c r="AC762" s="58">
        <v>142.80813267052605</v>
      </c>
      <c r="AD762" s="58">
        <v>409.27625353528646</v>
      </c>
      <c r="AE762" s="58">
        <v>15515.998134872809</v>
      </c>
      <c r="AF762" s="58">
        <v>0</v>
      </c>
      <c r="AG762" s="58">
        <v>3300.1767282379601</v>
      </c>
      <c r="AH762" s="58">
        <v>682.72560247554895</v>
      </c>
      <c r="AI762" s="58">
        <v>1533.3533364257596</v>
      </c>
      <c r="AJ762" s="58">
        <v>2637.4570021627919</v>
      </c>
      <c r="AK762" s="58">
        <v>76.292356545656816</v>
      </c>
      <c r="AL762" s="58">
        <v>221.5165269064569</v>
      </c>
      <c r="AM762" s="58">
        <v>167.17747481317372</v>
      </c>
      <c r="AN762" s="58">
        <v>964.39833771319149</v>
      </c>
      <c r="AO762" s="58">
        <v>0</v>
      </c>
      <c r="AP762" s="58">
        <v>0</v>
      </c>
      <c r="AQ762" s="58">
        <v>2650.7743166684104</v>
      </c>
      <c r="AR762" s="58">
        <v>3450.7111180193424</v>
      </c>
      <c r="AS762" s="58">
        <v>1917.7691773061636</v>
      </c>
      <c r="AT762" s="58">
        <v>2122.9095278231016</v>
      </c>
      <c r="AU762" s="58">
        <v>0</v>
      </c>
      <c r="AV762" s="58">
        <v>717.06381579490005</v>
      </c>
      <c r="AW762" s="58">
        <v>1183.5402093948755</v>
      </c>
      <c r="AX762" s="58">
        <v>0</v>
      </c>
      <c r="AY762" s="58">
        <v>185.6578439749828</v>
      </c>
      <c r="AZ762" s="58">
        <v>0</v>
      </c>
      <c r="BA762" s="58">
        <v>487.16221050975298</v>
      </c>
      <c r="BB762" s="58">
        <v>125.02491737490833</v>
      </c>
      <c r="BC762" s="58">
        <v>6607.0496029111591</v>
      </c>
      <c r="BD762" s="58">
        <v>2255.5657360270288</v>
      </c>
      <c r="BE762" s="58">
        <v>2503.343607371668</v>
      </c>
      <c r="BF762" s="58">
        <v>1215.2574068363217</v>
      </c>
      <c r="BG762" s="58">
        <v>0</v>
      </c>
      <c r="BH762" s="58">
        <v>0</v>
      </c>
      <c r="BI762" s="58">
        <v>39618.031264725381</v>
      </c>
      <c r="BJ762" s="58">
        <v>0</v>
      </c>
      <c r="BK762" s="58">
        <v>0</v>
      </c>
      <c r="BL762" s="58">
        <v>0</v>
      </c>
      <c r="BM762" s="58">
        <v>0</v>
      </c>
      <c r="BN762" s="58">
        <v>1125.8397578193276</v>
      </c>
      <c r="BO762" s="58">
        <v>117804.41803105439</v>
      </c>
    </row>
    <row r="763" spans="1:67" x14ac:dyDescent="0.25">
      <c r="A763">
        <v>2006</v>
      </c>
      <c r="B763" s="51" t="s">
        <v>240</v>
      </c>
      <c r="C763" s="57" t="s">
        <v>302</v>
      </c>
      <c r="D763" s="51" t="s">
        <v>326</v>
      </c>
      <c r="E763" s="58">
        <v>11.401346594684478</v>
      </c>
      <c r="F763" s="58">
        <v>5.2638346618601863</v>
      </c>
      <c r="G763" s="58">
        <v>7.4277881313229585E-2</v>
      </c>
      <c r="H763" s="58">
        <v>193.01653936991573</v>
      </c>
      <c r="I763" s="58">
        <v>182.54441221411204</v>
      </c>
      <c r="J763" s="58">
        <v>432.0964196144933</v>
      </c>
      <c r="K763" s="58">
        <v>55.924043166280406</v>
      </c>
      <c r="L763" s="58">
        <v>90.874847108578663</v>
      </c>
      <c r="M763" s="58">
        <v>22.279946984742303</v>
      </c>
      <c r="N763" s="58">
        <v>58.17259919830741</v>
      </c>
      <c r="O763" s="58">
        <v>201.67104915773561</v>
      </c>
      <c r="P763" s="58">
        <v>88.483387175500184</v>
      </c>
      <c r="Q763" s="58">
        <v>39.351539488810126</v>
      </c>
      <c r="R763" s="58">
        <v>97.958368095832668</v>
      </c>
      <c r="S763" s="58">
        <v>177.22069644438901</v>
      </c>
      <c r="T763" s="58">
        <v>204.22786620864963</v>
      </c>
      <c r="U763" s="58">
        <v>2474.6669194612655</v>
      </c>
      <c r="V763" s="58">
        <v>373.94543758240758</v>
      </c>
      <c r="W763" s="58">
        <v>442.30886250501953</v>
      </c>
      <c r="X763" s="58">
        <v>228.8431479728319</v>
      </c>
      <c r="Y763" s="58">
        <v>46.447384852047897</v>
      </c>
      <c r="Z763" s="58">
        <v>227.33044824205541</v>
      </c>
      <c r="AA763" s="58">
        <v>0</v>
      </c>
      <c r="AB763" s="58">
        <v>671.49343976011448</v>
      </c>
      <c r="AC763" s="58">
        <v>25.247066580083946</v>
      </c>
      <c r="AD763" s="58">
        <v>58.580976754011793</v>
      </c>
      <c r="AE763" s="58">
        <v>853.67167382008881</v>
      </c>
      <c r="AF763" s="58">
        <v>0</v>
      </c>
      <c r="AG763" s="58">
        <v>487.21171433926054</v>
      </c>
      <c r="AH763" s="58">
        <v>100.79215102611079</v>
      </c>
      <c r="AI763" s="58">
        <v>47.03935295868957</v>
      </c>
      <c r="AJ763" s="58">
        <v>82.810957635613434</v>
      </c>
      <c r="AK763" s="58">
        <v>218.80971595483703</v>
      </c>
      <c r="AL763" s="58">
        <v>6.2210741415170805</v>
      </c>
      <c r="AM763" s="58">
        <v>70.774090555203784</v>
      </c>
      <c r="AN763" s="58">
        <v>39.217213586502702</v>
      </c>
      <c r="AO763" s="58">
        <v>0</v>
      </c>
      <c r="AP763" s="58">
        <v>0</v>
      </c>
      <c r="AQ763" s="58">
        <v>780.42252742108769</v>
      </c>
      <c r="AR763" s="58">
        <v>1000.0507048017931</v>
      </c>
      <c r="AS763" s="58">
        <v>1367.4263816197529</v>
      </c>
      <c r="AT763" s="58">
        <v>558.83296919348402</v>
      </c>
      <c r="AU763" s="58">
        <v>0</v>
      </c>
      <c r="AV763" s="58">
        <v>21.594727656210996</v>
      </c>
      <c r="AW763" s="58">
        <v>50.143996749819507</v>
      </c>
      <c r="AX763" s="58">
        <v>0</v>
      </c>
      <c r="AY763" s="58">
        <v>17.062541536829162</v>
      </c>
      <c r="AZ763" s="58">
        <v>0</v>
      </c>
      <c r="BA763" s="58">
        <v>18.167212564886306</v>
      </c>
      <c r="BB763" s="58">
        <v>39.782463949769117</v>
      </c>
      <c r="BC763" s="58">
        <v>292.28842691839418</v>
      </c>
      <c r="BD763" s="58">
        <v>227.70486487517553</v>
      </c>
      <c r="BE763" s="58">
        <v>247.47868193824434</v>
      </c>
      <c r="BF763" s="58">
        <v>111.76742382441745</v>
      </c>
      <c r="BG763" s="58">
        <v>0</v>
      </c>
      <c r="BH763" s="58">
        <v>0</v>
      </c>
      <c r="BI763" s="58">
        <v>2131.8729685069698</v>
      </c>
      <c r="BJ763" s="58">
        <v>0</v>
      </c>
      <c r="BK763" s="58">
        <v>0</v>
      </c>
      <c r="BL763" s="58">
        <v>19230.95339876684</v>
      </c>
      <c r="BM763" s="58">
        <v>0</v>
      </c>
      <c r="BN763" s="58">
        <v>2997.770663931421</v>
      </c>
      <c r="BO763" s="58">
        <v>37409.292755347946</v>
      </c>
    </row>
    <row r="764" spans="1:67" x14ac:dyDescent="0.25">
      <c r="A764">
        <v>2006</v>
      </c>
      <c r="B764" s="51" t="s">
        <v>241</v>
      </c>
      <c r="C764" s="57" t="s">
        <v>303</v>
      </c>
      <c r="D764" s="51" t="s">
        <v>326</v>
      </c>
      <c r="E764" s="58">
        <v>1956.5740854914447</v>
      </c>
      <c r="F764" s="58">
        <v>483.00922694499343</v>
      </c>
      <c r="G764" s="58">
        <v>536.26829425084861</v>
      </c>
      <c r="H764" s="58">
        <v>2355.3065372391279</v>
      </c>
      <c r="I764" s="58">
        <v>2302.0350260986484</v>
      </c>
      <c r="J764" s="58">
        <v>3588.0493279508514</v>
      </c>
      <c r="K764" s="58">
        <v>763.12824011398016</v>
      </c>
      <c r="L764" s="58">
        <v>939.51833707771232</v>
      </c>
      <c r="M764" s="58">
        <v>309.3474771140975</v>
      </c>
      <c r="N764" s="58">
        <v>642.72124232729198</v>
      </c>
      <c r="O764" s="58">
        <v>3055.9977597694292</v>
      </c>
      <c r="P764" s="58">
        <v>1036.8240276967597</v>
      </c>
      <c r="Q764" s="58">
        <v>1171.1128456453057</v>
      </c>
      <c r="R764" s="58">
        <v>3528.5685511707843</v>
      </c>
      <c r="S764" s="58">
        <v>4756.6947609083873</v>
      </c>
      <c r="T764" s="58">
        <v>810.71368943956497</v>
      </c>
      <c r="U764" s="58">
        <v>7794.3062690629104</v>
      </c>
      <c r="V764" s="58">
        <v>1523.456042481326</v>
      </c>
      <c r="W764" s="58">
        <v>2374.7905698125787</v>
      </c>
      <c r="X764" s="58">
        <v>636.71190258870024</v>
      </c>
      <c r="Y764" s="58">
        <v>733.15841422267783</v>
      </c>
      <c r="Z764" s="58">
        <v>562.31620763132867</v>
      </c>
      <c r="AA764" s="58">
        <v>0</v>
      </c>
      <c r="AB764" s="58">
        <v>10215.804006457996</v>
      </c>
      <c r="AC764" s="58">
        <v>735.17931936116338</v>
      </c>
      <c r="AD764" s="58">
        <v>776.59629891237989</v>
      </c>
      <c r="AE764" s="58">
        <v>3295.0750933042591</v>
      </c>
      <c r="AF764" s="58">
        <v>0</v>
      </c>
      <c r="AG764" s="58">
        <v>6247.0094457728819</v>
      </c>
      <c r="AH764" s="58">
        <v>1292.35299765686</v>
      </c>
      <c r="AI764" s="58">
        <v>7265.5952694520356</v>
      </c>
      <c r="AJ764" s="58">
        <v>930.90084887540297</v>
      </c>
      <c r="AK764" s="58">
        <v>324.64970092475147</v>
      </c>
      <c r="AL764" s="58">
        <v>512.0220204125302</v>
      </c>
      <c r="AM764" s="58">
        <v>56.760607815631914</v>
      </c>
      <c r="AN764" s="58">
        <v>2075.432756630571</v>
      </c>
      <c r="AO764" s="58">
        <v>0</v>
      </c>
      <c r="AP764" s="58">
        <v>0</v>
      </c>
      <c r="AQ764" s="58">
        <v>755.66358668176474</v>
      </c>
      <c r="AR764" s="58">
        <v>761.76133470653792</v>
      </c>
      <c r="AS764" s="58">
        <v>5251.7852329688167</v>
      </c>
      <c r="AT764" s="58">
        <v>862.70891385435891</v>
      </c>
      <c r="AU764" s="58">
        <v>0</v>
      </c>
      <c r="AV764" s="58">
        <v>3580.156007926761</v>
      </c>
      <c r="AW764" s="58">
        <v>4027.2283798350581</v>
      </c>
      <c r="AX764" s="58">
        <v>0</v>
      </c>
      <c r="AY764" s="58">
        <v>38.119354551825452</v>
      </c>
      <c r="AZ764" s="58">
        <v>0</v>
      </c>
      <c r="BA764" s="58">
        <v>946.57284409052772</v>
      </c>
      <c r="BB764" s="58">
        <v>556.53825674415612</v>
      </c>
      <c r="BC764" s="58">
        <v>2174.0566099345642</v>
      </c>
      <c r="BD764" s="58">
        <v>2925.6518535762543</v>
      </c>
      <c r="BE764" s="58">
        <v>695.55029102419587</v>
      </c>
      <c r="BF764" s="58">
        <v>1626.8365299383913</v>
      </c>
      <c r="BG764" s="58">
        <v>0</v>
      </c>
      <c r="BH764" s="58">
        <v>0</v>
      </c>
      <c r="BI764" s="58">
        <v>23432.705631940975</v>
      </c>
      <c r="BJ764" s="58">
        <v>0</v>
      </c>
      <c r="BK764" s="58">
        <v>1330.2652128878972</v>
      </c>
      <c r="BL764" s="58">
        <v>0</v>
      </c>
      <c r="BM764" s="58">
        <v>0</v>
      </c>
      <c r="BN764" s="58">
        <v>174.2282057873463</v>
      </c>
      <c r="BO764" s="58">
        <v>124727.81544706487</v>
      </c>
    </row>
    <row r="765" spans="1:67" x14ac:dyDescent="0.25">
      <c r="A765">
        <v>2006</v>
      </c>
      <c r="B765" s="51" t="s">
        <v>242</v>
      </c>
      <c r="C765" s="57" t="s">
        <v>304</v>
      </c>
      <c r="D765" s="51" t="s">
        <v>326</v>
      </c>
      <c r="E765" s="58">
        <v>636.47280193584231</v>
      </c>
      <c r="F765" s="58">
        <v>127.24124885584156</v>
      </c>
      <c r="G765" s="58">
        <v>204.28246382322672</v>
      </c>
      <c r="H765" s="58">
        <v>1213.2062268465036</v>
      </c>
      <c r="I765" s="58">
        <v>287.2893096996354</v>
      </c>
      <c r="J765" s="58">
        <v>365.63156105740023</v>
      </c>
      <c r="K765" s="58">
        <v>80.470924774549658</v>
      </c>
      <c r="L765" s="58">
        <v>65.659659120408548</v>
      </c>
      <c r="M765" s="58">
        <v>33.228222158580969</v>
      </c>
      <c r="N765" s="58">
        <v>191.25453476641152</v>
      </c>
      <c r="O765" s="58">
        <v>352.63869312048251</v>
      </c>
      <c r="P765" s="58">
        <v>66.292076735523779</v>
      </c>
      <c r="Q765" s="58">
        <v>110.14854872584188</v>
      </c>
      <c r="R765" s="58">
        <v>192.56666980004795</v>
      </c>
      <c r="S765" s="58">
        <v>716.06555291218956</v>
      </c>
      <c r="T765" s="58">
        <v>92.6365474936742</v>
      </c>
      <c r="U765" s="58">
        <v>314.39720290172477</v>
      </c>
      <c r="V765" s="58">
        <v>222.61653081420027</v>
      </c>
      <c r="W765" s="58">
        <v>280.99391594370275</v>
      </c>
      <c r="X765" s="58">
        <v>109.88157886820015</v>
      </c>
      <c r="Y765" s="58">
        <v>61.324735702185137</v>
      </c>
      <c r="Z765" s="58">
        <v>74.569894147026119</v>
      </c>
      <c r="AA765" s="58">
        <v>0</v>
      </c>
      <c r="AB765" s="58">
        <v>1283.8640078275623</v>
      </c>
      <c r="AC765" s="58">
        <v>52.486580823893519</v>
      </c>
      <c r="AD765" s="58">
        <v>335.07869005841292</v>
      </c>
      <c r="AE765" s="58">
        <v>1103.8525583008711</v>
      </c>
      <c r="AF765" s="58">
        <v>0</v>
      </c>
      <c r="AG765" s="58">
        <v>834.50813550987641</v>
      </c>
      <c r="AH765" s="58">
        <v>172.6392604104341</v>
      </c>
      <c r="AI765" s="58">
        <v>2413.8697811282532</v>
      </c>
      <c r="AJ765" s="58">
        <v>411.33066713146826</v>
      </c>
      <c r="AK765" s="58">
        <v>468.19135924725327</v>
      </c>
      <c r="AL765" s="58">
        <v>1708.7365996381279</v>
      </c>
      <c r="AM765" s="58">
        <v>22.611688906171583</v>
      </c>
      <c r="AN765" s="58">
        <v>222.31507903415917</v>
      </c>
      <c r="AO765" s="58">
        <v>0</v>
      </c>
      <c r="AP765" s="58">
        <v>0</v>
      </c>
      <c r="AQ765" s="58">
        <v>160.11391542469414</v>
      </c>
      <c r="AR765" s="58">
        <v>154.21625766968407</v>
      </c>
      <c r="AS765" s="58">
        <v>102.39994625873533</v>
      </c>
      <c r="AT765" s="58">
        <v>2023.5020213680352</v>
      </c>
      <c r="AU765" s="58">
        <v>0</v>
      </c>
      <c r="AV765" s="58">
        <v>311.77139572796426</v>
      </c>
      <c r="AW765" s="58">
        <v>1528.3513992788014</v>
      </c>
      <c r="AX765" s="58">
        <v>0</v>
      </c>
      <c r="AY765" s="58">
        <v>44.249541308085689</v>
      </c>
      <c r="AZ765" s="58">
        <v>0</v>
      </c>
      <c r="BA765" s="58">
        <v>412.15783257628556</v>
      </c>
      <c r="BB765" s="58">
        <v>131.55015563942547</v>
      </c>
      <c r="BC765" s="58">
        <v>866.13616623355153</v>
      </c>
      <c r="BD765" s="58">
        <v>130.03457209384405</v>
      </c>
      <c r="BE765" s="58">
        <v>95.240739142986584</v>
      </c>
      <c r="BF765" s="58">
        <v>667.63914129238606</v>
      </c>
      <c r="BG765" s="58">
        <v>0</v>
      </c>
      <c r="BH765" s="58">
        <v>0</v>
      </c>
      <c r="BI765" s="58">
        <v>8993.1329224387773</v>
      </c>
      <c r="BJ765" s="58">
        <v>0</v>
      </c>
      <c r="BK765" s="58">
        <v>0</v>
      </c>
      <c r="BL765" s="58">
        <v>0</v>
      </c>
      <c r="BM765" s="58">
        <v>0</v>
      </c>
      <c r="BN765" s="58">
        <v>617.08868378074749</v>
      </c>
      <c r="BO765" s="58">
        <v>31065.937998453657</v>
      </c>
    </row>
    <row r="766" spans="1:67" x14ac:dyDescent="0.25">
      <c r="A766">
        <v>2006</v>
      </c>
      <c r="B766" s="51" t="s">
        <v>243</v>
      </c>
      <c r="C766" s="57" t="s">
        <v>305</v>
      </c>
      <c r="D766" s="51" t="s">
        <v>326</v>
      </c>
      <c r="E766" s="58">
        <v>0</v>
      </c>
      <c r="F766" s="58">
        <v>0</v>
      </c>
      <c r="G766" s="58">
        <v>0</v>
      </c>
      <c r="H766" s="58">
        <v>0</v>
      </c>
      <c r="I766" s="58">
        <v>0</v>
      </c>
      <c r="J766" s="58">
        <v>0</v>
      </c>
      <c r="K766" s="58">
        <v>0</v>
      </c>
      <c r="L766" s="58">
        <v>0</v>
      </c>
      <c r="M766" s="58">
        <v>0</v>
      </c>
      <c r="N766" s="58">
        <v>0</v>
      </c>
      <c r="O766" s="58">
        <v>0</v>
      </c>
      <c r="P766" s="58">
        <v>0</v>
      </c>
      <c r="Q766" s="58">
        <v>0</v>
      </c>
      <c r="R766" s="58">
        <v>0</v>
      </c>
      <c r="S766" s="58">
        <v>0</v>
      </c>
      <c r="T766" s="58">
        <v>0</v>
      </c>
      <c r="U766" s="58">
        <v>0</v>
      </c>
      <c r="V766" s="58">
        <v>0</v>
      </c>
      <c r="W766" s="58">
        <v>0</v>
      </c>
      <c r="X766" s="58">
        <v>0</v>
      </c>
      <c r="Y766" s="58">
        <v>0</v>
      </c>
      <c r="Z766" s="58">
        <v>0</v>
      </c>
      <c r="AA766" s="58">
        <v>0</v>
      </c>
      <c r="AB766" s="58">
        <v>0</v>
      </c>
      <c r="AC766" s="58">
        <v>0</v>
      </c>
      <c r="AD766" s="58">
        <v>0</v>
      </c>
      <c r="AE766" s="58">
        <v>0</v>
      </c>
      <c r="AF766" s="58">
        <v>0</v>
      </c>
      <c r="AG766" s="58">
        <v>0</v>
      </c>
      <c r="AH766" s="58">
        <v>0</v>
      </c>
      <c r="AI766" s="58">
        <v>0</v>
      </c>
      <c r="AJ766" s="58">
        <v>0</v>
      </c>
      <c r="AK766" s="58">
        <v>0</v>
      </c>
      <c r="AL766" s="58">
        <v>0</v>
      </c>
      <c r="AM766" s="58">
        <v>0</v>
      </c>
      <c r="AN766" s="58">
        <v>0</v>
      </c>
      <c r="AO766" s="58">
        <v>0</v>
      </c>
      <c r="AP766" s="58">
        <v>0</v>
      </c>
      <c r="AQ766" s="58">
        <v>0</v>
      </c>
      <c r="AR766" s="58">
        <v>0</v>
      </c>
      <c r="AS766" s="58">
        <v>0</v>
      </c>
      <c r="AT766" s="58">
        <v>0</v>
      </c>
      <c r="AU766" s="58">
        <v>0</v>
      </c>
      <c r="AV766" s="58">
        <v>0</v>
      </c>
      <c r="AW766" s="58">
        <v>0</v>
      </c>
      <c r="AX766" s="58">
        <v>0</v>
      </c>
      <c r="AY766" s="58">
        <v>0</v>
      </c>
      <c r="AZ766" s="58">
        <v>0</v>
      </c>
      <c r="BA766" s="58">
        <v>0</v>
      </c>
      <c r="BB766" s="58">
        <v>0</v>
      </c>
      <c r="BC766" s="58">
        <v>0</v>
      </c>
      <c r="BD766" s="58">
        <v>0</v>
      </c>
      <c r="BE766" s="58">
        <v>0</v>
      </c>
      <c r="BF766" s="58">
        <v>0</v>
      </c>
      <c r="BG766" s="58">
        <v>0</v>
      </c>
      <c r="BH766" s="58">
        <v>0</v>
      </c>
      <c r="BI766" s="58">
        <v>0</v>
      </c>
      <c r="BJ766" s="58">
        <v>0</v>
      </c>
      <c r="BK766" s="58">
        <v>0</v>
      </c>
      <c r="BL766" s="58">
        <v>0</v>
      </c>
      <c r="BM766" s="58">
        <v>0</v>
      </c>
      <c r="BN766" s="58">
        <v>0</v>
      </c>
      <c r="BO766" s="58">
        <v>0</v>
      </c>
    </row>
    <row r="767" spans="1:67" x14ac:dyDescent="0.25">
      <c r="A767">
        <v>2006</v>
      </c>
      <c r="B767" s="51" t="s">
        <v>244</v>
      </c>
      <c r="C767" s="57" t="s">
        <v>306</v>
      </c>
      <c r="D767" s="51" t="s">
        <v>326</v>
      </c>
      <c r="E767" s="58">
        <v>103.13295417647375</v>
      </c>
      <c r="F767" s="58">
        <v>8.4550253380967852</v>
      </c>
      <c r="G767" s="58">
        <v>3.6255508108606795</v>
      </c>
      <c r="H767" s="58">
        <v>279.99405404430019</v>
      </c>
      <c r="I767" s="58">
        <v>593.17616569160327</v>
      </c>
      <c r="J767" s="58">
        <v>2110.3056788116714</v>
      </c>
      <c r="K767" s="58">
        <v>143.59461201782815</v>
      </c>
      <c r="L767" s="58">
        <v>191.09220480799914</v>
      </c>
      <c r="M767" s="58">
        <v>336.09688170044222</v>
      </c>
      <c r="N767" s="58">
        <v>31.72092396039255</v>
      </c>
      <c r="O767" s="58">
        <v>446.19658575020424</v>
      </c>
      <c r="P767" s="58">
        <v>130.73209816489177</v>
      </c>
      <c r="Q767" s="58">
        <v>594.49852670274436</v>
      </c>
      <c r="R767" s="58">
        <v>412.95040091210689</v>
      </c>
      <c r="S767" s="58">
        <v>134.77917581933593</v>
      </c>
      <c r="T767" s="58">
        <v>577.86853826707897</v>
      </c>
      <c r="U767" s="58">
        <v>1302.6521158721716</v>
      </c>
      <c r="V767" s="58">
        <v>608.34517645428468</v>
      </c>
      <c r="W767" s="58">
        <v>968.86791726912691</v>
      </c>
      <c r="X767" s="58">
        <v>273.92647242226059</v>
      </c>
      <c r="Y767" s="58">
        <v>98.418531241519375</v>
      </c>
      <c r="Z767" s="58">
        <v>445.50352971564706</v>
      </c>
      <c r="AA767" s="58">
        <v>0</v>
      </c>
      <c r="AB767" s="58">
        <v>184.08465955764373</v>
      </c>
      <c r="AC767" s="58">
        <v>10.709177544314755</v>
      </c>
      <c r="AD767" s="58">
        <v>207.93183945408313</v>
      </c>
      <c r="AE767" s="58">
        <v>347.45898805569954</v>
      </c>
      <c r="AF767" s="58">
        <v>0</v>
      </c>
      <c r="AG767" s="58">
        <v>5209.3660604625093</v>
      </c>
      <c r="AH767" s="58">
        <v>1077.6900375404678</v>
      </c>
      <c r="AI767" s="58">
        <v>617.49365490832884</v>
      </c>
      <c r="AJ767" s="58">
        <v>21.235795458501059</v>
      </c>
      <c r="AK767" s="58">
        <v>120.76566956843588</v>
      </c>
      <c r="AL767" s="58">
        <v>422.19163265292258</v>
      </c>
      <c r="AM767" s="58">
        <v>107.68643667769497</v>
      </c>
      <c r="AN767" s="58">
        <v>2158.4001139006077</v>
      </c>
      <c r="AO767" s="58">
        <v>0</v>
      </c>
      <c r="AP767" s="58">
        <v>0</v>
      </c>
      <c r="AQ767" s="58">
        <v>1890.4668922718838</v>
      </c>
      <c r="AR767" s="58">
        <v>1593.0291611955811</v>
      </c>
      <c r="AS767" s="58">
        <v>3019.2016675197247</v>
      </c>
      <c r="AT767" s="58">
        <v>1675.304594276756</v>
      </c>
      <c r="AU767" s="58">
        <v>0</v>
      </c>
      <c r="AV767" s="58">
        <v>1494.311574399034</v>
      </c>
      <c r="AW767" s="58">
        <v>2429.8495831452919</v>
      </c>
      <c r="AX767" s="58">
        <v>0</v>
      </c>
      <c r="AY767" s="58">
        <v>87.86345662872705</v>
      </c>
      <c r="AZ767" s="58">
        <v>0</v>
      </c>
      <c r="BA767" s="58">
        <v>558.62669134489215</v>
      </c>
      <c r="BB767" s="58">
        <v>112.13964787959081</v>
      </c>
      <c r="BC767" s="58">
        <v>3219.8805906586299</v>
      </c>
      <c r="BD767" s="58">
        <v>763.29632856263129</v>
      </c>
      <c r="BE767" s="58">
        <v>388.46215942132204</v>
      </c>
      <c r="BF767" s="58">
        <v>3642.453535039162</v>
      </c>
      <c r="BG767" s="58">
        <v>0</v>
      </c>
      <c r="BH767" s="58">
        <v>0</v>
      </c>
      <c r="BI767" s="58">
        <v>76490.627144450642</v>
      </c>
      <c r="BJ767" s="58">
        <v>0</v>
      </c>
      <c r="BK767" s="58">
        <v>0</v>
      </c>
      <c r="BL767" s="58">
        <v>41167.492578394122</v>
      </c>
      <c r="BM767" s="58">
        <v>0</v>
      </c>
      <c r="BN767" s="58">
        <v>-8.0163842358160764E-3</v>
      </c>
      <c r="BO767" s="58">
        <v>158813.94477453601</v>
      </c>
    </row>
    <row r="768" spans="1:67" x14ac:dyDescent="0.25">
      <c r="A768">
        <v>2006</v>
      </c>
      <c r="B768" s="51" t="s">
        <v>245</v>
      </c>
      <c r="C768" s="57" t="s">
        <v>307</v>
      </c>
      <c r="D768" s="51" t="s">
        <v>326</v>
      </c>
      <c r="E768" s="58">
        <v>744.44407562676236</v>
      </c>
      <c r="F768" s="58">
        <v>213.35814495081092</v>
      </c>
      <c r="G768" s="58">
        <v>205.17938803196071</v>
      </c>
      <c r="H768" s="58">
        <v>1264.9030532370687</v>
      </c>
      <c r="I768" s="58">
        <v>6709.7286286970548</v>
      </c>
      <c r="J768" s="58">
        <v>5187.3170940516538</v>
      </c>
      <c r="K768" s="58">
        <v>575.72264844519748</v>
      </c>
      <c r="L768" s="58">
        <v>623.95883699169497</v>
      </c>
      <c r="M768" s="58">
        <v>211.07752694871431</v>
      </c>
      <c r="N768" s="58">
        <v>1052.9784067916862</v>
      </c>
      <c r="O768" s="58">
        <v>3555.3002326949936</v>
      </c>
      <c r="P768" s="58">
        <v>4115.6495706926698</v>
      </c>
      <c r="Q768" s="58">
        <v>816.8702719173765</v>
      </c>
      <c r="R768" s="58">
        <v>1385.7727888501799</v>
      </c>
      <c r="S768" s="58">
        <v>976.55033371891625</v>
      </c>
      <c r="T768" s="58">
        <v>714.40629319062373</v>
      </c>
      <c r="U768" s="58">
        <v>6645.1091900756428</v>
      </c>
      <c r="V768" s="58">
        <v>5268.6728460232553</v>
      </c>
      <c r="W768" s="58">
        <v>3425.8461336876753</v>
      </c>
      <c r="X768" s="58">
        <v>3629.5488763866902</v>
      </c>
      <c r="Y768" s="58">
        <v>425.18318785405711</v>
      </c>
      <c r="Z768" s="58">
        <v>932.28568362388876</v>
      </c>
      <c r="AA768" s="58">
        <v>0</v>
      </c>
      <c r="AB768" s="58">
        <v>1836.0688637390679</v>
      </c>
      <c r="AC768" s="58">
        <v>121.5401813551191</v>
      </c>
      <c r="AD768" s="58">
        <v>514.55141595171324</v>
      </c>
      <c r="AE768" s="58">
        <v>3003.2770980811401</v>
      </c>
      <c r="AF768" s="58">
        <v>0</v>
      </c>
      <c r="AG768" s="58">
        <v>16489.230895058878</v>
      </c>
      <c r="AH768" s="58">
        <v>3411.2173450778241</v>
      </c>
      <c r="AI768" s="58">
        <v>968.37872096263595</v>
      </c>
      <c r="AJ768" s="58">
        <v>179.15435891982634</v>
      </c>
      <c r="AK768" s="58">
        <v>312.70875161857185</v>
      </c>
      <c r="AL768" s="58">
        <v>136.63362653735825</v>
      </c>
      <c r="AM768" s="58">
        <v>331.93595107286433</v>
      </c>
      <c r="AN768" s="58">
        <v>3267.3798952677103</v>
      </c>
      <c r="AO768" s="58">
        <v>0</v>
      </c>
      <c r="AP768" s="58">
        <v>0</v>
      </c>
      <c r="AQ768" s="58">
        <v>4669.5481330538141</v>
      </c>
      <c r="AR768" s="58">
        <v>3066.8585295635085</v>
      </c>
      <c r="AS768" s="58">
        <v>6966.3313819390914</v>
      </c>
      <c r="AT768" s="58">
        <v>2497.0783446077039</v>
      </c>
      <c r="AU768" s="58">
        <v>0</v>
      </c>
      <c r="AV768" s="58">
        <v>5191.6276525310459</v>
      </c>
      <c r="AW768" s="58">
        <v>9957.0272177544557</v>
      </c>
      <c r="AX768" s="58">
        <v>0</v>
      </c>
      <c r="AY768" s="58">
        <v>267.02149623438953</v>
      </c>
      <c r="AZ768" s="58">
        <v>0</v>
      </c>
      <c r="BA768" s="58">
        <v>1209.0321137391402</v>
      </c>
      <c r="BB768" s="58">
        <v>286.61265299530834</v>
      </c>
      <c r="BC768" s="58">
        <v>2735.4677110166062</v>
      </c>
      <c r="BD768" s="58">
        <v>4217.4065455527616</v>
      </c>
      <c r="BE768" s="58">
        <v>1788.4013893684778</v>
      </c>
      <c r="BF768" s="58">
        <v>3004.4919384689738</v>
      </c>
      <c r="BG768" s="58">
        <v>0</v>
      </c>
      <c r="BH768" s="58">
        <v>0</v>
      </c>
      <c r="BI768" s="58">
        <v>10536.415362211337</v>
      </c>
      <c r="BJ768" s="58">
        <v>0</v>
      </c>
      <c r="BK768" s="58">
        <v>2876.8820243372415</v>
      </c>
      <c r="BL768" s="58">
        <v>0</v>
      </c>
      <c r="BM768" s="58">
        <v>0</v>
      </c>
      <c r="BN768" s="58">
        <v>31546.142396710802</v>
      </c>
      <c r="BO768" s="58">
        <v>170068.28520621589</v>
      </c>
    </row>
    <row r="769" spans="1:67" x14ac:dyDescent="0.25">
      <c r="A769">
        <v>2006</v>
      </c>
      <c r="B769" s="51" t="s">
        <v>246</v>
      </c>
      <c r="C769" s="57" t="s">
        <v>308</v>
      </c>
      <c r="D769" s="51" t="s">
        <v>326</v>
      </c>
      <c r="E769" s="58">
        <v>0</v>
      </c>
      <c r="F769" s="58">
        <v>0</v>
      </c>
      <c r="G769" s="58">
        <v>0</v>
      </c>
      <c r="H769" s="58">
        <v>0</v>
      </c>
      <c r="I769" s="58">
        <v>0</v>
      </c>
      <c r="J769" s="58">
        <v>0</v>
      </c>
      <c r="K769" s="58">
        <v>0</v>
      </c>
      <c r="L769" s="58">
        <v>0</v>
      </c>
      <c r="M769" s="58">
        <v>0</v>
      </c>
      <c r="N769" s="58">
        <v>0</v>
      </c>
      <c r="O769" s="58">
        <v>0</v>
      </c>
      <c r="P769" s="58">
        <v>0</v>
      </c>
      <c r="Q769" s="58">
        <v>0</v>
      </c>
      <c r="R769" s="58">
        <v>0</v>
      </c>
      <c r="S769" s="58">
        <v>0</v>
      </c>
      <c r="T769" s="58">
        <v>0</v>
      </c>
      <c r="U769" s="58">
        <v>0</v>
      </c>
      <c r="V769" s="58">
        <v>0</v>
      </c>
      <c r="W769" s="58">
        <v>0</v>
      </c>
      <c r="X769" s="58">
        <v>0</v>
      </c>
      <c r="Y769" s="58">
        <v>0</v>
      </c>
      <c r="Z769" s="58">
        <v>0</v>
      </c>
      <c r="AA769" s="58">
        <v>0</v>
      </c>
      <c r="AB769" s="58">
        <v>0</v>
      </c>
      <c r="AC769" s="58">
        <v>0</v>
      </c>
      <c r="AD769" s="58">
        <v>0</v>
      </c>
      <c r="AE769" s="58">
        <v>0</v>
      </c>
      <c r="AF769" s="58">
        <v>0</v>
      </c>
      <c r="AG769" s="58">
        <v>0</v>
      </c>
      <c r="AH769" s="58">
        <v>0</v>
      </c>
      <c r="AI769" s="58">
        <v>0</v>
      </c>
      <c r="AJ769" s="58">
        <v>0</v>
      </c>
      <c r="AK769" s="58">
        <v>0</v>
      </c>
      <c r="AL769" s="58">
        <v>0</v>
      </c>
      <c r="AM769" s="58">
        <v>0</v>
      </c>
      <c r="AN769" s="58">
        <v>0</v>
      </c>
      <c r="AO769" s="58">
        <v>0</v>
      </c>
      <c r="AP769" s="58">
        <v>0</v>
      </c>
      <c r="AQ769" s="58">
        <v>0</v>
      </c>
      <c r="AR769" s="58">
        <v>0</v>
      </c>
      <c r="AS769" s="58">
        <v>0</v>
      </c>
      <c r="AT769" s="58">
        <v>0</v>
      </c>
      <c r="AU769" s="58">
        <v>0</v>
      </c>
      <c r="AV769" s="58">
        <v>0</v>
      </c>
      <c r="AW769" s="58">
        <v>0</v>
      </c>
      <c r="AX769" s="58">
        <v>0</v>
      </c>
      <c r="AY769" s="58">
        <v>0</v>
      </c>
      <c r="AZ769" s="58">
        <v>0</v>
      </c>
      <c r="BA769" s="58">
        <v>0</v>
      </c>
      <c r="BB769" s="58">
        <v>0</v>
      </c>
      <c r="BC769" s="58">
        <v>0</v>
      </c>
      <c r="BD769" s="58">
        <v>0</v>
      </c>
      <c r="BE769" s="58">
        <v>0</v>
      </c>
      <c r="BF769" s="58">
        <v>0</v>
      </c>
      <c r="BG769" s="58">
        <v>0</v>
      </c>
      <c r="BH769" s="58">
        <v>0</v>
      </c>
      <c r="BI769" s="58">
        <v>0</v>
      </c>
      <c r="BJ769" s="58">
        <v>0</v>
      </c>
      <c r="BK769" s="58">
        <v>0</v>
      </c>
      <c r="BL769" s="58">
        <v>0</v>
      </c>
      <c r="BM769" s="58">
        <v>0</v>
      </c>
      <c r="BN769" s="58">
        <v>0</v>
      </c>
      <c r="BO769" s="58">
        <v>0</v>
      </c>
    </row>
    <row r="770" spans="1:67" x14ac:dyDescent="0.25">
      <c r="A770">
        <v>2006</v>
      </c>
      <c r="B770" s="51" t="s">
        <v>247</v>
      </c>
      <c r="C770" s="57" t="s">
        <v>309</v>
      </c>
      <c r="D770" s="51" t="s">
        <v>326</v>
      </c>
      <c r="E770" s="58">
        <v>743.74844731165933</v>
      </c>
      <c r="F770" s="58">
        <v>20.964186134234133</v>
      </c>
      <c r="G770" s="58">
        <v>29.112864714676721</v>
      </c>
      <c r="H770" s="58">
        <v>452.51860226094539</v>
      </c>
      <c r="I770" s="58">
        <v>320.30057512610369</v>
      </c>
      <c r="J770" s="58">
        <v>219.4464358566911</v>
      </c>
      <c r="K770" s="58">
        <v>31.795086705962301</v>
      </c>
      <c r="L770" s="58">
        <v>35.757692509819258</v>
      </c>
      <c r="M770" s="58">
        <v>30.746682197500526</v>
      </c>
      <c r="N770" s="58">
        <v>62.69751692772244</v>
      </c>
      <c r="O770" s="58">
        <v>626.86250837393504</v>
      </c>
      <c r="P770" s="58">
        <v>398.24203483188705</v>
      </c>
      <c r="Q770" s="58">
        <v>222.84574317777901</v>
      </c>
      <c r="R770" s="58">
        <v>150.31137139904195</v>
      </c>
      <c r="S770" s="58">
        <v>904.57428852101134</v>
      </c>
      <c r="T770" s="58">
        <v>125.72761896653239</v>
      </c>
      <c r="U770" s="58">
        <v>3510.6620438834993</v>
      </c>
      <c r="V770" s="58">
        <v>855.24496729943439</v>
      </c>
      <c r="W770" s="58">
        <v>1307.4275196841759</v>
      </c>
      <c r="X770" s="58">
        <v>1873.3148988281282</v>
      </c>
      <c r="Y770" s="58">
        <v>280.28651515352925</v>
      </c>
      <c r="Z770" s="58">
        <v>65.672112844630988</v>
      </c>
      <c r="AA770" s="58">
        <v>0</v>
      </c>
      <c r="AB770" s="58">
        <v>302.50653825946512</v>
      </c>
      <c r="AC770" s="58">
        <v>5.1367814695771088</v>
      </c>
      <c r="AD770" s="58">
        <v>34.172159871474463</v>
      </c>
      <c r="AE770" s="58">
        <v>511.61832459428086</v>
      </c>
      <c r="AF770" s="58">
        <v>0</v>
      </c>
      <c r="AG770" s="58">
        <v>467.42751062643782</v>
      </c>
      <c r="AH770" s="58">
        <v>96.699284639968013</v>
      </c>
      <c r="AI770" s="58">
        <v>92.304229940012661</v>
      </c>
      <c r="AJ770" s="58">
        <v>21.208703017394328</v>
      </c>
      <c r="AK770" s="58">
        <v>2.0402833915563878</v>
      </c>
      <c r="AL770" s="58">
        <v>5.0361322071496106</v>
      </c>
      <c r="AM770" s="58">
        <v>7.6842629580501454</v>
      </c>
      <c r="AN770" s="58">
        <v>2.0906643850040778</v>
      </c>
      <c r="AO770" s="58">
        <v>0</v>
      </c>
      <c r="AP770" s="58">
        <v>0</v>
      </c>
      <c r="AQ770" s="58">
        <v>141.07420007437469</v>
      </c>
      <c r="AR770" s="58">
        <v>179.66345533335735</v>
      </c>
      <c r="AS770" s="58">
        <v>157.96968488159001</v>
      </c>
      <c r="AT770" s="58">
        <v>24.428576255982428</v>
      </c>
      <c r="AU770" s="58">
        <v>0</v>
      </c>
      <c r="AV770" s="58">
        <v>25.603763832022182</v>
      </c>
      <c r="AW770" s="58">
        <v>99.37638172588747</v>
      </c>
      <c r="AX770" s="58">
        <v>0</v>
      </c>
      <c r="AY770" s="58">
        <v>570.92267445040261</v>
      </c>
      <c r="AZ770" s="58">
        <v>0</v>
      </c>
      <c r="BA770" s="58">
        <v>174.642819290201</v>
      </c>
      <c r="BB770" s="58">
        <v>10.856371487219493</v>
      </c>
      <c r="BC770" s="58">
        <v>26.384291462961635</v>
      </c>
      <c r="BD770" s="58">
        <v>483.94842583606641</v>
      </c>
      <c r="BE770" s="58">
        <v>109.33417945732766</v>
      </c>
      <c r="BF770" s="58">
        <v>65.818658726029412</v>
      </c>
      <c r="BG770" s="58">
        <v>0</v>
      </c>
      <c r="BH770" s="58">
        <v>0</v>
      </c>
      <c r="BI770" s="58">
        <v>0</v>
      </c>
      <c r="BJ770" s="58">
        <v>0</v>
      </c>
      <c r="BK770" s="58">
        <v>4974.7463748253649</v>
      </c>
      <c r="BL770" s="58">
        <v>321.92729131529933</v>
      </c>
      <c r="BM770" s="58">
        <v>0</v>
      </c>
      <c r="BN770" s="58">
        <v>2.9893688151787501E-3</v>
      </c>
      <c r="BO770" s="58">
        <v>21182.884726392171</v>
      </c>
    </row>
    <row r="771" spans="1:67" x14ac:dyDescent="0.25">
      <c r="A771">
        <v>2006</v>
      </c>
      <c r="B771" s="51" t="s">
        <v>248</v>
      </c>
      <c r="C771" s="57" t="s">
        <v>310</v>
      </c>
      <c r="D771" s="51" t="s">
        <v>326</v>
      </c>
      <c r="E771" s="58">
        <v>0</v>
      </c>
      <c r="F771" s="58">
        <v>0</v>
      </c>
      <c r="G771" s="58">
        <v>0</v>
      </c>
      <c r="H771" s="58">
        <v>0</v>
      </c>
      <c r="I771" s="58">
        <v>0</v>
      </c>
      <c r="J771" s="58">
        <v>0</v>
      </c>
      <c r="K771" s="58">
        <v>0</v>
      </c>
      <c r="L771" s="58">
        <v>0</v>
      </c>
      <c r="M771" s="58">
        <v>0</v>
      </c>
      <c r="N771" s="58">
        <v>0</v>
      </c>
      <c r="O771" s="58">
        <v>0</v>
      </c>
      <c r="P771" s="58">
        <v>0</v>
      </c>
      <c r="Q771" s="58">
        <v>0</v>
      </c>
      <c r="R771" s="58">
        <v>0</v>
      </c>
      <c r="S771" s="58">
        <v>0</v>
      </c>
      <c r="T771" s="58">
        <v>0</v>
      </c>
      <c r="U771" s="58">
        <v>0</v>
      </c>
      <c r="V771" s="58">
        <v>0</v>
      </c>
      <c r="W771" s="58">
        <v>0</v>
      </c>
      <c r="X771" s="58">
        <v>0</v>
      </c>
      <c r="Y771" s="58">
        <v>0</v>
      </c>
      <c r="Z771" s="58">
        <v>0</v>
      </c>
      <c r="AA771" s="58">
        <v>0</v>
      </c>
      <c r="AB771" s="58">
        <v>0</v>
      </c>
      <c r="AC771" s="58">
        <v>0</v>
      </c>
      <c r="AD771" s="58">
        <v>0</v>
      </c>
      <c r="AE771" s="58">
        <v>0</v>
      </c>
      <c r="AF771" s="58">
        <v>0</v>
      </c>
      <c r="AG771" s="58">
        <v>0</v>
      </c>
      <c r="AH771" s="58">
        <v>0</v>
      </c>
      <c r="AI771" s="58">
        <v>0</v>
      </c>
      <c r="AJ771" s="58">
        <v>0</v>
      </c>
      <c r="AK771" s="58">
        <v>0</v>
      </c>
      <c r="AL771" s="58">
        <v>0</v>
      </c>
      <c r="AM771" s="58">
        <v>0</v>
      </c>
      <c r="AN771" s="58">
        <v>0</v>
      </c>
      <c r="AO771" s="58">
        <v>0</v>
      </c>
      <c r="AP771" s="58">
        <v>0</v>
      </c>
      <c r="AQ771" s="58">
        <v>0</v>
      </c>
      <c r="AR771" s="58">
        <v>0</v>
      </c>
      <c r="AS771" s="58">
        <v>0</v>
      </c>
      <c r="AT771" s="58">
        <v>0</v>
      </c>
      <c r="AU771" s="58">
        <v>0</v>
      </c>
      <c r="AV771" s="58">
        <v>0</v>
      </c>
      <c r="AW771" s="58">
        <v>0</v>
      </c>
      <c r="AX771" s="58">
        <v>0</v>
      </c>
      <c r="AY771" s="58">
        <v>0</v>
      </c>
      <c r="AZ771" s="58">
        <v>0</v>
      </c>
      <c r="BA771" s="58">
        <v>0</v>
      </c>
      <c r="BB771" s="58">
        <v>0</v>
      </c>
      <c r="BC771" s="58">
        <v>0</v>
      </c>
      <c r="BD771" s="58">
        <v>0</v>
      </c>
      <c r="BE771" s="58">
        <v>0</v>
      </c>
      <c r="BF771" s="58">
        <v>0</v>
      </c>
      <c r="BG771" s="58">
        <v>0</v>
      </c>
      <c r="BH771" s="58">
        <v>0</v>
      </c>
      <c r="BI771" s="58">
        <v>0</v>
      </c>
      <c r="BJ771" s="58">
        <v>0</v>
      </c>
      <c r="BK771" s="58">
        <v>0</v>
      </c>
      <c r="BL771" s="58">
        <v>0</v>
      </c>
      <c r="BM771" s="58">
        <v>0</v>
      </c>
      <c r="BN771" s="58">
        <v>0</v>
      </c>
      <c r="BO771" s="58">
        <v>0</v>
      </c>
    </row>
    <row r="772" spans="1:67" x14ac:dyDescent="0.25">
      <c r="A772">
        <v>2006</v>
      </c>
      <c r="B772" s="51" t="s">
        <v>249</v>
      </c>
      <c r="C772" s="57" t="s">
        <v>311</v>
      </c>
      <c r="D772" s="51" t="s">
        <v>326</v>
      </c>
      <c r="E772" s="58">
        <v>3781.7084916290246</v>
      </c>
      <c r="F772" s="58">
        <v>931.05252954057403</v>
      </c>
      <c r="G772" s="58">
        <v>278.5108865364943</v>
      </c>
      <c r="H772" s="58">
        <v>2962.2318016063455</v>
      </c>
      <c r="I772" s="58">
        <v>1291.8063376524497</v>
      </c>
      <c r="J772" s="58">
        <v>1187.8292425218287</v>
      </c>
      <c r="K772" s="58">
        <v>99.40815523344358</v>
      </c>
      <c r="L772" s="58">
        <v>587.90536088011811</v>
      </c>
      <c r="M772" s="58">
        <v>99.20304978643162</v>
      </c>
      <c r="N772" s="58">
        <v>364.36235377507705</v>
      </c>
      <c r="O772" s="58">
        <v>1818.298807085685</v>
      </c>
      <c r="P772" s="58">
        <v>484.00932272456663</v>
      </c>
      <c r="Q772" s="58">
        <v>776.63497832186863</v>
      </c>
      <c r="R772" s="58">
        <v>782.82850636183173</v>
      </c>
      <c r="S772" s="58">
        <v>1927.4628344633818</v>
      </c>
      <c r="T772" s="58">
        <v>789.94106641487792</v>
      </c>
      <c r="U772" s="58">
        <v>2378.8423008026098</v>
      </c>
      <c r="V772" s="58">
        <v>1150.1698981330514</v>
      </c>
      <c r="W772" s="58">
        <v>2223.2930799213591</v>
      </c>
      <c r="X772" s="58">
        <v>1487.050874829308</v>
      </c>
      <c r="Y772" s="58">
        <v>426.3590535488874</v>
      </c>
      <c r="Z772" s="58">
        <v>179.8363027236112</v>
      </c>
      <c r="AA772" s="58">
        <v>0</v>
      </c>
      <c r="AB772" s="58">
        <v>3640.5213045763148</v>
      </c>
      <c r="AC772" s="58">
        <v>36.305126186730554</v>
      </c>
      <c r="AD772" s="58">
        <v>323.42484903586535</v>
      </c>
      <c r="AE772" s="58">
        <v>7620.8159880568292</v>
      </c>
      <c r="AF772" s="58">
        <v>0</v>
      </c>
      <c r="AG772" s="58">
        <v>1346.409003849099</v>
      </c>
      <c r="AH772" s="58">
        <v>278.53899170490087</v>
      </c>
      <c r="AI772" s="58">
        <v>322.06138725689613</v>
      </c>
      <c r="AJ772" s="58">
        <v>155.23567891786936</v>
      </c>
      <c r="AK772" s="58">
        <v>35.72511119617203</v>
      </c>
      <c r="AL772" s="58">
        <v>14.685820726722845</v>
      </c>
      <c r="AM772" s="58">
        <v>1.6201340212830122</v>
      </c>
      <c r="AN772" s="58">
        <v>42.618133028180949</v>
      </c>
      <c r="AO772" s="58">
        <v>0</v>
      </c>
      <c r="AP772" s="58">
        <v>0</v>
      </c>
      <c r="AQ772" s="58">
        <v>32.409515549492546</v>
      </c>
      <c r="AR772" s="58">
        <v>502.05215920039046</v>
      </c>
      <c r="AS772" s="58">
        <v>94.192552019284747</v>
      </c>
      <c r="AT772" s="58">
        <v>34.250945950712598</v>
      </c>
      <c r="AU772" s="58">
        <v>0</v>
      </c>
      <c r="AV772" s="58">
        <v>287.77448903742209</v>
      </c>
      <c r="AW772" s="58">
        <v>136.81393880475548</v>
      </c>
      <c r="AX772" s="58">
        <v>0</v>
      </c>
      <c r="AY772" s="58">
        <v>373.374939678533</v>
      </c>
      <c r="AZ772" s="58">
        <v>0</v>
      </c>
      <c r="BA772" s="58">
        <v>4828.0920430674914</v>
      </c>
      <c r="BB772" s="58">
        <v>56.002807022131073</v>
      </c>
      <c r="BC772" s="58">
        <v>415.62490503258385</v>
      </c>
      <c r="BD772" s="58">
        <v>524.35031547253504</v>
      </c>
      <c r="BE772" s="58">
        <v>357.71466254981851</v>
      </c>
      <c r="BF772" s="58">
        <v>146.12271145880356</v>
      </c>
      <c r="BG772" s="58">
        <v>0</v>
      </c>
      <c r="BH772" s="58">
        <v>0</v>
      </c>
      <c r="BI772" s="58">
        <v>0</v>
      </c>
      <c r="BJ772" s="58">
        <v>0</v>
      </c>
      <c r="BK772" s="58">
        <v>8982.5005185740647</v>
      </c>
      <c r="BL772" s="58">
        <v>0</v>
      </c>
      <c r="BM772" s="58">
        <v>0</v>
      </c>
      <c r="BN772" s="58">
        <v>7.0819575194036588E-3</v>
      </c>
      <c r="BO772" s="58">
        <v>56597.990348425243</v>
      </c>
    </row>
    <row r="773" spans="1:67" x14ac:dyDescent="0.25">
      <c r="A773">
        <v>2006</v>
      </c>
      <c r="B773" s="51" t="s">
        <v>250</v>
      </c>
      <c r="C773" s="57" t="s">
        <v>312</v>
      </c>
      <c r="D773" s="51" t="s">
        <v>326</v>
      </c>
      <c r="E773" s="58">
        <v>24.857298619610635</v>
      </c>
      <c r="F773" s="58">
        <v>1.2067384265498078</v>
      </c>
      <c r="G773" s="58">
        <v>1.3358389046183461</v>
      </c>
      <c r="H773" s="58">
        <v>125.2145583429144</v>
      </c>
      <c r="I773" s="58">
        <v>21.250303250688802</v>
      </c>
      <c r="J773" s="58">
        <v>37.426067381652317</v>
      </c>
      <c r="K773" s="58">
        <v>14.258968840220431</v>
      </c>
      <c r="L773" s="58">
        <v>11.161027550808315</v>
      </c>
      <c r="M773" s="58">
        <v>9.3252910821496897</v>
      </c>
      <c r="N773" s="58">
        <v>10.290287496564718</v>
      </c>
      <c r="O773" s="58">
        <v>45.382905445360109</v>
      </c>
      <c r="P773" s="58">
        <v>5.7608628918931091</v>
      </c>
      <c r="Q773" s="58">
        <v>24.250772219658476</v>
      </c>
      <c r="R773" s="58">
        <v>40.298616913939227</v>
      </c>
      <c r="S773" s="58">
        <v>31.589904000530243</v>
      </c>
      <c r="T773" s="58">
        <v>14.17117852305338</v>
      </c>
      <c r="U773" s="58">
        <v>31.815437068184629</v>
      </c>
      <c r="V773" s="58">
        <v>77.176555400752335</v>
      </c>
      <c r="W773" s="58">
        <v>46.684902496964533</v>
      </c>
      <c r="X773" s="58">
        <v>12.944941110732341</v>
      </c>
      <c r="Y773" s="58">
        <v>4.997591473946442</v>
      </c>
      <c r="Z773" s="58">
        <v>10.666024322955522</v>
      </c>
      <c r="AA773" s="58">
        <v>0</v>
      </c>
      <c r="AB773" s="58">
        <v>77.695593947286525</v>
      </c>
      <c r="AC773" s="58">
        <v>1.0134308923525706</v>
      </c>
      <c r="AD773" s="58">
        <v>49.796257707181269</v>
      </c>
      <c r="AE773" s="58">
        <v>958.55095912490367</v>
      </c>
      <c r="AF773" s="58">
        <v>0</v>
      </c>
      <c r="AG773" s="58">
        <v>181.27011973975829</v>
      </c>
      <c r="AH773" s="58">
        <v>37.500340709395431</v>
      </c>
      <c r="AI773" s="58">
        <v>201.10758713178066</v>
      </c>
      <c r="AJ773" s="58">
        <v>90.215051400526164</v>
      </c>
      <c r="AK773" s="58">
        <v>419.8277295265421</v>
      </c>
      <c r="AL773" s="58">
        <v>223.0178907735438</v>
      </c>
      <c r="AM773" s="58">
        <v>1.3295706171547439</v>
      </c>
      <c r="AN773" s="58">
        <v>51.624904911444887</v>
      </c>
      <c r="AO773" s="58">
        <v>0</v>
      </c>
      <c r="AP773" s="58">
        <v>0</v>
      </c>
      <c r="AQ773" s="58">
        <v>57.95912783148929</v>
      </c>
      <c r="AR773" s="58">
        <v>31.355425083906695</v>
      </c>
      <c r="AS773" s="58">
        <v>138.20295976761867</v>
      </c>
      <c r="AT773" s="58">
        <v>120.77188710900516</v>
      </c>
      <c r="AU773" s="58">
        <v>0</v>
      </c>
      <c r="AV773" s="58">
        <v>6.768547690381749</v>
      </c>
      <c r="AW773" s="58">
        <v>1466.6323259951134</v>
      </c>
      <c r="AX773" s="58">
        <v>0</v>
      </c>
      <c r="AY773" s="58">
        <v>14.279404553849934</v>
      </c>
      <c r="AZ773" s="58">
        <v>0</v>
      </c>
      <c r="BA773" s="58">
        <v>34.340238873441656</v>
      </c>
      <c r="BB773" s="58">
        <v>28.388754782964096</v>
      </c>
      <c r="BC773" s="58">
        <v>89.706318573887756</v>
      </c>
      <c r="BD773" s="58">
        <v>10.151875284418193</v>
      </c>
      <c r="BE773" s="58">
        <v>73.442616277726657</v>
      </c>
      <c r="BF773" s="58">
        <v>173.13413932904297</v>
      </c>
      <c r="BG773" s="58">
        <v>0</v>
      </c>
      <c r="BH773" s="58">
        <v>0</v>
      </c>
      <c r="BI773" s="58">
        <v>3831.7674715234357</v>
      </c>
      <c r="BJ773" s="58">
        <v>0</v>
      </c>
      <c r="BK773" s="58">
        <v>7871.8952472896963</v>
      </c>
      <c r="BL773" s="58">
        <v>0</v>
      </c>
      <c r="BM773" s="58">
        <v>0</v>
      </c>
      <c r="BN773" s="58">
        <v>5.761460073699709E-3</v>
      </c>
      <c r="BO773" s="58">
        <v>16843.817609671671</v>
      </c>
    </row>
    <row r="774" spans="1:67" x14ac:dyDescent="0.25">
      <c r="A774">
        <v>2006</v>
      </c>
      <c r="B774" s="51" t="s">
        <v>251</v>
      </c>
      <c r="C774" s="57" t="s">
        <v>313</v>
      </c>
      <c r="D774" s="51" t="s">
        <v>326</v>
      </c>
      <c r="E774" s="58">
        <v>197.55211443247063</v>
      </c>
      <c r="F774" s="58">
        <v>24.74976179831549</v>
      </c>
      <c r="G774" s="58">
        <v>28.022554020653338</v>
      </c>
      <c r="H774" s="58">
        <v>125.38527465985851</v>
      </c>
      <c r="I774" s="58">
        <v>78.597430923205565</v>
      </c>
      <c r="J774" s="58">
        <v>76.873449986679844</v>
      </c>
      <c r="K774" s="58">
        <v>15.154334371754166</v>
      </c>
      <c r="L774" s="58">
        <v>16.804690154498608</v>
      </c>
      <c r="M774" s="58">
        <v>9.1870630267498008</v>
      </c>
      <c r="N774" s="58">
        <v>13.291884811646668</v>
      </c>
      <c r="O774" s="58">
        <v>58.078263205559288</v>
      </c>
      <c r="P774" s="58">
        <v>17.300223350480845</v>
      </c>
      <c r="Q774" s="58">
        <v>26.277344005326199</v>
      </c>
      <c r="R774" s="58">
        <v>46.172266108919644</v>
      </c>
      <c r="S774" s="58">
        <v>80.838494280954862</v>
      </c>
      <c r="T774" s="58">
        <v>26.800806468552313</v>
      </c>
      <c r="U774" s="58">
        <v>77.199906294111642</v>
      </c>
      <c r="V774" s="58">
        <v>36.015055619197113</v>
      </c>
      <c r="W774" s="58">
        <v>74.885875017912568</v>
      </c>
      <c r="X774" s="58">
        <v>35.875510007062715</v>
      </c>
      <c r="Y774" s="58">
        <v>15.008754899594162</v>
      </c>
      <c r="Z774" s="58">
        <v>13.353110093477987</v>
      </c>
      <c r="AA774" s="58">
        <v>0</v>
      </c>
      <c r="AB774" s="58">
        <v>93.094464868497212</v>
      </c>
      <c r="AC774" s="58">
        <v>6.6511373296673701</v>
      </c>
      <c r="AD774" s="58">
        <v>15.093831439995258</v>
      </c>
      <c r="AE774" s="58">
        <v>125.34920042038195</v>
      </c>
      <c r="AF774" s="58">
        <v>0</v>
      </c>
      <c r="AG774" s="58">
        <v>106.27379357168692</v>
      </c>
      <c r="AH774" s="58">
        <v>21.985440695574912</v>
      </c>
      <c r="AI774" s="58">
        <v>85.887885036277069</v>
      </c>
      <c r="AJ774" s="58">
        <v>31.129017150155814</v>
      </c>
      <c r="AK774" s="58">
        <v>6.539016786552911</v>
      </c>
      <c r="AL774" s="58">
        <v>18.594049554365807</v>
      </c>
      <c r="AM774" s="58">
        <v>3.5748053391610735</v>
      </c>
      <c r="AN774" s="58">
        <v>50.863179884305971</v>
      </c>
      <c r="AO774" s="58">
        <v>0</v>
      </c>
      <c r="AP774" s="58">
        <v>0</v>
      </c>
      <c r="AQ774" s="58">
        <v>84.551541944870308</v>
      </c>
      <c r="AR774" s="58">
        <v>11.51766402749552</v>
      </c>
      <c r="AS774" s="58">
        <v>95.35504910433994</v>
      </c>
      <c r="AT774" s="58">
        <v>7.2145443637510533</v>
      </c>
      <c r="AU774" s="58">
        <v>0</v>
      </c>
      <c r="AV774" s="58">
        <v>112.6838708997261</v>
      </c>
      <c r="AW774" s="58">
        <v>50.56562138469338</v>
      </c>
      <c r="AX774" s="58">
        <v>0</v>
      </c>
      <c r="AY774" s="58">
        <v>8.0517147165213263</v>
      </c>
      <c r="AZ774" s="58">
        <v>0</v>
      </c>
      <c r="BA774" s="58">
        <v>30.607221586554832</v>
      </c>
      <c r="BB774" s="58">
        <v>7.9909057878737375</v>
      </c>
      <c r="BC774" s="58">
        <v>91.468610416006143</v>
      </c>
      <c r="BD774" s="58">
        <v>57.966310543383393</v>
      </c>
      <c r="BE774" s="58">
        <v>44.390140329407238</v>
      </c>
      <c r="BF774" s="58">
        <v>51.603756587692317</v>
      </c>
      <c r="BG774" s="58">
        <v>0</v>
      </c>
      <c r="BH774" s="58">
        <v>0</v>
      </c>
      <c r="BI774" s="58">
        <v>0</v>
      </c>
      <c r="BJ774" s="58">
        <v>0</v>
      </c>
      <c r="BK774" s="58">
        <v>202124.85563230791</v>
      </c>
      <c r="BL774" s="58">
        <v>0</v>
      </c>
      <c r="BM774" s="58">
        <v>0</v>
      </c>
      <c r="BN774" s="58">
        <v>440.35421510027669</v>
      </c>
      <c r="BO774" s="58">
        <v>204877.63678871404</v>
      </c>
    </row>
    <row r="775" spans="1:67" x14ac:dyDescent="0.25">
      <c r="A775">
        <v>2006</v>
      </c>
      <c r="B775" s="51" t="s">
        <v>252</v>
      </c>
      <c r="C775" s="57" t="s">
        <v>314</v>
      </c>
      <c r="D775" s="51" t="s">
        <v>326</v>
      </c>
      <c r="E775" s="58">
        <v>532.31176470573587</v>
      </c>
      <c r="F775" s="58">
        <v>54.69453722558756</v>
      </c>
      <c r="G775" s="58">
        <v>65.173678869912393</v>
      </c>
      <c r="H775" s="58">
        <v>684.28822329480386</v>
      </c>
      <c r="I775" s="58">
        <v>180.32997654417451</v>
      </c>
      <c r="J775" s="58">
        <v>172.35233164042342</v>
      </c>
      <c r="K775" s="58">
        <v>41.660859266377479</v>
      </c>
      <c r="L775" s="58">
        <v>39.344809806493252</v>
      </c>
      <c r="M775" s="58">
        <v>32.318906677014745</v>
      </c>
      <c r="N775" s="58">
        <v>32.849471880993292</v>
      </c>
      <c r="O775" s="58">
        <v>166.24673526441617</v>
      </c>
      <c r="P775" s="58">
        <v>65.031682756917832</v>
      </c>
      <c r="Q775" s="58">
        <v>63.022281889574721</v>
      </c>
      <c r="R775" s="58">
        <v>109.57252902216796</v>
      </c>
      <c r="S775" s="58">
        <v>154.09537694569704</v>
      </c>
      <c r="T775" s="58">
        <v>81.250760868223381</v>
      </c>
      <c r="U775" s="58">
        <v>199.19950296047364</v>
      </c>
      <c r="V775" s="58">
        <v>109.62137829588634</v>
      </c>
      <c r="W775" s="58">
        <v>408.81330284096805</v>
      </c>
      <c r="X775" s="58">
        <v>103.15159379907597</v>
      </c>
      <c r="Y775" s="58">
        <v>70.75682102020167</v>
      </c>
      <c r="Z775" s="58">
        <v>39.870061902422904</v>
      </c>
      <c r="AA775" s="58">
        <v>0</v>
      </c>
      <c r="AB775" s="58">
        <v>252.80551444879467</v>
      </c>
      <c r="AC775" s="58">
        <v>62.82949476406354</v>
      </c>
      <c r="AD775" s="58">
        <v>255.75068654993467</v>
      </c>
      <c r="AE775" s="58">
        <v>337.65247504434279</v>
      </c>
      <c r="AF775" s="58">
        <v>0</v>
      </c>
      <c r="AG775" s="58">
        <v>622.68558927828485</v>
      </c>
      <c r="AH775" s="58">
        <v>128.81837219664371</v>
      </c>
      <c r="AI775" s="58">
        <v>505.24715721649591</v>
      </c>
      <c r="AJ775" s="58">
        <v>49.248910511059108</v>
      </c>
      <c r="AK775" s="58">
        <v>329.18635809643729</v>
      </c>
      <c r="AL775" s="58">
        <v>53.404045936856164</v>
      </c>
      <c r="AM775" s="58">
        <v>39.50643181640185</v>
      </c>
      <c r="AN775" s="58">
        <v>216.2535278139774</v>
      </c>
      <c r="AO775" s="58">
        <v>0</v>
      </c>
      <c r="AP775" s="58">
        <v>0</v>
      </c>
      <c r="AQ775" s="58">
        <v>399.52500037840844</v>
      </c>
      <c r="AR775" s="58">
        <v>178.46892339214776</v>
      </c>
      <c r="AS775" s="58">
        <v>421.19713840627639</v>
      </c>
      <c r="AT775" s="58">
        <v>848.60534551821627</v>
      </c>
      <c r="AU775" s="58">
        <v>0</v>
      </c>
      <c r="AV775" s="58">
        <v>105.38477432166664</v>
      </c>
      <c r="AW775" s="58">
        <v>319.41108327653865</v>
      </c>
      <c r="AX775" s="58">
        <v>0</v>
      </c>
      <c r="AY775" s="58">
        <v>237.56358128280229</v>
      </c>
      <c r="AZ775" s="58">
        <v>0</v>
      </c>
      <c r="BA775" s="58">
        <v>161.87890689942293</v>
      </c>
      <c r="BB775" s="58">
        <v>42.005010572233488</v>
      </c>
      <c r="BC775" s="58">
        <v>5777.1753027220147</v>
      </c>
      <c r="BD775" s="58">
        <v>2904.6698706023349</v>
      </c>
      <c r="BE775" s="58">
        <v>707.66088531029561</v>
      </c>
      <c r="BF775" s="58">
        <v>291.50212631975211</v>
      </c>
      <c r="BG775" s="58">
        <v>0</v>
      </c>
      <c r="BH775" s="58">
        <v>0</v>
      </c>
      <c r="BI775" s="58">
        <v>57295.397440225774</v>
      </c>
      <c r="BJ775" s="58">
        <v>0</v>
      </c>
      <c r="BK775" s="58">
        <v>60123.464243771414</v>
      </c>
      <c r="BL775" s="58">
        <v>0</v>
      </c>
      <c r="BM775" s="58">
        <v>0</v>
      </c>
      <c r="BN775" s="58">
        <v>257.50775812678501</v>
      </c>
      <c r="BO775" s="58">
        <v>136330.76254227685</v>
      </c>
    </row>
    <row r="776" spans="1:67" x14ac:dyDescent="0.25">
      <c r="A776">
        <v>2006</v>
      </c>
      <c r="B776" s="51" t="s">
        <v>253</v>
      </c>
      <c r="C776" s="57" t="s">
        <v>315</v>
      </c>
      <c r="D776" s="51" t="s">
        <v>326</v>
      </c>
      <c r="E776" s="58">
        <v>601.49437021639631</v>
      </c>
      <c r="F776" s="58">
        <v>25.361023425625909</v>
      </c>
      <c r="G776" s="58">
        <v>18.763386895462734</v>
      </c>
      <c r="H776" s="58">
        <v>1003.2570483443258</v>
      </c>
      <c r="I776" s="58">
        <v>426.27652933731559</v>
      </c>
      <c r="J776" s="58">
        <v>524.99799075462886</v>
      </c>
      <c r="K776" s="58">
        <v>176.70771674686947</v>
      </c>
      <c r="L776" s="58">
        <v>256.413146854025</v>
      </c>
      <c r="M776" s="58">
        <v>14.191373134492764</v>
      </c>
      <c r="N776" s="58">
        <v>101.49917973529088</v>
      </c>
      <c r="O776" s="58">
        <v>329.18631587372113</v>
      </c>
      <c r="P776" s="58">
        <v>280.5614361376139</v>
      </c>
      <c r="Q776" s="58">
        <v>53.601243546526298</v>
      </c>
      <c r="R776" s="58">
        <v>631.20066094435003</v>
      </c>
      <c r="S776" s="58">
        <v>929.68428603182258</v>
      </c>
      <c r="T776" s="58">
        <v>602.98673298848553</v>
      </c>
      <c r="U776" s="58">
        <v>678.25242980611404</v>
      </c>
      <c r="V776" s="58">
        <v>707.54001138076467</v>
      </c>
      <c r="W776" s="58">
        <v>1740.6623855910143</v>
      </c>
      <c r="X776" s="58">
        <v>696.3768608422464</v>
      </c>
      <c r="Y776" s="58">
        <v>308.38177599475716</v>
      </c>
      <c r="Z776" s="58">
        <v>68.655726012190058</v>
      </c>
      <c r="AA776" s="58">
        <v>0</v>
      </c>
      <c r="AB776" s="58">
        <v>1057.1798241604693</v>
      </c>
      <c r="AC776" s="58">
        <v>9.3036200589834941</v>
      </c>
      <c r="AD776" s="58">
        <v>312.548004425633</v>
      </c>
      <c r="AE776" s="58">
        <v>387.38795866547696</v>
      </c>
      <c r="AF776" s="58">
        <v>0</v>
      </c>
      <c r="AG776" s="58">
        <v>82.250266660813182</v>
      </c>
      <c r="AH776" s="58">
        <v>17.015562342250789</v>
      </c>
      <c r="AI776" s="58">
        <v>298.35409444692419</v>
      </c>
      <c r="AJ776" s="58">
        <v>66.306352032587043</v>
      </c>
      <c r="AK776" s="58">
        <v>50.098204740183085</v>
      </c>
      <c r="AL776" s="58">
        <v>16.157531717912228</v>
      </c>
      <c r="AM776" s="58">
        <v>2.4374139850534617</v>
      </c>
      <c r="AN776" s="58">
        <v>72.263606368120719</v>
      </c>
      <c r="AO776" s="58">
        <v>0</v>
      </c>
      <c r="AP776" s="58">
        <v>0</v>
      </c>
      <c r="AQ776" s="58">
        <v>82.659427457125702</v>
      </c>
      <c r="AR776" s="58">
        <v>9.5958099561922658</v>
      </c>
      <c r="AS776" s="58">
        <v>65.737371051700379</v>
      </c>
      <c r="AT776" s="58">
        <v>233.19458005243547</v>
      </c>
      <c r="AU776" s="58">
        <v>0</v>
      </c>
      <c r="AV776" s="58">
        <v>65.008704677874633</v>
      </c>
      <c r="AW776" s="58">
        <v>54.366680764331555</v>
      </c>
      <c r="AX776" s="58">
        <v>0</v>
      </c>
      <c r="AY776" s="58">
        <v>142.42160662228429</v>
      </c>
      <c r="AZ776" s="58">
        <v>0</v>
      </c>
      <c r="BA776" s="58">
        <v>48.812086900625509</v>
      </c>
      <c r="BB776" s="58">
        <v>55.56386458099383</v>
      </c>
      <c r="BC776" s="58">
        <v>1229.514038396605</v>
      </c>
      <c r="BD776" s="58">
        <v>608.02750614653246</v>
      </c>
      <c r="BE776" s="58">
        <v>744.46756435673615</v>
      </c>
      <c r="BF776" s="58">
        <v>223.21020762279898</v>
      </c>
      <c r="BG776" s="58">
        <v>0</v>
      </c>
      <c r="BH776" s="58">
        <v>0</v>
      </c>
      <c r="BI776" s="58">
        <v>62974.823727732684</v>
      </c>
      <c r="BJ776" s="58">
        <v>0</v>
      </c>
      <c r="BK776" s="58">
        <v>48466.545898109456</v>
      </c>
      <c r="BL776" s="58">
        <v>0</v>
      </c>
      <c r="BM776" s="58">
        <v>0</v>
      </c>
      <c r="BN776" s="58">
        <v>4.0321683874935843E-2</v>
      </c>
      <c r="BO776" s="58">
        <v>127551.34346631069</v>
      </c>
    </row>
    <row r="777" spans="1:67" x14ac:dyDescent="0.25">
      <c r="A777">
        <v>2006</v>
      </c>
      <c r="B777" s="51" t="s">
        <v>254</v>
      </c>
      <c r="C777" s="57" t="s">
        <v>316</v>
      </c>
      <c r="D777" s="51" t="s">
        <v>326</v>
      </c>
      <c r="E777" s="58">
        <v>1530.3055487291065</v>
      </c>
      <c r="F777" s="58">
        <v>299.54470685216489</v>
      </c>
      <c r="G777" s="58">
        <v>296.10694681301732</v>
      </c>
      <c r="H777" s="58">
        <v>2573.1476931130783</v>
      </c>
      <c r="I777" s="58">
        <v>1002.6741484201415</v>
      </c>
      <c r="J777" s="58">
        <v>1311.336746649906</v>
      </c>
      <c r="K777" s="58">
        <v>233.30703578613142</v>
      </c>
      <c r="L777" s="58">
        <v>280.82257563508841</v>
      </c>
      <c r="M777" s="58">
        <v>187.72948212870804</v>
      </c>
      <c r="N777" s="58">
        <v>299.84629824658998</v>
      </c>
      <c r="O777" s="58">
        <v>1328.5939853140692</v>
      </c>
      <c r="P777" s="58">
        <v>377.24868388411733</v>
      </c>
      <c r="Q777" s="58">
        <v>440.00102117717324</v>
      </c>
      <c r="R777" s="58">
        <v>1059.0438812218945</v>
      </c>
      <c r="S777" s="58">
        <v>1967.4845786370938</v>
      </c>
      <c r="T777" s="58">
        <v>473.86485577148193</v>
      </c>
      <c r="U777" s="58">
        <v>970.97761099089917</v>
      </c>
      <c r="V777" s="58">
        <v>533.73428768970234</v>
      </c>
      <c r="W777" s="58">
        <v>1164.0702967264297</v>
      </c>
      <c r="X777" s="58">
        <v>467.79605110302077</v>
      </c>
      <c r="Y777" s="58">
        <v>235.99274121742437</v>
      </c>
      <c r="Z777" s="58">
        <v>195.65635068577791</v>
      </c>
      <c r="AA777" s="58">
        <v>0</v>
      </c>
      <c r="AB777" s="58">
        <v>4921.2476598843095</v>
      </c>
      <c r="AC777" s="58">
        <v>302.79956716886619</v>
      </c>
      <c r="AD777" s="58">
        <v>1661.8953160880376</v>
      </c>
      <c r="AE777" s="58">
        <v>2006.084018727639</v>
      </c>
      <c r="AF777" s="58">
        <v>0</v>
      </c>
      <c r="AG777" s="58">
        <v>4394.2718791143261</v>
      </c>
      <c r="AH777" s="58">
        <v>909.0670479673081</v>
      </c>
      <c r="AI777" s="58">
        <v>3894.8772864056555</v>
      </c>
      <c r="AJ777" s="58">
        <v>358.34980759836469</v>
      </c>
      <c r="AK777" s="58">
        <v>297.98465216836559</v>
      </c>
      <c r="AL777" s="58">
        <v>2478.9461320305118</v>
      </c>
      <c r="AM777" s="58">
        <v>96.463840098755412</v>
      </c>
      <c r="AN777" s="58">
        <v>2634.0785144258098</v>
      </c>
      <c r="AO777" s="58">
        <v>0</v>
      </c>
      <c r="AP777" s="58">
        <v>0</v>
      </c>
      <c r="AQ777" s="58">
        <v>2024.4290584087701</v>
      </c>
      <c r="AR777" s="58">
        <v>348.33576153935473</v>
      </c>
      <c r="AS777" s="58">
        <v>805.48845077516955</v>
      </c>
      <c r="AT777" s="58">
        <v>996.63807216890496</v>
      </c>
      <c r="AU777" s="58">
        <v>0</v>
      </c>
      <c r="AV777" s="58">
        <v>1568.9326383618099</v>
      </c>
      <c r="AW777" s="58">
        <v>4018.0929373757067</v>
      </c>
      <c r="AX777" s="58">
        <v>0</v>
      </c>
      <c r="AY777" s="58">
        <v>229.58115226619515</v>
      </c>
      <c r="AZ777" s="58">
        <v>0</v>
      </c>
      <c r="BA777" s="58">
        <v>508.83932271999811</v>
      </c>
      <c r="BB777" s="58">
        <v>600.02953727970612</v>
      </c>
      <c r="BC777" s="58">
        <v>6618.664994303751</v>
      </c>
      <c r="BD777" s="58">
        <v>2857.5537026880029</v>
      </c>
      <c r="BE777" s="58">
        <v>1566.6258122191077</v>
      </c>
      <c r="BF777" s="58">
        <v>7349.4771850529414</v>
      </c>
      <c r="BG777" s="58">
        <v>0</v>
      </c>
      <c r="BH777" s="58">
        <v>0</v>
      </c>
      <c r="BI777" s="58">
        <v>49799.846974200598</v>
      </c>
      <c r="BJ777" s="58">
        <v>0</v>
      </c>
      <c r="BK777" s="58">
        <v>5106.3486387750945</v>
      </c>
      <c r="BL777" s="58">
        <v>0</v>
      </c>
      <c r="BM777" s="58">
        <v>0</v>
      </c>
      <c r="BN777" s="58">
        <v>8186.8774029100323</v>
      </c>
      <c r="BO777" s="58">
        <v>133771.1128895164</v>
      </c>
    </row>
    <row r="778" spans="1:67" x14ac:dyDescent="0.25">
      <c r="A778">
        <v>2006</v>
      </c>
      <c r="B778" s="51" t="s">
        <v>255</v>
      </c>
      <c r="C778" s="57" t="s">
        <v>317</v>
      </c>
      <c r="D778" s="51" t="s">
        <v>326</v>
      </c>
      <c r="E778" s="58">
        <v>0</v>
      </c>
      <c r="F778" s="58">
        <v>0</v>
      </c>
      <c r="G778" s="58">
        <v>0</v>
      </c>
      <c r="H778" s="58">
        <v>0</v>
      </c>
      <c r="I778" s="58">
        <v>0</v>
      </c>
      <c r="J778" s="58">
        <v>0</v>
      </c>
      <c r="K778" s="58">
        <v>0</v>
      </c>
      <c r="L778" s="58">
        <v>0</v>
      </c>
      <c r="M778" s="58">
        <v>0</v>
      </c>
      <c r="N778" s="58">
        <v>0</v>
      </c>
      <c r="O778" s="58">
        <v>0</v>
      </c>
      <c r="P778" s="58">
        <v>0</v>
      </c>
      <c r="Q778" s="58">
        <v>0</v>
      </c>
      <c r="R778" s="58">
        <v>0</v>
      </c>
      <c r="S778" s="58">
        <v>0</v>
      </c>
      <c r="T778" s="58">
        <v>0</v>
      </c>
      <c r="U778" s="58">
        <v>0</v>
      </c>
      <c r="V778" s="58">
        <v>0</v>
      </c>
      <c r="W778" s="58">
        <v>0</v>
      </c>
      <c r="X778" s="58">
        <v>0</v>
      </c>
      <c r="Y778" s="58">
        <v>0</v>
      </c>
      <c r="Z778" s="58">
        <v>0</v>
      </c>
      <c r="AA778" s="58">
        <v>0</v>
      </c>
      <c r="AB778" s="58">
        <v>0</v>
      </c>
      <c r="AC778" s="58">
        <v>0</v>
      </c>
      <c r="AD778" s="58">
        <v>0</v>
      </c>
      <c r="AE778" s="58">
        <v>0</v>
      </c>
      <c r="AF778" s="58">
        <v>0</v>
      </c>
      <c r="AG778" s="58">
        <v>0</v>
      </c>
      <c r="AH778" s="58">
        <v>0</v>
      </c>
      <c r="AI778" s="58">
        <v>0</v>
      </c>
      <c r="AJ778" s="58">
        <v>0</v>
      </c>
      <c r="AK778" s="58">
        <v>0</v>
      </c>
      <c r="AL778" s="58">
        <v>0</v>
      </c>
      <c r="AM778" s="58">
        <v>0</v>
      </c>
      <c r="AN778" s="58">
        <v>0</v>
      </c>
      <c r="AO778" s="58">
        <v>0</v>
      </c>
      <c r="AP778" s="58">
        <v>0</v>
      </c>
      <c r="AQ778" s="58">
        <v>0</v>
      </c>
      <c r="AR778" s="58">
        <v>0</v>
      </c>
      <c r="AS778" s="58">
        <v>0</v>
      </c>
      <c r="AT778" s="58">
        <v>0</v>
      </c>
      <c r="AU778" s="58">
        <v>0</v>
      </c>
      <c r="AV778" s="58">
        <v>0</v>
      </c>
      <c r="AW778" s="58">
        <v>0</v>
      </c>
      <c r="AX778" s="58">
        <v>0</v>
      </c>
      <c r="AY778" s="58">
        <v>0</v>
      </c>
      <c r="AZ778" s="58">
        <v>0</v>
      </c>
      <c r="BA778" s="58">
        <v>0</v>
      </c>
      <c r="BB778" s="58">
        <v>0</v>
      </c>
      <c r="BC778" s="58">
        <v>0</v>
      </c>
      <c r="BD778" s="58">
        <v>0</v>
      </c>
      <c r="BE778" s="58">
        <v>0</v>
      </c>
      <c r="BF778" s="58">
        <v>0</v>
      </c>
      <c r="BG778" s="58">
        <v>0</v>
      </c>
      <c r="BH778" s="58">
        <v>0</v>
      </c>
      <c r="BI778" s="58">
        <v>0</v>
      </c>
      <c r="BJ778" s="58">
        <v>0</v>
      </c>
      <c r="BK778" s="58">
        <v>0</v>
      </c>
      <c r="BL778" s="58">
        <v>0</v>
      </c>
      <c r="BM778" s="58">
        <v>0</v>
      </c>
      <c r="BN778" s="58">
        <v>0</v>
      </c>
      <c r="BO778" s="58">
        <v>0</v>
      </c>
    </row>
    <row r="779" spans="1:67" x14ac:dyDescent="0.25">
      <c r="A779">
        <v>2006</v>
      </c>
      <c r="B779" s="51" t="s">
        <v>256</v>
      </c>
      <c r="C779" s="57" t="s">
        <v>318</v>
      </c>
      <c r="D779" s="51" t="s">
        <v>326</v>
      </c>
      <c r="E779" s="58">
        <v>0</v>
      </c>
      <c r="F779" s="58">
        <v>0</v>
      </c>
      <c r="G779" s="58">
        <v>0</v>
      </c>
      <c r="H779" s="58">
        <v>0</v>
      </c>
      <c r="I779" s="58">
        <v>0</v>
      </c>
      <c r="J779" s="58">
        <v>0</v>
      </c>
      <c r="K779" s="58">
        <v>0</v>
      </c>
      <c r="L779" s="58">
        <v>0</v>
      </c>
      <c r="M779" s="58">
        <v>0</v>
      </c>
      <c r="N779" s="58">
        <v>0</v>
      </c>
      <c r="O779" s="58">
        <v>0</v>
      </c>
      <c r="P779" s="58">
        <v>0</v>
      </c>
      <c r="Q779" s="58">
        <v>0</v>
      </c>
      <c r="R779" s="58">
        <v>0</v>
      </c>
      <c r="S779" s="58">
        <v>0</v>
      </c>
      <c r="T779" s="58">
        <v>0</v>
      </c>
      <c r="U779" s="58">
        <v>0</v>
      </c>
      <c r="V779" s="58">
        <v>0</v>
      </c>
      <c r="W779" s="58">
        <v>0</v>
      </c>
      <c r="X779" s="58">
        <v>0</v>
      </c>
      <c r="Y779" s="58">
        <v>0</v>
      </c>
      <c r="Z779" s="58">
        <v>0</v>
      </c>
      <c r="AA779" s="58">
        <v>0</v>
      </c>
      <c r="AB779" s="58">
        <v>0</v>
      </c>
      <c r="AC779" s="58">
        <v>0</v>
      </c>
      <c r="AD779" s="58">
        <v>0</v>
      </c>
      <c r="AE779" s="58">
        <v>0</v>
      </c>
      <c r="AF779" s="58">
        <v>0</v>
      </c>
      <c r="AG779" s="58">
        <v>0</v>
      </c>
      <c r="AH779" s="58">
        <v>0</v>
      </c>
      <c r="AI779" s="58">
        <v>0</v>
      </c>
      <c r="AJ779" s="58">
        <v>0</v>
      </c>
      <c r="AK779" s="58">
        <v>0</v>
      </c>
      <c r="AL779" s="58">
        <v>0</v>
      </c>
      <c r="AM779" s="58">
        <v>0</v>
      </c>
      <c r="AN779" s="58">
        <v>0</v>
      </c>
      <c r="AO779" s="58">
        <v>0</v>
      </c>
      <c r="AP779" s="58">
        <v>0</v>
      </c>
      <c r="AQ779" s="58">
        <v>0</v>
      </c>
      <c r="AR779" s="58">
        <v>0</v>
      </c>
      <c r="AS779" s="58">
        <v>0</v>
      </c>
      <c r="AT779" s="58">
        <v>0</v>
      </c>
      <c r="AU779" s="58">
        <v>0</v>
      </c>
      <c r="AV779" s="58">
        <v>0</v>
      </c>
      <c r="AW779" s="58">
        <v>0</v>
      </c>
      <c r="AX779" s="58">
        <v>0</v>
      </c>
      <c r="AY779" s="58">
        <v>0</v>
      </c>
      <c r="AZ779" s="58">
        <v>0</v>
      </c>
      <c r="BA779" s="58">
        <v>0</v>
      </c>
      <c r="BB779" s="58">
        <v>0</v>
      </c>
      <c r="BC779" s="58">
        <v>0</v>
      </c>
      <c r="BD779" s="58">
        <v>0</v>
      </c>
      <c r="BE779" s="58">
        <v>0</v>
      </c>
      <c r="BF779" s="58">
        <v>0</v>
      </c>
      <c r="BG779" s="58">
        <v>0</v>
      </c>
      <c r="BH779" s="58">
        <v>0</v>
      </c>
      <c r="BI779" s="58">
        <v>0</v>
      </c>
      <c r="BJ779" s="58">
        <v>0</v>
      </c>
      <c r="BK779" s="58">
        <v>0</v>
      </c>
      <c r="BL779" s="58">
        <v>0</v>
      </c>
      <c r="BM779" s="58">
        <v>0</v>
      </c>
      <c r="BN779" s="58">
        <v>0</v>
      </c>
      <c r="BO779" s="58">
        <v>0</v>
      </c>
    </row>
    <row r="780" spans="1:67" x14ac:dyDescent="0.25">
      <c r="A780">
        <v>2006</v>
      </c>
      <c r="B780" s="51" t="s">
        <v>201</v>
      </c>
      <c r="C780" s="57" t="s">
        <v>264</v>
      </c>
      <c r="D780" s="51" t="s">
        <v>327</v>
      </c>
      <c r="E780" s="58">
        <v>3437.1618392633391</v>
      </c>
      <c r="F780" s="58">
        <v>234.82690714468328</v>
      </c>
      <c r="G780" s="58">
        <v>174.84708861139029</v>
      </c>
      <c r="H780" s="58">
        <v>28.635650721731579</v>
      </c>
      <c r="I780" s="58">
        <v>6731.2151542281445</v>
      </c>
      <c r="J780" s="58">
        <v>2413.824000409807</v>
      </c>
      <c r="K780" s="58">
        <v>440.38245198129363</v>
      </c>
      <c r="L780" s="58">
        <v>276.59565260464552</v>
      </c>
      <c r="M780" s="58">
        <v>0.44326750342060978</v>
      </c>
      <c r="N780" s="58">
        <v>2.8040471201495363</v>
      </c>
      <c r="O780" s="58">
        <v>122.93576668488723</v>
      </c>
      <c r="P780" s="58">
        <v>487.70151363222885</v>
      </c>
      <c r="Q780" s="58">
        <v>143.51889513264973</v>
      </c>
      <c r="R780" s="58">
        <v>6.2594985185633316</v>
      </c>
      <c r="S780" s="58">
        <v>5.0620821473277271</v>
      </c>
      <c r="T780" s="58">
        <v>1.8811000132078832</v>
      </c>
      <c r="U780" s="58">
        <v>3.2569508019609397</v>
      </c>
      <c r="V780" s="58">
        <v>1.7715008372730958</v>
      </c>
      <c r="W780" s="58">
        <v>3.3303515649479998</v>
      </c>
      <c r="X780" s="58">
        <v>1.3684591411749747</v>
      </c>
      <c r="Y780" s="58">
        <v>0.76192818941255536</v>
      </c>
      <c r="Z780" s="58">
        <v>210.55718829956766</v>
      </c>
      <c r="AA780" s="58">
        <v>0</v>
      </c>
      <c r="AB780" s="58">
        <v>2.9960676303404981</v>
      </c>
      <c r="AC780" s="58">
        <v>0.11527172617710424</v>
      </c>
      <c r="AD780" s="58">
        <v>13.53668302135393</v>
      </c>
      <c r="AE780" s="58">
        <v>364.51036849891761</v>
      </c>
      <c r="AF780" s="58">
        <v>0</v>
      </c>
      <c r="AG780" s="58">
        <v>20.525915880649599</v>
      </c>
      <c r="AH780" s="58">
        <v>4.246308608309973</v>
      </c>
      <c r="AI780" s="58">
        <v>1.4993724743529149</v>
      </c>
      <c r="AJ780" s="58">
        <v>0.49865498221732335</v>
      </c>
      <c r="AK780" s="58">
        <v>0.24188344425035113</v>
      </c>
      <c r="AL780" s="58">
        <v>216.67083550415205</v>
      </c>
      <c r="AM780" s="58">
        <v>3.7888084169657207E-2</v>
      </c>
      <c r="AN780" s="58">
        <v>604.76046825082756</v>
      </c>
      <c r="AO780" s="58">
        <v>0</v>
      </c>
      <c r="AP780" s="58">
        <v>0</v>
      </c>
      <c r="AQ780" s="58">
        <v>0.28346093762716523</v>
      </c>
      <c r="AR780" s="58">
        <v>0.42858572897264846</v>
      </c>
      <c r="AS780" s="58">
        <v>0.33665355966361021</v>
      </c>
      <c r="AT780" s="58">
        <v>0.17646199099509449</v>
      </c>
      <c r="AU780" s="58">
        <v>0</v>
      </c>
      <c r="AV780" s="58">
        <v>0.97177507008289132</v>
      </c>
      <c r="AW780" s="58">
        <v>18.935446557693922</v>
      </c>
      <c r="AX780" s="58">
        <v>0</v>
      </c>
      <c r="AY780" s="58">
        <v>26.243977518521163</v>
      </c>
      <c r="AZ780" s="58">
        <v>0</v>
      </c>
      <c r="BA780" s="58">
        <v>12.327154969370302</v>
      </c>
      <c r="BB780" s="58">
        <v>68.065558910781874</v>
      </c>
      <c r="BC780" s="58">
        <v>0.98165908762636933</v>
      </c>
      <c r="BD780" s="58">
        <v>19.100157286946342</v>
      </c>
      <c r="BE780" s="58">
        <v>43.873383760540065</v>
      </c>
      <c r="BF780" s="58">
        <v>63.864067798378741</v>
      </c>
      <c r="BG780" s="58">
        <v>0</v>
      </c>
      <c r="BH780" s="58">
        <v>0</v>
      </c>
      <c r="BI780" s="58">
        <v>1889.7118350060432</v>
      </c>
      <c r="BJ780" s="58">
        <v>0</v>
      </c>
      <c r="BK780" s="58">
        <v>36.918594270059188</v>
      </c>
      <c r="BL780" s="58">
        <v>14.694063448044766</v>
      </c>
      <c r="BM780" s="58">
        <v>7.9814133429302618</v>
      </c>
      <c r="BN780" s="58">
        <v>0</v>
      </c>
      <c r="BO780" s="58">
        <v>0</v>
      </c>
    </row>
    <row r="781" spans="1:67" x14ac:dyDescent="0.25">
      <c r="A781">
        <v>2006</v>
      </c>
      <c r="B781" s="51" t="s">
        <v>202</v>
      </c>
      <c r="C781" s="57" t="s">
        <v>120</v>
      </c>
      <c r="D781" s="51" t="s">
        <v>327</v>
      </c>
      <c r="E781" s="58">
        <v>39.279703067591441</v>
      </c>
      <c r="F781" s="58">
        <v>551.97940750611735</v>
      </c>
      <c r="G781" s="58">
        <v>21.468919456171669</v>
      </c>
      <c r="H781" s="58">
        <v>124.57503666463899</v>
      </c>
      <c r="I781" s="58">
        <v>145.81192846508648</v>
      </c>
      <c r="J781" s="58">
        <v>7.2035342481087081</v>
      </c>
      <c r="K781" s="58">
        <v>1873.2895561858782</v>
      </c>
      <c r="L781" s="58">
        <v>250.14963396781491</v>
      </c>
      <c r="M781" s="58">
        <v>0.1077854036068219</v>
      </c>
      <c r="N781" s="58">
        <v>0.92202066915893877</v>
      </c>
      <c r="O781" s="58">
        <v>202.52342045460807</v>
      </c>
      <c r="P781" s="58">
        <v>7.0398628292892322</v>
      </c>
      <c r="Q781" s="58">
        <v>657.65288944425015</v>
      </c>
      <c r="R781" s="58">
        <v>4.7331030258092195</v>
      </c>
      <c r="S781" s="58">
        <v>4.5640155556995454</v>
      </c>
      <c r="T781" s="58">
        <v>5.6204219667584265</v>
      </c>
      <c r="U781" s="58">
        <v>1.602088729698963</v>
      </c>
      <c r="V781" s="58">
        <v>1.1130676596156972</v>
      </c>
      <c r="W781" s="58">
        <v>5.0328939303146472</v>
      </c>
      <c r="X781" s="58">
        <v>0.50900029952096504</v>
      </c>
      <c r="Y781" s="58">
        <v>1.8105089680094932</v>
      </c>
      <c r="Z781" s="58">
        <v>203.70208959961502</v>
      </c>
      <c r="AA781" s="58">
        <v>0</v>
      </c>
      <c r="AB781" s="58">
        <v>2.8968320728681132</v>
      </c>
      <c r="AC781" s="58">
        <v>1.1084479648510621E-2</v>
      </c>
      <c r="AD781" s="58">
        <v>3.7344909813061693</v>
      </c>
      <c r="AE781" s="58">
        <v>463.81922074430918</v>
      </c>
      <c r="AF781" s="58">
        <v>0</v>
      </c>
      <c r="AG781" s="58">
        <v>36.34093596871751</v>
      </c>
      <c r="AH781" s="58">
        <v>7.5180480028194685</v>
      </c>
      <c r="AI781" s="58">
        <v>1.9343749880144294</v>
      </c>
      <c r="AJ781" s="58">
        <v>0.32527853470107843</v>
      </c>
      <c r="AK781" s="58">
        <v>0.10423186855139417</v>
      </c>
      <c r="AL781" s="58">
        <v>0.26620256338917891</v>
      </c>
      <c r="AM781" s="58">
        <v>3.0190798593332662E-2</v>
      </c>
      <c r="AN781" s="58">
        <v>33.900788307513416</v>
      </c>
      <c r="AO781" s="58">
        <v>0</v>
      </c>
      <c r="AP781" s="58">
        <v>0</v>
      </c>
      <c r="AQ781" s="58">
        <v>4.9136851553882255E-2</v>
      </c>
      <c r="AR781" s="58">
        <v>0.20008622909143381</v>
      </c>
      <c r="AS781" s="58">
        <v>5.7429845769186451E-2</v>
      </c>
      <c r="AT781" s="58">
        <v>4.9618187348359197E-2</v>
      </c>
      <c r="AU781" s="58">
        <v>0</v>
      </c>
      <c r="AV781" s="58">
        <v>0.28720402543400003</v>
      </c>
      <c r="AW781" s="58">
        <v>1.2052759226913465</v>
      </c>
      <c r="AX781" s="58">
        <v>0</v>
      </c>
      <c r="AY781" s="58">
        <v>14.663066153993082</v>
      </c>
      <c r="AZ781" s="58">
        <v>0</v>
      </c>
      <c r="BA781" s="58">
        <v>3.7511052833533864</v>
      </c>
      <c r="BB781" s="58">
        <v>24.263720649086189</v>
      </c>
      <c r="BC781" s="58">
        <v>0.84849400249060158</v>
      </c>
      <c r="BD781" s="58">
        <v>3.9165609969913358</v>
      </c>
      <c r="BE781" s="58">
        <v>0.78344338589870444</v>
      </c>
      <c r="BF781" s="58">
        <v>7.9393607064432921</v>
      </c>
      <c r="BG781" s="58">
        <v>0</v>
      </c>
      <c r="BH781" s="58">
        <v>0</v>
      </c>
      <c r="BI781" s="58">
        <v>7.5942159800610689</v>
      </c>
      <c r="BJ781" s="58">
        <v>0</v>
      </c>
      <c r="BK781" s="58">
        <v>0.40955225355545899</v>
      </c>
      <c r="BL781" s="58">
        <v>0.31123726392062079</v>
      </c>
      <c r="BM781" s="58">
        <v>1.8969771956523711E-2</v>
      </c>
      <c r="BN781" s="58">
        <v>0</v>
      </c>
      <c r="BO781" s="58">
        <v>0</v>
      </c>
    </row>
    <row r="782" spans="1:67" x14ac:dyDescent="0.25">
      <c r="A782">
        <v>2006</v>
      </c>
      <c r="B782" s="51" t="s">
        <v>203</v>
      </c>
      <c r="C782" s="57" t="s">
        <v>265</v>
      </c>
      <c r="D782" s="51" t="s">
        <v>327</v>
      </c>
      <c r="E782" s="58">
        <v>2.5723691937818844</v>
      </c>
      <c r="F782" s="58">
        <v>4.0750480230424184</v>
      </c>
      <c r="G782" s="58">
        <v>2.3462186666844493</v>
      </c>
      <c r="H782" s="58">
        <v>0.94351833848787692</v>
      </c>
      <c r="I782" s="58">
        <v>16.498687604465601</v>
      </c>
      <c r="J782" s="58">
        <v>1.2892490680015372</v>
      </c>
      <c r="K782" s="58">
        <v>13.687082506206238</v>
      </c>
      <c r="L782" s="58">
        <v>1.9063575345329458</v>
      </c>
      <c r="M782" s="58">
        <v>4.7460585389079522E-3</v>
      </c>
      <c r="N782" s="58">
        <v>5.9539272185413453E-2</v>
      </c>
      <c r="O782" s="58">
        <v>1.8239934390496286</v>
      </c>
      <c r="P782" s="58">
        <v>0.29007268831015842</v>
      </c>
      <c r="Q782" s="58">
        <v>4.8229184634130373</v>
      </c>
      <c r="R782" s="58">
        <v>6.4307488053444689E-2</v>
      </c>
      <c r="S782" s="58">
        <v>0.11460286467720189</v>
      </c>
      <c r="T782" s="58">
        <v>5.0660819718180997E-2</v>
      </c>
      <c r="U782" s="58">
        <v>7.8180998110847083E-2</v>
      </c>
      <c r="V782" s="58">
        <v>3.6020723478362597E-2</v>
      </c>
      <c r="W782" s="58">
        <v>7.5543827472773425E-2</v>
      </c>
      <c r="X782" s="58">
        <v>2.5391062475027523E-2</v>
      </c>
      <c r="Y782" s="58">
        <v>2.1039120560448831E-2</v>
      </c>
      <c r="Z782" s="58">
        <v>1.5530427225191661</v>
      </c>
      <c r="AA782" s="58">
        <v>0</v>
      </c>
      <c r="AB782" s="58">
        <v>8.6098927006275028E-2</v>
      </c>
      <c r="AC782" s="58">
        <v>2.4339371295305666E-3</v>
      </c>
      <c r="AD782" s="58">
        <v>4.9994901003956621E-2</v>
      </c>
      <c r="AE782" s="58">
        <v>3.5310698699111103</v>
      </c>
      <c r="AF782" s="58">
        <v>0</v>
      </c>
      <c r="AG782" s="58">
        <v>0.3491131757004744</v>
      </c>
      <c r="AH782" s="58">
        <v>7.2222949100511163E-2</v>
      </c>
      <c r="AI782" s="58">
        <v>5.5703544092156665E-2</v>
      </c>
      <c r="AJ782" s="58">
        <v>2.8375015028963023E-2</v>
      </c>
      <c r="AK782" s="58">
        <v>2.6861300227767712E-2</v>
      </c>
      <c r="AL782" s="58">
        <v>8.0984307409705025E-2</v>
      </c>
      <c r="AM782" s="58">
        <v>1.4985597211963594E-3</v>
      </c>
      <c r="AN782" s="58">
        <v>9.0294213795961706</v>
      </c>
      <c r="AO782" s="58">
        <v>0</v>
      </c>
      <c r="AP782" s="58">
        <v>0</v>
      </c>
      <c r="AQ782" s="58">
        <v>1.7610842458707709E-2</v>
      </c>
      <c r="AR782" s="58">
        <v>9.0406386000293215E-3</v>
      </c>
      <c r="AS782" s="58">
        <v>1.8470056227999639E-2</v>
      </c>
      <c r="AT782" s="58">
        <v>9.981932880221726E-3</v>
      </c>
      <c r="AU782" s="58">
        <v>0</v>
      </c>
      <c r="AV782" s="58">
        <v>2.2682475547457854E-2</v>
      </c>
      <c r="AW782" s="58">
        <v>9.9096807990217667E-2</v>
      </c>
      <c r="AX782" s="58">
        <v>0</v>
      </c>
      <c r="AY782" s="58">
        <v>0.24071551978149142</v>
      </c>
      <c r="AZ782" s="58">
        <v>0</v>
      </c>
      <c r="BA782" s="58">
        <v>3.9089169016432786E-2</v>
      </c>
      <c r="BB782" s="58">
        <v>0.20317385503168606</v>
      </c>
      <c r="BC782" s="58">
        <v>5.4347802506451381E-2</v>
      </c>
      <c r="BD782" s="58">
        <v>0.13219326882542975</v>
      </c>
      <c r="BE782" s="58">
        <v>7.6009047116081058E-2</v>
      </c>
      <c r="BF782" s="58">
        <v>0.34097760877642669</v>
      </c>
      <c r="BG782" s="58">
        <v>0</v>
      </c>
      <c r="BH782" s="58">
        <v>0</v>
      </c>
      <c r="BI782" s="58">
        <v>146.58544012795204</v>
      </c>
      <c r="BJ782" s="58">
        <v>0</v>
      </c>
      <c r="BK782" s="58">
        <v>4.1100425006660585E-2</v>
      </c>
      <c r="BL782" s="58">
        <v>1.3705446550065295E-2</v>
      </c>
      <c r="BM782" s="58">
        <v>2.3935071065436285E-3</v>
      </c>
      <c r="BN782" s="58">
        <v>0</v>
      </c>
      <c r="BO782" s="58">
        <v>0</v>
      </c>
    </row>
    <row r="783" spans="1:67" x14ac:dyDescent="0.25">
      <c r="A783">
        <v>2006</v>
      </c>
      <c r="B783" s="51" t="s">
        <v>204</v>
      </c>
      <c r="C783" s="57" t="s">
        <v>266</v>
      </c>
      <c r="D783" s="51" t="s">
        <v>327</v>
      </c>
      <c r="E783" s="58">
        <v>114.31889587539013</v>
      </c>
      <c r="F783" s="58">
        <v>15.64265300222246</v>
      </c>
      <c r="G783" s="58">
        <v>13.424750033153515</v>
      </c>
      <c r="H783" s="58">
        <v>5413.8857526533739</v>
      </c>
      <c r="I783" s="58">
        <v>326.96692231859078</v>
      </c>
      <c r="J783" s="58">
        <v>456.40449819714036</v>
      </c>
      <c r="K783" s="58">
        <v>153.09278163411642</v>
      </c>
      <c r="L783" s="58">
        <v>202.9535505061109</v>
      </c>
      <c r="M783" s="58">
        <v>18.398573515531943</v>
      </c>
      <c r="N783" s="58">
        <v>23203.970680995419</v>
      </c>
      <c r="O783" s="58">
        <v>7594.2370408310853</v>
      </c>
      <c r="P783" s="58">
        <v>46.791862244540127</v>
      </c>
      <c r="Q783" s="58">
        <v>176.63426406528453</v>
      </c>
      <c r="R783" s="58">
        <v>6314.7650008832316</v>
      </c>
      <c r="S783" s="58">
        <v>22737.063667362985</v>
      </c>
      <c r="T783" s="58">
        <v>645.67678983598762</v>
      </c>
      <c r="U783" s="58">
        <v>210.32568665486465</v>
      </c>
      <c r="V783" s="58">
        <v>182.63257261094839</v>
      </c>
      <c r="W783" s="58">
        <v>706.25827207514544</v>
      </c>
      <c r="X783" s="58">
        <v>119.33845971419765</v>
      </c>
      <c r="Y783" s="58">
        <v>65.970372885058708</v>
      </c>
      <c r="Z783" s="58">
        <v>105.13036141961442</v>
      </c>
      <c r="AA783" s="58">
        <v>0</v>
      </c>
      <c r="AB783" s="58">
        <v>14080.342003532322</v>
      </c>
      <c r="AC783" s="58">
        <v>15.754794458369553</v>
      </c>
      <c r="AD783" s="58">
        <v>78.320834679618031</v>
      </c>
      <c r="AE783" s="58">
        <v>2550.3313149536189</v>
      </c>
      <c r="AF783" s="58">
        <v>0</v>
      </c>
      <c r="AG783" s="58">
        <v>29.863496984971356</v>
      </c>
      <c r="AH783" s="58">
        <v>6.1780253648834762</v>
      </c>
      <c r="AI783" s="58">
        <v>421.01422982807264</v>
      </c>
      <c r="AJ783" s="58">
        <v>38.197841666463894</v>
      </c>
      <c r="AK783" s="58">
        <v>12.132217236590375</v>
      </c>
      <c r="AL783" s="58">
        <v>23.858142471049614</v>
      </c>
      <c r="AM783" s="58">
        <v>3.5560256127837171</v>
      </c>
      <c r="AN783" s="58">
        <v>136.89936236377895</v>
      </c>
      <c r="AO783" s="58">
        <v>0</v>
      </c>
      <c r="AP783" s="58">
        <v>0</v>
      </c>
      <c r="AQ783" s="58">
        <v>5.832620946969298</v>
      </c>
      <c r="AR783" s="58">
        <v>9.1045985504575722</v>
      </c>
      <c r="AS783" s="58">
        <v>4.5765022774332227</v>
      </c>
      <c r="AT783" s="58">
        <v>1.4765370908185531</v>
      </c>
      <c r="AU783" s="58">
        <v>0</v>
      </c>
      <c r="AV783" s="58">
        <v>26.458037910925221</v>
      </c>
      <c r="AW783" s="58">
        <v>61.185545309860572</v>
      </c>
      <c r="AX783" s="58">
        <v>0</v>
      </c>
      <c r="AY783" s="58">
        <v>56.223759793974693</v>
      </c>
      <c r="AZ783" s="58">
        <v>0</v>
      </c>
      <c r="BA783" s="58">
        <v>23.962939941890163</v>
      </c>
      <c r="BB783" s="58">
        <v>16.557865350136112</v>
      </c>
      <c r="BC783" s="58">
        <v>153.24617809413581</v>
      </c>
      <c r="BD783" s="58">
        <v>125.39131863407856</v>
      </c>
      <c r="BE783" s="58">
        <v>180.82157539297776</v>
      </c>
      <c r="BF783" s="58">
        <v>135.50513728663785</v>
      </c>
      <c r="BG783" s="58">
        <v>0</v>
      </c>
      <c r="BH783" s="58">
        <v>0</v>
      </c>
      <c r="BI783" s="58">
        <v>1275.8830978537712</v>
      </c>
      <c r="BJ783" s="58">
        <v>0</v>
      </c>
      <c r="BK783" s="58">
        <v>7.0567738515642713</v>
      </c>
      <c r="BL783" s="58">
        <v>58.953716546177986</v>
      </c>
      <c r="BM783" s="58">
        <v>4.7628041662334901</v>
      </c>
      <c r="BN783" s="58">
        <v>0</v>
      </c>
      <c r="BO783" s="58">
        <v>0</v>
      </c>
    </row>
    <row r="784" spans="1:67" x14ac:dyDescent="0.25">
      <c r="A784">
        <v>2006</v>
      </c>
      <c r="B784" s="51" t="s">
        <v>205</v>
      </c>
      <c r="C784" s="57" t="s">
        <v>267</v>
      </c>
      <c r="D784" s="51" t="s">
        <v>327</v>
      </c>
      <c r="E784" s="58">
        <v>1044.7740838216164</v>
      </c>
      <c r="F784" s="58">
        <v>4.6422622575103887</v>
      </c>
      <c r="G784" s="58">
        <v>173.49986314424513</v>
      </c>
      <c r="H784" s="58">
        <v>27.707705374072464</v>
      </c>
      <c r="I784" s="58">
        <v>1776.5515488282058</v>
      </c>
      <c r="J784" s="58">
        <v>340.62525373481469</v>
      </c>
      <c r="K784" s="58">
        <v>19.315483346815132</v>
      </c>
      <c r="L784" s="58">
        <v>20.052388150183369</v>
      </c>
      <c r="M784" s="58">
        <v>7.2112838108895669</v>
      </c>
      <c r="N784" s="58">
        <v>26.088849760301436</v>
      </c>
      <c r="O784" s="58">
        <v>257.07840481648617</v>
      </c>
      <c r="P784" s="58">
        <v>69.549204583931285</v>
      </c>
      <c r="Q784" s="58">
        <v>72.901678608348661</v>
      </c>
      <c r="R784" s="58">
        <v>31.838679167594059</v>
      </c>
      <c r="S784" s="58">
        <v>60.714378844249801</v>
      </c>
      <c r="T784" s="58">
        <v>17.150604905274886</v>
      </c>
      <c r="U784" s="58">
        <v>67.994200137194781</v>
      </c>
      <c r="V784" s="58">
        <v>34.274389222738819</v>
      </c>
      <c r="W784" s="58">
        <v>41.181532529160755</v>
      </c>
      <c r="X784" s="58">
        <v>22.718177640351421</v>
      </c>
      <c r="Y784" s="58">
        <v>8.8098257717341895</v>
      </c>
      <c r="Z784" s="58">
        <v>21.268987428746826</v>
      </c>
      <c r="AA784" s="58">
        <v>0</v>
      </c>
      <c r="AB784" s="58">
        <v>35.614068355927657</v>
      </c>
      <c r="AC784" s="58">
        <v>2.1351911913856334</v>
      </c>
      <c r="AD784" s="58">
        <v>8.4674370307992355</v>
      </c>
      <c r="AE784" s="58">
        <v>87.104124532510596</v>
      </c>
      <c r="AF784" s="58">
        <v>0</v>
      </c>
      <c r="AG784" s="58">
        <v>48.381453715299379</v>
      </c>
      <c r="AH784" s="58">
        <v>10.008935990837633</v>
      </c>
      <c r="AI784" s="58">
        <v>26.115305166550179</v>
      </c>
      <c r="AJ784" s="58">
        <v>21.313708198658432</v>
      </c>
      <c r="AK784" s="58">
        <v>21.649058630018281</v>
      </c>
      <c r="AL784" s="58">
        <v>5.3808098011227017</v>
      </c>
      <c r="AM784" s="58">
        <v>0.55980841650078261</v>
      </c>
      <c r="AN784" s="58">
        <v>1243.9918317598722</v>
      </c>
      <c r="AO784" s="58">
        <v>0</v>
      </c>
      <c r="AP784" s="58">
        <v>0</v>
      </c>
      <c r="AQ784" s="58">
        <v>8.5853086350085484</v>
      </c>
      <c r="AR784" s="58">
        <v>4.091845488105557</v>
      </c>
      <c r="AS784" s="58">
        <v>9.2635879113816308</v>
      </c>
      <c r="AT784" s="58">
        <v>2.7161674029492824</v>
      </c>
      <c r="AU784" s="58">
        <v>0</v>
      </c>
      <c r="AV784" s="58">
        <v>10.411033977168987</v>
      </c>
      <c r="AW784" s="58">
        <v>58.784344833220857</v>
      </c>
      <c r="AX784" s="58">
        <v>0</v>
      </c>
      <c r="AY784" s="58">
        <v>10.430281402862946</v>
      </c>
      <c r="AZ784" s="58">
        <v>0</v>
      </c>
      <c r="BA784" s="58">
        <v>4.5125689986162945</v>
      </c>
      <c r="BB784" s="58">
        <v>4.2982018318954029</v>
      </c>
      <c r="BC784" s="58">
        <v>22.495684460381135</v>
      </c>
      <c r="BD784" s="58">
        <v>42.858769720344718</v>
      </c>
      <c r="BE784" s="58">
        <v>45.153641667499642</v>
      </c>
      <c r="BF784" s="58">
        <v>146.29782166742615</v>
      </c>
      <c r="BG784" s="58">
        <v>0</v>
      </c>
      <c r="BH784" s="58">
        <v>0</v>
      </c>
      <c r="BI784" s="58">
        <v>7876.1765911385464</v>
      </c>
      <c r="BJ784" s="58">
        <v>0</v>
      </c>
      <c r="BK784" s="58">
        <v>4.946302100294476</v>
      </c>
      <c r="BL784" s="58">
        <v>32.991271824799981</v>
      </c>
      <c r="BM784" s="58">
        <v>1.6562508804022711</v>
      </c>
      <c r="BN784" s="58">
        <v>0</v>
      </c>
      <c r="BO784" s="58">
        <v>0</v>
      </c>
    </row>
    <row r="785" spans="1:67" x14ac:dyDescent="0.25">
      <c r="A785">
        <v>2006</v>
      </c>
      <c r="B785" s="51" t="s">
        <v>206</v>
      </c>
      <c r="C785" s="57" t="s">
        <v>268</v>
      </c>
      <c r="D785" s="51" t="s">
        <v>327</v>
      </c>
      <c r="E785" s="58">
        <v>31.094782757247579</v>
      </c>
      <c r="F785" s="58">
        <v>5.9949468775916639</v>
      </c>
      <c r="G785" s="58">
        <v>1.1555724883771323</v>
      </c>
      <c r="H785" s="58">
        <v>98.152238237628239</v>
      </c>
      <c r="I785" s="58">
        <v>45.854706517903736</v>
      </c>
      <c r="J785" s="58">
        <v>11429.769841509962</v>
      </c>
      <c r="K785" s="58">
        <v>24.141741892488106</v>
      </c>
      <c r="L785" s="58">
        <v>103.27130145165617</v>
      </c>
      <c r="M785" s="58">
        <v>11.883127976257178</v>
      </c>
      <c r="N785" s="58">
        <v>9.2163527074236349</v>
      </c>
      <c r="O785" s="58">
        <v>169.51857052985304</v>
      </c>
      <c r="P785" s="58">
        <v>25.446433287119532</v>
      </c>
      <c r="Q785" s="58">
        <v>248.01053820708859</v>
      </c>
      <c r="R785" s="58">
        <v>72.327529713731678</v>
      </c>
      <c r="S785" s="58">
        <v>101.64756327427619</v>
      </c>
      <c r="T785" s="58">
        <v>46.823744335894652</v>
      </c>
      <c r="U785" s="58">
        <v>95.790068296880136</v>
      </c>
      <c r="V785" s="58">
        <v>67.060142133013755</v>
      </c>
      <c r="W785" s="58">
        <v>95.554863718504322</v>
      </c>
      <c r="X785" s="58">
        <v>199.74491373840988</v>
      </c>
      <c r="Y785" s="58">
        <v>18.224465555806457</v>
      </c>
      <c r="Z785" s="58">
        <v>373.99103720130472</v>
      </c>
      <c r="AA785" s="58">
        <v>0</v>
      </c>
      <c r="AB785" s="58">
        <v>93.85082409984912</v>
      </c>
      <c r="AC785" s="58">
        <v>7.3351119686823454</v>
      </c>
      <c r="AD785" s="58">
        <v>21.866004821609678</v>
      </c>
      <c r="AE785" s="58">
        <v>188.32415458518798</v>
      </c>
      <c r="AF785" s="58">
        <v>0</v>
      </c>
      <c r="AG785" s="58">
        <v>161.13513892233459</v>
      </c>
      <c r="AH785" s="58">
        <v>33.334905111918346</v>
      </c>
      <c r="AI785" s="58">
        <v>66.974207487876797</v>
      </c>
      <c r="AJ785" s="58">
        <v>43.745522012156002</v>
      </c>
      <c r="AK785" s="58">
        <v>23.269757141478571</v>
      </c>
      <c r="AL785" s="58">
        <v>30.94548556659581</v>
      </c>
      <c r="AM785" s="58">
        <v>5.6920459669076156</v>
      </c>
      <c r="AN785" s="58">
        <v>88.112240233709571</v>
      </c>
      <c r="AO785" s="58">
        <v>0</v>
      </c>
      <c r="AP785" s="58">
        <v>0</v>
      </c>
      <c r="AQ785" s="58">
        <v>22.726488575706213</v>
      </c>
      <c r="AR785" s="58">
        <v>1.7620032507451988</v>
      </c>
      <c r="AS785" s="58">
        <v>17.456353788019985</v>
      </c>
      <c r="AT785" s="58">
        <v>8.896753755255002</v>
      </c>
      <c r="AU785" s="58">
        <v>0</v>
      </c>
      <c r="AV785" s="58">
        <v>36.605172222480675</v>
      </c>
      <c r="AW785" s="58">
        <v>256.88934230586949</v>
      </c>
      <c r="AX785" s="58">
        <v>0</v>
      </c>
      <c r="AY785" s="58">
        <v>33.95742778679513</v>
      </c>
      <c r="AZ785" s="58">
        <v>0</v>
      </c>
      <c r="BA785" s="58">
        <v>8.2595548559231506</v>
      </c>
      <c r="BB785" s="58">
        <v>16.54103323193792</v>
      </c>
      <c r="BC785" s="58">
        <v>288.04024248738222</v>
      </c>
      <c r="BD785" s="58">
        <v>38.436935214632697</v>
      </c>
      <c r="BE785" s="58">
        <v>161.49667759983475</v>
      </c>
      <c r="BF785" s="58">
        <v>259.35898237220653</v>
      </c>
      <c r="BG785" s="58">
        <v>0</v>
      </c>
      <c r="BH785" s="58">
        <v>0</v>
      </c>
      <c r="BI785" s="58">
        <v>3045.0870813597053</v>
      </c>
      <c r="BJ785" s="58">
        <v>0</v>
      </c>
      <c r="BK785" s="58">
        <v>0.2685965609889478</v>
      </c>
      <c r="BL785" s="58">
        <v>27.409456998785824</v>
      </c>
      <c r="BM785" s="58">
        <v>2.0757981943943906</v>
      </c>
      <c r="BN785" s="58">
        <v>0</v>
      </c>
      <c r="BO785" s="58">
        <v>0</v>
      </c>
    </row>
    <row r="786" spans="1:67" x14ac:dyDescent="0.25">
      <c r="A786">
        <v>2006</v>
      </c>
      <c r="B786" s="51" t="s">
        <v>207</v>
      </c>
      <c r="C786" s="57" t="s">
        <v>269</v>
      </c>
      <c r="D786" s="51" t="s">
        <v>327</v>
      </c>
      <c r="E786" s="58">
        <v>9.4297305349809353</v>
      </c>
      <c r="F786" s="58">
        <v>4.1067839700443614</v>
      </c>
      <c r="G786" s="58">
        <v>3.8291665526583589</v>
      </c>
      <c r="H786" s="58">
        <v>40.663918772070623</v>
      </c>
      <c r="I786" s="58">
        <v>11.809480585124659</v>
      </c>
      <c r="J786" s="58">
        <v>20.468915814873075</v>
      </c>
      <c r="K786" s="58">
        <v>822.76394959610639</v>
      </c>
      <c r="L786" s="58">
        <v>63.336899375357731</v>
      </c>
      <c r="M786" s="58">
        <v>8.9323852973785343</v>
      </c>
      <c r="N786" s="58">
        <v>2.4256661224802767</v>
      </c>
      <c r="O786" s="58">
        <v>20.217813160411275</v>
      </c>
      <c r="P786" s="58">
        <v>2.3492587315367048</v>
      </c>
      <c r="Q786" s="58">
        <v>17.373392226742791</v>
      </c>
      <c r="R786" s="58">
        <v>48.152604218705719</v>
      </c>
      <c r="S786" s="58">
        <v>25.538625256232464</v>
      </c>
      <c r="T786" s="58">
        <v>78.705769700366147</v>
      </c>
      <c r="U786" s="58">
        <v>34.4440596043803</v>
      </c>
      <c r="V786" s="58">
        <v>24.228668592802542</v>
      </c>
      <c r="W786" s="58">
        <v>42.997118758648625</v>
      </c>
      <c r="X786" s="58">
        <v>15.953588057578632</v>
      </c>
      <c r="Y786" s="58">
        <v>10.549142598124915</v>
      </c>
      <c r="Z786" s="58">
        <v>270.85910798049042</v>
      </c>
      <c r="AA786" s="58">
        <v>0</v>
      </c>
      <c r="AB786" s="58">
        <v>5.323372840407754</v>
      </c>
      <c r="AC786" s="58">
        <v>0.62118741747370854</v>
      </c>
      <c r="AD786" s="58">
        <v>7.8643311220086503</v>
      </c>
      <c r="AE786" s="58">
        <v>429.80523378951386</v>
      </c>
      <c r="AF786" s="58">
        <v>0</v>
      </c>
      <c r="AG786" s="58">
        <v>4.4991906137264914</v>
      </c>
      <c r="AH786" s="58">
        <v>0.9307721961520915</v>
      </c>
      <c r="AI786" s="58">
        <v>6.1557953635639127</v>
      </c>
      <c r="AJ786" s="58">
        <v>2.5071345369280746</v>
      </c>
      <c r="AK786" s="58">
        <v>0.10067811860784615</v>
      </c>
      <c r="AL786" s="58">
        <v>0.46892316779689336</v>
      </c>
      <c r="AM786" s="58">
        <v>8.2228483605830766E-2</v>
      </c>
      <c r="AN786" s="58">
        <v>4.8242558920769518</v>
      </c>
      <c r="AO786" s="58">
        <v>0</v>
      </c>
      <c r="AP786" s="58">
        <v>0</v>
      </c>
      <c r="AQ786" s="58">
        <v>1.1756582929955153</v>
      </c>
      <c r="AR786" s="58">
        <v>0.4410170559089272</v>
      </c>
      <c r="AS786" s="58">
        <v>0.64277044493269053</v>
      </c>
      <c r="AT786" s="58">
        <v>0.48826826216250507</v>
      </c>
      <c r="AU786" s="58">
        <v>0</v>
      </c>
      <c r="AV786" s="58">
        <v>0.79195116581065028</v>
      </c>
      <c r="AW786" s="58">
        <v>4.2850454788928385</v>
      </c>
      <c r="AX786" s="58">
        <v>0</v>
      </c>
      <c r="AY786" s="58">
        <v>2.3565323573800852</v>
      </c>
      <c r="AZ786" s="58">
        <v>0</v>
      </c>
      <c r="BA786" s="58">
        <v>1.220618725185356</v>
      </c>
      <c r="BB786" s="58">
        <v>5.3024597381753118</v>
      </c>
      <c r="BC786" s="58">
        <v>53.279480024008009</v>
      </c>
      <c r="BD786" s="58">
        <v>47.117418003424753</v>
      </c>
      <c r="BE786" s="58">
        <v>36.995862511625354</v>
      </c>
      <c r="BF786" s="58">
        <v>20.022778005017212</v>
      </c>
      <c r="BG786" s="58">
        <v>0</v>
      </c>
      <c r="BH786" s="58">
        <v>0</v>
      </c>
      <c r="BI786" s="58">
        <v>103.79858112828825</v>
      </c>
      <c r="BJ786" s="58">
        <v>0</v>
      </c>
      <c r="BK786" s="58">
        <v>0.53295490467691342</v>
      </c>
      <c r="BL786" s="58">
        <v>18.463245144080435</v>
      </c>
      <c r="BM786" s="58">
        <v>1.6102000689383917</v>
      </c>
      <c r="BN786" s="58">
        <v>0</v>
      </c>
      <c r="BO786" s="58">
        <v>0</v>
      </c>
    </row>
    <row r="787" spans="1:67" x14ac:dyDescent="0.25">
      <c r="A787">
        <v>2006</v>
      </c>
      <c r="B787" s="51" t="s">
        <v>208</v>
      </c>
      <c r="C787" s="57" t="s">
        <v>270</v>
      </c>
      <c r="D787" s="51" t="s">
        <v>327</v>
      </c>
      <c r="E787" s="58">
        <v>12.709320762633162</v>
      </c>
      <c r="F787" s="58">
        <v>4.2130244995525592</v>
      </c>
      <c r="G787" s="58">
        <v>3.2954522359789591</v>
      </c>
      <c r="H787" s="58">
        <v>13.668463863134637</v>
      </c>
      <c r="I787" s="58">
        <v>394.71579855934726</v>
      </c>
      <c r="J787" s="58">
        <v>296.00440356879005</v>
      </c>
      <c r="K787" s="58">
        <v>117.05695818779945</v>
      </c>
      <c r="L787" s="58">
        <v>1810.5795648520213</v>
      </c>
      <c r="M787" s="58">
        <v>1086.3800613550529</v>
      </c>
      <c r="N787" s="58">
        <v>4.1939106781343796</v>
      </c>
      <c r="O787" s="58">
        <v>209.8748936119479</v>
      </c>
      <c r="P787" s="58">
        <v>106.40581141395701</v>
      </c>
      <c r="Q787" s="58">
        <v>142.65221005249236</v>
      </c>
      <c r="R787" s="58">
        <v>293.00364728486414</v>
      </c>
      <c r="S787" s="58">
        <v>23.926453445366526</v>
      </c>
      <c r="T787" s="58">
        <v>85.665099051183589</v>
      </c>
      <c r="U787" s="58">
        <v>263.23580973907173</v>
      </c>
      <c r="V787" s="58">
        <v>170.51098015636643</v>
      </c>
      <c r="W787" s="58">
        <v>101.39013961583481</v>
      </c>
      <c r="X787" s="58">
        <v>37.53107282191533</v>
      </c>
      <c r="Y787" s="58">
        <v>20.238447184984075</v>
      </c>
      <c r="Z787" s="58">
        <v>132.92347319762456</v>
      </c>
      <c r="AA787" s="58">
        <v>0</v>
      </c>
      <c r="AB787" s="58">
        <v>7.7074847717657047</v>
      </c>
      <c r="AC787" s="58">
        <v>0.81275774781082055</v>
      </c>
      <c r="AD787" s="58">
        <v>5.410967001382736</v>
      </c>
      <c r="AE787" s="58">
        <v>62.337148042327755</v>
      </c>
      <c r="AF787" s="58">
        <v>0</v>
      </c>
      <c r="AG787" s="58">
        <v>31.128129976679595</v>
      </c>
      <c r="AH787" s="58">
        <v>6.4396457553797504</v>
      </c>
      <c r="AI787" s="58">
        <v>9.2233155462782879</v>
      </c>
      <c r="AJ787" s="58">
        <v>1.8789273376901963</v>
      </c>
      <c r="AK787" s="58">
        <v>1.1178719708006575</v>
      </c>
      <c r="AL787" s="58">
        <v>3.4175325386500868</v>
      </c>
      <c r="AM787" s="58">
        <v>1.6936386964237471</v>
      </c>
      <c r="AN787" s="58">
        <v>39.164193971197392</v>
      </c>
      <c r="AO787" s="58">
        <v>0</v>
      </c>
      <c r="AP787" s="58">
        <v>0</v>
      </c>
      <c r="AQ787" s="58">
        <v>17.102287590728213</v>
      </c>
      <c r="AR787" s="58">
        <v>55.693331762399971</v>
      </c>
      <c r="AS787" s="58">
        <v>62.986380311154861</v>
      </c>
      <c r="AT787" s="58">
        <v>49.87680200984915</v>
      </c>
      <c r="AU787" s="58">
        <v>0</v>
      </c>
      <c r="AV787" s="58">
        <v>13.269721252556003</v>
      </c>
      <c r="AW787" s="58">
        <v>551.87137149062312</v>
      </c>
      <c r="AX787" s="58">
        <v>0</v>
      </c>
      <c r="AY787" s="58">
        <v>2.1984059498323103</v>
      </c>
      <c r="AZ787" s="58">
        <v>0</v>
      </c>
      <c r="BA787" s="58">
        <v>26.260448643277794</v>
      </c>
      <c r="BB787" s="58">
        <v>1.9923942786310744</v>
      </c>
      <c r="BC787" s="58">
        <v>159.70241002273266</v>
      </c>
      <c r="BD787" s="58">
        <v>143.03548279578081</v>
      </c>
      <c r="BE787" s="58">
        <v>54.709505792261936</v>
      </c>
      <c r="BF787" s="58">
        <v>129.30802217859159</v>
      </c>
      <c r="BG787" s="58">
        <v>0</v>
      </c>
      <c r="BH787" s="58">
        <v>0</v>
      </c>
      <c r="BI787" s="58">
        <v>135.96439843187613</v>
      </c>
      <c r="BJ787" s="58">
        <v>0</v>
      </c>
      <c r="BK787" s="58">
        <v>1.1676660987582534</v>
      </c>
      <c r="BL787" s="58">
        <v>14.113086869275104</v>
      </c>
      <c r="BM787" s="58">
        <v>0.77763323638616599</v>
      </c>
      <c r="BN787" s="58">
        <v>0</v>
      </c>
      <c r="BO787" s="58">
        <v>0</v>
      </c>
    </row>
    <row r="788" spans="1:67" x14ac:dyDescent="0.25">
      <c r="A788">
        <v>2006</v>
      </c>
      <c r="B788" s="51" t="s">
        <v>209</v>
      </c>
      <c r="C788" s="57" t="s">
        <v>271</v>
      </c>
      <c r="D788" s="51" t="s">
        <v>327</v>
      </c>
      <c r="E788" s="58">
        <v>4.0267383373447503</v>
      </c>
      <c r="F788" s="58">
        <v>1.4019812344919931</v>
      </c>
      <c r="G788" s="58">
        <v>2.2365486784323778</v>
      </c>
      <c r="H788" s="58">
        <v>9.9598108540055179</v>
      </c>
      <c r="I788" s="58">
        <v>41.65231143053245</v>
      </c>
      <c r="J788" s="58">
        <v>25.047368781794201</v>
      </c>
      <c r="K788" s="58">
        <v>3.43216464091247</v>
      </c>
      <c r="L788" s="58">
        <v>45.020314052265249</v>
      </c>
      <c r="M788" s="58">
        <v>47.61603266928708</v>
      </c>
      <c r="N788" s="58">
        <v>2.3252309581276029</v>
      </c>
      <c r="O788" s="58">
        <v>16.239681419253927</v>
      </c>
      <c r="P788" s="58">
        <v>12.61036418984169</v>
      </c>
      <c r="Q788" s="58">
        <v>10.30845953178696</v>
      </c>
      <c r="R788" s="58">
        <v>16.061244968200914</v>
      </c>
      <c r="S788" s="58">
        <v>9.9092755774111829</v>
      </c>
      <c r="T788" s="58">
        <v>5.447980019393114</v>
      </c>
      <c r="U788" s="58">
        <v>118.81806356801746</v>
      </c>
      <c r="V788" s="58">
        <v>15.990727834492336</v>
      </c>
      <c r="W788" s="58">
        <v>16.099549450118904</v>
      </c>
      <c r="X788" s="58">
        <v>5.8834474746589542</v>
      </c>
      <c r="Y788" s="58">
        <v>3.5081153855170708</v>
      </c>
      <c r="Z788" s="58">
        <v>7.3471347914426719</v>
      </c>
      <c r="AA788" s="58">
        <v>0</v>
      </c>
      <c r="AB788" s="58">
        <v>17.899785303201973</v>
      </c>
      <c r="AC788" s="58">
        <v>0.97823505971217883</v>
      </c>
      <c r="AD788" s="58">
        <v>4.0848736281974105</v>
      </c>
      <c r="AE788" s="58">
        <v>9.3244087751838176</v>
      </c>
      <c r="AF788" s="58">
        <v>0</v>
      </c>
      <c r="AG788" s="58">
        <v>67.706933556227725</v>
      </c>
      <c r="AH788" s="58">
        <v>14.00690316094267</v>
      </c>
      <c r="AI788" s="58">
        <v>11.0676025297869</v>
      </c>
      <c r="AJ788" s="58">
        <v>0.88477218460080675</v>
      </c>
      <c r="AK788" s="58">
        <v>0.74280264728187406</v>
      </c>
      <c r="AL788" s="58">
        <v>1.2991648507346838</v>
      </c>
      <c r="AM788" s="58">
        <v>5.3171051808019705</v>
      </c>
      <c r="AN788" s="58">
        <v>2.9481605562912718</v>
      </c>
      <c r="AO788" s="58">
        <v>0</v>
      </c>
      <c r="AP788" s="58">
        <v>0</v>
      </c>
      <c r="AQ788" s="58">
        <v>18.617135831884312</v>
      </c>
      <c r="AR788" s="58">
        <v>39.403543503347905</v>
      </c>
      <c r="AS788" s="58">
        <v>14.181305380249718</v>
      </c>
      <c r="AT788" s="58">
        <v>15.568215139664732</v>
      </c>
      <c r="AU788" s="58">
        <v>0</v>
      </c>
      <c r="AV788" s="58">
        <v>4.5322526577809583</v>
      </c>
      <c r="AW788" s="58">
        <v>144.75741139854978</v>
      </c>
      <c r="AX788" s="58">
        <v>0</v>
      </c>
      <c r="AY788" s="58">
        <v>4.064723995977082</v>
      </c>
      <c r="AZ788" s="58">
        <v>0</v>
      </c>
      <c r="BA788" s="58">
        <v>9.6450753971831134</v>
      </c>
      <c r="BB788" s="58">
        <v>4.3367155033219706</v>
      </c>
      <c r="BC788" s="58">
        <v>110.36458974906</v>
      </c>
      <c r="BD788" s="58">
        <v>53.049330409664918</v>
      </c>
      <c r="BE788" s="58">
        <v>18.18657909125637</v>
      </c>
      <c r="BF788" s="58">
        <v>55.424546364488194</v>
      </c>
      <c r="BG788" s="58">
        <v>0</v>
      </c>
      <c r="BH788" s="58">
        <v>0</v>
      </c>
      <c r="BI788" s="58">
        <v>39.439885111734206</v>
      </c>
      <c r="BJ788" s="58">
        <v>0</v>
      </c>
      <c r="BK788" s="58">
        <v>2.6870139203464052</v>
      </c>
      <c r="BL788" s="58">
        <v>61.05459400256283</v>
      </c>
      <c r="BM788" s="58">
        <v>5.807805447204041</v>
      </c>
      <c r="BN788" s="58">
        <v>0</v>
      </c>
      <c r="BO788" s="58">
        <v>0</v>
      </c>
    </row>
    <row r="789" spans="1:67" x14ac:dyDescent="0.25">
      <c r="A789">
        <v>2006</v>
      </c>
      <c r="B789" s="51" t="s">
        <v>210</v>
      </c>
      <c r="C789" s="57" t="s">
        <v>272</v>
      </c>
      <c r="D789" s="51" t="s">
        <v>327</v>
      </c>
      <c r="E789" s="58">
        <v>317.89978694355972</v>
      </c>
      <c r="F789" s="58">
        <v>44.346463017744483</v>
      </c>
      <c r="G789" s="58">
        <v>99.904876614440809</v>
      </c>
      <c r="H789" s="58">
        <v>855.72424442707847</v>
      </c>
      <c r="I789" s="58">
        <v>95.273955049181211</v>
      </c>
      <c r="J789" s="58">
        <v>264.4123968757541</v>
      </c>
      <c r="K789" s="58">
        <v>64.335507190023449</v>
      </c>
      <c r="L789" s="58">
        <v>71.975792879218275</v>
      </c>
      <c r="M789" s="58">
        <v>26.511753539024046</v>
      </c>
      <c r="N789" s="58">
        <v>670.67224411475775</v>
      </c>
      <c r="O789" s="58">
        <v>2974.2174928015002</v>
      </c>
      <c r="P789" s="58">
        <v>29.563564155836836</v>
      </c>
      <c r="Q789" s="58">
        <v>298.71198774164338</v>
      </c>
      <c r="R789" s="58">
        <v>521.9976757834072</v>
      </c>
      <c r="S789" s="58">
        <v>2007.2052877081023</v>
      </c>
      <c r="T789" s="58">
        <v>132.2571161675391</v>
      </c>
      <c r="U789" s="58">
        <v>177.06543132438389</v>
      </c>
      <c r="V789" s="58">
        <v>124.87512552410382</v>
      </c>
      <c r="W789" s="58">
        <v>299.29474913213801</v>
      </c>
      <c r="X789" s="58">
        <v>77.598249160420238</v>
      </c>
      <c r="Y789" s="58">
        <v>43.813960752279826</v>
      </c>
      <c r="Z789" s="58">
        <v>50.36929184839299</v>
      </c>
      <c r="AA789" s="58">
        <v>0</v>
      </c>
      <c r="AB789" s="58">
        <v>1317.748564920731</v>
      </c>
      <c r="AC789" s="58">
        <v>14.840486466248372</v>
      </c>
      <c r="AD789" s="58">
        <v>173.54402265531036</v>
      </c>
      <c r="AE789" s="58">
        <v>1110.0647684832411</v>
      </c>
      <c r="AF789" s="58">
        <v>0</v>
      </c>
      <c r="AG789" s="58">
        <v>99.091569690248974</v>
      </c>
      <c r="AH789" s="58">
        <v>20.499616483504724</v>
      </c>
      <c r="AI789" s="58">
        <v>2084.9044084622815</v>
      </c>
      <c r="AJ789" s="58">
        <v>1567.1596531490759</v>
      </c>
      <c r="AK789" s="58">
        <v>684.27683080668123</v>
      </c>
      <c r="AL789" s="58">
        <v>730.6031519954945</v>
      </c>
      <c r="AM789" s="58">
        <v>21.44603815743514</v>
      </c>
      <c r="AN789" s="58">
        <v>77.343804103241339</v>
      </c>
      <c r="AO789" s="58">
        <v>0</v>
      </c>
      <c r="AP789" s="58">
        <v>0</v>
      </c>
      <c r="AQ789" s="58">
        <v>19.342108696770858</v>
      </c>
      <c r="AR789" s="58">
        <v>5.3206902958497473</v>
      </c>
      <c r="AS789" s="58">
        <v>37.170062302982544</v>
      </c>
      <c r="AT789" s="58">
        <v>38.704044611258823</v>
      </c>
      <c r="AU789" s="58">
        <v>0</v>
      </c>
      <c r="AV789" s="58">
        <v>108.34711997222115</v>
      </c>
      <c r="AW789" s="58">
        <v>381.06436589638861</v>
      </c>
      <c r="AX789" s="58">
        <v>0</v>
      </c>
      <c r="AY789" s="58">
        <v>21.591288024243582</v>
      </c>
      <c r="AZ789" s="58">
        <v>0</v>
      </c>
      <c r="BA789" s="58">
        <v>50.952278692112721</v>
      </c>
      <c r="BB789" s="58">
        <v>49.511004896564948</v>
      </c>
      <c r="BC789" s="58">
        <v>327.54343443636719</v>
      </c>
      <c r="BD789" s="58">
        <v>118.4970586108787</v>
      </c>
      <c r="BE789" s="58">
        <v>69.527420475876966</v>
      </c>
      <c r="BF789" s="58">
        <v>199.42962121759086</v>
      </c>
      <c r="BG789" s="58">
        <v>0</v>
      </c>
      <c r="BH789" s="58">
        <v>0</v>
      </c>
      <c r="BI789" s="58">
        <v>369.91824080885135</v>
      </c>
      <c r="BJ789" s="58">
        <v>0</v>
      </c>
      <c r="BK789" s="58">
        <v>1.8147668080827914</v>
      </c>
      <c r="BL789" s="58">
        <v>14.706678562029056</v>
      </c>
      <c r="BM789" s="58">
        <v>1.2191490443146895</v>
      </c>
      <c r="BN789" s="58">
        <v>0</v>
      </c>
      <c r="BO789" s="58">
        <v>0</v>
      </c>
    </row>
    <row r="790" spans="1:67" x14ac:dyDescent="0.25">
      <c r="A790">
        <v>2006</v>
      </c>
      <c r="B790" s="51" t="s">
        <v>211</v>
      </c>
      <c r="C790" s="57" t="s">
        <v>273</v>
      </c>
      <c r="D790" s="51" t="s">
        <v>327</v>
      </c>
      <c r="E790" s="58">
        <v>5512.8253199628889</v>
      </c>
      <c r="F790" s="58">
        <v>539.00830652852869</v>
      </c>
      <c r="G790" s="58">
        <v>63.483611512869729</v>
      </c>
      <c r="H790" s="58">
        <v>1536.3267116146362</v>
      </c>
      <c r="I790" s="58">
        <v>555.82653805975701</v>
      </c>
      <c r="J790" s="58">
        <v>6240.6832336605003</v>
      </c>
      <c r="K790" s="58">
        <v>1315.5054637548265</v>
      </c>
      <c r="L790" s="58">
        <v>1615.5532577463298</v>
      </c>
      <c r="M790" s="58">
        <v>578.75219882329179</v>
      </c>
      <c r="N790" s="58">
        <v>472.95877600868135</v>
      </c>
      <c r="O790" s="58">
        <v>21232.623024525339</v>
      </c>
      <c r="P790" s="58">
        <v>857.25249003370357</v>
      </c>
      <c r="Q790" s="58">
        <v>10891.422773885541</v>
      </c>
      <c r="R790" s="58">
        <v>2317.2940573559522</v>
      </c>
      <c r="S790" s="58">
        <v>1248.4647196337348</v>
      </c>
      <c r="T790" s="58">
        <v>745.39181166465664</v>
      </c>
      <c r="U790" s="58">
        <v>3250.4288642641332</v>
      </c>
      <c r="V790" s="58">
        <v>1773.1403616946027</v>
      </c>
      <c r="W790" s="58">
        <v>1018.8116569250574</v>
      </c>
      <c r="X790" s="58">
        <v>731.76334074376825</v>
      </c>
      <c r="Y790" s="58">
        <v>327.23705283273682</v>
      </c>
      <c r="Z790" s="58">
        <v>856.82823509242507</v>
      </c>
      <c r="AA790" s="58">
        <v>0</v>
      </c>
      <c r="AB790" s="58">
        <v>246.98215299030994</v>
      </c>
      <c r="AC790" s="58">
        <v>130.02554051324853</v>
      </c>
      <c r="AD790" s="58">
        <v>157.05836613020179</v>
      </c>
      <c r="AE790" s="58">
        <v>3557.4282602644907</v>
      </c>
      <c r="AF790" s="58">
        <v>0</v>
      </c>
      <c r="AG790" s="58">
        <v>265.63756004568569</v>
      </c>
      <c r="AH790" s="58">
        <v>54.953892851403815</v>
      </c>
      <c r="AI790" s="58">
        <v>121.99234688650733</v>
      </c>
      <c r="AJ790" s="58">
        <v>119.60746698400104</v>
      </c>
      <c r="AK790" s="58">
        <v>14.011989318971569</v>
      </c>
      <c r="AL790" s="58">
        <v>201.48747199736121</v>
      </c>
      <c r="AM790" s="58">
        <v>0.81927211770082065</v>
      </c>
      <c r="AN790" s="58">
        <v>180.5854312234539</v>
      </c>
      <c r="AO790" s="58">
        <v>0</v>
      </c>
      <c r="AP790" s="58">
        <v>0</v>
      </c>
      <c r="AQ790" s="58">
        <v>23.909704873459518</v>
      </c>
      <c r="AR790" s="58">
        <v>77.323933737360505</v>
      </c>
      <c r="AS790" s="58">
        <v>56.747361451844093</v>
      </c>
      <c r="AT790" s="58">
        <v>31.480282216817436</v>
      </c>
      <c r="AU790" s="58">
        <v>0</v>
      </c>
      <c r="AV790" s="58">
        <v>240.366142173615</v>
      </c>
      <c r="AW790" s="58">
        <v>993.14298801044481</v>
      </c>
      <c r="AX790" s="58">
        <v>0</v>
      </c>
      <c r="AY790" s="58">
        <v>325.53707494993398</v>
      </c>
      <c r="AZ790" s="58">
        <v>0</v>
      </c>
      <c r="BA790" s="58">
        <v>138.79229540213669</v>
      </c>
      <c r="BB790" s="58">
        <v>125.34134439704107</v>
      </c>
      <c r="BC790" s="58">
        <v>239.03440223433478</v>
      </c>
      <c r="BD790" s="58">
        <v>236.58561035043527</v>
      </c>
      <c r="BE790" s="58">
        <v>480.88724390215486</v>
      </c>
      <c r="BF790" s="58">
        <v>1661.2288941434481</v>
      </c>
      <c r="BG790" s="58">
        <v>0</v>
      </c>
      <c r="BH790" s="58">
        <v>0</v>
      </c>
      <c r="BI790" s="58">
        <v>2435.7417661627956</v>
      </c>
      <c r="BJ790" s="58">
        <v>0</v>
      </c>
      <c r="BK790" s="58">
        <v>4.5401502204192754</v>
      </c>
      <c r="BL790" s="58">
        <v>140.05745517949387</v>
      </c>
      <c r="BM790" s="58">
        <v>47.108896737127843</v>
      </c>
      <c r="BN790" s="58">
        <v>0</v>
      </c>
      <c r="BO790" s="58">
        <v>0</v>
      </c>
    </row>
    <row r="791" spans="1:67" x14ac:dyDescent="0.25">
      <c r="A791">
        <v>2006</v>
      </c>
      <c r="B791" s="51" t="s">
        <v>212</v>
      </c>
      <c r="C791" s="57" t="s">
        <v>274</v>
      </c>
      <c r="D791" s="51" t="s">
        <v>327</v>
      </c>
      <c r="E791" s="58">
        <v>53.281993037324398</v>
      </c>
      <c r="F791" s="58">
        <v>4.5958840508340089</v>
      </c>
      <c r="G791" s="58">
        <v>2.4428439818493173</v>
      </c>
      <c r="H791" s="58">
        <v>16.845173978670864</v>
      </c>
      <c r="I791" s="58">
        <v>10.83669128747978</v>
      </c>
      <c r="J791" s="58">
        <v>52.447385489891374</v>
      </c>
      <c r="K791" s="58">
        <v>11.277029461197092</v>
      </c>
      <c r="L791" s="58">
        <v>15.2879848642349</v>
      </c>
      <c r="M791" s="58">
        <v>5.4293655519039632</v>
      </c>
      <c r="N791" s="58">
        <v>6.4349902947242779</v>
      </c>
      <c r="O791" s="58">
        <v>169.20840972521503</v>
      </c>
      <c r="P791" s="58">
        <v>101.12462800832316</v>
      </c>
      <c r="Q791" s="58">
        <v>84.489020113724479</v>
      </c>
      <c r="R791" s="58">
        <v>21.120275482325084</v>
      </c>
      <c r="S791" s="58">
        <v>18.959167272817687</v>
      </c>
      <c r="T791" s="58">
        <v>7.5957608235711049</v>
      </c>
      <c r="U791" s="58">
        <v>85.054564115086151</v>
      </c>
      <c r="V791" s="58">
        <v>19.555661253335302</v>
      </c>
      <c r="W791" s="58">
        <v>19.185815351958979</v>
      </c>
      <c r="X791" s="58">
        <v>8.7703406165469673</v>
      </c>
      <c r="Y791" s="58">
        <v>4.3503341751076992</v>
      </c>
      <c r="Z791" s="58">
        <v>8.3111722679273132</v>
      </c>
      <c r="AA791" s="58">
        <v>0</v>
      </c>
      <c r="AB791" s="58">
        <v>7.2637237346241799</v>
      </c>
      <c r="AC791" s="58">
        <v>1.1108921940316412</v>
      </c>
      <c r="AD791" s="58">
        <v>2.6705637628914092</v>
      </c>
      <c r="AE791" s="58">
        <v>34.052972946003663</v>
      </c>
      <c r="AF791" s="58">
        <v>0</v>
      </c>
      <c r="AG791" s="58">
        <v>5.8115818462083357</v>
      </c>
      <c r="AH791" s="58">
        <v>1.2022737261093761</v>
      </c>
      <c r="AI791" s="58">
        <v>4.1494712117801269</v>
      </c>
      <c r="AJ791" s="58">
        <v>2.8693500764388902</v>
      </c>
      <c r="AK791" s="58">
        <v>1.0854476305872809</v>
      </c>
      <c r="AL791" s="58">
        <v>2.6245608560966134</v>
      </c>
      <c r="AM791" s="58">
        <v>0.14414392443266777</v>
      </c>
      <c r="AN791" s="58">
        <v>3.3083017054972497</v>
      </c>
      <c r="AO791" s="58">
        <v>0</v>
      </c>
      <c r="AP791" s="58">
        <v>0</v>
      </c>
      <c r="AQ791" s="58">
        <v>3.6369639175826678</v>
      </c>
      <c r="AR791" s="58">
        <v>2.3237761973067022</v>
      </c>
      <c r="AS791" s="58">
        <v>1.7447237500282182</v>
      </c>
      <c r="AT791" s="58">
        <v>0.79428181594998448</v>
      </c>
      <c r="AU791" s="58">
        <v>0</v>
      </c>
      <c r="AV791" s="58">
        <v>2.8959233279084113</v>
      </c>
      <c r="AW791" s="58">
        <v>13.777498542511513</v>
      </c>
      <c r="AX791" s="58">
        <v>0</v>
      </c>
      <c r="AY791" s="58">
        <v>4.4198064334229148</v>
      </c>
      <c r="AZ791" s="58">
        <v>0</v>
      </c>
      <c r="BA791" s="58">
        <v>3.649279560926002</v>
      </c>
      <c r="BB791" s="58">
        <v>1.3957634024850414</v>
      </c>
      <c r="BC791" s="58">
        <v>10.392224326154915</v>
      </c>
      <c r="BD791" s="58">
        <v>5.0691625639802451</v>
      </c>
      <c r="BE791" s="58">
        <v>406.0470753164754</v>
      </c>
      <c r="BF791" s="58">
        <v>15.562520980260356</v>
      </c>
      <c r="BG791" s="58">
        <v>0</v>
      </c>
      <c r="BH791" s="58">
        <v>0</v>
      </c>
      <c r="BI791" s="58">
        <v>2641.6064442734519</v>
      </c>
      <c r="BJ791" s="58">
        <v>0</v>
      </c>
      <c r="BK791" s="58">
        <v>2.2343836395476599</v>
      </c>
      <c r="BL791" s="58">
        <v>59.726658523351986</v>
      </c>
      <c r="BM791" s="58">
        <v>4.2573337168071816</v>
      </c>
      <c r="BN791" s="58">
        <v>0</v>
      </c>
      <c r="BO791" s="58">
        <v>0</v>
      </c>
    </row>
    <row r="792" spans="1:67" x14ac:dyDescent="0.25">
      <c r="A792">
        <v>2006</v>
      </c>
      <c r="B792" s="51" t="s">
        <v>213</v>
      </c>
      <c r="C792" s="57" t="s">
        <v>275</v>
      </c>
      <c r="D792" s="51" t="s">
        <v>327</v>
      </c>
      <c r="E792" s="58">
        <v>153.79120943405951</v>
      </c>
      <c r="F792" s="58">
        <v>12.198450259775411</v>
      </c>
      <c r="G792" s="58">
        <v>6.5926808927311358</v>
      </c>
      <c r="H792" s="58">
        <v>206.74072262008107</v>
      </c>
      <c r="I792" s="58">
        <v>418.05754108681526</v>
      </c>
      <c r="J792" s="58">
        <v>405.8399987468448</v>
      </c>
      <c r="K792" s="58">
        <v>27.963361901324873</v>
      </c>
      <c r="L792" s="58">
        <v>102.05003871173558</v>
      </c>
      <c r="M792" s="58">
        <v>97.88766332951289</v>
      </c>
      <c r="N792" s="58">
        <v>20.140135880204301</v>
      </c>
      <c r="O792" s="58">
        <v>617.9284277359335</v>
      </c>
      <c r="P792" s="58">
        <v>83.211697441637313</v>
      </c>
      <c r="Q792" s="58">
        <v>2033.8196882528491</v>
      </c>
      <c r="R792" s="58">
        <v>160.57236686012646</v>
      </c>
      <c r="S792" s="58">
        <v>82.279558601939328</v>
      </c>
      <c r="T792" s="58">
        <v>122.50309362856939</v>
      </c>
      <c r="U792" s="58">
        <v>1152.8171756248469</v>
      </c>
      <c r="V792" s="58">
        <v>672.65821135619149</v>
      </c>
      <c r="W792" s="58">
        <v>592.54963003192461</v>
      </c>
      <c r="X792" s="58">
        <v>492.33308552492838</v>
      </c>
      <c r="Y792" s="58">
        <v>134.61177833731708</v>
      </c>
      <c r="Z792" s="58">
        <v>212.23966939744471</v>
      </c>
      <c r="AA792" s="58">
        <v>0</v>
      </c>
      <c r="AB792" s="58">
        <v>27.538396054298961</v>
      </c>
      <c r="AC792" s="58">
        <v>19.968125210613689</v>
      </c>
      <c r="AD792" s="58">
        <v>17.000656905699632</v>
      </c>
      <c r="AE792" s="58">
        <v>395.04683091943775</v>
      </c>
      <c r="AF792" s="58">
        <v>0</v>
      </c>
      <c r="AG792" s="58">
        <v>71.080594188452466</v>
      </c>
      <c r="AH792" s="58">
        <v>14.704832067941037</v>
      </c>
      <c r="AI792" s="58">
        <v>128.8312526163628</v>
      </c>
      <c r="AJ792" s="58">
        <v>4.3690098928791556</v>
      </c>
      <c r="AK792" s="58">
        <v>2.1348033965912889</v>
      </c>
      <c r="AL792" s="58">
        <v>13.015097030844998</v>
      </c>
      <c r="AM792" s="58">
        <v>1.7661057040602732</v>
      </c>
      <c r="AN792" s="58">
        <v>24.538511012721152</v>
      </c>
      <c r="AO792" s="58">
        <v>0</v>
      </c>
      <c r="AP792" s="58">
        <v>0</v>
      </c>
      <c r="AQ792" s="58">
        <v>15.087557952026867</v>
      </c>
      <c r="AR792" s="58">
        <v>3.8647691395905159</v>
      </c>
      <c r="AS792" s="58">
        <v>2.0760012945492616</v>
      </c>
      <c r="AT792" s="58">
        <v>1.2298466063121931</v>
      </c>
      <c r="AU792" s="58">
        <v>0</v>
      </c>
      <c r="AV792" s="58">
        <v>23.889141855095325</v>
      </c>
      <c r="AW792" s="58">
        <v>33.962208940234845</v>
      </c>
      <c r="AX792" s="58">
        <v>0</v>
      </c>
      <c r="AY792" s="58">
        <v>6.6382067851441082</v>
      </c>
      <c r="AZ792" s="58">
        <v>0</v>
      </c>
      <c r="BA792" s="58">
        <v>25.832291202952277</v>
      </c>
      <c r="BB792" s="58">
        <v>19.067189160985762</v>
      </c>
      <c r="BC792" s="58">
        <v>15.068954268000882</v>
      </c>
      <c r="BD792" s="58">
        <v>25.706609524081315</v>
      </c>
      <c r="BE792" s="58">
        <v>25.505009236593292</v>
      </c>
      <c r="BF792" s="58">
        <v>67.963287145379539</v>
      </c>
      <c r="BG792" s="58">
        <v>0</v>
      </c>
      <c r="BH792" s="58">
        <v>0</v>
      </c>
      <c r="BI792" s="58">
        <v>1286.77408430066</v>
      </c>
      <c r="BJ792" s="58">
        <v>0</v>
      </c>
      <c r="BK792" s="58">
        <v>0.65296446729449742</v>
      </c>
      <c r="BL792" s="58">
        <v>203.30824884322703</v>
      </c>
      <c r="BM792" s="58">
        <v>10.23391446727476</v>
      </c>
      <c r="BN792" s="58">
        <v>0</v>
      </c>
      <c r="BO792" s="58">
        <v>0</v>
      </c>
    </row>
    <row r="793" spans="1:67" x14ac:dyDescent="0.25">
      <c r="A793">
        <v>2006</v>
      </c>
      <c r="B793" s="51" t="s">
        <v>214</v>
      </c>
      <c r="C793" s="57" t="s">
        <v>276</v>
      </c>
      <c r="D793" s="51" t="s">
        <v>327</v>
      </c>
      <c r="E793" s="58">
        <v>19.773990759892438</v>
      </c>
      <c r="F793" s="58">
        <v>4.6200403178908864</v>
      </c>
      <c r="G793" s="58">
        <v>6.1650331679311048</v>
      </c>
      <c r="H793" s="58">
        <v>95.697544347005419</v>
      </c>
      <c r="I793" s="58">
        <v>46.429063846836563</v>
      </c>
      <c r="J793" s="58">
        <v>34.302602104044254</v>
      </c>
      <c r="K793" s="58">
        <v>7.0214783048009979</v>
      </c>
      <c r="L793" s="58">
        <v>8.1126519904555092</v>
      </c>
      <c r="M793" s="58">
        <v>2.8091184002356955</v>
      </c>
      <c r="N793" s="58">
        <v>93.693013127065001</v>
      </c>
      <c r="O793" s="58">
        <v>112.03965769911682</v>
      </c>
      <c r="P793" s="58">
        <v>20.226951888805562</v>
      </c>
      <c r="Q793" s="58">
        <v>34.679057940568164</v>
      </c>
      <c r="R793" s="58">
        <v>611.02821200746519</v>
      </c>
      <c r="S793" s="58">
        <v>234.8638321418473</v>
      </c>
      <c r="T793" s="58">
        <v>36.268320934228669</v>
      </c>
      <c r="U793" s="58">
        <v>205.00684439114195</v>
      </c>
      <c r="V793" s="58">
        <v>81.345896832776774</v>
      </c>
      <c r="W793" s="58">
        <v>66.098742872707106</v>
      </c>
      <c r="X793" s="58">
        <v>33.165409003376304</v>
      </c>
      <c r="Y793" s="58">
        <v>10.313572666596386</v>
      </c>
      <c r="Z793" s="58">
        <v>25.070787203099862</v>
      </c>
      <c r="AA793" s="58">
        <v>0</v>
      </c>
      <c r="AB793" s="58">
        <v>68.620945016003034</v>
      </c>
      <c r="AC793" s="58">
        <v>1.4958105608644359</v>
      </c>
      <c r="AD793" s="58">
        <v>6.0081731206847557</v>
      </c>
      <c r="AE793" s="58">
        <v>2389.5065219189323</v>
      </c>
      <c r="AF793" s="58">
        <v>0</v>
      </c>
      <c r="AG793" s="58">
        <v>3.8979720899227841</v>
      </c>
      <c r="AH793" s="58">
        <v>0.80639481695402671</v>
      </c>
      <c r="AI793" s="58">
        <v>12.678289038535125</v>
      </c>
      <c r="AJ793" s="58">
        <v>1.2066015570544766</v>
      </c>
      <c r="AK793" s="58">
        <v>0.5016229867404649</v>
      </c>
      <c r="AL793" s="58">
        <v>1.2870476604907668</v>
      </c>
      <c r="AM793" s="58">
        <v>0.70795292193739146</v>
      </c>
      <c r="AN793" s="58">
        <v>6.5844399787382741</v>
      </c>
      <c r="AO793" s="58">
        <v>0</v>
      </c>
      <c r="AP793" s="58">
        <v>0</v>
      </c>
      <c r="AQ793" s="58">
        <v>2.6277034281845908</v>
      </c>
      <c r="AR793" s="58">
        <v>1.2566044736165241</v>
      </c>
      <c r="AS793" s="58">
        <v>1.1278643577980736</v>
      </c>
      <c r="AT793" s="58">
        <v>0.53067283337796289</v>
      </c>
      <c r="AU793" s="58">
        <v>0</v>
      </c>
      <c r="AV793" s="58">
        <v>5.5602796027407724</v>
      </c>
      <c r="AW793" s="58">
        <v>7.3844668174993888</v>
      </c>
      <c r="AX793" s="58">
        <v>0</v>
      </c>
      <c r="AY793" s="58">
        <v>3.8799494818222646</v>
      </c>
      <c r="AZ793" s="58">
        <v>0</v>
      </c>
      <c r="BA793" s="58">
        <v>3.6083165946353546</v>
      </c>
      <c r="BB793" s="58">
        <v>4.3633579817488464</v>
      </c>
      <c r="BC793" s="58">
        <v>20.041803609038016</v>
      </c>
      <c r="BD793" s="58">
        <v>18.411199622349741</v>
      </c>
      <c r="BE793" s="58">
        <v>21.382017732485384</v>
      </c>
      <c r="BF793" s="58">
        <v>12.180845556258106</v>
      </c>
      <c r="BG793" s="58">
        <v>0</v>
      </c>
      <c r="BH793" s="58">
        <v>0</v>
      </c>
      <c r="BI793" s="58">
        <v>151.54888200155324</v>
      </c>
      <c r="BJ793" s="58">
        <v>0</v>
      </c>
      <c r="BK793" s="58">
        <v>0.97787104988793638</v>
      </c>
      <c r="BL793" s="58">
        <v>51.105390457468474</v>
      </c>
      <c r="BM793" s="58">
        <v>111.15151346798913</v>
      </c>
      <c r="BN793" s="58">
        <v>0</v>
      </c>
      <c r="BO793" s="58">
        <v>0</v>
      </c>
    </row>
    <row r="794" spans="1:67" x14ac:dyDescent="0.25">
      <c r="A794">
        <v>2006</v>
      </c>
      <c r="B794" s="51" t="s">
        <v>215</v>
      </c>
      <c r="C794" s="57" t="s">
        <v>277</v>
      </c>
      <c r="D794" s="51" t="s">
        <v>327</v>
      </c>
      <c r="E794" s="58">
        <v>25.362413674373869</v>
      </c>
      <c r="F794" s="58">
        <v>9.1346888037631402</v>
      </c>
      <c r="G794" s="58">
        <v>5.4032308827209095</v>
      </c>
      <c r="H794" s="58">
        <v>862.29095512796562</v>
      </c>
      <c r="I794" s="58">
        <v>37.516201128463479</v>
      </c>
      <c r="J794" s="58">
        <v>65.365767185380733</v>
      </c>
      <c r="K794" s="58">
        <v>20.926681134405598</v>
      </c>
      <c r="L794" s="58">
        <v>25.580059787046679</v>
      </c>
      <c r="M794" s="58">
        <v>19.451331236085931</v>
      </c>
      <c r="N794" s="58">
        <v>133.4942483805975</v>
      </c>
      <c r="O794" s="58">
        <v>355.39361750597067</v>
      </c>
      <c r="P794" s="58">
        <v>9.8877480321672255</v>
      </c>
      <c r="Q794" s="58">
        <v>172.30387065943162</v>
      </c>
      <c r="R794" s="58">
        <v>406.05417578426761</v>
      </c>
      <c r="S794" s="58">
        <v>13768.99892708639</v>
      </c>
      <c r="T794" s="58">
        <v>4023.1096109001255</v>
      </c>
      <c r="U794" s="58">
        <v>1385.4511498590155</v>
      </c>
      <c r="V794" s="58">
        <v>4812.0690695924231</v>
      </c>
      <c r="W794" s="58">
        <v>5579.1557027928084</v>
      </c>
      <c r="X794" s="58">
        <v>1760.5341492910729</v>
      </c>
      <c r="Y794" s="58">
        <v>728.68645382025488</v>
      </c>
      <c r="Z794" s="58">
        <v>386.67192099709359</v>
      </c>
      <c r="AA794" s="58">
        <v>0</v>
      </c>
      <c r="AB794" s="58">
        <v>119.95261803462924</v>
      </c>
      <c r="AC794" s="58">
        <v>3.184523601794512</v>
      </c>
      <c r="AD794" s="58">
        <v>21.510226136427278</v>
      </c>
      <c r="AE794" s="58">
        <v>7250.5009245889996</v>
      </c>
      <c r="AF794" s="58">
        <v>0</v>
      </c>
      <c r="AG794" s="58">
        <v>15.074105498162758</v>
      </c>
      <c r="AH794" s="58">
        <v>3.1184624938421259</v>
      </c>
      <c r="AI794" s="58">
        <v>52.643796034411636</v>
      </c>
      <c r="AJ794" s="58">
        <v>11.131521903663725</v>
      </c>
      <c r="AK794" s="58">
        <v>2.0976393555598745</v>
      </c>
      <c r="AL794" s="58">
        <v>46.491747023017382</v>
      </c>
      <c r="AM794" s="58">
        <v>0.42433297613722576</v>
      </c>
      <c r="AN794" s="58">
        <v>3.5407088930019048</v>
      </c>
      <c r="AO794" s="58">
        <v>0</v>
      </c>
      <c r="AP794" s="58">
        <v>0</v>
      </c>
      <c r="AQ794" s="58">
        <v>8.8390154511562748</v>
      </c>
      <c r="AR794" s="58">
        <v>3.7040219744999243</v>
      </c>
      <c r="AS794" s="58">
        <v>1.7954865275783045</v>
      </c>
      <c r="AT794" s="58">
        <v>0.74866500771277766</v>
      </c>
      <c r="AU794" s="58">
        <v>0</v>
      </c>
      <c r="AV794" s="58">
        <v>13.891951479646879</v>
      </c>
      <c r="AW794" s="58">
        <v>26.875797040570038</v>
      </c>
      <c r="AX794" s="58">
        <v>0</v>
      </c>
      <c r="AY794" s="58">
        <v>11.349296446859176</v>
      </c>
      <c r="AZ794" s="58">
        <v>0</v>
      </c>
      <c r="BA794" s="58">
        <v>35.320164670773053</v>
      </c>
      <c r="BB794" s="58">
        <v>9.0646352123269018</v>
      </c>
      <c r="BC794" s="58">
        <v>5.9484652337935504</v>
      </c>
      <c r="BD794" s="58">
        <v>16.184390731547982</v>
      </c>
      <c r="BE794" s="58">
        <v>7.2520674012105424</v>
      </c>
      <c r="BF794" s="58">
        <v>34.580470809847633</v>
      </c>
      <c r="BG794" s="58">
        <v>0</v>
      </c>
      <c r="BH794" s="58">
        <v>0</v>
      </c>
      <c r="BI794" s="58">
        <v>95.11811413755035</v>
      </c>
      <c r="BJ794" s="58">
        <v>0</v>
      </c>
      <c r="BK794" s="58">
        <v>1.8571654418386154</v>
      </c>
      <c r="BL794" s="58">
        <v>284.87654875992644</v>
      </c>
      <c r="BM794" s="58">
        <v>14.165228073981371</v>
      </c>
      <c r="BN794" s="58">
        <v>0</v>
      </c>
      <c r="BO794" s="58">
        <v>0</v>
      </c>
    </row>
    <row r="795" spans="1:67" x14ac:dyDescent="0.25">
      <c r="A795">
        <v>2006</v>
      </c>
      <c r="B795" s="51" t="s">
        <v>216</v>
      </c>
      <c r="C795" s="57" t="s">
        <v>278</v>
      </c>
      <c r="D795" s="51" t="s">
        <v>327</v>
      </c>
      <c r="E795" s="58">
        <v>46.095083928403241</v>
      </c>
      <c r="F795" s="58">
        <v>18.410923119696207</v>
      </c>
      <c r="G795" s="58">
        <v>8.3462756547217491</v>
      </c>
      <c r="H795" s="58">
        <v>228.36078955072566</v>
      </c>
      <c r="I795" s="58">
        <v>72.651243518222984</v>
      </c>
      <c r="J795" s="58">
        <v>69.334445690697009</v>
      </c>
      <c r="K795" s="58">
        <v>62.327457972304543</v>
      </c>
      <c r="L795" s="58">
        <v>32.311669925080942</v>
      </c>
      <c r="M795" s="58">
        <v>16.934646113485648</v>
      </c>
      <c r="N795" s="58">
        <v>27.208528296316832</v>
      </c>
      <c r="O795" s="58">
        <v>132.45042817809713</v>
      </c>
      <c r="P795" s="58">
        <v>16.098900779748806</v>
      </c>
      <c r="Q795" s="58">
        <v>91.224714353999317</v>
      </c>
      <c r="R795" s="58">
        <v>228.1961957163206</v>
      </c>
      <c r="S795" s="58">
        <v>431.06290024552766</v>
      </c>
      <c r="T795" s="58">
        <v>773.55764724759558</v>
      </c>
      <c r="U795" s="58">
        <v>747.83407632233593</v>
      </c>
      <c r="V795" s="58">
        <v>525.92814453961864</v>
      </c>
      <c r="W795" s="58">
        <v>792.59890512938409</v>
      </c>
      <c r="X795" s="58">
        <v>169.30908164239179</v>
      </c>
      <c r="Y795" s="58">
        <v>119.63877258410578</v>
      </c>
      <c r="Z795" s="58">
        <v>123.81964368940409</v>
      </c>
      <c r="AA795" s="58">
        <v>0</v>
      </c>
      <c r="AB795" s="58">
        <v>110.99099152780431</v>
      </c>
      <c r="AC795" s="58">
        <v>22.396559766397747</v>
      </c>
      <c r="AD795" s="58">
        <v>35.843960161825009</v>
      </c>
      <c r="AE795" s="58">
        <v>1061.9735865580233</v>
      </c>
      <c r="AF795" s="58">
        <v>0</v>
      </c>
      <c r="AG795" s="58">
        <v>15.657607119428601</v>
      </c>
      <c r="AH795" s="58">
        <v>3.2391746488838011</v>
      </c>
      <c r="AI795" s="58">
        <v>18.999783730731131</v>
      </c>
      <c r="AJ795" s="58">
        <v>9.6579587551685666</v>
      </c>
      <c r="AK795" s="58">
        <v>4.2367671833697127</v>
      </c>
      <c r="AL795" s="58">
        <v>33.211825187556975</v>
      </c>
      <c r="AM795" s="58">
        <v>0.90894700323874289</v>
      </c>
      <c r="AN795" s="58">
        <v>12.787462059970464</v>
      </c>
      <c r="AO795" s="58">
        <v>0</v>
      </c>
      <c r="AP795" s="58">
        <v>0</v>
      </c>
      <c r="AQ795" s="58">
        <v>29.297122988336554</v>
      </c>
      <c r="AR795" s="58">
        <v>14.637912466719914</v>
      </c>
      <c r="AS795" s="58">
        <v>6.9790582522623685</v>
      </c>
      <c r="AT795" s="58">
        <v>2.0481914732827478</v>
      </c>
      <c r="AU795" s="58">
        <v>0</v>
      </c>
      <c r="AV795" s="58">
        <v>45.984199541873352</v>
      </c>
      <c r="AW795" s="58">
        <v>182.65025832861684</v>
      </c>
      <c r="AX795" s="58">
        <v>0</v>
      </c>
      <c r="AY795" s="58">
        <v>22.818449001114068</v>
      </c>
      <c r="AZ795" s="58">
        <v>0</v>
      </c>
      <c r="BA795" s="58">
        <v>39.337388369972274</v>
      </c>
      <c r="BB795" s="58">
        <v>8.6877292961693549</v>
      </c>
      <c r="BC795" s="58">
        <v>24.426538436799206</v>
      </c>
      <c r="BD795" s="58">
        <v>23.464405346054448</v>
      </c>
      <c r="BE795" s="58">
        <v>29.167942266382514</v>
      </c>
      <c r="BF795" s="58">
        <v>38.057095312880683</v>
      </c>
      <c r="BG795" s="58">
        <v>0</v>
      </c>
      <c r="BH795" s="58">
        <v>0</v>
      </c>
      <c r="BI795" s="58">
        <v>264.80495742728573</v>
      </c>
      <c r="BJ795" s="58">
        <v>0</v>
      </c>
      <c r="BK795" s="58">
        <v>1.4783484554099002</v>
      </c>
      <c r="BL795" s="58">
        <v>2388.4524092947772</v>
      </c>
      <c r="BM795" s="58">
        <v>152.80744140540097</v>
      </c>
      <c r="BN795" s="58">
        <v>0</v>
      </c>
      <c r="BO795" s="58">
        <v>0</v>
      </c>
    </row>
    <row r="796" spans="1:67" x14ac:dyDescent="0.25">
      <c r="A796">
        <v>2006</v>
      </c>
      <c r="B796" s="51" t="s">
        <v>217</v>
      </c>
      <c r="C796" s="57" t="s">
        <v>279</v>
      </c>
      <c r="D796" s="51" t="s">
        <v>327</v>
      </c>
      <c r="E796" s="58">
        <v>74.308347822442045</v>
      </c>
      <c r="F796" s="58">
        <v>34.742100877432648</v>
      </c>
      <c r="G796" s="58">
        <v>27.657016546251192</v>
      </c>
      <c r="H796" s="58">
        <v>1442.8819147670247</v>
      </c>
      <c r="I796" s="58">
        <v>203.61160806581557</v>
      </c>
      <c r="J796" s="58">
        <v>365.10698603648456</v>
      </c>
      <c r="K796" s="58">
        <v>51.910784029646919</v>
      </c>
      <c r="L796" s="58">
        <v>99.083736280055376</v>
      </c>
      <c r="M796" s="58">
        <v>90.164111334701317</v>
      </c>
      <c r="N796" s="58">
        <v>157.47488670022852</v>
      </c>
      <c r="O796" s="58">
        <v>965.0998316976777</v>
      </c>
      <c r="P796" s="58">
        <v>130.0462015262849</v>
      </c>
      <c r="Q796" s="58">
        <v>264.91644518618671</v>
      </c>
      <c r="R796" s="58">
        <v>301.03824915384325</v>
      </c>
      <c r="S796" s="58">
        <v>821.45848896554389</v>
      </c>
      <c r="T796" s="58">
        <v>218.61363029528931</v>
      </c>
      <c r="U796" s="58">
        <v>99172.391980289569</v>
      </c>
      <c r="V796" s="58">
        <v>6039.69121968529</v>
      </c>
      <c r="W796" s="58">
        <v>6267.1542695108892</v>
      </c>
      <c r="X796" s="58">
        <v>1357.3643044861701</v>
      </c>
      <c r="Y796" s="58">
        <v>1330.8087231239356</v>
      </c>
      <c r="Z796" s="58">
        <v>385.03789769382172</v>
      </c>
      <c r="AA796" s="58">
        <v>0</v>
      </c>
      <c r="AB796" s="58">
        <v>3876.6862985811358</v>
      </c>
      <c r="AC796" s="58">
        <v>68.533685142308229</v>
      </c>
      <c r="AD796" s="58">
        <v>704.16172628162906</v>
      </c>
      <c r="AE796" s="58">
        <v>1981.0786166384237</v>
      </c>
      <c r="AF796" s="58">
        <v>0</v>
      </c>
      <c r="AG796" s="58">
        <v>692.80941254321408</v>
      </c>
      <c r="AH796" s="58">
        <v>143.32527656901334</v>
      </c>
      <c r="AI796" s="58">
        <v>206.57656865369978</v>
      </c>
      <c r="AJ796" s="58">
        <v>74.683353981614616</v>
      </c>
      <c r="AK796" s="58">
        <v>92.533370008493819</v>
      </c>
      <c r="AL796" s="58">
        <v>191.37133624371171</v>
      </c>
      <c r="AM796" s="58">
        <v>34.552895399861789</v>
      </c>
      <c r="AN796" s="58">
        <v>57.335475774911622</v>
      </c>
      <c r="AO796" s="58">
        <v>0</v>
      </c>
      <c r="AP796" s="58">
        <v>0</v>
      </c>
      <c r="AQ796" s="58">
        <v>3415.6488293003986</v>
      </c>
      <c r="AR796" s="58">
        <v>2141.0331770219555</v>
      </c>
      <c r="AS796" s="58">
        <v>145.87617858504686</v>
      </c>
      <c r="AT796" s="58">
        <v>22.201665655626069</v>
      </c>
      <c r="AU796" s="58">
        <v>0</v>
      </c>
      <c r="AV796" s="58">
        <v>348.50078368817458</v>
      </c>
      <c r="AW796" s="58">
        <v>6233.0726499335105</v>
      </c>
      <c r="AX796" s="58">
        <v>0</v>
      </c>
      <c r="AY796" s="58">
        <v>941.21845745719554</v>
      </c>
      <c r="AZ796" s="58">
        <v>0</v>
      </c>
      <c r="BA796" s="58">
        <v>2080.1183784261925</v>
      </c>
      <c r="BB796" s="58">
        <v>213.77335357807158</v>
      </c>
      <c r="BC796" s="58">
        <v>984.98892778950756</v>
      </c>
      <c r="BD796" s="58">
        <v>1465.4383868857867</v>
      </c>
      <c r="BE796" s="58">
        <v>347.0968235534441</v>
      </c>
      <c r="BF796" s="58">
        <v>1647.8152104398109</v>
      </c>
      <c r="BG796" s="58">
        <v>0</v>
      </c>
      <c r="BH796" s="58">
        <v>0</v>
      </c>
      <c r="BI796" s="58">
        <v>12346.981545513692</v>
      </c>
      <c r="BJ796" s="58">
        <v>0</v>
      </c>
      <c r="BK796" s="58">
        <v>26.753823172607905</v>
      </c>
      <c r="BL796" s="58">
        <v>51340.254713456474</v>
      </c>
      <c r="BM796" s="58">
        <v>5178.1299088046762</v>
      </c>
      <c r="BN796" s="58">
        <v>0</v>
      </c>
      <c r="BO796" s="58">
        <v>0</v>
      </c>
    </row>
    <row r="797" spans="1:67" x14ac:dyDescent="0.25">
      <c r="A797">
        <v>2006</v>
      </c>
      <c r="B797" s="51" t="s">
        <v>218</v>
      </c>
      <c r="C797" s="57" t="s">
        <v>280</v>
      </c>
      <c r="D797" s="51" t="s">
        <v>327</v>
      </c>
      <c r="E797" s="58">
        <v>16.544000777638516</v>
      </c>
      <c r="F797" s="58">
        <v>12.639715557659176</v>
      </c>
      <c r="G797" s="58">
        <v>8.4813334832392666</v>
      </c>
      <c r="H797" s="58">
        <v>538.0361936241128</v>
      </c>
      <c r="I797" s="58">
        <v>67.33707931723967</v>
      </c>
      <c r="J797" s="58">
        <v>121.99385911459407</v>
      </c>
      <c r="K797" s="58">
        <v>33.013237312644947</v>
      </c>
      <c r="L797" s="58">
        <v>39.759546213491269</v>
      </c>
      <c r="M797" s="58">
        <v>26.25195422054124</v>
      </c>
      <c r="N797" s="58">
        <v>35.435181870049263</v>
      </c>
      <c r="O797" s="58">
        <v>137.36937681309789</v>
      </c>
      <c r="P797" s="58">
        <v>18.181756079444618</v>
      </c>
      <c r="Q797" s="58">
        <v>70.08444391193531</v>
      </c>
      <c r="R797" s="58">
        <v>113.99875547603504</v>
      </c>
      <c r="S797" s="58">
        <v>288.85100958095239</v>
      </c>
      <c r="T797" s="58">
        <v>165.4345931317734</v>
      </c>
      <c r="U797" s="58">
        <v>3152.075189484407</v>
      </c>
      <c r="V797" s="58">
        <v>3833.3188088235006</v>
      </c>
      <c r="W797" s="58">
        <v>2451.9932251170821</v>
      </c>
      <c r="X797" s="58">
        <v>670.91003949047638</v>
      </c>
      <c r="Y797" s="58">
        <v>576.94918291341037</v>
      </c>
      <c r="Z797" s="58">
        <v>76.523395785620565</v>
      </c>
      <c r="AA797" s="58">
        <v>0</v>
      </c>
      <c r="AB797" s="58">
        <v>2413.8546359418665</v>
      </c>
      <c r="AC797" s="58">
        <v>10.697912176276404</v>
      </c>
      <c r="AD797" s="58">
        <v>57.353187047565505</v>
      </c>
      <c r="AE797" s="58">
        <v>2991.2353610663677</v>
      </c>
      <c r="AF797" s="58">
        <v>0</v>
      </c>
      <c r="AG797" s="58">
        <v>253.13559917369986</v>
      </c>
      <c r="AH797" s="58">
        <v>52.367542889243289</v>
      </c>
      <c r="AI797" s="58">
        <v>64.467444538078524</v>
      </c>
      <c r="AJ797" s="58">
        <v>24.864204454820779</v>
      </c>
      <c r="AK797" s="58">
        <v>5.9242059396251356</v>
      </c>
      <c r="AL797" s="58">
        <v>33.082692642979609</v>
      </c>
      <c r="AM797" s="58">
        <v>3.00109809665092</v>
      </c>
      <c r="AN797" s="58">
        <v>149.43616213562976</v>
      </c>
      <c r="AO797" s="58">
        <v>0</v>
      </c>
      <c r="AP797" s="58">
        <v>0</v>
      </c>
      <c r="AQ797" s="58">
        <v>1376.8867318385971</v>
      </c>
      <c r="AR797" s="58">
        <v>119.00871977831625</v>
      </c>
      <c r="AS797" s="58">
        <v>28.474481525311091</v>
      </c>
      <c r="AT797" s="58">
        <v>6.1832947581354389</v>
      </c>
      <c r="AU797" s="58">
        <v>0</v>
      </c>
      <c r="AV797" s="58">
        <v>150.90306418888221</v>
      </c>
      <c r="AW797" s="58">
        <v>1457.0259835361876</v>
      </c>
      <c r="AX797" s="58">
        <v>0</v>
      </c>
      <c r="AY797" s="58">
        <v>122.60763482864073</v>
      </c>
      <c r="AZ797" s="58">
        <v>0</v>
      </c>
      <c r="BA797" s="58">
        <v>313.51792744616137</v>
      </c>
      <c r="BB797" s="58">
        <v>68.617391464592174</v>
      </c>
      <c r="BC797" s="58">
        <v>72.656934356941761</v>
      </c>
      <c r="BD797" s="58">
        <v>88.787972730009812</v>
      </c>
      <c r="BE797" s="58">
        <v>86.406502532932819</v>
      </c>
      <c r="BF797" s="58">
        <v>252.59609737809592</v>
      </c>
      <c r="BG797" s="58">
        <v>0</v>
      </c>
      <c r="BH797" s="58">
        <v>0</v>
      </c>
      <c r="BI797" s="58">
        <v>1022.2204157237554</v>
      </c>
      <c r="BJ797" s="58">
        <v>0</v>
      </c>
      <c r="BK797" s="58">
        <v>1.4164738545691551</v>
      </c>
      <c r="BL797" s="58">
        <v>13803.508928665711</v>
      </c>
      <c r="BM797" s="58">
        <v>491.89635329623081</v>
      </c>
      <c r="BN797" s="58">
        <v>0</v>
      </c>
      <c r="BO797" s="58">
        <v>0</v>
      </c>
    </row>
    <row r="798" spans="1:67" x14ac:dyDescent="0.25">
      <c r="A798">
        <v>2006</v>
      </c>
      <c r="B798" s="51" t="s">
        <v>219</v>
      </c>
      <c r="C798" s="57" t="s">
        <v>281</v>
      </c>
      <c r="D798" s="51" t="s">
        <v>327</v>
      </c>
      <c r="E798" s="58">
        <v>181.09036002128644</v>
      </c>
      <c r="F798" s="58">
        <v>39.494171737960095</v>
      </c>
      <c r="G798" s="58">
        <v>76.44439339415311</v>
      </c>
      <c r="H798" s="58">
        <v>1478.5354055657731</v>
      </c>
      <c r="I798" s="58">
        <v>105.22529893148671</v>
      </c>
      <c r="J798" s="58">
        <v>353.99125975470486</v>
      </c>
      <c r="K798" s="58">
        <v>92.213505599705726</v>
      </c>
      <c r="L798" s="58">
        <v>105.89095375530856</v>
      </c>
      <c r="M798" s="58">
        <v>46.966428596505864</v>
      </c>
      <c r="N798" s="58">
        <v>190.10229275901145</v>
      </c>
      <c r="O798" s="58">
        <v>479.0256404057572</v>
      </c>
      <c r="P798" s="58">
        <v>48.998353359806089</v>
      </c>
      <c r="Q798" s="58">
        <v>203.43574560035105</v>
      </c>
      <c r="R798" s="58">
        <v>477.16387888025781</v>
      </c>
      <c r="S798" s="58">
        <v>1444.0720045207904</v>
      </c>
      <c r="T798" s="58">
        <v>574.03217346072699</v>
      </c>
      <c r="U798" s="58">
        <v>1259.7616709619861</v>
      </c>
      <c r="V798" s="58">
        <v>974.51515704587803</v>
      </c>
      <c r="W798" s="58">
        <v>6235.1448203049531</v>
      </c>
      <c r="X798" s="58">
        <v>1351.6248894382509</v>
      </c>
      <c r="Y798" s="58">
        <v>897.62404533032975</v>
      </c>
      <c r="Z798" s="58">
        <v>63.174085960902147</v>
      </c>
      <c r="AA798" s="58">
        <v>0</v>
      </c>
      <c r="AB798" s="58">
        <v>437.38392602992394</v>
      </c>
      <c r="AC798" s="58">
        <v>22.422077946713898</v>
      </c>
      <c r="AD798" s="58">
        <v>66.786274226719314</v>
      </c>
      <c r="AE798" s="58">
        <v>1680.5074250510083</v>
      </c>
      <c r="AF798" s="58">
        <v>0</v>
      </c>
      <c r="AG798" s="58">
        <v>91.35879529931259</v>
      </c>
      <c r="AH798" s="58">
        <v>18.899894224057554</v>
      </c>
      <c r="AI798" s="58">
        <v>189.76947380773933</v>
      </c>
      <c r="AJ798" s="58">
        <v>190.63377153840159</v>
      </c>
      <c r="AK798" s="58">
        <v>88.209850923697587</v>
      </c>
      <c r="AL798" s="58">
        <v>154.22095493705552</v>
      </c>
      <c r="AM798" s="58">
        <v>10.667278721046589</v>
      </c>
      <c r="AN798" s="58">
        <v>25.164631392155858</v>
      </c>
      <c r="AO798" s="58">
        <v>0</v>
      </c>
      <c r="AP798" s="58">
        <v>0</v>
      </c>
      <c r="AQ798" s="58">
        <v>227.58717277829189</v>
      </c>
      <c r="AR798" s="58">
        <v>35.054800712110648</v>
      </c>
      <c r="AS798" s="58">
        <v>90.247972543287531</v>
      </c>
      <c r="AT798" s="58">
        <v>6.1506961350567186</v>
      </c>
      <c r="AU798" s="58">
        <v>0</v>
      </c>
      <c r="AV798" s="58">
        <v>44.917975474945735</v>
      </c>
      <c r="AW798" s="58">
        <v>182.26832735440843</v>
      </c>
      <c r="AX798" s="58">
        <v>0</v>
      </c>
      <c r="AY798" s="58">
        <v>36.242771039306319</v>
      </c>
      <c r="AZ798" s="58">
        <v>0</v>
      </c>
      <c r="BA798" s="58">
        <v>89.738015694106096</v>
      </c>
      <c r="BB798" s="58">
        <v>28.152671856369423</v>
      </c>
      <c r="BC798" s="58">
        <v>79.140016484178986</v>
      </c>
      <c r="BD798" s="58">
        <v>75.339807425287063</v>
      </c>
      <c r="BE798" s="58">
        <v>580.56209314669491</v>
      </c>
      <c r="BF798" s="58">
        <v>132.01662962509525</v>
      </c>
      <c r="BG798" s="58">
        <v>0</v>
      </c>
      <c r="BH798" s="58">
        <v>0</v>
      </c>
      <c r="BI798" s="58">
        <v>395.33799823361898</v>
      </c>
      <c r="BJ798" s="58">
        <v>0</v>
      </c>
      <c r="BK798" s="58">
        <v>3.7901781784438153</v>
      </c>
      <c r="BL798" s="58">
        <v>47813.293469267985</v>
      </c>
      <c r="BM798" s="58">
        <v>1035.4249477268831</v>
      </c>
      <c r="BN798" s="58">
        <v>0</v>
      </c>
      <c r="BO798" s="58">
        <v>0</v>
      </c>
    </row>
    <row r="799" spans="1:67" x14ac:dyDescent="0.25">
      <c r="A799">
        <v>2006</v>
      </c>
      <c r="B799" s="51" t="s">
        <v>220</v>
      </c>
      <c r="C799" s="57" t="s">
        <v>282</v>
      </c>
      <c r="D799" s="51" t="s">
        <v>327</v>
      </c>
      <c r="E799" s="58">
        <v>23.8440977665581</v>
      </c>
      <c r="F799" s="58">
        <v>12.056948115346007</v>
      </c>
      <c r="G799" s="58">
        <v>10.744749197152553</v>
      </c>
      <c r="H799" s="58">
        <v>205.95729060657536</v>
      </c>
      <c r="I799" s="58">
        <v>39.764710076734389</v>
      </c>
      <c r="J799" s="58">
        <v>75.254407867608222</v>
      </c>
      <c r="K799" s="58">
        <v>29.493825526861691</v>
      </c>
      <c r="L799" s="58">
        <v>61.278198001336719</v>
      </c>
      <c r="M799" s="58">
        <v>13.914504148756135</v>
      </c>
      <c r="N799" s="58">
        <v>32.967240490141393</v>
      </c>
      <c r="O799" s="58">
        <v>90.480778694172542</v>
      </c>
      <c r="P799" s="58">
        <v>6.3609664898639036</v>
      </c>
      <c r="Q799" s="58">
        <v>60.822810196184626</v>
      </c>
      <c r="R799" s="58">
        <v>76.348068920409943</v>
      </c>
      <c r="S799" s="58">
        <v>258.48083267395538</v>
      </c>
      <c r="T799" s="58">
        <v>102.06576376252183</v>
      </c>
      <c r="U799" s="58">
        <v>415.89274839753517</v>
      </c>
      <c r="V799" s="58">
        <v>131.40893519421243</v>
      </c>
      <c r="W799" s="58">
        <v>498.43856573302753</v>
      </c>
      <c r="X799" s="58">
        <v>5439.8224397526383</v>
      </c>
      <c r="Y799" s="58">
        <v>83.475988473446776</v>
      </c>
      <c r="Z799" s="58">
        <v>42.273980845226355</v>
      </c>
      <c r="AA799" s="58">
        <v>0</v>
      </c>
      <c r="AB799" s="58">
        <v>324.02976828706591</v>
      </c>
      <c r="AC799" s="58">
        <v>18.522539595314711</v>
      </c>
      <c r="AD799" s="58">
        <v>78.238202620098335</v>
      </c>
      <c r="AE799" s="58">
        <v>243.87479193296807</v>
      </c>
      <c r="AF799" s="58">
        <v>0</v>
      </c>
      <c r="AG799" s="58">
        <v>215.55946444177644</v>
      </c>
      <c r="AH799" s="58">
        <v>44.593966254022909</v>
      </c>
      <c r="AI799" s="58">
        <v>740.61104947069521</v>
      </c>
      <c r="AJ799" s="58">
        <v>20.170059394702982</v>
      </c>
      <c r="AK799" s="58">
        <v>13.750464209843507</v>
      </c>
      <c r="AL799" s="58">
        <v>19.952916256894628</v>
      </c>
      <c r="AM799" s="58">
        <v>10.444007406024305</v>
      </c>
      <c r="AN799" s="58">
        <v>44.185278465336943</v>
      </c>
      <c r="AO799" s="58">
        <v>0</v>
      </c>
      <c r="AP799" s="58">
        <v>0</v>
      </c>
      <c r="AQ799" s="58">
        <v>96.356676456533435</v>
      </c>
      <c r="AR799" s="58">
        <v>39.728041963609101</v>
      </c>
      <c r="AS799" s="58">
        <v>19.527960039091177</v>
      </c>
      <c r="AT799" s="58">
        <v>17.193581522507895</v>
      </c>
      <c r="AU799" s="58">
        <v>0</v>
      </c>
      <c r="AV799" s="58">
        <v>50.692764278381688</v>
      </c>
      <c r="AW799" s="58">
        <v>467.04345007627188</v>
      </c>
      <c r="AX799" s="58">
        <v>0</v>
      </c>
      <c r="AY799" s="58">
        <v>8.0260016165013539</v>
      </c>
      <c r="AZ799" s="58">
        <v>0</v>
      </c>
      <c r="BA799" s="58">
        <v>62.233797809165388</v>
      </c>
      <c r="BB799" s="58">
        <v>39.925829796737865</v>
      </c>
      <c r="BC799" s="58">
        <v>269.40289206499517</v>
      </c>
      <c r="BD799" s="58">
        <v>86.152230104861744</v>
      </c>
      <c r="BE799" s="58">
        <v>30.935165594628323</v>
      </c>
      <c r="BF799" s="58">
        <v>229.49232497472258</v>
      </c>
      <c r="BG799" s="58">
        <v>0</v>
      </c>
      <c r="BH799" s="58">
        <v>0</v>
      </c>
      <c r="BI799" s="58">
        <v>3996.3670605884331</v>
      </c>
      <c r="BJ799" s="58">
        <v>0</v>
      </c>
      <c r="BK799" s="58">
        <v>3.395349357114342</v>
      </c>
      <c r="BL799" s="58">
        <v>6105.6639501908166</v>
      </c>
      <c r="BM799" s="58">
        <v>366.37684396932639</v>
      </c>
      <c r="BN799" s="58">
        <v>0</v>
      </c>
      <c r="BO799" s="58">
        <v>0</v>
      </c>
    </row>
    <row r="800" spans="1:67" x14ac:dyDescent="0.25">
      <c r="A800">
        <v>2006</v>
      </c>
      <c r="B800" s="51" t="s">
        <v>221</v>
      </c>
      <c r="C800" s="57" t="s">
        <v>283</v>
      </c>
      <c r="D800" s="51" t="s">
        <v>327</v>
      </c>
      <c r="E800" s="58">
        <v>34.238197677459596</v>
      </c>
      <c r="F800" s="58">
        <v>8.7818212440949868</v>
      </c>
      <c r="G800" s="58">
        <v>150.96072615294403</v>
      </c>
      <c r="H800" s="58">
        <v>99.93216366354055</v>
      </c>
      <c r="I800" s="58">
        <v>8.0341048062265568</v>
      </c>
      <c r="J800" s="58">
        <v>14.070419136131608</v>
      </c>
      <c r="K800" s="58">
        <v>3.7482089596388795</v>
      </c>
      <c r="L800" s="58">
        <v>16.206782055360314</v>
      </c>
      <c r="M800" s="58">
        <v>2.1200402961037454</v>
      </c>
      <c r="N800" s="58">
        <v>4.9212654359680679</v>
      </c>
      <c r="O800" s="58">
        <v>25.910616729205802</v>
      </c>
      <c r="P800" s="58">
        <v>3.5181253514084512</v>
      </c>
      <c r="Q800" s="58">
        <v>21.158487985308891</v>
      </c>
      <c r="R800" s="58">
        <v>37.373873998539949</v>
      </c>
      <c r="S800" s="58">
        <v>122.84438108516703</v>
      </c>
      <c r="T800" s="58">
        <v>41.010061449235849</v>
      </c>
      <c r="U800" s="58">
        <v>213.97758183187233</v>
      </c>
      <c r="V800" s="58">
        <v>78.73284152619506</v>
      </c>
      <c r="W800" s="58">
        <v>226.06142452291459</v>
      </c>
      <c r="X800" s="58">
        <v>63.499664756449747</v>
      </c>
      <c r="Y800" s="58">
        <v>1346.3744262819071</v>
      </c>
      <c r="Z800" s="58">
        <v>23.069928692688233</v>
      </c>
      <c r="AA800" s="58">
        <v>0</v>
      </c>
      <c r="AB800" s="58">
        <v>83.487121904536934</v>
      </c>
      <c r="AC800" s="58">
        <v>1.4505141339136511</v>
      </c>
      <c r="AD800" s="58">
        <v>17.492709753232944</v>
      </c>
      <c r="AE800" s="58">
        <v>147.32209729067696</v>
      </c>
      <c r="AF800" s="58">
        <v>0</v>
      </c>
      <c r="AG800" s="58">
        <v>93.10939161326867</v>
      </c>
      <c r="AH800" s="58">
        <v>19.262048912021744</v>
      </c>
      <c r="AI800" s="58">
        <v>279.06710184311754</v>
      </c>
      <c r="AJ800" s="58">
        <v>610.20259350120352</v>
      </c>
      <c r="AK800" s="58">
        <v>455.38384937200948</v>
      </c>
      <c r="AL800" s="58">
        <v>34.16144480533152</v>
      </c>
      <c r="AM800" s="58">
        <v>62.727382523982357</v>
      </c>
      <c r="AN800" s="58">
        <v>3.46662487407036</v>
      </c>
      <c r="AO800" s="58">
        <v>0</v>
      </c>
      <c r="AP800" s="58">
        <v>0</v>
      </c>
      <c r="AQ800" s="58">
        <v>24.832679152774716</v>
      </c>
      <c r="AR800" s="58">
        <v>8.2423748001073633</v>
      </c>
      <c r="AS800" s="58">
        <v>6.6161199741794707</v>
      </c>
      <c r="AT800" s="58">
        <v>5.1235221240495736</v>
      </c>
      <c r="AU800" s="58">
        <v>0</v>
      </c>
      <c r="AV800" s="58">
        <v>4.6038983231428157</v>
      </c>
      <c r="AW800" s="58">
        <v>28.838584592245667</v>
      </c>
      <c r="AX800" s="58">
        <v>0</v>
      </c>
      <c r="AY800" s="58">
        <v>18.147090411806897</v>
      </c>
      <c r="AZ800" s="58">
        <v>0</v>
      </c>
      <c r="BA800" s="58">
        <v>11.930484611959006</v>
      </c>
      <c r="BB800" s="58">
        <v>10.187484551488241</v>
      </c>
      <c r="BC800" s="58">
        <v>22.425581191856889</v>
      </c>
      <c r="BD800" s="58">
        <v>21.192215454085115</v>
      </c>
      <c r="BE800" s="58">
        <v>13.287762994082531</v>
      </c>
      <c r="BF800" s="58">
        <v>178.67347426547468</v>
      </c>
      <c r="BG800" s="58">
        <v>0</v>
      </c>
      <c r="BH800" s="58">
        <v>0</v>
      </c>
      <c r="BI800" s="58">
        <v>363.40760195618259</v>
      </c>
      <c r="BJ800" s="58">
        <v>0</v>
      </c>
      <c r="BK800" s="58">
        <v>2.6735657391618339</v>
      </c>
      <c r="BL800" s="58">
        <v>7999.3983641583827</v>
      </c>
      <c r="BM800" s="58">
        <v>537.7284611659835</v>
      </c>
      <c r="BN800" s="58">
        <v>0</v>
      </c>
      <c r="BO800" s="58">
        <v>0</v>
      </c>
    </row>
    <row r="801" spans="1:67" x14ac:dyDescent="0.25">
      <c r="A801">
        <v>2006</v>
      </c>
      <c r="B801" s="51" t="s">
        <v>222</v>
      </c>
      <c r="C801" s="57" t="s">
        <v>284</v>
      </c>
      <c r="D801" s="51" t="s">
        <v>327</v>
      </c>
      <c r="E801" s="58">
        <v>33.289060141495113</v>
      </c>
      <c r="F801" s="58">
        <v>16.647483029305402</v>
      </c>
      <c r="G801" s="58">
        <v>10.380333619415044</v>
      </c>
      <c r="H801" s="58">
        <v>107.28622454310823</v>
      </c>
      <c r="I801" s="58">
        <v>51.570332365117913</v>
      </c>
      <c r="J801" s="58">
        <v>126.09003475600696</v>
      </c>
      <c r="K801" s="58">
        <v>56.392543680997818</v>
      </c>
      <c r="L801" s="58">
        <v>369.6488437691022</v>
      </c>
      <c r="M801" s="58">
        <v>16.715240731894148</v>
      </c>
      <c r="N801" s="58">
        <v>9.5916849711655949</v>
      </c>
      <c r="O801" s="58">
        <v>108.09558626314831</v>
      </c>
      <c r="P801" s="58">
        <v>19.278722956598308</v>
      </c>
      <c r="Q801" s="58">
        <v>112.78098839611</v>
      </c>
      <c r="R801" s="58">
        <v>179.96558127951221</v>
      </c>
      <c r="S801" s="58">
        <v>1140.2353874310975</v>
      </c>
      <c r="T801" s="58">
        <v>103.45276320371758</v>
      </c>
      <c r="U801" s="58">
        <v>399.94754914328462</v>
      </c>
      <c r="V801" s="58">
        <v>183.80948222414474</v>
      </c>
      <c r="W801" s="58">
        <v>361.59448835657565</v>
      </c>
      <c r="X801" s="58">
        <v>126.07969805213192</v>
      </c>
      <c r="Y801" s="58">
        <v>43.205491571245773</v>
      </c>
      <c r="Z801" s="58">
        <v>262.47158577779641</v>
      </c>
      <c r="AA801" s="58">
        <v>0</v>
      </c>
      <c r="AB801" s="58">
        <v>42.298071249763829</v>
      </c>
      <c r="AC801" s="58">
        <v>3.0283666475774051</v>
      </c>
      <c r="AD801" s="58">
        <v>13.658621770947313</v>
      </c>
      <c r="AE801" s="58">
        <v>186.51336817328405</v>
      </c>
      <c r="AF801" s="58">
        <v>0</v>
      </c>
      <c r="AG801" s="58">
        <v>65.928095450402935</v>
      </c>
      <c r="AH801" s="58">
        <v>13.638905567480592</v>
      </c>
      <c r="AI801" s="58">
        <v>24.484525035353503</v>
      </c>
      <c r="AJ801" s="58">
        <v>10.302062163375727</v>
      </c>
      <c r="AK801" s="58">
        <v>4.6815492877842626</v>
      </c>
      <c r="AL801" s="58">
        <v>6.737057733658963</v>
      </c>
      <c r="AM801" s="58">
        <v>4.0514808958872708</v>
      </c>
      <c r="AN801" s="58">
        <v>21.524526043572642</v>
      </c>
      <c r="AO801" s="58">
        <v>0</v>
      </c>
      <c r="AP801" s="58">
        <v>0</v>
      </c>
      <c r="AQ801" s="58">
        <v>27.252287831942109</v>
      </c>
      <c r="AR801" s="58">
        <v>10.873048969372173</v>
      </c>
      <c r="AS801" s="58">
        <v>22.629031931180435</v>
      </c>
      <c r="AT801" s="58">
        <v>34.899881989596558</v>
      </c>
      <c r="AU801" s="58">
        <v>0</v>
      </c>
      <c r="AV801" s="58">
        <v>27.490889563286423</v>
      </c>
      <c r="AW801" s="58">
        <v>130.96558968301599</v>
      </c>
      <c r="AX801" s="58">
        <v>0</v>
      </c>
      <c r="AY801" s="58">
        <v>10.528893097479628</v>
      </c>
      <c r="AZ801" s="58">
        <v>0</v>
      </c>
      <c r="BA801" s="58">
        <v>17.673338346797756</v>
      </c>
      <c r="BB801" s="58">
        <v>5.4010632572760535</v>
      </c>
      <c r="BC801" s="58">
        <v>209.76933555262337</v>
      </c>
      <c r="BD801" s="58">
        <v>125.50971776893908</v>
      </c>
      <c r="BE801" s="58">
        <v>78.595505717593966</v>
      </c>
      <c r="BF801" s="58">
        <v>140.65273962272076</v>
      </c>
      <c r="BG801" s="58">
        <v>0</v>
      </c>
      <c r="BH801" s="58">
        <v>0</v>
      </c>
      <c r="BI801" s="58">
        <v>7039.222140811853</v>
      </c>
      <c r="BJ801" s="58">
        <v>0</v>
      </c>
      <c r="BK801" s="58">
        <v>1.8293489853787341</v>
      </c>
      <c r="BL801" s="58">
        <v>1522.9564612930935</v>
      </c>
      <c r="BM801" s="58">
        <v>187.83189928759845</v>
      </c>
      <c r="BN801" s="58">
        <v>0</v>
      </c>
      <c r="BO801" s="58">
        <v>0</v>
      </c>
    </row>
    <row r="802" spans="1:67" x14ac:dyDescent="0.25">
      <c r="A802">
        <v>2006</v>
      </c>
      <c r="B802" s="51" t="s">
        <v>223</v>
      </c>
      <c r="C802" s="57" t="s">
        <v>285</v>
      </c>
      <c r="D802" s="51" t="s">
        <v>327</v>
      </c>
      <c r="E802" s="58">
        <v>1.1868967368873513</v>
      </c>
      <c r="F802" s="58">
        <v>0.28451248592163336</v>
      </c>
      <c r="G802" s="58">
        <v>2.271896460587945</v>
      </c>
      <c r="H802" s="58">
        <v>7.0615577544610444</v>
      </c>
      <c r="I802" s="58">
        <v>0.99165792385739837</v>
      </c>
      <c r="J802" s="58">
        <v>2.114839744480475</v>
      </c>
      <c r="K802" s="58">
        <v>0.53652778027228509</v>
      </c>
      <c r="L802" s="58">
        <v>1.0536243156075167</v>
      </c>
      <c r="M802" s="58">
        <v>0.45128771582936922</v>
      </c>
      <c r="N802" s="58">
        <v>1.0035273018026467</v>
      </c>
      <c r="O802" s="58">
        <v>2.7315878356705543</v>
      </c>
      <c r="P802" s="58">
        <v>0.43443684557186835</v>
      </c>
      <c r="Q802" s="58">
        <v>1.2760604723216069</v>
      </c>
      <c r="R802" s="58">
        <v>2.483020982572266</v>
      </c>
      <c r="S802" s="58">
        <v>8.262108562960865</v>
      </c>
      <c r="T802" s="58">
        <v>3.2223530572157149</v>
      </c>
      <c r="U802" s="58">
        <v>53.137419757068173</v>
      </c>
      <c r="V802" s="58">
        <v>10.127674657708853</v>
      </c>
      <c r="W802" s="58">
        <v>27.0286401061982</v>
      </c>
      <c r="X802" s="58">
        <v>6.4802548819136536</v>
      </c>
      <c r="Y802" s="58">
        <v>21.703579840947633</v>
      </c>
      <c r="Z802" s="58">
        <v>0.95417744052603792</v>
      </c>
      <c r="AA802" s="58">
        <v>0</v>
      </c>
      <c r="AB802" s="58">
        <v>6.1108485821709237</v>
      </c>
      <c r="AC802" s="58">
        <v>0.14218860570100769</v>
      </c>
      <c r="AD802" s="58">
        <v>0.84195549371829603</v>
      </c>
      <c r="AE802" s="58">
        <v>11.354644701955701</v>
      </c>
      <c r="AF802" s="58">
        <v>0</v>
      </c>
      <c r="AG802" s="58">
        <v>2.5199668485986226</v>
      </c>
      <c r="AH802" s="58">
        <v>0.52131936437123094</v>
      </c>
      <c r="AI802" s="58">
        <v>4.5183409294101526</v>
      </c>
      <c r="AJ802" s="58">
        <v>8.757626793928134</v>
      </c>
      <c r="AK802" s="58">
        <v>6.4343911328592043</v>
      </c>
      <c r="AL802" s="58">
        <v>1.0573616074364978</v>
      </c>
      <c r="AM802" s="58">
        <v>0.91283011116013513</v>
      </c>
      <c r="AN802" s="58">
        <v>0.39916793000051787</v>
      </c>
      <c r="AO802" s="58">
        <v>0</v>
      </c>
      <c r="AP802" s="58">
        <v>0</v>
      </c>
      <c r="AQ802" s="58">
        <v>3.6675514499982258</v>
      </c>
      <c r="AR802" s="58">
        <v>1.4244447790625339</v>
      </c>
      <c r="AS802" s="58">
        <v>0.74473437694639366</v>
      </c>
      <c r="AT802" s="58">
        <v>0.23957623981978571</v>
      </c>
      <c r="AU802" s="58">
        <v>0</v>
      </c>
      <c r="AV802" s="58">
        <v>0.64206650026891787</v>
      </c>
      <c r="AW802" s="58">
        <v>5.2146055149786736</v>
      </c>
      <c r="AX802" s="58">
        <v>0</v>
      </c>
      <c r="AY802" s="58">
        <v>0.87885725456228569</v>
      </c>
      <c r="AZ802" s="58">
        <v>0</v>
      </c>
      <c r="BA802" s="58">
        <v>1.6456927639409438</v>
      </c>
      <c r="BB802" s="58">
        <v>0.38625444127783576</v>
      </c>
      <c r="BC802" s="58">
        <v>1.3372531073613021</v>
      </c>
      <c r="BD802" s="58">
        <v>1.4611902826308554</v>
      </c>
      <c r="BE802" s="58">
        <v>2.3186406080092725</v>
      </c>
      <c r="BF802" s="58">
        <v>3.8791280694202799</v>
      </c>
      <c r="BG802" s="58">
        <v>0</v>
      </c>
      <c r="BH802" s="58">
        <v>0</v>
      </c>
      <c r="BI802" s="58">
        <v>16.963499334554044</v>
      </c>
      <c r="BJ802" s="58">
        <v>0</v>
      </c>
      <c r="BK802" s="58">
        <v>0.53747369820343527</v>
      </c>
      <c r="BL802" s="58">
        <v>300.76583602902883</v>
      </c>
      <c r="BM802" s="58">
        <v>15.231336205693276</v>
      </c>
      <c r="BN802" s="58">
        <v>0</v>
      </c>
      <c r="BO802" s="58">
        <v>0</v>
      </c>
    </row>
    <row r="803" spans="1:67" x14ac:dyDescent="0.25">
      <c r="A803">
        <v>2006</v>
      </c>
      <c r="B803" s="51" t="s">
        <v>224</v>
      </c>
      <c r="C803" s="57" t="s">
        <v>286</v>
      </c>
      <c r="D803" s="51" t="s">
        <v>327</v>
      </c>
      <c r="E803" s="58">
        <v>3.7257487884792337</v>
      </c>
      <c r="F803" s="58">
        <v>0.46387665923091181</v>
      </c>
      <c r="G803" s="58">
        <v>0.4616747014755197</v>
      </c>
      <c r="H803" s="58">
        <v>35.593614621605141</v>
      </c>
      <c r="I803" s="58">
        <v>7.1867186219093622</v>
      </c>
      <c r="J803" s="58">
        <v>9.4998053362564931</v>
      </c>
      <c r="K803" s="58">
        <v>2.7033523126847383</v>
      </c>
      <c r="L803" s="58">
        <v>3.3846775075192501</v>
      </c>
      <c r="M803" s="58">
        <v>0.86774104272458186</v>
      </c>
      <c r="N803" s="58">
        <v>89.313650837935356</v>
      </c>
      <c r="O803" s="58">
        <v>43.301148549344575</v>
      </c>
      <c r="P803" s="58">
        <v>3.1134215526461162</v>
      </c>
      <c r="Q803" s="58">
        <v>4.6316781687647479</v>
      </c>
      <c r="R803" s="58">
        <v>31.902878295916821</v>
      </c>
      <c r="S803" s="58">
        <v>108.96461726407105</v>
      </c>
      <c r="T803" s="58">
        <v>9.428274910649014</v>
      </c>
      <c r="U803" s="58">
        <v>11.987223669885026</v>
      </c>
      <c r="V803" s="58">
        <v>10.666104753873958</v>
      </c>
      <c r="W803" s="58">
        <v>16.294208814806108</v>
      </c>
      <c r="X803" s="58">
        <v>5.6617678126646744</v>
      </c>
      <c r="Y803" s="58">
        <v>2.1356613711520431</v>
      </c>
      <c r="Z803" s="58">
        <v>2.0665185259573353</v>
      </c>
      <c r="AA803" s="58">
        <v>0</v>
      </c>
      <c r="AB803" s="58">
        <v>127.39576948580418</v>
      </c>
      <c r="AC803" s="58">
        <v>2.225218590167275</v>
      </c>
      <c r="AD803" s="58">
        <v>1.2533594204808511</v>
      </c>
      <c r="AE803" s="58">
        <v>26.003767544397995</v>
      </c>
      <c r="AF803" s="58">
        <v>0</v>
      </c>
      <c r="AG803" s="58">
        <v>10.030271911342091</v>
      </c>
      <c r="AH803" s="58">
        <v>2.0750172553747341</v>
      </c>
      <c r="AI803" s="58">
        <v>4.8673023483098126</v>
      </c>
      <c r="AJ803" s="58">
        <v>0.46891639520457284</v>
      </c>
      <c r="AK803" s="58">
        <v>0.41511904222708751</v>
      </c>
      <c r="AL803" s="58">
        <v>0.48097010118746786</v>
      </c>
      <c r="AM803" s="58">
        <v>0.37597579034550066</v>
      </c>
      <c r="AN803" s="58">
        <v>4.8488692341283262</v>
      </c>
      <c r="AO803" s="58">
        <v>0</v>
      </c>
      <c r="AP803" s="58">
        <v>0</v>
      </c>
      <c r="AQ803" s="58">
        <v>5.7001174343824346</v>
      </c>
      <c r="AR803" s="58">
        <v>1.8056513634064115</v>
      </c>
      <c r="AS803" s="58">
        <v>4.0941941004523663</v>
      </c>
      <c r="AT803" s="58">
        <v>1.5833669144381268</v>
      </c>
      <c r="AU803" s="58">
        <v>0</v>
      </c>
      <c r="AV803" s="58">
        <v>3.8061874651614183</v>
      </c>
      <c r="AW803" s="58">
        <v>7.1748954389435404</v>
      </c>
      <c r="AX803" s="58">
        <v>0</v>
      </c>
      <c r="AY803" s="58">
        <v>0.72830908367658065</v>
      </c>
      <c r="AZ803" s="58">
        <v>0</v>
      </c>
      <c r="BA803" s="58">
        <v>1.2526790430672619</v>
      </c>
      <c r="BB803" s="58">
        <v>0.6314110177169634</v>
      </c>
      <c r="BC803" s="58">
        <v>4.9223597842976359</v>
      </c>
      <c r="BD803" s="58">
        <v>5.1416905346882658</v>
      </c>
      <c r="BE803" s="58">
        <v>4.4014741472880283</v>
      </c>
      <c r="BF803" s="58">
        <v>3.7610959099803862</v>
      </c>
      <c r="BG803" s="58">
        <v>0</v>
      </c>
      <c r="BH803" s="58">
        <v>0</v>
      </c>
      <c r="BI803" s="58">
        <v>70.482553486082011</v>
      </c>
      <c r="BJ803" s="58">
        <v>0</v>
      </c>
      <c r="BK803" s="58">
        <v>8.8495621636661284</v>
      </c>
      <c r="BL803" s="58">
        <v>25.404747207652186</v>
      </c>
      <c r="BM803" s="58">
        <v>0.86757480450320057</v>
      </c>
      <c r="BN803" s="58">
        <v>0</v>
      </c>
      <c r="BO803" s="58">
        <v>0</v>
      </c>
    </row>
    <row r="804" spans="1:67" x14ac:dyDescent="0.25">
      <c r="A804">
        <v>2006</v>
      </c>
      <c r="B804" s="51" t="s">
        <v>225</v>
      </c>
      <c r="C804" s="57" t="s">
        <v>287</v>
      </c>
      <c r="D804" s="51" t="s">
        <v>327</v>
      </c>
      <c r="E804" s="58">
        <v>0.23507463141478921</v>
      </c>
      <c r="F804" s="58">
        <v>3.3548081058219166E-2</v>
      </c>
      <c r="G804" s="58">
        <v>4.9614487523370818E-2</v>
      </c>
      <c r="H804" s="58">
        <v>0.72049395741894273</v>
      </c>
      <c r="I804" s="58">
        <v>0.19592943029756624</v>
      </c>
      <c r="J804" s="58">
        <v>0.32218878784782162</v>
      </c>
      <c r="K804" s="58">
        <v>8.364558555311169E-2</v>
      </c>
      <c r="L804" s="58">
        <v>9.5359084716099718E-2</v>
      </c>
      <c r="M804" s="58">
        <v>3.3136903806368023E-2</v>
      </c>
      <c r="N804" s="58">
        <v>0.63599952347741495</v>
      </c>
      <c r="O804" s="58">
        <v>1.5708152057020919</v>
      </c>
      <c r="P804" s="58">
        <v>8.2791023716933865E-2</v>
      </c>
      <c r="Q804" s="58">
        <v>0.28398948441976357</v>
      </c>
      <c r="R804" s="58">
        <v>0.45017061526459851</v>
      </c>
      <c r="S804" s="58">
        <v>1.524579311183861</v>
      </c>
      <c r="T804" s="58">
        <v>0.22032605042579323</v>
      </c>
      <c r="U804" s="58">
        <v>0.55935585648646335</v>
      </c>
      <c r="V804" s="58">
        <v>0.61528193972888945</v>
      </c>
      <c r="W804" s="58">
        <v>0.88813758068671067</v>
      </c>
      <c r="X804" s="58">
        <v>0.26245958181108897</v>
      </c>
      <c r="Y804" s="58">
        <v>0.14579225776031285</v>
      </c>
      <c r="Z804" s="58">
        <v>7.4316190214338565E-2</v>
      </c>
      <c r="AA804" s="58">
        <v>0</v>
      </c>
      <c r="AB804" s="58">
        <v>1.5735866729287866</v>
      </c>
      <c r="AC804" s="58">
        <v>3.0135352251978866E-2</v>
      </c>
      <c r="AD804" s="58">
        <v>0.10417339140054947</v>
      </c>
      <c r="AE804" s="58">
        <v>1.2180956505381697</v>
      </c>
      <c r="AF804" s="58">
        <v>0</v>
      </c>
      <c r="AG804" s="58">
        <v>0.3569190380618944</v>
      </c>
      <c r="AH804" s="58">
        <v>7.3837794626612607E-2</v>
      </c>
      <c r="AI804" s="58">
        <v>0.82114570627110295</v>
      </c>
      <c r="AJ804" s="58">
        <v>0.63813005416428081</v>
      </c>
      <c r="AK804" s="58">
        <v>0.25052539024280096</v>
      </c>
      <c r="AL804" s="58">
        <v>0.28184152013947938</v>
      </c>
      <c r="AM804" s="58">
        <v>2.3679575056973715E-2</v>
      </c>
      <c r="AN804" s="58">
        <v>0.13385331087390562</v>
      </c>
      <c r="AO804" s="58">
        <v>0</v>
      </c>
      <c r="AP804" s="58">
        <v>0</v>
      </c>
      <c r="AQ804" s="58">
        <v>0.24452024222586188</v>
      </c>
      <c r="AR804" s="58">
        <v>6.8361084448642029E-2</v>
      </c>
      <c r="AS804" s="58">
        <v>0.13630400972462473</v>
      </c>
      <c r="AT804" s="58">
        <v>6.3180410856386399E-2</v>
      </c>
      <c r="AU804" s="58">
        <v>0</v>
      </c>
      <c r="AV804" s="58">
        <v>0.19128864450622729</v>
      </c>
      <c r="AW804" s="58">
        <v>0.42250792901711209</v>
      </c>
      <c r="AX804" s="58">
        <v>0</v>
      </c>
      <c r="AY804" s="58">
        <v>3.2888079217444341E-2</v>
      </c>
      <c r="AZ804" s="58">
        <v>0</v>
      </c>
      <c r="BA804" s="58">
        <v>7.8271870987458109E-2</v>
      </c>
      <c r="BB804" s="58">
        <v>4.55330455609722E-2</v>
      </c>
      <c r="BC804" s="58">
        <v>0.29503433453166522</v>
      </c>
      <c r="BD804" s="58">
        <v>0.17774657098235241</v>
      </c>
      <c r="BE804" s="58">
        <v>0.22224712065291014</v>
      </c>
      <c r="BF804" s="58">
        <v>0.22110790622442955</v>
      </c>
      <c r="BG804" s="58">
        <v>0</v>
      </c>
      <c r="BH804" s="58">
        <v>0</v>
      </c>
      <c r="BI804" s="58">
        <v>2.1756912187520236</v>
      </c>
      <c r="BJ804" s="58">
        <v>0</v>
      </c>
      <c r="BK804" s="58">
        <v>0.28890023158933792</v>
      </c>
      <c r="BL804" s="58">
        <v>3.2699843886469901</v>
      </c>
      <c r="BM804" s="58">
        <v>8.6479903445873807E-2</v>
      </c>
      <c r="BN804" s="58">
        <v>0</v>
      </c>
      <c r="BO804" s="58">
        <v>0</v>
      </c>
    </row>
    <row r="805" spans="1:67" x14ac:dyDescent="0.25">
      <c r="A805">
        <v>2006</v>
      </c>
      <c r="B805" s="51" t="s">
        <v>226</v>
      </c>
      <c r="C805" s="57" t="s">
        <v>288</v>
      </c>
      <c r="D805" s="51" t="s">
        <v>327</v>
      </c>
      <c r="E805" s="58">
        <v>2.9738693748465774</v>
      </c>
      <c r="F805" s="58">
        <v>0.30950420234932879</v>
      </c>
      <c r="G805" s="58">
        <v>9.3963839948316003E-2</v>
      </c>
      <c r="H805" s="58">
        <v>2.4613758435518238</v>
      </c>
      <c r="I805" s="58">
        <v>1.1802908844684652</v>
      </c>
      <c r="J805" s="58">
        <v>3.9861455018151153</v>
      </c>
      <c r="K805" s="58">
        <v>0.81869789169151486</v>
      </c>
      <c r="L805" s="58">
        <v>1.096505277592557</v>
      </c>
      <c r="M805" s="58">
        <v>0.45723285768477895</v>
      </c>
      <c r="N805" s="58">
        <v>2.3784014978967409</v>
      </c>
      <c r="O805" s="58">
        <v>11.871043137050526</v>
      </c>
      <c r="P805" s="58">
        <v>0.69231346260747517</v>
      </c>
      <c r="Q805" s="58">
        <v>6.1187225283721087</v>
      </c>
      <c r="R805" s="58">
        <v>2.3742543878573965</v>
      </c>
      <c r="S805" s="58">
        <v>14.238101489102164</v>
      </c>
      <c r="T805" s="58">
        <v>3.9518842037021482</v>
      </c>
      <c r="U805" s="58">
        <v>10.656298524940626</v>
      </c>
      <c r="V805" s="58">
        <v>6.0970975979079007</v>
      </c>
      <c r="W805" s="58">
        <v>6.4371762277355176</v>
      </c>
      <c r="X805" s="58">
        <v>2.3655687490684993</v>
      </c>
      <c r="Y805" s="58">
        <v>1.0081143166503184</v>
      </c>
      <c r="Z805" s="58">
        <v>0.94871021234424213</v>
      </c>
      <c r="AA805" s="58">
        <v>0</v>
      </c>
      <c r="AB805" s="58">
        <v>2.2857410900730089</v>
      </c>
      <c r="AC805" s="58">
        <v>9.6257066272814704E-2</v>
      </c>
      <c r="AD805" s="58">
        <v>0.22329104094966429</v>
      </c>
      <c r="AE805" s="58">
        <v>9.2499587807034924</v>
      </c>
      <c r="AF805" s="58">
        <v>0</v>
      </c>
      <c r="AG805" s="58">
        <v>1.2495299228145924</v>
      </c>
      <c r="AH805" s="58">
        <v>0.25849709577153102</v>
      </c>
      <c r="AI805" s="58">
        <v>0.44965688750591215</v>
      </c>
      <c r="AJ805" s="58">
        <v>0.42450622109569136</v>
      </c>
      <c r="AK805" s="58">
        <v>8.4165015390444728E-2</v>
      </c>
      <c r="AL805" s="58">
        <v>0.23416475595776021</v>
      </c>
      <c r="AM805" s="58">
        <v>3.1421466160160436E-2</v>
      </c>
      <c r="AN805" s="58">
        <v>0.47943610176913926</v>
      </c>
      <c r="AO805" s="58">
        <v>0</v>
      </c>
      <c r="AP805" s="58">
        <v>0</v>
      </c>
      <c r="AQ805" s="58">
        <v>0.62904489007915254</v>
      </c>
      <c r="AR805" s="58">
        <v>0.37214332402875533</v>
      </c>
      <c r="AS805" s="58">
        <v>0.41482048257502502</v>
      </c>
      <c r="AT805" s="58">
        <v>0.1672099191665633</v>
      </c>
      <c r="AU805" s="58">
        <v>0</v>
      </c>
      <c r="AV805" s="58">
        <v>0.48626979275549115</v>
      </c>
      <c r="AW805" s="58">
        <v>1.6816401852039484</v>
      </c>
      <c r="AX805" s="58">
        <v>0</v>
      </c>
      <c r="AY805" s="58">
        <v>0.27153382367133688</v>
      </c>
      <c r="AZ805" s="58">
        <v>0</v>
      </c>
      <c r="BA805" s="58">
        <v>0.35666225985391153</v>
      </c>
      <c r="BB805" s="58">
        <v>0.12681610886031469</v>
      </c>
      <c r="BC805" s="58">
        <v>0.51545547063116925</v>
      </c>
      <c r="BD805" s="58">
        <v>0.54139334618552182</v>
      </c>
      <c r="BE805" s="58">
        <v>0.50948080357390713</v>
      </c>
      <c r="BF805" s="58">
        <v>1.2448914239111062</v>
      </c>
      <c r="BG805" s="58">
        <v>0</v>
      </c>
      <c r="BH805" s="58">
        <v>0</v>
      </c>
      <c r="BI805" s="58">
        <v>9.7134819048908554</v>
      </c>
      <c r="BJ805" s="58">
        <v>0</v>
      </c>
      <c r="BK805" s="58">
        <v>1.2195588603292655</v>
      </c>
      <c r="BL805" s="58">
        <v>5.2639413190515167</v>
      </c>
      <c r="BM805" s="58">
        <v>0.35996274084762664</v>
      </c>
      <c r="BN805" s="58">
        <v>0</v>
      </c>
      <c r="BO805" s="58">
        <v>0</v>
      </c>
    </row>
    <row r="806" spans="1:67" x14ac:dyDescent="0.25">
      <c r="A806">
        <v>2006</v>
      </c>
      <c r="B806" s="51" t="s">
        <v>227</v>
      </c>
      <c r="C806" s="57" t="s">
        <v>289</v>
      </c>
      <c r="D806" s="51" t="s">
        <v>327</v>
      </c>
      <c r="E806" s="58">
        <v>16.403976678316571</v>
      </c>
      <c r="F806" s="58">
        <v>3.3802972546876373</v>
      </c>
      <c r="G806" s="58">
        <v>1.3287727407857264</v>
      </c>
      <c r="H806" s="58">
        <v>34.242751411802686</v>
      </c>
      <c r="I806" s="58">
        <v>13.561301549200245</v>
      </c>
      <c r="J806" s="58">
        <v>14.03904595728029</v>
      </c>
      <c r="K806" s="58">
        <v>4.7526434945486997</v>
      </c>
      <c r="L806" s="58">
        <v>3.0139173035848232</v>
      </c>
      <c r="M806" s="58">
        <v>1.493052508864964</v>
      </c>
      <c r="N806" s="58">
        <v>25.4422979162694</v>
      </c>
      <c r="O806" s="58">
        <v>22.186844121635829</v>
      </c>
      <c r="P806" s="58">
        <v>4.5643398463208253</v>
      </c>
      <c r="Q806" s="58">
        <v>5.3672172053547387</v>
      </c>
      <c r="R806" s="58">
        <v>14.742721753903279</v>
      </c>
      <c r="S806" s="58">
        <v>39.093404577290521</v>
      </c>
      <c r="T806" s="58">
        <v>6.3254959156509827</v>
      </c>
      <c r="U806" s="58">
        <v>22.819293881552888</v>
      </c>
      <c r="V806" s="58">
        <v>14.503671241112073</v>
      </c>
      <c r="W806" s="58">
        <v>35.872825396143043</v>
      </c>
      <c r="X806" s="58">
        <v>13.976766420769641</v>
      </c>
      <c r="Y806" s="58">
        <v>6.7478805929450054</v>
      </c>
      <c r="Z806" s="58">
        <v>3.3910393590675634</v>
      </c>
      <c r="AA806" s="58">
        <v>0</v>
      </c>
      <c r="AB806" s="58">
        <v>26.995765530316774</v>
      </c>
      <c r="AC806" s="58">
        <v>2.1383132035650698</v>
      </c>
      <c r="AD806" s="58">
        <v>44.243647324241884</v>
      </c>
      <c r="AE806" s="58">
        <v>458.68177211090699</v>
      </c>
      <c r="AF806" s="58">
        <v>0</v>
      </c>
      <c r="AG806" s="58">
        <v>69.399828856873341</v>
      </c>
      <c r="AH806" s="58">
        <v>14.35712219100013</v>
      </c>
      <c r="AI806" s="58">
        <v>98.609846539380413</v>
      </c>
      <c r="AJ806" s="58">
        <v>3.6193421487381521</v>
      </c>
      <c r="AK806" s="58">
        <v>3.482063235930724</v>
      </c>
      <c r="AL806" s="58">
        <v>12.161467673312316</v>
      </c>
      <c r="AM806" s="58">
        <v>25.175084659806455</v>
      </c>
      <c r="AN806" s="58">
        <v>51.472092368285594</v>
      </c>
      <c r="AO806" s="58">
        <v>0</v>
      </c>
      <c r="AP806" s="58">
        <v>0</v>
      </c>
      <c r="AQ806" s="58">
        <v>39.946631053945993</v>
      </c>
      <c r="AR806" s="58">
        <v>3.1389682833898953</v>
      </c>
      <c r="AS806" s="58">
        <v>26.051744771555125</v>
      </c>
      <c r="AT806" s="58">
        <v>11.009981153267718</v>
      </c>
      <c r="AU806" s="58">
        <v>0</v>
      </c>
      <c r="AV806" s="58">
        <v>194.74737294261487</v>
      </c>
      <c r="AW806" s="58">
        <v>22.560625934169529</v>
      </c>
      <c r="AX806" s="58">
        <v>0</v>
      </c>
      <c r="AY806" s="58">
        <v>5.7038413987170502</v>
      </c>
      <c r="AZ806" s="58">
        <v>0</v>
      </c>
      <c r="BA806" s="58">
        <v>24.322013899094642</v>
      </c>
      <c r="BB806" s="58">
        <v>29.536655528459228</v>
      </c>
      <c r="BC806" s="58">
        <v>235.06859023091334</v>
      </c>
      <c r="BD806" s="58">
        <v>117.76222834963644</v>
      </c>
      <c r="BE806" s="58">
        <v>282.46097170825414</v>
      </c>
      <c r="BF806" s="58">
        <v>99.668870948139826</v>
      </c>
      <c r="BG806" s="58">
        <v>0</v>
      </c>
      <c r="BH806" s="58">
        <v>0</v>
      </c>
      <c r="BI806" s="58">
        <v>323.0850696580481</v>
      </c>
      <c r="BJ806" s="58">
        <v>0</v>
      </c>
      <c r="BK806" s="58">
        <v>9.2996755905401844</v>
      </c>
      <c r="BL806" s="58">
        <v>179.96372557857478</v>
      </c>
      <c r="BM806" s="58">
        <v>4.5419928926844468</v>
      </c>
      <c r="BN806" s="58">
        <v>0</v>
      </c>
      <c r="BO806" s="58">
        <v>0</v>
      </c>
    </row>
    <row r="807" spans="1:67" x14ac:dyDescent="0.25">
      <c r="A807">
        <v>2006</v>
      </c>
      <c r="B807" s="51" t="s">
        <v>228</v>
      </c>
      <c r="C807" s="57" t="s">
        <v>290</v>
      </c>
      <c r="D807" s="51" t="s">
        <v>327</v>
      </c>
      <c r="E807" s="58">
        <v>3.7472403217391763</v>
      </c>
      <c r="F807" s="58">
        <v>0.54152987601657809</v>
      </c>
      <c r="G807" s="58">
        <v>0.45636292963613151</v>
      </c>
      <c r="H807" s="58">
        <v>5.9348011933791796</v>
      </c>
      <c r="I807" s="58">
        <v>3.190983112598742</v>
      </c>
      <c r="J807" s="58">
        <v>8.7783118877411486</v>
      </c>
      <c r="K807" s="58">
        <v>1.3151764593073181</v>
      </c>
      <c r="L807" s="58">
        <v>2.6995702011611211</v>
      </c>
      <c r="M807" s="58">
        <v>1.1591937449566228</v>
      </c>
      <c r="N807" s="58">
        <v>2.1983675762556749</v>
      </c>
      <c r="O807" s="58">
        <v>11.628515507047716</v>
      </c>
      <c r="P807" s="58">
        <v>1.4618343011864365</v>
      </c>
      <c r="Q807" s="58">
        <v>6.4186391346207472</v>
      </c>
      <c r="R807" s="58">
        <v>3.7384082511214904</v>
      </c>
      <c r="S807" s="58">
        <v>9.5480923047845909</v>
      </c>
      <c r="T807" s="58">
        <v>3.2201521903593791</v>
      </c>
      <c r="U807" s="58">
        <v>53.11331819079647</v>
      </c>
      <c r="V807" s="58">
        <v>8.5913114833660575</v>
      </c>
      <c r="W807" s="58">
        <v>13.322110986075312</v>
      </c>
      <c r="X807" s="58">
        <v>39.2676872532275</v>
      </c>
      <c r="Y807" s="58">
        <v>2.8397489401142844</v>
      </c>
      <c r="Z807" s="58">
        <v>1.8008762447545101</v>
      </c>
      <c r="AA807" s="58">
        <v>0</v>
      </c>
      <c r="AB807" s="58">
        <v>8.8144315693101021</v>
      </c>
      <c r="AC807" s="58">
        <v>0.39347380497877726</v>
      </c>
      <c r="AD807" s="58">
        <v>1.8287616425794369</v>
      </c>
      <c r="AE807" s="58">
        <v>11.48973449705993</v>
      </c>
      <c r="AF807" s="58">
        <v>0</v>
      </c>
      <c r="AG807" s="58">
        <v>5.6750002902088594</v>
      </c>
      <c r="AH807" s="58">
        <v>1.1740183348922617</v>
      </c>
      <c r="AI807" s="58">
        <v>7.9450061488396226</v>
      </c>
      <c r="AJ807" s="58">
        <v>1.2432666907193943</v>
      </c>
      <c r="AK807" s="58">
        <v>0.79885363695915101</v>
      </c>
      <c r="AL807" s="58">
        <v>1.8095823465912586</v>
      </c>
      <c r="AM807" s="58">
        <v>0.20045651939929976</v>
      </c>
      <c r="AN807" s="58">
        <v>2.2157537573382369</v>
      </c>
      <c r="AO807" s="58">
        <v>0</v>
      </c>
      <c r="AP807" s="58">
        <v>0</v>
      </c>
      <c r="AQ807" s="58">
        <v>4.1269065617966794</v>
      </c>
      <c r="AR807" s="58">
        <v>1.9657096427061087</v>
      </c>
      <c r="AS807" s="58">
        <v>1.6720738253083554</v>
      </c>
      <c r="AT807" s="58">
        <v>1.11314897930197</v>
      </c>
      <c r="AU807" s="58">
        <v>0</v>
      </c>
      <c r="AV807" s="58">
        <v>1.7252056275052023</v>
      </c>
      <c r="AW807" s="58">
        <v>9.9758458019410643</v>
      </c>
      <c r="AX807" s="58">
        <v>0</v>
      </c>
      <c r="AY807" s="58">
        <v>0.81669072639419882</v>
      </c>
      <c r="AZ807" s="58">
        <v>0</v>
      </c>
      <c r="BA807" s="58">
        <v>1.8764373590380909</v>
      </c>
      <c r="BB807" s="58">
        <v>0.79273309822257165</v>
      </c>
      <c r="BC807" s="58">
        <v>5.7752186140023003</v>
      </c>
      <c r="BD807" s="58">
        <v>3.1428128106514999</v>
      </c>
      <c r="BE807" s="58">
        <v>3.5468954624375364</v>
      </c>
      <c r="BF807" s="58">
        <v>6.3960948018879886</v>
      </c>
      <c r="BG807" s="58">
        <v>0</v>
      </c>
      <c r="BH807" s="58">
        <v>0</v>
      </c>
      <c r="BI807" s="58">
        <v>70.904406683968773</v>
      </c>
      <c r="BJ807" s="58">
        <v>0</v>
      </c>
      <c r="BK807" s="58">
        <v>3.5883567998037682</v>
      </c>
      <c r="BL807" s="58">
        <v>66.909993563122271</v>
      </c>
      <c r="BM807" s="58">
        <v>4.4136280610520924</v>
      </c>
      <c r="BN807" s="58">
        <v>0</v>
      </c>
      <c r="BO807" s="58">
        <v>0</v>
      </c>
    </row>
    <row r="808" spans="1:67" x14ac:dyDescent="0.25">
      <c r="A808">
        <v>2006</v>
      </c>
      <c r="B808" s="51" t="s">
        <v>229</v>
      </c>
      <c r="C808" s="57" t="s">
        <v>291</v>
      </c>
      <c r="D808" s="51" t="s">
        <v>327</v>
      </c>
      <c r="E808" s="58">
        <v>144.77974947633754</v>
      </c>
      <c r="F808" s="58">
        <v>14.10906618627055</v>
      </c>
      <c r="G808" s="58">
        <v>10.043442774571249</v>
      </c>
      <c r="H808" s="58">
        <v>344.93996590628302</v>
      </c>
      <c r="I808" s="58">
        <v>169.45557767029908</v>
      </c>
      <c r="J808" s="58">
        <v>454.84677621620443</v>
      </c>
      <c r="K808" s="58">
        <v>50.063359767912985</v>
      </c>
      <c r="L808" s="58">
        <v>71.010754575365084</v>
      </c>
      <c r="M808" s="58">
        <v>26.775149420669024</v>
      </c>
      <c r="N808" s="58">
        <v>1081.4869502427584</v>
      </c>
      <c r="O808" s="58">
        <v>663.90495094767152</v>
      </c>
      <c r="P808" s="58">
        <v>35.374072766097676</v>
      </c>
      <c r="Q808" s="58">
        <v>199.05934772465758</v>
      </c>
      <c r="R808" s="58">
        <v>365.57993305698665</v>
      </c>
      <c r="S808" s="58">
        <v>1327.3175871562034</v>
      </c>
      <c r="T808" s="58">
        <v>132.40871231421622</v>
      </c>
      <c r="U808" s="58">
        <v>948.07820473140646</v>
      </c>
      <c r="V808" s="58">
        <v>250.62532149070068</v>
      </c>
      <c r="W808" s="58">
        <v>349.07639604570994</v>
      </c>
      <c r="X808" s="58">
        <v>140.26291625857533</v>
      </c>
      <c r="Y808" s="58">
        <v>61.455336924713585</v>
      </c>
      <c r="Z808" s="58">
        <v>55.388698546396043</v>
      </c>
      <c r="AA808" s="58">
        <v>0</v>
      </c>
      <c r="AB808" s="58">
        <v>743.97737025511958</v>
      </c>
      <c r="AC808" s="58">
        <v>4.9268257141015717</v>
      </c>
      <c r="AD808" s="58">
        <v>18.497953773902822</v>
      </c>
      <c r="AE808" s="58">
        <v>451.09201692814474</v>
      </c>
      <c r="AF808" s="58">
        <v>0</v>
      </c>
      <c r="AG808" s="58">
        <v>41.244846707030241</v>
      </c>
      <c r="AH808" s="58">
        <v>8.5325467961919248</v>
      </c>
      <c r="AI808" s="58">
        <v>54.619238106209586</v>
      </c>
      <c r="AJ808" s="58">
        <v>21.416224732017575</v>
      </c>
      <c r="AK808" s="58">
        <v>10.741074992582067</v>
      </c>
      <c r="AL808" s="58">
        <v>19.630659840921549</v>
      </c>
      <c r="AM808" s="58">
        <v>1.8293847658413971</v>
      </c>
      <c r="AN808" s="58">
        <v>45.696450420635259</v>
      </c>
      <c r="AO808" s="58">
        <v>0</v>
      </c>
      <c r="AP808" s="58">
        <v>0</v>
      </c>
      <c r="AQ808" s="58">
        <v>59.40078871406989</v>
      </c>
      <c r="AR808" s="58">
        <v>26.177823274376468</v>
      </c>
      <c r="AS808" s="58">
        <v>14.810502941200557</v>
      </c>
      <c r="AT808" s="58">
        <v>6.7723700412388919</v>
      </c>
      <c r="AU808" s="58">
        <v>0</v>
      </c>
      <c r="AV808" s="58">
        <v>18.321402109345875</v>
      </c>
      <c r="AW808" s="58">
        <v>121.59430430665671</v>
      </c>
      <c r="AX808" s="58">
        <v>0</v>
      </c>
      <c r="AY808" s="58">
        <v>18.87055741179714</v>
      </c>
      <c r="AZ808" s="58">
        <v>0</v>
      </c>
      <c r="BA808" s="58">
        <v>29.248411563565536</v>
      </c>
      <c r="BB808" s="58">
        <v>8.9227672369693565</v>
      </c>
      <c r="BC808" s="58">
        <v>46.011873575772618</v>
      </c>
      <c r="BD808" s="58">
        <v>36.386140851569976</v>
      </c>
      <c r="BE808" s="58">
        <v>63.635752169173699</v>
      </c>
      <c r="BF808" s="58">
        <v>68.870277636961902</v>
      </c>
      <c r="BG808" s="58">
        <v>0</v>
      </c>
      <c r="BH808" s="58">
        <v>0</v>
      </c>
      <c r="BI808" s="58">
        <v>777.9755995523376</v>
      </c>
      <c r="BJ808" s="58">
        <v>0</v>
      </c>
      <c r="BK808" s="58">
        <v>18.185854158664306</v>
      </c>
      <c r="BL808" s="58">
        <v>1877.9862767284528</v>
      </c>
      <c r="BM808" s="58">
        <v>102.52615365517676</v>
      </c>
      <c r="BN808" s="58">
        <v>0</v>
      </c>
      <c r="BO808" s="58">
        <v>0</v>
      </c>
    </row>
    <row r="809" spans="1:67" x14ac:dyDescent="0.25">
      <c r="A809">
        <v>2006</v>
      </c>
      <c r="B809" s="51" t="s">
        <v>230</v>
      </c>
      <c r="C809" s="57" t="s">
        <v>292</v>
      </c>
      <c r="D809" s="51" t="s">
        <v>327</v>
      </c>
      <c r="E809" s="58">
        <v>42.778915585563809</v>
      </c>
      <c r="F809" s="58">
        <v>3.3417441100404033</v>
      </c>
      <c r="G809" s="58">
        <v>4.0891301230793147</v>
      </c>
      <c r="H809" s="58">
        <v>29.618449985208585</v>
      </c>
      <c r="I809" s="58">
        <v>53.411220940333386</v>
      </c>
      <c r="J809" s="58">
        <v>111.35605414041338</v>
      </c>
      <c r="K809" s="58">
        <v>8.8809613081240855</v>
      </c>
      <c r="L809" s="58">
        <v>15.951770919649828</v>
      </c>
      <c r="M809" s="58">
        <v>5.6678021087604957</v>
      </c>
      <c r="N809" s="58">
        <v>23.778827786690456</v>
      </c>
      <c r="O809" s="58">
        <v>90.530999322959545</v>
      </c>
      <c r="P809" s="58">
        <v>10.934428213328154</v>
      </c>
      <c r="Q809" s="58">
        <v>46.100257790473044</v>
      </c>
      <c r="R809" s="58">
        <v>24.681460509039137</v>
      </c>
      <c r="S809" s="58">
        <v>75.043349357981782</v>
      </c>
      <c r="T809" s="58">
        <v>20.077334140567956</v>
      </c>
      <c r="U809" s="58">
        <v>398.0810546627464</v>
      </c>
      <c r="V809" s="58">
        <v>59.143640394806638</v>
      </c>
      <c r="W809" s="58">
        <v>71.059153723267499</v>
      </c>
      <c r="X809" s="58">
        <v>35.03438440686228</v>
      </c>
      <c r="Y809" s="58">
        <v>14.333793582294021</v>
      </c>
      <c r="Z809" s="58">
        <v>13.672607264288962</v>
      </c>
      <c r="AA809" s="58">
        <v>0</v>
      </c>
      <c r="AB809" s="58">
        <v>42.605379470620406</v>
      </c>
      <c r="AC809" s="58">
        <v>1.2994432350360727</v>
      </c>
      <c r="AD809" s="58">
        <v>5.9731982154352394</v>
      </c>
      <c r="AE809" s="58">
        <v>72.86403939290166</v>
      </c>
      <c r="AF809" s="58">
        <v>0</v>
      </c>
      <c r="AG809" s="58">
        <v>19.750017754294213</v>
      </c>
      <c r="AH809" s="58">
        <v>4.0857941701609439</v>
      </c>
      <c r="AI809" s="58">
        <v>14.739089551904241</v>
      </c>
      <c r="AJ809" s="58">
        <v>7.6776569155159189</v>
      </c>
      <c r="AK809" s="58">
        <v>4.3489828266132582</v>
      </c>
      <c r="AL809" s="58">
        <v>6.3637336765418588</v>
      </c>
      <c r="AM809" s="58">
        <v>0.77588009865398166</v>
      </c>
      <c r="AN809" s="58">
        <v>22.444056668152626</v>
      </c>
      <c r="AO809" s="58">
        <v>0</v>
      </c>
      <c r="AP809" s="58">
        <v>0</v>
      </c>
      <c r="AQ809" s="58">
        <v>21.013788441988499</v>
      </c>
      <c r="AR809" s="58">
        <v>11.271764409627915</v>
      </c>
      <c r="AS809" s="58">
        <v>7.135286398805432</v>
      </c>
      <c r="AT809" s="58">
        <v>3.9197518353397847</v>
      </c>
      <c r="AU809" s="58">
        <v>0</v>
      </c>
      <c r="AV809" s="58">
        <v>7.6926502198521405</v>
      </c>
      <c r="AW809" s="58">
        <v>46.705955735154859</v>
      </c>
      <c r="AX809" s="58">
        <v>0</v>
      </c>
      <c r="AY809" s="58">
        <v>5.9105380572670461</v>
      </c>
      <c r="AZ809" s="58">
        <v>0</v>
      </c>
      <c r="BA809" s="58">
        <v>11.245899799844597</v>
      </c>
      <c r="BB809" s="58">
        <v>2.6777813601551403</v>
      </c>
      <c r="BC809" s="58">
        <v>19.246157316475873</v>
      </c>
      <c r="BD809" s="58">
        <v>14.274006519855604</v>
      </c>
      <c r="BE809" s="58">
        <v>17.935859640127088</v>
      </c>
      <c r="BF809" s="58">
        <v>23.14943603545747</v>
      </c>
      <c r="BG809" s="58">
        <v>0</v>
      </c>
      <c r="BH809" s="58">
        <v>0</v>
      </c>
      <c r="BI809" s="58">
        <v>428.62909826182556</v>
      </c>
      <c r="BJ809" s="58">
        <v>0</v>
      </c>
      <c r="BK809" s="58">
        <v>13.049405447407612</v>
      </c>
      <c r="BL809" s="58">
        <v>384.34940738145895</v>
      </c>
      <c r="BM809" s="58">
        <v>29.731917260144062</v>
      </c>
      <c r="BN809" s="58">
        <v>0</v>
      </c>
      <c r="BO809" s="58">
        <v>0</v>
      </c>
    </row>
    <row r="810" spans="1:67" x14ac:dyDescent="0.25">
      <c r="A810">
        <v>2006</v>
      </c>
      <c r="B810" s="51" t="s">
        <v>231</v>
      </c>
      <c r="C810" s="57" t="s">
        <v>293</v>
      </c>
      <c r="D810" s="51" t="s">
        <v>327</v>
      </c>
      <c r="E810" s="58">
        <v>110.76126756213236</v>
      </c>
      <c r="F810" s="58">
        <v>14.565653693080019</v>
      </c>
      <c r="G810" s="58">
        <v>12.932225655335452</v>
      </c>
      <c r="H810" s="58">
        <v>370.81000261888585</v>
      </c>
      <c r="I810" s="58">
        <v>186.64897798099017</v>
      </c>
      <c r="J810" s="58">
        <v>167.55541315590503</v>
      </c>
      <c r="K810" s="58">
        <v>32.966578663299501</v>
      </c>
      <c r="L810" s="58">
        <v>38.290833627949056</v>
      </c>
      <c r="M810" s="58">
        <v>10.50913600086146</v>
      </c>
      <c r="N810" s="58">
        <v>1144.9225463086798</v>
      </c>
      <c r="O810" s="58">
        <v>472.07349392215031</v>
      </c>
      <c r="P810" s="58">
        <v>26.707528081499966</v>
      </c>
      <c r="Q810" s="58">
        <v>59.615583458594365</v>
      </c>
      <c r="R810" s="58">
        <v>372.10516135916225</v>
      </c>
      <c r="S810" s="58">
        <v>1209.7910952583279</v>
      </c>
      <c r="T810" s="58">
        <v>71.171829166585837</v>
      </c>
      <c r="U810" s="58">
        <v>143.16423253088803</v>
      </c>
      <c r="V810" s="58">
        <v>74.773547629354141</v>
      </c>
      <c r="W810" s="58">
        <v>135.83820294851228</v>
      </c>
      <c r="X810" s="58">
        <v>55.094316008697035</v>
      </c>
      <c r="Y810" s="58">
        <v>22.722265481942351</v>
      </c>
      <c r="Z810" s="58">
        <v>27.078502151177627</v>
      </c>
      <c r="AA810" s="58">
        <v>0</v>
      </c>
      <c r="AB810" s="58">
        <v>726.00903262481165</v>
      </c>
      <c r="AC810" s="58">
        <v>2.6924434013100118</v>
      </c>
      <c r="AD810" s="58">
        <v>12.693353137003015</v>
      </c>
      <c r="AE810" s="58">
        <v>382.24021556724136</v>
      </c>
      <c r="AF810" s="58">
        <v>0</v>
      </c>
      <c r="AG810" s="58">
        <v>120.81532678938248</v>
      </c>
      <c r="AH810" s="58">
        <v>24.993727136212431</v>
      </c>
      <c r="AI810" s="58">
        <v>123.77148348792134</v>
      </c>
      <c r="AJ810" s="58">
        <v>24.613014171784297</v>
      </c>
      <c r="AK810" s="58">
        <v>6.7523473129833951</v>
      </c>
      <c r="AL810" s="58">
        <v>24.554557315417235</v>
      </c>
      <c r="AM810" s="58">
        <v>4.6654918744938154</v>
      </c>
      <c r="AN810" s="58">
        <v>33.142865902957951</v>
      </c>
      <c r="AO810" s="58">
        <v>0</v>
      </c>
      <c r="AP810" s="58">
        <v>0</v>
      </c>
      <c r="AQ810" s="58">
        <v>8.7160998130257568</v>
      </c>
      <c r="AR810" s="58">
        <v>15.774796394763996</v>
      </c>
      <c r="AS810" s="58">
        <v>14.44258477121193</v>
      </c>
      <c r="AT810" s="58">
        <v>14.971259055060795</v>
      </c>
      <c r="AU810" s="58">
        <v>0</v>
      </c>
      <c r="AV810" s="58">
        <v>8.0181717599045133</v>
      </c>
      <c r="AW810" s="58">
        <v>82.948802852216062</v>
      </c>
      <c r="AX810" s="58">
        <v>0</v>
      </c>
      <c r="AY810" s="58">
        <v>8.5656236943217756</v>
      </c>
      <c r="AZ810" s="58">
        <v>0</v>
      </c>
      <c r="BA810" s="58">
        <v>18.143323537491334</v>
      </c>
      <c r="BB810" s="58">
        <v>4.523863344076597</v>
      </c>
      <c r="BC810" s="58">
        <v>50.204657515341069</v>
      </c>
      <c r="BD810" s="58">
        <v>29.305427320602888</v>
      </c>
      <c r="BE810" s="58">
        <v>22.1199432946635</v>
      </c>
      <c r="BF810" s="58">
        <v>33.713181974524232</v>
      </c>
      <c r="BG810" s="58">
        <v>0</v>
      </c>
      <c r="BH810" s="58">
        <v>0</v>
      </c>
      <c r="BI810" s="58">
        <v>904.50771367977302</v>
      </c>
      <c r="BJ810" s="58">
        <v>0</v>
      </c>
      <c r="BK810" s="58">
        <v>359.70492738258633</v>
      </c>
      <c r="BL810" s="58">
        <v>174.1713906586904</v>
      </c>
      <c r="BM810" s="58">
        <v>10.177492398476522</v>
      </c>
      <c r="BN810" s="58">
        <v>0</v>
      </c>
      <c r="BO810" s="58">
        <v>0</v>
      </c>
    </row>
    <row r="811" spans="1:67" x14ac:dyDescent="0.25">
      <c r="A811">
        <v>2006</v>
      </c>
      <c r="B811" s="51" t="s">
        <v>232</v>
      </c>
      <c r="C811" s="57" t="s">
        <v>294</v>
      </c>
      <c r="D811" s="51" t="s">
        <v>327</v>
      </c>
      <c r="E811" s="58">
        <v>6.9895862463808092</v>
      </c>
      <c r="F811" s="58">
        <v>1.0058389430902253</v>
      </c>
      <c r="G811" s="58">
        <v>2.0398921548621991</v>
      </c>
      <c r="H811" s="58">
        <v>24.832037426003652</v>
      </c>
      <c r="I811" s="58">
        <v>20.494045824877105</v>
      </c>
      <c r="J811" s="58">
        <v>15.29121893630821</v>
      </c>
      <c r="K811" s="58">
        <v>6.0066713294002891</v>
      </c>
      <c r="L811" s="58">
        <v>5.3526063924594851</v>
      </c>
      <c r="M811" s="58">
        <v>1.9640294563553748</v>
      </c>
      <c r="N811" s="58">
        <v>8.1815718560462738</v>
      </c>
      <c r="O811" s="58">
        <v>19.254717038501152</v>
      </c>
      <c r="P811" s="58">
        <v>2.6166131617195822</v>
      </c>
      <c r="Q811" s="58">
        <v>7.0589759322480869</v>
      </c>
      <c r="R811" s="58">
        <v>18.547716720078149</v>
      </c>
      <c r="S811" s="58">
        <v>38.980410836724346</v>
      </c>
      <c r="T811" s="58">
        <v>7.2200558182706143</v>
      </c>
      <c r="U811" s="58">
        <v>14.304401858511939</v>
      </c>
      <c r="V811" s="58">
        <v>9.3729651579195252</v>
      </c>
      <c r="W811" s="58">
        <v>17.01573993250706</v>
      </c>
      <c r="X811" s="58">
        <v>8.0618406187702849</v>
      </c>
      <c r="Y811" s="58">
        <v>2.4484269694617304</v>
      </c>
      <c r="Z811" s="58">
        <v>3.7610270815748406</v>
      </c>
      <c r="AA811" s="58">
        <v>0</v>
      </c>
      <c r="AB811" s="58">
        <v>13.624334315511714</v>
      </c>
      <c r="AC811" s="58">
        <v>0.30017682021713188</v>
      </c>
      <c r="AD811" s="58">
        <v>0.65515038735196862</v>
      </c>
      <c r="AE811" s="58">
        <v>22.243466281560654</v>
      </c>
      <c r="AF811" s="58">
        <v>0</v>
      </c>
      <c r="AG811" s="58">
        <v>33.302545113380496</v>
      </c>
      <c r="AH811" s="58">
        <v>6.8894799817982646</v>
      </c>
      <c r="AI811" s="58">
        <v>2.1268077627355435</v>
      </c>
      <c r="AJ811" s="58">
        <v>49.543079284914327</v>
      </c>
      <c r="AK811" s="58">
        <v>0.61470921211798635</v>
      </c>
      <c r="AL811" s="58">
        <v>1.0337733295719249</v>
      </c>
      <c r="AM811" s="58">
        <v>0.17157188681529212</v>
      </c>
      <c r="AN811" s="58">
        <v>3.3304498143064452</v>
      </c>
      <c r="AO811" s="58">
        <v>0</v>
      </c>
      <c r="AP811" s="58">
        <v>0</v>
      </c>
      <c r="AQ811" s="58">
        <v>0.71936965611782022</v>
      </c>
      <c r="AR811" s="58">
        <v>0.49337092579519654</v>
      </c>
      <c r="AS811" s="58">
        <v>0.37927776806167729</v>
      </c>
      <c r="AT811" s="58">
        <v>0.2534769042017051</v>
      </c>
      <c r="AU811" s="58">
        <v>0</v>
      </c>
      <c r="AV811" s="58">
        <v>0.56062272451831063</v>
      </c>
      <c r="AW811" s="58">
        <v>2.8540986409505065</v>
      </c>
      <c r="AX811" s="58">
        <v>0</v>
      </c>
      <c r="AY811" s="58">
        <v>0.38315598923909688</v>
      </c>
      <c r="AZ811" s="58">
        <v>0</v>
      </c>
      <c r="BA811" s="58">
        <v>0.51639943974057467</v>
      </c>
      <c r="BB811" s="58">
        <v>0.23145828113663902</v>
      </c>
      <c r="BC811" s="58">
        <v>2.1660346545195894</v>
      </c>
      <c r="BD811" s="58">
        <v>1.3976763653211994</v>
      </c>
      <c r="BE811" s="58">
        <v>1.3882632051977959</v>
      </c>
      <c r="BF811" s="58">
        <v>1.7991111144536129</v>
      </c>
      <c r="BG811" s="58">
        <v>0</v>
      </c>
      <c r="BH811" s="58">
        <v>0</v>
      </c>
      <c r="BI811" s="58">
        <v>221.31630051817382</v>
      </c>
      <c r="BJ811" s="58">
        <v>0</v>
      </c>
      <c r="BK811" s="58">
        <v>42.949730512573595</v>
      </c>
      <c r="BL811" s="58">
        <v>3.0081963421593714</v>
      </c>
      <c r="BM811" s="58">
        <v>0.14549548185629102</v>
      </c>
      <c r="BN811" s="58">
        <v>0</v>
      </c>
      <c r="BO811" s="58">
        <v>0</v>
      </c>
    </row>
    <row r="812" spans="1:67" x14ac:dyDescent="0.25">
      <c r="A812">
        <v>2006</v>
      </c>
      <c r="B812" s="51" t="s">
        <v>233</v>
      </c>
      <c r="C812" s="57" t="s">
        <v>295</v>
      </c>
      <c r="D812" s="51" t="s">
        <v>327</v>
      </c>
      <c r="E812" s="58">
        <v>48.354225552851467</v>
      </c>
      <c r="F812" s="58">
        <v>13.472422257770024</v>
      </c>
      <c r="G812" s="58">
        <v>6.5763667597850324</v>
      </c>
      <c r="H812" s="58">
        <v>109.66970541937451</v>
      </c>
      <c r="I812" s="58">
        <v>106.41371000872553</v>
      </c>
      <c r="J812" s="58">
        <v>122.85019377978745</v>
      </c>
      <c r="K812" s="58">
        <v>21.370246302566123</v>
      </c>
      <c r="L812" s="58">
        <v>16.679209962571559</v>
      </c>
      <c r="M812" s="58">
        <v>12.406004051117161</v>
      </c>
      <c r="N812" s="58">
        <v>25.777241708641544</v>
      </c>
      <c r="O812" s="58">
        <v>85.527598040823733</v>
      </c>
      <c r="P812" s="58">
        <v>71.367150582319468</v>
      </c>
      <c r="Q812" s="58">
        <v>42.91140840843542</v>
      </c>
      <c r="R812" s="58">
        <v>53.990061410110762</v>
      </c>
      <c r="S812" s="58">
        <v>42.464240843080773</v>
      </c>
      <c r="T812" s="58">
        <v>43.741706254093543</v>
      </c>
      <c r="U812" s="58">
        <v>237.65588117951143</v>
      </c>
      <c r="V812" s="58">
        <v>94.25993187244444</v>
      </c>
      <c r="W812" s="58">
        <v>187.93767760273957</v>
      </c>
      <c r="X812" s="58">
        <v>55.404715771007467</v>
      </c>
      <c r="Y812" s="58">
        <v>29.472282954587619</v>
      </c>
      <c r="Z812" s="58">
        <v>25.946134412117893</v>
      </c>
      <c r="AA812" s="58">
        <v>0</v>
      </c>
      <c r="AB812" s="58">
        <v>70.771464565747848</v>
      </c>
      <c r="AC812" s="58">
        <v>5.1665101733915018</v>
      </c>
      <c r="AD812" s="58">
        <v>117.17618012042512</v>
      </c>
      <c r="AE812" s="58">
        <v>143.4001685542944</v>
      </c>
      <c r="AF812" s="58">
        <v>0</v>
      </c>
      <c r="AG812" s="58">
        <v>345.74311453667588</v>
      </c>
      <c r="AH812" s="58">
        <v>71.525773402149184</v>
      </c>
      <c r="AI812" s="58">
        <v>39.31079295550952</v>
      </c>
      <c r="AJ812" s="58">
        <v>25.683059419589593</v>
      </c>
      <c r="AK812" s="58">
        <v>441.81248046521711</v>
      </c>
      <c r="AL812" s="58">
        <v>30.866743874439756</v>
      </c>
      <c r="AM812" s="58">
        <v>127.44492036862921</v>
      </c>
      <c r="AN812" s="58">
        <v>82.108638447476878</v>
      </c>
      <c r="AO812" s="58">
        <v>0</v>
      </c>
      <c r="AP812" s="58">
        <v>0</v>
      </c>
      <c r="AQ812" s="58">
        <v>89.96645569824841</v>
      </c>
      <c r="AR812" s="58">
        <v>238.56727102910915</v>
      </c>
      <c r="AS812" s="58">
        <v>115.35945416649582</v>
      </c>
      <c r="AT812" s="58">
        <v>125.53411494845709</v>
      </c>
      <c r="AU812" s="58">
        <v>0</v>
      </c>
      <c r="AV812" s="58">
        <v>54.201396173066549</v>
      </c>
      <c r="AW812" s="58">
        <v>420.36971720752604</v>
      </c>
      <c r="AX812" s="58">
        <v>0</v>
      </c>
      <c r="AY812" s="58">
        <v>64.486179768560362</v>
      </c>
      <c r="AZ812" s="58">
        <v>0</v>
      </c>
      <c r="BA812" s="58">
        <v>234.61745842909136</v>
      </c>
      <c r="BB812" s="58">
        <v>16.179429104958022</v>
      </c>
      <c r="BC812" s="58">
        <v>778.71587183919894</v>
      </c>
      <c r="BD812" s="58">
        <v>433.94610213034287</v>
      </c>
      <c r="BE812" s="58">
        <v>46.816032807437225</v>
      </c>
      <c r="BF812" s="58">
        <v>182.6858783818256</v>
      </c>
      <c r="BG812" s="58">
        <v>0</v>
      </c>
      <c r="BH812" s="58">
        <v>0</v>
      </c>
      <c r="BI812" s="58">
        <v>435.34713711721872</v>
      </c>
      <c r="BJ812" s="58">
        <v>0</v>
      </c>
      <c r="BK812" s="58">
        <v>129.10220563098562</v>
      </c>
      <c r="BL812" s="58">
        <v>105.71689783000994</v>
      </c>
      <c r="BM812" s="58">
        <v>14.556828353773689</v>
      </c>
      <c r="BN812" s="58">
        <v>0</v>
      </c>
      <c r="BO812" s="58">
        <v>0</v>
      </c>
    </row>
    <row r="813" spans="1:67" x14ac:dyDescent="0.25">
      <c r="A813">
        <v>2006</v>
      </c>
      <c r="B813" s="51" t="s">
        <v>234</v>
      </c>
      <c r="C813" s="57" t="s">
        <v>296</v>
      </c>
      <c r="D813" s="51" t="s">
        <v>327</v>
      </c>
      <c r="E813" s="58">
        <v>4.2687634413326592</v>
      </c>
      <c r="F813" s="58">
        <v>0.67939377333641082</v>
      </c>
      <c r="G813" s="58">
        <v>0.71455063464407154</v>
      </c>
      <c r="H813" s="58">
        <v>6.5185157102505391</v>
      </c>
      <c r="I813" s="58">
        <v>7.6637357829867518</v>
      </c>
      <c r="J813" s="58">
        <v>6.3450003679422062</v>
      </c>
      <c r="K813" s="58">
        <v>1.3400368741976807</v>
      </c>
      <c r="L813" s="58">
        <v>1.4350093541138027</v>
      </c>
      <c r="M813" s="58">
        <v>0.56616444564491064</v>
      </c>
      <c r="N813" s="58">
        <v>4.0506010830829924</v>
      </c>
      <c r="O813" s="58">
        <v>6.2817509841330423</v>
      </c>
      <c r="P813" s="58">
        <v>2.1126348264843471</v>
      </c>
      <c r="Q813" s="58">
        <v>2.4247726872560933</v>
      </c>
      <c r="R813" s="58">
        <v>4.3123156634847097</v>
      </c>
      <c r="S813" s="58">
        <v>7.9890642517500083</v>
      </c>
      <c r="T813" s="58">
        <v>2.3364938147496659</v>
      </c>
      <c r="U813" s="58">
        <v>12.178171126233337</v>
      </c>
      <c r="V813" s="58">
        <v>4.7388052160053595</v>
      </c>
      <c r="W813" s="58">
        <v>7.6513634772623682</v>
      </c>
      <c r="X813" s="58">
        <v>5.0344061705683192</v>
      </c>
      <c r="Y813" s="58">
        <v>2.1612013454201944</v>
      </c>
      <c r="Z813" s="58">
        <v>1.2717293819552977</v>
      </c>
      <c r="AA813" s="58">
        <v>0</v>
      </c>
      <c r="AB813" s="58">
        <v>5.0203068575676584</v>
      </c>
      <c r="AC813" s="58">
        <v>0.16022361496053811</v>
      </c>
      <c r="AD813" s="58">
        <v>1.4919402419143188</v>
      </c>
      <c r="AE813" s="58">
        <v>12.739464595229354</v>
      </c>
      <c r="AF813" s="58">
        <v>0</v>
      </c>
      <c r="AG813" s="58">
        <v>9.9712486148973749</v>
      </c>
      <c r="AH813" s="58">
        <v>2.0628067828736576</v>
      </c>
      <c r="AI813" s="58">
        <v>4.710009127529128</v>
      </c>
      <c r="AJ813" s="58">
        <v>2.6037025365341333</v>
      </c>
      <c r="AK813" s="58">
        <v>4.1896781040718105</v>
      </c>
      <c r="AL813" s="58">
        <v>1.1651049668882112</v>
      </c>
      <c r="AM813" s="58">
        <v>1.4365121101850571</v>
      </c>
      <c r="AN813" s="58">
        <v>2.4397949258273988</v>
      </c>
      <c r="AO813" s="58">
        <v>0</v>
      </c>
      <c r="AP813" s="58">
        <v>0</v>
      </c>
      <c r="AQ813" s="58">
        <v>2.1344843596127916</v>
      </c>
      <c r="AR813" s="58">
        <v>3.0968813011973078</v>
      </c>
      <c r="AS813" s="58">
        <v>2.64179618978083</v>
      </c>
      <c r="AT813" s="58">
        <v>2.0395028096646288</v>
      </c>
      <c r="AU813" s="58">
        <v>0</v>
      </c>
      <c r="AV813" s="58">
        <v>1.5912764016948473</v>
      </c>
      <c r="AW813" s="58">
        <v>8.1161036134616467</v>
      </c>
      <c r="AX813" s="58">
        <v>0</v>
      </c>
      <c r="AY813" s="58">
        <v>0.85657799116697508</v>
      </c>
      <c r="AZ813" s="58">
        <v>0</v>
      </c>
      <c r="BA813" s="58">
        <v>2.8402161226720732</v>
      </c>
      <c r="BB813" s="58">
        <v>0.37141287757296398</v>
      </c>
      <c r="BC813" s="58">
        <v>9.4776274413350574</v>
      </c>
      <c r="BD813" s="58">
        <v>5.3207070640613932</v>
      </c>
      <c r="BE813" s="58">
        <v>1.8540625821606496</v>
      </c>
      <c r="BF813" s="58">
        <v>3.3600099756223041</v>
      </c>
      <c r="BG813" s="58">
        <v>0</v>
      </c>
      <c r="BH813" s="58">
        <v>0</v>
      </c>
      <c r="BI813" s="58">
        <v>57.019455414879999</v>
      </c>
      <c r="BJ813" s="58">
        <v>0</v>
      </c>
      <c r="BK813" s="58">
        <v>16.837023722554541</v>
      </c>
      <c r="BL813" s="58">
        <v>15.309084971417505</v>
      </c>
      <c r="BM813" s="58">
        <v>0.78545257162259163</v>
      </c>
      <c r="BN813" s="58">
        <v>0</v>
      </c>
      <c r="BO813" s="58">
        <v>0</v>
      </c>
    </row>
    <row r="814" spans="1:67" x14ac:dyDescent="0.25">
      <c r="A814">
        <v>2006</v>
      </c>
      <c r="B814" s="51" t="s">
        <v>235</v>
      </c>
      <c r="C814" s="57" t="s">
        <v>297</v>
      </c>
      <c r="D814" s="51" t="s">
        <v>327</v>
      </c>
      <c r="E814" s="58">
        <v>7.5391626247450443</v>
      </c>
      <c r="F814" s="58">
        <v>2.3358741090817241</v>
      </c>
      <c r="G814" s="58">
        <v>2.0680257882753019</v>
      </c>
      <c r="H814" s="58">
        <v>2.9434970037244224</v>
      </c>
      <c r="I814" s="58">
        <v>3.0909302511526646</v>
      </c>
      <c r="J814" s="58">
        <v>14.846550439133225</v>
      </c>
      <c r="K814" s="58">
        <v>0.76441484919878944</v>
      </c>
      <c r="L814" s="58">
        <v>0.74610296979842805</v>
      </c>
      <c r="M814" s="58">
        <v>0.43034411903203573</v>
      </c>
      <c r="N814" s="58">
        <v>0.30007019436367421</v>
      </c>
      <c r="O814" s="58">
        <v>4.3267913199709929</v>
      </c>
      <c r="P814" s="58">
        <v>7.0748399537976923</v>
      </c>
      <c r="Q814" s="58">
        <v>1.4745542782120609</v>
      </c>
      <c r="R814" s="58">
        <v>1.7915960598764276</v>
      </c>
      <c r="S814" s="58">
        <v>4.9390418588404321</v>
      </c>
      <c r="T814" s="58">
        <v>1.149821853137706</v>
      </c>
      <c r="U814" s="58">
        <v>7.9895471909881106</v>
      </c>
      <c r="V814" s="58">
        <v>5.1338540272338884</v>
      </c>
      <c r="W814" s="58">
        <v>10.580842251000908</v>
      </c>
      <c r="X814" s="58">
        <v>1.3912609406784731</v>
      </c>
      <c r="Y814" s="58">
        <v>0.58338036663606574</v>
      </c>
      <c r="Z814" s="58">
        <v>2.0039689533760177</v>
      </c>
      <c r="AA814" s="58">
        <v>0</v>
      </c>
      <c r="AB814" s="58">
        <v>1.9122621706133134</v>
      </c>
      <c r="AC814" s="58">
        <v>0.24183337344631553</v>
      </c>
      <c r="AD814" s="58">
        <v>1.3342901032383456</v>
      </c>
      <c r="AE814" s="58">
        <v>5.0032612903221683</v>
      </c>
      <c r="AF814" s="58">
        <v>0</v>
      </c>
      <c r="AG814" s="58">
        <v>7.1517910634064528</v>
      </c>
      <c r="AH814" s="58">
        <v>1.4795301747618228</v>
      </c>
      <c r="AI814" s="58">
        <v>1.9237915489800357</v>
      </c>
      <c r="AJ814" s="58">
        <v>0.53117785937169759</v>
      </c>
      <c r="AK814" s="58">
        <v>0.30622567576791004</v>
      </c>
      <c r="AL814" s="58">
        <v>0.88465680357423659</v>
      </c>
      <c r="AM814" s="58">
        <v>8.967060684163819</v>
      </c>
      <c r="AN814" s="58">
        <v>8.2947437878666044</v>
      </c>
      <c r="AO814" s="58">
        <v>0</v>
      </c>
      <c r="AP814" s="58">
        <v>0</v>
      </c>
      <c r="AQ814" s="58">
        <v>5.003693745782579</v>
      </c>
      <c r="AR814" s="58">
        <v>1.7272699037269723</v>
      </c>
      <c r="AS814" s="58">
        <v>9.1388162101485442</v>
      </c>
      <c r="AT814" s="58">
        <v>7.5108281656318638</v>
      </c>
      <c r="AU814" s="58">
        <v>0</v>
      </c>
      <c r="AV814" s="58">
        <v>2.1952938648112008</v>
      </c>
      <c r="AW814" s="58">
        <v>7.7707391312849934</v>
      </c>
      <c r="AX814" s="58">
        <v>0</v>
      </c>
      <c r="AY814" s="58">
        <v>1.1265355453286456</v>
      </c>
      <c r="AZ814" s="58">
        <v>0</v>
      </c>
      <c r="BA814" s="58">
        <v>2.1734811522205248</v>
      </c>
      <c r="BB814" s="58">
        <v>0.41026054237040976</v>
      </c>
      <c r="BC814" s="58">
        <v>58.932952577676112</v>
      </c>
      <c r="BD814" s="58">
        <v>13.945495821243107</v>
      </c>
      <c r="BE814" s="58">
        <v>3.6907790950769366</v>
      </c>
      <c r="BF814" s="58">
        <v>8.3141084163736654</v>
      </c>
      <c r="BG814" s="58">
        <v>0</v>
      </c>
      <c r="BH814" s="58">
        <v>0</v>
      </c>
      <c r="BI814" s="58">
        <v>165.57041831297215</v>
      </c>
      <c r="BJ814" s="58">
        <v>0</v>
      </c>
      <c r="BK814" s="58">
        <v>0.78906414474121522</v>
      </c>
      <c r="BL814" s="58">
        <v>2.6274566171470211</v>
      </c>
      <c r="BM814" s="58">
        <v>8.4384088277385638E-2</v>
      </c>
      <c r="BN814" s="58">
        <v>0</v>
      </c>
      <c r="BO814" s="58">
        <v>0</v>
      </c>
    </row>
    <row r="815" spans="1:67" x14ac:dyDescent="0.25">
      <c r="A815">
        <v>2006</v>
      </c>
      <c r="B815" s="51" t="s">
        <v>236</v>
      </c>
      <c r="C815" s="57" t="s">
        <v>298</v>
      </c>
      <c r="D815" s="51" t="s">
        <v>327</v>
      </c>
      <c r="E815" s="58">
        <v>29.448173527422597</v>
      </c>
      <c r="F815" s="58">
        <v>5.3986450661623273</v>
      </c>
      <c r="G815" s="58">
        <v>4.7239714617116864</v>
      </c>
      <c r="H815" s="58">
        <v>51.762381835434994</v>
      </c>
      <c r="I815" s="58">
        <v>54.032082165077512</v>
      </c>
      <c r="J815" s="58">
        <v>32.891414462320036</v>
      </c>
      <c r="K815" s="58">
        <v>6.0136882575482158</v>
      </c>
      <c r="L815" s="58">
        <v>7.0549221395057851</v>
      </c>
      <c r="M815" s="58">
        <v>4.2258209111808416</v>
      </c>
      <c r="N815" s="58">
        <v>5.0812841389237668</v>
      </c>
      <c r="O815" s="58">
        <v>25.263100258306309</v>
      </c>
      <c r="P815" s="58">
        <v>13.981443963526075</v>
      </c>
      <c r="Q815" s="58">
        <v>9.073467481505034</v>
      </c>
      <c r="R815" s="58">
        <v>21.418176735395157</v>
      </c>
      <c r="S815" s="58">
        <v>28.477772287160427</v>
      </c>
      <c r="T815" s="58">
        <v>24.035354999060708</v>
      </c>
      <c r="U815" s="58">
        <v>28.410473916817804</v>
      </c>
      <c r="V815" s="58">
        <v>23.83124987045035</v>
      </c>
      <c r="W815" s="58">
        <v>39.260250666020177</v>
      </c>
      <c r="X815" s="58">
        <v>11.531334347842398</v>
      </c>
      <c r="Y815" s="58">
        <v>5.5337474735504761</v>
      </c>
      <c r="Z815" s="58">
        <v>6.5126630614191505</v>
      </c>
      <c r="AA815" s="58">
        <v>0</v>
      </c>
      <c r="AB815" s="58">
        <v>19.497134621558715</v>
      </c>
      <c r="AC815" s="58">
        <v>2.4119598922048056</v>
      </c>
      <c r="AD815" s="58">
        <v>17.022920899169524</v>
      </c>
      <c r="AE815" s="58">
        <v>85.862859740586302</v>
      </c>
      <c r="AF815" s="58">
        <v>0</v>
      </c>
      <c r="AG815" s="58">
        <v>82.257469290093525</v>
      </c>
      <c r="AH815" s="58">
        <v>17.017053202612555</v>
      </c>
      <c r="AI815" s="58">
        <v>40.062768652495734</v>
      </c>
      <c r="AJ815" s="58">
        <v>4.4438600619344246</v>
      </c>
      <c r="AK815" s="58">
        <v>14.909638271511607</v>
      </c>
      <c r="AL815" s="58">
        <v>9.793887437708225</v>
      </c>
      <c r="AM815" s="58">
        <v>0.95653838948104108</v>
      </c>
      <c r="AN815" s="58">
        <v>39.475001672797546</v>
      </c>
      <c r="AO815" s="58">
        <v>0</v>
      </c>
      <c r="AP815" s="58">
        <v>0</v>
      </c>
      <c r="AQ815" s="58">
        <v>21.407073056453356</v>
      </c>
      <c r="AR815" s="58">
        <v>17.894942939328352</v>
      </c>
      <c r="AS815" s="58">
        <v>37.311339902848779</v>
      </c>
      <c r="AT815" s="58">
        <v>51.661008543677056</v>
      </c>
      <c r="AU815" s="58">
        <v>0</v>
      </c>
      <c r="AV815" s="58">
        <v>28.426108981770689</v>
      </c>
      <c r="AW815" s="58">
        <v>178.2652491034456</v>
      </c>
      <c r="AX815" s="58">
        <v>0</v>
      </c>
      <c r="AY815" s="58">
        <v>10.544332578506685</v>
      </c>
      <c r="AZ815" s="58">
        <v>0</v>
      </c>
      <c r="BA815" s="58">
        <v>35.239902734476416</v>
      </c>
      <c r="BB815" s="58">
        <v>5.9164854766180683</v>
      </c>
      <c r="BC815" s="58">
        <v>211.17446787419757</v>
      </c>
      <c r="BD815" s="58">
        <v>68.256734297542479</v>
      </c>
      <c r="BE815" s="58">
        <v>27.642252459494486</v>
      </c>
      <c r="BF815" s="58">
        <v>47.116564321001619</v>
      </c>
      <c r="BG815" s="58">
        <v>0</v>
      </c>
      <c r="BH815" s="58">
        <v>0</v>
      </c>
      <c r="BI815" s="58">
        <v>1204.0674430216752</v>
      </c>
      <c r="BJ815" s="58">
        <v>0</v>
      </c>
      <c r="BK815" s="58">
        <v>3.9151784440433293</v>
      </c>
      <c r="BL815" s="58">
        <v>2.7248342848190021</v>
      </c>
      <c r="BM815" s="58">
        <v>0.12539838524782426</v>
      </c>
      <c r="BN815" s="58">
        <v>0</v>
      </c>
      <c r="BO815" s="58">
        <v>0</v>
      </c>
    </row>
    <row r="816" spans="1:67" x14ac:dyDescent="0.25">
      <c r="A816">
        <v>2006</v>
      </c>
      <c r="B816" s="51" t="s">
        <v>237</v>
      </c>
      <c r="C816" s="57" t="s">
        <v>299</v>
      </c>
      <c r="D816" s="51" t="s">
        <v>327</v>
      </c>
      <c r="E816" s="58">
        <v>0.50376969953004769</v>
      </c>
      <c r="F816" s="58">
        <v>0.13848201879943681</v>
      </c>
      <c r="G816" s="58">
        <v>0.12675116293728728</v>
      </c>
      <c r="H816" s="58">
        <v>1.5214827370456869</v>
      </c>
      <c r="I816" s="58">
        <v>4.0142106043625736</v>
      </c>
      <c r="J816" s="58">
        <v>4.0369456030418505</v>
      </c>
      <c r="K816" s="58">
        <v>0.53145311310319165</v>
      </c>
      <c r="L816" s="58">
        <v>1.5446225414084676</v>
      </c>
      <c r="M816" s="58">
        <v>0.95041747825923317</v>
      </c>
      <c r="N816" s="58">
        <v>0.70330440141454997</v>
      </c>
      <c r="O816" s="58">
        <v>2.6354381657953754</v>
      </c>
      <c r="P816" s="58">
        <v>2.205631244855927</v>
      </c>
      <c r="Q816" s="58">
        <v>0.81072411773416198</v>
      </c>
      <c r="R816" s="58">
        <v>1.2642254977344227</v>
      </c>
      <c r="S816" s="58">
        <v>1.5576689262819803</v>
      </c>
      <c r="T816" s="58">
        <v>1.1636190627486649</v>
      </c>
      <c r="U816" s="58">
        <v>12.861895173910925</v>
      </c>
      <c r="V816" s="58">
        <v>3.9911865434368203</v>
      </c>
      <c r="W816" s="58">
        <v>4.0835611754888479</v>
      </c>
      <c r="X816" s="58">
        <v>2.5703590156402947</v>
      </c>
      <c r="Y816" s="58">
        <v>0.53645104730981319</v>
      </c>
      <c r="Z816" s="58">
        <v>1.2592637285817059</v>
      </c>
      <c r="AA816" s="58">
        <v>0</v>
      </c>
      <c r="AB816" s="58">
        <v>3.2019299072246055</v>
      </c>
      <c r="AC816" s="58">
        <v>0.14609910922599043</v>
      </c>
      <c r="AD816" s="58">
        <v>0.4850852143412504</v>
      </c>
      <c r="AE816" s="58">
        <v>4.5362143672125219</v>
      </c>
      <c r="AF816" s="58">
        <v>0</v>
      </c>
      <c r="AG816" s="58">
        <v>9.2596688520662305</v>
      </c>
      <c r="AH816" s="58">
        <v>1.9155983317867107</v>
      </c>
      <c r="AI816" s="58">
        <v>0.72252827823573784</v>
      </c>
      <c r="AJ816" s="58">
        <v>0.36991176335389059</v>
      </c>
      <c r="AK816" s="58">
        <v>0.89745507608461772</v>
      </c>
      <c r="AL816" s="58">
        <v>0.12797085906494085</v>
      </c>
      <c r="AM816" s="58">
        <v>0.4352423552703914</v>
      </c>
      <c r="AN816" s="58">
        <v>1.5811256300152527</v>
      </c>
      <c r="AO816" s="58">
        <v>0</v>
      </c>
      <c r="AP816" s="58">
        <v>0</v>
      </c>
      <c r="AQ816" s="58">
        <v>4.6605444395106801</v>
      </c>
      <c r="AR816" s="58">
        <v>4.8184647437696908</v>
      </c>
      <c r="AS816" s="58">
        <v>7.2933161477703319</v>
      </c>
      <c r="AT816" s="58">
        <v>2.9584637610279736</v>
      </c>
      <c r="AU816" s="58">
        <v>0</v>
      </c>
      <c r="AV816" s="58">
        <v>2.3443149285951304</v>
      </c>
      <c r="AW816" s="58">
        <v>6.2198920741447603</v>
      </c>
      <c r="AX816" s="58">
        <v>0</v>
      </c>
      <c r="AY816" s="58">
        <v>0.24131355299508722</v>
      </c>
      <c r="AZ816" s="58">
        <v>0</v>
      </c>
      <c r="BA816" s="58">
        <v>0.7594272135445963</v>
      </c>
      <c r="BB816" s="58">
        <v>0.30182197299346242</v>
      </c>
      <c r="BC816" s="58">
        <v>3.4557874846718484</v>
      </c>
      <c r="BD816" s="58">
        <v>3.1969170637148858</v>
      </c>
      <c r="BE816" s="58">
        <v>1.8465649501833217</v>
      </c>
      <c r="BF816" s="58">
        <v>2.3275289052858561</v>
      </c>
      <c r="BG816" s="58">
        <v>0</v>
      </c>
      <c r="BH816" s="58">
        <v>0</v>
      </c>
      <c r="BI816" s="58">
        <v>58.119128487844634</v>
      </c>
      <c r="BJ816" s="58">
        <v>0</v>
      </c>
      <c r="BK816" s="58">
        <v>8.0010800876744881</v>
      </c>
      <c r="BL816" s="58">
        <v>7.0185115960488833</v>
      </c>
      <c r="BM816" s="58">
        <v>0.29122729581054158</v>
      </c>
      <c r="BN816" s="58">
        <v>0</v>
      </c>
      <c r="BO816" s="58">
        <v>0</v>
      </c>
    </row>
    <row r="817" spans="1:67" x14ac:dyDescent="0.25">
      <c r="A817">
        <v>2006</v>
      </c>
      <c r="B817" s="51" t="s">
        <v>238</v>
      </c>
      <c r="C817" s="57" t="s">
        <v>300</v>
      </c>
      <c r="D817" s="51" t="s">
        <v>327</v>
      </c>
      <c r="E817" s="58">
        <v>1.1489463152786423</v>
      </c>
      <c r="F817" s="58">
        <v>0.16563535861636813</v>
      </c>
      <c r="G817" s="58">
        <v>0.14855453449633924</v>
      </c>
      <c r="H817" s="58">
        <v>1.6769205617523988</v>
      </c>
      <c r="I817" s="58">
        <v>1.4048045680986225</v>
      </c>
      <c r="J817" s="58">
        <v>3.2077502986380355</v>
      </c>
      <c r="K817" s="58">
        <v>0.31180607601333726</v>
      </c>
      <c r="L817" s="58">
        <v>0.49495702071686037</v>
      </c>
      <c r="M817" s="58">
        <v>0.20585463023968517</v>
      </c>
      <c r="N817" s="58">
        <v>0.43386805746948764</v>
      </c>
      <c r="O817" s="58">
        <v>3.6995964751091224</v>
      </c>
      <c r="P817" s="58">
        <v>0.71909091334853381</v>
      </c>
      <c r="Q817" s="58">
        <v>1.6962055245193206</v>
      </c>
      <c r="R817" s="58">
        <v>0.94253470247729587</v>
      </c>
      <c r="S817" s="58">
        <v>2.4705037650082051</v>
      </c>
      <c r="T817" s="58">
        <v>0.86158159630647602</v>
      </c>
      <c r="U817" s="58">
        <v>25.592064763563656</v>
      </c>
      <c r="V817" s="58">
        <v>3.1979178971618296</v>
      </c>
      <c r="W817" s="58">
        <v>4.0689078130576712</v>
      </c>
      <c r="X817" s="58">
        <v>1.6333146118749124</v>
      </c>
      <c r="Y817" s="58">
        <v>0.72239449467155914</v>
      </c>
      <c r="Z817" s="58">
        <v>0.55149679459940382</v>
      </c>
      <c r="AA817" s="58">
        <v>0</v>
      </c>
      <c r="AB817" s="58">
        <v>2.544947388934184</v>
      </c>
      <c r="AC817" s="58">
        <v>0.10969533190849751</v>
      </c>
      <c r="AD817" s="58">
        <v>0.56894202489693546</v>
      </c>
      <c r="AE817" s="58">
        <v>3.1777984554369474</v>
      </c>
      <c r="AF817" s="58">
        <v>0</v>
      </c>
      <c r="AG817" s="58">
        <v>3.0904060196911392</v>
      </c>
      <c r="AH817" s="58">
        <v>0.63932919439113678</v>
      </c>
      <c r="AI817" s="58">
        <v>1.3169030641682</v>
      </c>
      <c r="AJ817" s="58">
        <v>0.49001401065033323</v>
      </c>
      <c r="AK817" s="58">
        <v>0.29474673614533081</v>
      </c>
      <c r="AL817" s="58">
        <v>0.66905615832124476</v>
      </c>
      <c r="AM817" s="58">
        <v>9.2007223013528178E-2</v>
      </c>
      <c r="AN817" s="58">
        <v>1.0110363296965235</v>
      </c>
      <c r="AO817" s="58">
        <v>0</v>
      </c>
      <c r="AP817" s="58">
        <v>0</v>
      </c>
      <c r="AQ817" s="58">
        <v>1.9286675592411995</v>
      </c>
      <c r="AR817" s="58">
        <v>1.1692147140920888</v>
      </c>
      <c r="AS817" s="58">
        <v>1.3050284433415666</v>
      </c>
      <c r="AT817" s="58">
        <v>0.63179843076363384</v>
      </c>
      <c r="AU817" s="58">
        <v>0</v>
      </c>
      <c r="AV817" s="58">
        <v>0.98333861849252169</v>
      </c>
      <c r="AW817" s="58">
        <v>3.6722639744120791</v>
      </c>
      <c r="AX817" s="58">
        <v>0</v>
      </c>
      <c r="AY817" s="58">
        <v>0.34298039419336429</v>
      </c>
      <c r="AZ817" s="58">
        <v>0</v>
      </c>
      <c r="BA817" s="58">
        <v>0.75952172369409288</v>
      </c>
      <c r="BB817" s="58">
        <v>0.22582286377048069</v>
      </c>
      <c r="BC817" s="58">
        <v>1.844723862718189</v>
      </c>
      <c r="BD817" s="58">
        <v>1.4115641055468056</v>
      </c>
      <c r="BE817" s="58">
        <v>0.88732505173337595</v>
      </c>
      <c r="BF817" s="58">
        <v>2.0796680053000416</v>
      </c>
      <c r="BG817" s="58">
        <v>0</v>
      </c>
      <c r="BH817" s="58">
        <v>0</v>
      </c>
      <c r="BI817" s="58">
        <v>29.009770749685021</v>
      </c>
      <c r="BJ817" s="58">
        <v>0</v>
      </c>
      <c r="BK817" s="58">
        <v>3.3698478759914572</v>
      </c>
      <c r="BL817" s="58">
        <v>20.645079741877481</v>
      </c>
      <c r="BM817" s="58">
        <v>1.5790996795198171</v>
      </c>
      <c r="BN817" s="58">
        <v>0</v>
      </c>
      <c r="BO817" s="58">
        <v>0</v>
      </c>
    </row>
    <row r="818" spans="1:67" x14ac:dyDescent="0.25">
      <c r="A818">
        <v>2006</v>
      </c>
      <c r="B818" s="51" t="s">
        <v>239</v>
      </c>
      <c r="C818" s="57" t="s">
        <v>301</v>
      </c>
      <c r="D818" s="51" t="s">
        <v>327</v>
      </c>
      <c r="E818" s="58">
        <v>11.10247636163712</v>
      </c>
      <c r="F818" s="58">
        <v>1.452921205696531</v>
      </c>
      <c r="G818" s="58">
        <v>1.9063379435076886</v>
      </c>
      <c r="H818" s="58">
        <v>7.9694165236954024</v>
      </c>
      <c r="I818" s="58">
        <v>7.1234810488480171</v>
      </c>
      <c r="J818" s="58">
        <v>10.204211097619472</v>
      </c>
      <c r="K818" s="58">
        <v>1.5889862442033835</v>
      </c>
      <c r="L818" s="58">
        <v>1.263763551992326</v>
      </c>
      <c r="M818" s="58">
        <v>0.84634713049857024</v>
      </c>
      <c r="N818" s="58">
        <v>4.9878020540925476</v>
      </c>
      <c r="O818" s="58">
        <v>11.840936050875175</v>
      </c>
      <c r="P818" s="58">
        <v>3.4531792827793648</v>
      </c>
      <c r="Q818" s="58">
        <v>3.0177712280766866</v>
      </c>
      <c r="R818" s="58">
        <v>4.0278274763823934</v>
      </c>
      <c r="S818" s="58">
        <v>40.611978019703493</v>
      </c>
      <c r="T818" s="58">
        <v>4.3228969807501727</v>
      </c>
      <c r="U818" s="58">
        <v>77.935526179607152</v>
      </c>
      <c r="V818" s="58">
        <v>11.095965220424462</v>
      </c>
      <c r="W818" s="58">
        <v>15.471638136260584</v>
      </c>
      <c r="X818" s="58">
        <v>5.5223856387006611</v>
      </c>
      <c r="Y818" s="58">
        <v>2.6101246405916938</v>
      </c>
      <c r="Z818" s="58">
        <v>2.2045686051085562</v>
      </c>
      <c r="AA818" s="58">
        <v>0</v>
      </c>
      <c r="AB818" s="58">
        <v>19.145083947873374</v>
      </c>
      <c r="AC818" s="58">
        <v>0.9236788146725684</v>
      </c>
      <c r="AD818" s="58">
        <v>3.0756610884722075</v>
      </c>
      <c r="AE818" s="58">
        <v>92.308778846143497</v>
      </c>
      <c r="AF818" s="58">
        <v>0</v>
      </c>
      <c r="AG818" s="58">
        <v>25.062478360093614</v>
      </c>
      <c r="AH818" s="58">
        <v>5.1848117606441217</v>
      </c>
      <c r="AI818" s="58">
        <v>9.3918121198284261</v>
      </c>
      <c r="AJ818" s="58">
        <v>14.999880974778639</v>
      </c>
      <c r="AK818" s="58">
        <v>0.88542910812499553</v>
      </c>
      <c r="AL818" s="58">
        <v>1.5077726411913726</v>
      </c>
      <c r="AM818" s="58">
        <v>1.2088753317307697</v>
      </c>
      <c r="AN818" s="58">
        <v>6.7236346573742347</v>
      </c>
      <c r="AO818" s="58">
        <v>0</v>
      </c>
      <c r="AP818" s="58">
        <v>0</v>
      </c>
      <c r="AQ818" s="58">
        <v>19.825588500064548</v>
      </c>
      <c r="AR818" s="58">
        <v>22.734650276797943</v>
      </c>
      <c r="AS818" s="58">
        <v>14.80971283864139</v>
      </c>
      <c r="AT818" s="58">
        <v>13.398661296983938</v>
      </c>
      <c r="AU818" s="58">
        <v>0</v>
      </c>
      <c r="AV818" s="58">
        <v>6.4228704604633524</v>
      </c>
      <c r="AW818" s="58">
        <v>14.067142115360229</v>
      </c>
      <c r="AX818" s="58">
        <v>0</v>
      </c>
      <c r="AY818" s="58">
        <v>1.7416172328969122</v>
      </c>
      <c r="AZ818" s="58">
        <v>0</v>
      </c>
      <c r="BA818" s="58">
        <v>4.5001401417482718</v>
      </c>
      <c r="BB818" s="58">
        <v>1.0642051335601728</v>
      </c>
      <c r="BC818" s="58">
        <v>39.354398389332097</v>
      </c>
      <c r="BD818" s="58">
        <v>15.41050147716291</v>
      </c>
      <c r="BE818" s="58">
        <v>15.909008732635108</v>
      </c>
      <c r="BF818" s="58">
        <v>9.2346734596525391</v>
      </c>
      <c r="BG818" s="58">
        <v>0</v>
      </c>
      <c r="BH818" s="58">
        <v>0</v>
      </c>
      <c r="BI818" s="58">
        <v>341.693794196684</v>
      </c>
      <c r="BJ818" s="58">
        <v>0</v>
      </c>
      <c r="BK818" s="58">
        <v>6.1585523802435445</v>
      </c>
      <c r="BL818" s="58">
        <v>47.026741645736934</v>
      </c>
      <c r="BM818" s="58">
        <v>3.4202530681326939</v>
      </c>
      <c r="BN818" s="58">
        <v>0</v>
      </c>
      <c r="BO818" s="58">
        <v>0</v>
      </c>
    </row>
    <row r="819" spans="1:67" x14ac:dyDescent="0.25">
      <c r="A819">
        <v>2006</v>
      </c>
      <c r="B819" s="51" t="s">
        <v>240</v>
      </c>
      <c r="C819" s="57" t="s">
        <v>302</v>
      </c>
      <c r="D819" s="51" t="s">
        <v>327</v>
      </c>
      <c r="E819" s="58">
        <v>1.9456938070426599</v>
      </c>
      <c r="F819" s="58">
        <v>0.76823526671042586</v>
      </c>
      <c r="G819" s="58">
        <v>0.19869259195585434</v>
      </c>
      <c r="H819" s="58">
        <v>24.128810143023575</v>
      </c>
      <c r="I819" s="58">
        <v>24.036567474919181</v>
      </c>
      <c r="J819" s="58">
        <v>51.241032087571774</v>
      </c>
      <c r="K819" s="58">
        <v>6.6218277878006422</v>
      </c>
      <c r="L819" s="58">
        <v>10.629752317874592</v>
      </c>
      <c r="M819" s="58">
        <v>2.7328853701039129</v>
      </c>
      <c r="N819" s="58">
        <v>7.2375764252606301</v>
      </c>
      <c r="O819" s="58">
        <v>25.300557512401731</v>
      </c>
      <c r="P819" s="58">
        <v>12.091143248928793</v>
      </c>
      <c r="Q819" s="58">
        <v>5.1155679713542677</v>
      </c>
      <c r="R819" s="58">
        <v>12.135411468555317</v>
      </c>
      <c r="S819" s="58">
        <v>21.654666460444105</v>
      </c>
      <c r="T819" s="58">
        <v>23.534771804655314</v>
      </c>
      <c r="U819" s="58">
        <v>354.67345517613563</v>
      </c>
      <c r="V819" s="58">
        <v>49.303727314457646</v>
      </c>
      <c r="W819" s="58">
        <v>58.475303206485663</v>
      </c>
      <c r="X819" s="58">
        <v>28.937217932471043</v>
      </c>
      <c r="Y819" s="58">
        <v>6.8144248574290351</v>
      </c>
      <c r="Z819" s="58">
        <v>26.083638335717534</v>
      </c>
      <c r="AA819" s="58">
        <v>0</v>
      </c>
      <c r="AB819" s="58">
        <v>79.174825962051145</v>
      </c>
      <c r="AC819" s="58">
        <v>2.9585411268652981</v>
      </c>
      <c r="AD819" s="58">
        <v>7.5055926700472675</v>
      </c>
      <c r="AE819" s="58">
        <v>98.931372296837452</v>
      </c>
      <c r="AF819" s="58">
        <v>0</v>
      </c>
      <c r="AG819" s="58">
        <v>63.644754978912239</v>
      </c>
      <c r="AH819" s="58">
        <v>13.1665388798327</v>
      </c>
      <c r="AI819" s="58">
        <v>6.3703833203422153</v>
      </c>
      <c r="AJ819" s="58">
        <v>9.4847980677741326</v>
      </c>
      <c r="AK819" s="58">
        <v>24.62874542054746</v>
      </c>
      <c r="AL819" s="58">
        <v>1.2160114759741625</v>
      </c>
      <c r="AM819" s="58">
        <v>8.0730048475075176</v>
      </c>
      <c r="AN819" s="58">
        <v>6.3304016026076875</v>
      </c>
      <c r="AO819" s="58">
        <v>0</v>
      </c>
      <c r="AP819" s="58">
        <v>0</v>
      </c>
      <c r="AQ819" s="58">
        <v>91.986205135010465</v>
      </c>
      <c r="AR819" s="58">
        <v>114.38849782703699</v>
      </c>
      <c r="AS819" s="58">
        <v>155.78683394155487</v>
      </c>
      <c r="AT819" s="58">
        <v>63.555669121143822</v>
      </c>
      <c r="AU819" s="58">
        <v>0</v>
      </c>
      <c r="AV819" s="58">
        <v>5.4825919852800151</v>
      </c>
      <c r="AW819" s="58">
        <v>15.903378242324903</v>
      </c>
      <c r="AX819" s="58">
        <v>0</v>
      </c>
      <c r="AY819" s="58">
        <v>2.7919853022157608</v>
      </c>
      <c r="AZ819" s="58">
        <v>0</v>
      </c>
      <c r="BA819" s="58">
        <v>4.3028337536500594</v>
      </c>
      <c r="BB819" s="58">
        <v>4.8027274197149996</v>
      </c>
      <c r="BC819" s="58">
        <v>35.433610333121813</v>
      </c>
      <c r="BD819" s="58">
        <v>28.948734687253008</v>
      </c>
      <c r="BE819" s="58">
        <v>29.145084708329652</v>
      </c>
      <c r="BF819" s="58">
        <v>15.876909629173426</v>
      </c>
      <c r="BG819" s="58">
        <v>0</v>
      </c>
      <c r="BH819" s="58">
        <v>0</v>
      </c>
      <c r="BI819" s="58">
        <v>1061.8564852538357</v>
      </c>
      <c r="BJ819" s="58">
        <v>0</v>
      </c>
      <c r="BK819" s="58">
        <v>11.257855629626105</v>
      </c>
      <c r="BL819" s="58">
        <v>50.750299866511668</v>
      </c>
      <c r="BM819" s="58">
        <v>4.0601756643562696</v>
      </c>
      <c r="BN819" s="58">
        <v>0</v>
      </c>
      <c r="BO819" s="58">
        <v>0</v>
      </c>
    </row>
    <row r="820" spans="1:67" x14ac:dyDescent="0.25">
      <c r="A820">
        <v>2006</v>
      </c>
      <c r="B820" s="51" t="s">
        <v>241</v>
      </c>
      <c r="C820" s="57" t="s">
        <v>303</v>
      </c>
      <c r="D820" s="51" t="s">
        <v>327</v>
      </c>
      <c r="E820" s="58">
        <v>4.8009479048666543</v>
      </c>
      <c r="F820" s="58">
        <v>1.1702589785659829</v>
      </c>
      <c r="G820" s="58">
        <v>1.3264404122390823</v>
      </c>
      <c r="H820" s="58">
        <v>6.8249812279873057</v>
      </c>
      <c r="I820" s="58">
        <v>6.703975487556197</v>
      </c>
      <c r="J820" s="58">
        <v>9.6068272891675246</v>
      </c>
      <c r="K820" s="58">
        <v>1.904152673098455</v>
      </c>
      <c r="L820" s="58">
        <v>2.3805519195463187</v>
      </c>
      <c r="M820" s="58">
        <v>0.77931346557955461</v>
      </c>
      <c r="N820" s="58">
        <v>1.947765403613086</v>
      </c>
      <c r="O820" s="58">
        <v>7.9767060858289165</v>
      </c>
      <c r="P820" s="58">
        <v>3.1873467437250111</v>
      </c>
      <c r="Q820" s="58">
        <v>2.9140519752699223</v>
      </c>
      <c r="R820" s="58">
        <v>8.108081707381114</v>
      </c>
      <c r="S820" s="58">
        <v>11.598363083947699</v>
      </c>
      <c r="T820" s="58">
        <v>2.4269001113493109</v>
      </c>
      <c r="U820" s="58">
        <v>22.298083410378013</v>
      </c>
      <c r="V820" s="58">
        <v>5.274681397811678</v>
      </c>
      <c r="W820" s="58">
        <v>8.1879917285970265</v>
      </c>
      <c r="X820" s="58">
        <v>9.2038530148604352</v>
      </c>
      <c r="Y820" s="58">
        <v>1.972517265455443</v>
      </c>
      <c r="Z820" s="58">
        <v>1.8076891482682755</v>
      </c>
      <c r="AA820" s="58">
        <v>0</v>
      </c>
      <c r="AB820" s="58">
        <v>23.93796301781536</v>
      </c>
      <c r="AC820" s="58">
        <v>1.6491469932900609</v>
      </c>
      <c r="AD820" s="58">
        <v>2.1474405615711922</v>
      </c>
      <c r="AE820" s="58">
        <v>10.189260516817823</v>
      </c>
      <c r="AF820" s="58">
        <v>0</v>
      </c>
      <c r="AG820" s="58">
        <v>17.8813664992364</v>
      </c>
      <c r="AH820" s="58">
        <v>3.6992159815139178</v>
      </c>
      <c r="AI820" s="58">
        <v>17.94201216244257</v>
      </c>
      <c r="AJ820" s="58">
        <v>2.4433926891924687</v>
      </c>
      <c r="AK820" s="58">
        <v>1.3994630374284245</v>
      </c>
      <c r="AL820" s="58">
        <v>2.3467306213325019</v>
      </c>
      <c r="AM820" s="58">
        <v>0.31522303052378908</v>
      </c>
      <c r="AN820" s="58">
        <v>5.257413859070919</v>
      </c>
      <c r="AO820" s="58">
        <v>0</v>
      </c>
      <c r="AP820" s="58">
        <v>0</v>
      </c>
      <c r="AQ820" s="58">
        <v>3.9041717450316455</v>
      </c>
      <c r="AR820" s="58">
        <v>3.7923069599344306</v>
      </c>
      <c r="AS820" s="58">
        <v>14.339052393664986</v>
      </c>
      <c r="AT820" s="58">
        <v>4.5257621452491072</v>
      </c>
      <c r="AU820" s="58">
        <v>0</v>
      </c>
      <c r="AV820" s="58">
        <v>8.8061850450911532</v>
      </c>
      <c r="AW820" s="58">
        <v>12.162809190145733</v>
      </c>
      <c r="AX820" s="58">
        <v>0</v>
      </c>
      <c r="AY820" s="58">
        <v>0.21302057970340726</v>
      </c>
      <c r="AZ820" s="58">
        <v>0</v>
      </c>
      <c r="BA820" s="58">
        <v>2.6260477086021181</v>
      </c>
      <c r="BB820" s="58">
        <v>1.416053734607341</v>
      </c>
      <c r="BC820" s="58">
        <v>6.5146347468027397</v>
      </c>
      <c r="BD820" s="58">
        <v>7.4894483113947707</v>
      </c>
      <c r="BE820" s="58">
        <v>2.4044772315418115</v>
      </c>
      <c r="BF820" s="58">
        <v>4.9529313251601312</v>
      </c>
      <c r="BG820" s="58">
        <v>0</v>
      </c>
      <c r="BH820" s="58">
        <v>0</v>
      </c>
      <c r="BI820" s="58">
        <v>174.94598003589454</v>
      </c>
      <c r="BJ820" s="58">
        <v>0</v>
      </c>
      <c r="BK820" s="58">
        <v>11.631130442295751</v>
      </c>
      <c r="BL820" s="58">
        <v>8.2123873073960336</v>
      </c>
      <c r="BM820" s="58">
        <v>0.24642770471748662</v>
      </c>
      <c r="BN820" s="58">
        <v>0</v>
      </c>
      <c r="BO820" s="58">
        <v>0</v>
      </c>
    </row>
    <row r="821" spans="1:67" x14ac:dyDescent="0.25">
      <c r="A821">
        <v>2006</v>
      </c>
      <c r="B821" s="51" t="s">
        <v>242</v>
      </c>
      <c r="C821" s="57" t="s">
        <v>304</v>
      </c>
      <c r="D821" s="51" t="s">
        <v>327</v>
      </c>
      <c r="E821" s="58">
        <v>25.288246471710352</v>
      </c>
      <c r="F821" s="58">
        <v>4.903215231416084</v>
      </c>
      <c r="G821" s="58">
        <v>7.8068871059196692</v>
      </c>
      <c r="H821" s="58">
        <v>46.616654720683343</v>
      </c>
      <c r="I821" s="58">
        <v>15.554826498325358</v>
      </c>
      <c r="J821" s="58">
        <v>17.192245785685749</v>
      </c>
      <c r="K821" s="58">
        <v>3.3888498763814141</v>
      </c>
      <c r="L821" s="58">
        <v>2.9185387105575433</v>
      </c>
      <c r="M821" s="58">
        <v>1.3765131208649639</v>
      </c>
      <c r="N821" s="58">
        <v>9.1211044826386285</v>
      </c>
      <c r="O821" s="58">
        <v>15.554435149790072</v>
      </c>
      <c r="P821" s="58">
        <v>4.2743500227392826</v>
      </c>
      <c r="Q821" s="58">
        <v>4.6676614115526371</v>
      </c>
      <c r="R821" s="58">
        <v>8.3617279620049452</v>
      </c>
      <c r="S821" s="58">
        <v>29.430723546854015</v>
      </c>
      <c r="T821" s="58">
        <v>4.149201704416936</v>
      </c>
      <c r="U821" s="58">
        <v>16.583272836873199</v>
      </c>
      <c r="V821" s="58">
        <v>10.930338729255086</v>
      </c>
      <c r="W821" s="58">
        <v>13.023012036592522</v>
      </c>
      <c r="X821" s="58">
        <v>5.974999823573059</v>
      </c>
      <c r="Y821" s="58">
        <v>2.6232269197350115</v>
      </c>
      <c r="Z821" s="58">
        <v>3.4404396913873421</v>
      </c>
      <c r="AA821" s="58">
        <v>0</v>
      </c>
      <c r="AB821" s="58">
        <v>50.378504042218587</v>
      </c>
      <c r="AC821" s="58">
        <v>2.0454712839446794</v>
      </c>
      <c r="AD821" s="58">
        <v>12.815250038221595</v>
      </c>
      <c r="AE821" s="58">
        <v>43.916843891756031</v>
      </c>
      <c r="AF821" s="58">
        <v>0</v>
      </c>
      <c r="AG821" s="58">
        <v>37.9262648129572</v>
      </c>
      <c r="AH821" s="58">
        <v>7.8460135550611714</v>
      </c>
      <c r="AI821" s="58">
        <v>90.922467864516676</v>
      </c>
      <c r="AJ821" s="58">
        <v>15.575267474088189</v>
      </c>
      <c r="AK821" s="58">
        <v>17.832615865296123</v>
      </c>
      <c r="AL821" s="58">
        <v>64.100940174414035</v>
      </c>
      <c r="AM821" s="58">
        <v>1.0287381227996755</v>
      </c>
      <c r="AN821" s="58">
        <v>9.931257371607515</v>
      </c>
      <c r="AO821" s="58">
        <v>0</v>
      </c>
      <c r="AP821" s="58">
        <v>0</v>
      </c>
      <c r="AQ821" s="58">
        <v>8.3987675172538889</v>
      </c>
      <c r="AR821" s="58">
        <v>7.7204466810854422</v>
      </c>
      <c r="AS821" s="58">
        <v>7.5952993615712909</v>
      </c>
      <c r="AT821" s="58">
        <v>77.123444538896493</v>
      </c>
      <c r="AU821" s="58">
        <v>0</v>
      </c>
      <c r="AV821" s="58">
        <v>13.697585002936519</v>
      </c>
      <c r="AW821" s="58">
        <v>61.119951748818195</v>
      </c>
      <c r="AX821" s="58">
        <v>0</v>
      </c>
      <c r="AY821" s="58">
        <v>1.7921904412772003</v>
      </c>
      <c r="AZ821" s="58">
        <v>0</v>
      </c>
      <c r="BA821" s="58">
        <v>15.928871315994257</v>
      </c>
      <c r="BB821" s="58">
        <v>5.0959041378082421</v>
      </c>
      <c r="BC821" s="58">
        <v>33.78118067107215</v>
      </c>
      <c r="BD821" s="58">
        <v>6.7168010917887742</v>
      </c>
      <c r="BE821" s="58">
        <v>4.5556875195260407</v>
      </c>
      <c r="BF821" s="58">
        <v>26.322887365419287</v>
      </c>
      <c r="BG821" s="58">
        <v>0</v>
      </c>
      <c r="BH821" s="58">
        <v>0</v>
      </c>
      <c r="BI821" s="58">
        <v>594.48177513434052</v>
      </c>
      <c r="BJ821" s="58">
        <v>0</v>
      </c>
      <c r="BK821" s="58">
        <v>7.1093010798214333</v>
      </c>
      <c r="BL821" s="58">
        <v>3.6247822652442232</v>
      </c>
      <c r="BM821" s="58">
        <v>0.11543303376848008</v>
      </c>
      <c r="BN821" s="58">
        <v>0</v>
      </c>
      <c r="BO821" s="58">
        <v>0</v>
      </c>
    </row>
    <row r="822" spans="1:67" x14ac:dyDescent="0.25">
      <c r="A822">
        <v>2006</v>
      </c>
      <c r="B822" s="51" t="s">
        <v>243</v>
      </c>
      <c r="C822" s="57" t="s">
        <v>305</v>
      </c>
      <c r="D822" s="51" t="s">
        <v>327</v>
      </c>
      <c r="E822" s="58">
        <v>0.15959975221502914</v>
      </c>
      <c r="F822" s="58">
        <v>4.0219054146937647E-2</v>
      </c>
      <c r="G822" s="58">
        <v>4.4392968680950662E-2</v>
      </c>
      <c r="H822" s="58">
        <v>0.40856261002281669</v>
      </c>
      <c r="I822" s="58">
        <v>0.75127852223156466</v>
      </c>
      <c r="J822" s="58">
        <v>0.79431340973669462</v>
      </c>
      <c r="K822" s="58">
        <v>0.10262739587905151</v>
      </c>
      <c r="L822" s="58">
        <v>0.12923286653963018</v>
      </c>
      <c r="M822" s="58">
        <v>4.0474546137166556E-2</v>
      </c>
      <c r="N822" s="58">
        <v>0.15916774238020986</v>
      </c>
      <c r="O822" s="58">
        <v>0.5125848281279779</v>
      </c>
      <c r="P822" s="58">
        <v>0.42858308836923664</v>
      </c>
      <c r="Q822" s="58">
        <v>0.12559063070191942</v>
      </c>
      <c r="R822" s="58">
        <v>0.25791981917952178</v>
      </c>
      <c r="S822" s="58">
        <v>0.36345949013030499</v>
      </c>
      <c r="T822" s="58">
        <v>0.22043275047063643</v>
      </c>
      <c r="U822" s="58">
        <v>2.1886461816421412</v>
      </c>
      <c r="V822" s="58">
        <v>0.74364749979158817</v>
      </c>
      <c r="W822" s="58">
        <v>0.8232954007180413</v>
      </c>
      <c r="X822" s="58">
        <v>0.50943488416170979</v>
      </c>
      <c r="Y822" s="58">
        <v>0.10965497170079434</v>
      </c>
      <c r="Z822" s="58">
        <v>0.22842336468847535</v>
      </c>
      <c r="AA822" s="58">
        <v>0</v>
      </c>
      <c r="AB822" s="58">
        <v>0.8038994928937051</v>
      </c>
      <c r="AC822" s="58">
        <v>4.0018148968538447E-2</v>
      </c>
      <c r="AD822" s="58">
        <v>0.12061746282610739</v>
      </c>
      <c r="AE822" s="58">
        <v>0.95486094769331797</v>
      </c>
      <c r="AF822" s="58">
        <v>0</v>
      </c>
      <c r="AG822" s="58">
        <v>1.8670177278744815</v>
      </c>
      <c r="AH822" s="58">
        <v>0.38624017739714633</v>
      </c>
      <c r="AI822" s="58">
        <v>0.41291576744804181</v>
      </c>
      <c r="AJ822" s="58">
        <v>0.11597725420903574</v>
      </c>
      <c r="AK822" s="58">
        <v>0.20042861182248309</v>
      </c>
      <c r="AL822" s="58">
        <v>0.16746556431359205</v>
      </c>
      <c r="AM822" s="58">
        <v>7.2702629169043118E-2</v>
      </c>
      <c r="AN822" s="58">
        <v>0.35459135482440524</v>
      </c>
      <c r="AO822" s="58">
        <v>0</v>
      </c>
      <c r="AP822" s="58">
        <v>0</v>
      </c>
      <c r="AQ822" s="58">
        <v>0.88743833494063429</v>
      </c>
      <c r="AR822" s="58">
        <v>0.86870739347445469</v>
      </c>
      <c r="AS822" s="58">
        <v>1.4755342468942219</v>
      </c>
      <c r="AT822" s="58">
        <v>0.71982984899406799</v>
      </c>
      <c r="AU822" s="58">
        <v>0</v>
      </c>
      <c r="AV822" s="58">
        <v>0.53730414981149588</v>
      </c>
      <c r="AW822" s="58">
        <v>1.0924461019095117</v>
      </c>
      <c r="AX822" s="58">
        <v>0</v>
      </c>
      <c r="AY822" s="58">
        <v>3.9704359555464017E-2</v>
      </c>
      <c r="AZ822" s="58">
        <v>0</v>
      </c>
      <c r="BA822" s="58">
        <v>0.16782987651614606</v>
      </c>
      <c r="BB822" s="58">
        <v>6.7597281869575643E-2</v>
      </c>
      <c r="BC822" s="58">
        <v>0.53543827390990595</v>
      </c>
      <c r="BD822" s="58">
        <v>0.556382303735516</v>
      </c>
      <c r="BE822" s="58">
        <v>0.33924291980189575</v>
      </c>
      <c r="BF822" s="58">
        <v>0.41199702375135239</v>
      </c>
      <c r="BG822" s="58">
        <v>0</v>
      </c>
      <c r="BH822" s="58">
        <v>0</v>
      </c>
      <c r="BI822" s="58">
        <v>13.381492433348834</v>
      </c>
      <c r="BJ822" s="58">
        <v>0</v>
      </c>
      <c r="BK822" s="58">
        <v>1.6676190357386407</v>
      </c>
      <c r="BL822" s="58">
        <v>1.1310101421094676</v>
      </c>
      <c r="BM822" s="58">
        <v>2.5075721469611501E-2</v>
      </c>
      <c r="BN822" s="58">
        <v>0</v>
      </c>
      <c r="BO822" s="58">
        <v>0</v>
      </c>
    </row>
    <row r="823" spans="1:67" x14ac:dyDescent="0.25">
      <c r="A823">
        <v>2006</v>
      </c>
      <c r="B823" s="51" t="s">
        <v>244</v>
      </c>
      <c r="C823" s="57" t="s">
        <v>306</v>
      </c>
      <c r="D823" s="51" t="s">
        <v>327</v>
      </c>
      <c r="E823" s="58">
        <v>0.30617422079215351</v>
      </c>
      <c r="F823" s="58">
        <v>0.11463949300169771</v>
      </c>
      <c r="G823" s="58">
        <v>4.4662230961724537E-2</v>
      </c>
      <c r="H823" s="58">
        <v>0.6062742275042754</v>
      </c>
      <c r="I823" s="58">
        <v>0.79997506290206588</v>
      </c>
      <c r="J823" s="58">
        <v>0.77750885733882336</v>
      </c>
      <c r="K823" s="58">
        <v>0.4685947867545831</v>
      </c>
      <c r="L823" s="58">
        <v>0.38588791154454788</v>
      </c>
      <c r="M823" s="58">
        <v>0.18687466851812654</v>
      </c>
      <c r="N823" s="58">
        <v>0.20066795914264388</v>
      </c>
      <c r="O823" s="58">
        <v>0.65091072446730347</v>
      </c>
      <c r="P823" s="58">
        <v>0.3476043449588242</v>
      </c>
      <c r="Q823" s="58">
        <v>0.30175909111282562</v>
      </c>
      <c r="R823" s="58">
        <v>0.35834746472892809</v>
      </c>
      <c r="S823" s="58">
        <v>0.77936213844904567</v>
      </c>
      <c r="T823" s="58">
        <v>0.33343673661409179</v>
      </c>
      <c r="U823" s="58">
        <v>1.1567493527867359</v>
      </c>
      <c r="V823" s="58">
        <v>0.84877106777707678</v>
      </c>
      <c r="W823" s="58">
        <v>1.118820662287535</v>
      </c>
      <c r="X823" s="58">
        <v>0.68554783771759664</v>
      </c>
      <c r="Y823" s="58">
        <v>0.1817188183350916</v>
      </c>
      <c r="Z823" s="58">
        <v>0.23350828455989994</v>
      </c>
      <c r="AA823" s="58">
        <v>0</v>
      </c>
      <c r="AB823" s="58">
        <v>0.51276034521425706</v>
      </c>
      <c r="AC823" s="58">
        <v>3.4587970667438031E-2</v>
      </c>
      <c r="AD823" s="58">
        <v>0.42216997378428978</v>
      </c>
      <c r="AE823" s="58">
        <v>4.487244492568033</v>
      </c>
      <c r="AF823" s="58">
        <v>0</v>
      </c>
      <c r="AG823" s="58">
        <v>1.8369548667479847</v>
      </c>
      <c r="AH823" s="58">
        <v>0.38002090675190414</v>
      </c>
      <c r="AI823" s="58">
        <v>0.93976321540474728</v>
      </c>
      <c r="AJ823" s="58">
        <v>0.24386161348215935</v>
      </c>
      <c r="AK823" s="58">
        <v>8.1637887348544103E-2</v>
      </c>
      <c r="AL823" s="58">
        <v>0.15116363069750965</v>
      </c>
      <c r="AM823" s="58">
        <v>0.22993618102268965</v>
      </c>
      <c r="AN823" s="58">
        <v>0.68134500918874608</v>
      </c>
      <c r="AO823" s="58">
        <v>0</v>
      </c>
      <c r="AP823" s="58">
        <v>0</v>
      </c>
      <c r="AQ823" s="58">
        <v>0.73386953412032452</v>
      </c>
      <c r="AR823" s="58">
        <v>0.29284686018139938</v>
      </c>
      <c r="AS823" s="58">
        <v>0.74256358704540859</v>
      </c>
      <c r="AT823" s="58">
        <v>0.31254009854997544</v>
      </c>
      <c r="AU823" s="58">
        <v>0</v>
      </c>
      <c r="AV823" s="58">
        <v>1.9156459487781088</v>
      </c>
      <c r="AW823" s="58">
        <v>1.0715398520573221</v>
      </c>
      <c r="AX823" s="58">
        <v>0</v>
      </c>
      <c r="AY823" s="58">
        <v>8.2371292079214814E-2</v>
      </c>
      <c r="AZ823" s="58">
        <v>0</v>
      </c>
      <c r="BA823" s="58">
        <v>0.31513399240058343</v>
      </c>
      <c r="BB823" s="58">
        <v>0.27263769468726201</v>
      </c>
      <c r="BC823" s="58">
        <v>2.2229204854588613</v>
      </c>
      <c r="BD823" s="58">
        <v>1.3029945664463654</v>
      </c>
      <c r="BE823" s="58">
        <v>2.4485939519222089</v>
      </c>
      <c r="BF823" s="58">
        <v>1.1092950722314243</v>
      </c>
      <c r="BG823" s="58">
        <v>0</v>
      </c>
      <c r="BH823" s="58">
        <v>0</v>
      </c>
      <c r="BI823" s="58">
        <v>9.1090496779012007</v>
      </c>
      <c r="BJ823" s="58">
        <v>0</v>
      </c>
      <c r="BK823" s="58">
        <v>1.4725823706053407</v>
      </c>
      <c r="BL823" s="58">
        <v>4.0043244290558011</v>
      </c>
      <c r="BM823" s="58">
        <v>0.14299105577392182</v>
      </c>
      <c r="BN823" s="58">
        <v>0</v>
      </c>
      <c r="BO823" s="58">
        <v>0</v>
      </c>
    </row>
    <row r="824" spans="1:67" x14ac:dyDescent="0.25">
      <c r="A824">
        <v>2006</v>
      </c>
      <c r="B824" s="51" t="s">
        <v>245</v>
      </c>
      <c r="C824" s="57" t="s">
        <v>307</v>
      </c>
      <c r="D824" s="51" t="s">
        <v>327</v>
      </c>
      <c r="E824" s="58">
        <v>68.968422562176983</v>
      </c>
      <c r="F824" s="58">
        <v>19.740351131606136</v>
      </c>
      <c r="G824" s="58">
        <v>18.981471997527869</v>
      </c>
      <c r="H824" s="58">
        <v>117.61444677996516</v>
      </c>
      <c r="I824" s="58">
        <v>620.29266456879952</v>
      </c>
      <c r="J824" s="58">
        <v>480.3530512629348</v>
      </c>
      <c r="K824" s="58">
        <v>53.339434441655776</v>
      </c>
      <c r="L824" s="58">
        <v>57.892189228819959</v>
      </c>
      <c r="M824" s="58">
        <v>19.583659574806699</v>
      </c>
      <c r="N824" s="58">
        <v>97.687942358958736</v>
      </c>
      <c r="O824" s="58">
        <v>329.16916336609779</v>
      </c>
      <c r="P824" s="58">
        <v>380.3535988838911</v>
      </c>
      <c r="Q824" s="58">
        <v>75.728955094099419</v>
      </c>
      <c r="R824" s="58">
        <v>128.41436291537531</v>
      </c>
      <c r="S824" s="58">
        <v>91.230012879034504</v>
      </c>
      <c r="T824" s="58">
        <v>66.551399540246209</v>
      </c>
      <c r="U824" s="58">
        <v>620.81623261858158</v>
      </c>
      <c r="V824" s="58">
        <v>487.94719669041581</v>
      </c>
      <c r="W824" s="58">
        <v>318.48351592855283</v>
      </c>
      <c r="X824" s="58">
        <v>335.98774759510439</v>
      </c>
      <c r="Y824" s="58">
        <v>39.58823322567406</v>
      </c>
      <c r="Z824" s="58">
        <v>86.618164934038731</v>
      </c>
      <c r="AA824" s="58">
        <v>0</v>
      </c>
      <c r="AB824" s="58">
        <v>171.48681372985294</v>
      </c>
      <c r="AC824" s="58">
        <v>11.290804437539643</v>
      </c>
      <c r="AD824" s="58">
        <v>47.701841052067074</v>
      </c>
      <c r="AE824" s="58">
        <v>280.03539942031227</v>
      </c>
      <c r="AF824" s="58">
        <v>0</v>
      </c>
      <c r="AG824" s="58">
        <v>1524.1389840695479</v>
      </c>
      <c r="AH824" s="58">
        <v>315.30697193583973</v>
      </c>
      <c r="AI824" s="58">
        <v>89.685399371092927</v>
      </c>
      <c r="AJ824" s="58">
        <v>16.798273874226442</v>
      </c>
      <c r="AK824" s="58">
        <v>29.343263697605604</v>
      </c>
      <c r="AL824" s="58">
        <v>12.696368517792752</v>
      </c>
      <c r="AM824" s="58">
        <v>30.80854754728017</v>
      </c>
      <c r="AN824" s="58">
        <v>301.96095088045359</v>
      </c>
      <c r="AO824" s="58">
        <v>0</v>
      </c>
      <c r="AP824" s="58">
        <v>0</v>
      </c>
      <c r="AQ824" s="58">
        <v>433.07409836882283</v>
      </c>
      <c r="AR824" s="58">
        <v>285.33428693793513</v>
      </c>
      <c r="AS824" s="58">
        <v>646.18092985622366</v>
      </c>
      <c r="AT824" s="58">
        <v>231.79203882102718</v>
      </c>
      <c r="AU824" s="58">
        <v>0</v>
      </c>
      <c r="AV824" s="58">
        <v>479.64547018518226</v>
      </c>
      <c r="AW824" s="58">
        <v>920.11499414350988</v>
      </c>
      <c r="AX824" s="58">
        <v>0</v>
      </c>
      <c r="AY824" s="58">
        <v>24.739174901437615</v>
      </c>
      <c r="AZ824" s="58">
        <v>0</v>
      </c>
      <c r="BA824" s="58">
        <v>111.79805937514986</v>
      </c>
      <c r="BB824" s="58">
        <v>26.579565452569337</v>
      </c>
      <c r="BC824" s="58">
        <v>253.55110350741222</v>
      </c>
      <c r="BD824" s="58">
        <v>390.15155824142164</v>
      </c>
      <c r="BE824" s="58">
        <v>165.8816035823549</v>
      </c>
      <c r="BF824" s="58">
        <v>277.91804160685194</v>
      </c>
      <c r="BG824" s="58">
        <v>0</v>
      </c>
      <c r="BH824" s="58">
        <v>0</v>
      </c>
      <c r="BI824" s="58">
        <v>6346.6760274193293</v>
      </c>
      <c r="BJ824" s="58">
        <v>0</v>
      </c>
      <c r="BK824" s="58">
        <v>1727.4486948321137</v>
      </c>
      <c r="BL824" s="58">
        <v>6.8785756597154366</v>
      </c>
      <c r="BM824" s="58">
        <v>0.22553603987438531</v>
      </c>
      <c r="BN824" s="58">
        <v>0</v>
      </c>
      <c r="BO824" s="58">
        <v>0</v>
      </c>
    </row>
    <row r="825" spans="1:67" x14ac:dyDescent="0.25">
      <c r="A825">
        <v>2006</v>
      </c>
      <c r="B825" s="51" t="s">
        <v>246</v>
      </c>
      <c r="C825" s="57" t="s">
        <v>308</v>
      </c>
      <c r="D825" s="51" t="s">
        <v>327</v>
      </c>
      <c r="E825" s="58">
        <v>0.50415792840182261</v>
      </c>
      <c r="F825" s="58">
        <v>0.12072372467274581</v>
      </c>
      <c r="G825" s="58">
        <v>0.13200130135451335</v>
      </c>
      <c r="H825" s="58">
        <v>2.0779454367098404</v>
      </c>
      <c r="I825" s="58">
        <v>1.424119036083656</v>
      </c>
      <c r="J825" s="58">
        <v>1.8743829349027057</v>
      </c>
      <c r="K825" s="58">
        <v>0.36058150688248658</v>
      </c>
      <c r="L825" s="58">
        <v>0.67882650413857126</v>
      </c>
      <c r="M825" s="58">
        <v>0.33470652281592572</v>
      </c>
      <c r="N825" s="58">
        <v>0.61205359002851034</v>
      </c>
      <c r="O825" s="58">
        <v>1.5971457739393533</v>
      </c>
      <c r="P825" s="58">
        <v>0.73921850431379177</v>
      </c>
      <c r="Q825" s="58">
        <v>0.56397290979433268</v>
      </c>
      <c r="R825" s="58">
        <v>0.99829872227971939</v>
      </c>
      <c r="S825" s="58">
        <v>2.2704842004131622</v>
      </c>
      <c r="T825" s="58">
        <v>1.2503105717888268</v>
      </c>
      <c r="U825" s="58">
        <v>13.890261618116291</v>
      </c>
      <c r="V825" s="58">
        <v>3.4191015201680557</v>
      </c>
      <c r="W825" s="58">
        <v>7.0068727574755822</v>
      </c>
      <c r="X825" s="58">
        <v>2.1632559218788003</v>
      </c>
      <c r="Y825" s="58">
        <v>1.1827288846221444</v>
      </c>
      <c r="Z825" s="58">
        <v>0.59988567685084959</v>
      </c>
      <c r="AA825" s="58">
        <v>0</v>
      </c>
      <c r="AB825" s="58">
        <v>2.62115584696999</v>
      </c>
      <c r="AC825" s="58">
        <v>0.10251364169306829</v>
      </c>
      <c r="AD825" s="58">
        <v>0.46549694525811391</v>
      </c>
      <c r="AE825" s="58">
        <v>4.9549521216926689</v>
      </c>
      <c r="AF825" s="58">
        <v>0</v>
      </c>
      <c r="AG825" s="58">
        <v>3.2524619614220365</v>
      </c>
      <c r="AH825" s="58">
        <v>0.6728546137718705</v>
      </c>
      <c r="AI825" s="58">
        <v>0.87700229528963591</v>
      </c>
      <c r="AJ825" s="58">
        <v>0.35379330576687518</v>
      </c>
      <c r="AK825" s="58">
        <v>0.4328969779264451</v>
      </c>
      <c r="AL825" s="58">
        <v>0.39680436742024228</v>
      </c>
      <c r="AM825" s="58">
        <v>0.19372904871865043</v>
      </c>
      <c r="AN825" s="58">
        <v>0.81135040652842827</v>
      </c>
      <c r="AO825" s="58">
        <v>0</v>
      </c>
      <c r="AP825" s="58">
        <v>0</v>
      </c>
      <c r="AQ825" s="58">
        <v>2.3873763273545094</v>
      </c>
      <c r="AR825" s="58">
        <v>1.7827168833184959</v>
      </c>
      <c r="AS825" s="58">
        <v>2.5976233034313103</v>
      </c>
      <c r="AT825" s="58">
        <v>1.0427434361788706</v>
      </c>
      <c r="AU825" s="58">
        <v>0</v>
      </c>
      <c r="AV825" s="58">
        <v>1.255828896102346</v>
      </c>
      <c r="AW825" s="58">
        <v>2.7800811091856947</v>
      </c>
      <c r="AX825" s="58">
        <v>0</v>
      </c>
      <c r="AY825" s="58">
        <v>0.21761307983264327</v>
      </c>
      <c r="AZ825" s="58">
        <v>0</v>
      </c>
      <c r="BA825" s="58">
        <v>0.56990264843270322</v>
      </c>
      <c r="BB825" s="58">
        <v>0.24072459991167217</v>
      </c>
      <c r="BC825" s="58">
        <v>1.7090535012734187</v>
      </c>
      <c r="BD825" s="58">
        <v>1.4107051545111022</v>
      </c>
      <c r="BE825" s="58">
        <v>1.6890778915229934</v>
      </c>
      <c r="BF825" s="58">
        <v>1.4937557287879168</v>
      </c>
      <c r="BG825" s="58">
        <v>0</v>
      </c>
      <c r="BH825" s="58">
        <v>0</v>
      </c>
      <c r="BI825" s="58">
        <v>26.411858301665763</v>
      </c>
      <c r="BJ825" s="58">
        <v>0</v>
      </c>
      <c r="BK825" s="58">
        <v>2.4030673639414042</v>
      </c>
      <c r="BL825" s="58">
        <v>37.7792292140021</v>
      </c>
      <c r="BM825" s="58">
        <v>1.2730121838903352</v>
      </c>
      <c r="BN825" s="58">
        <v>0</v>
      </c>
      <c r="BO825" s="58">
        <v>0</v>
      </c>
    </row>
    <row r="826" spans="1:67" x14ac:dyDescent="0.25">
      <c r="A826">
        <v>2006</v>
      </c>
      <c r="B826" s="51" t="s">
        <v>247</v>
      </c>
      <c r="C826" s="57" t="s">
        <v>309</v>
      </c>
      <c r="D826" s="51" t="s">
        <v>327</v>
      </c>
      <c r="E826" s="58">
        <v>0.42787821079978683</v>
      </c>
      <c r="F826" s="58">
        <v>6.6070201203294099E-2</v>
      </c>
      <c r="G826" s="58">
        <v>6.8594692551572731E-2</v>
      </c>
      <c r="H826" s="58">
        <v>1.0136823632190697</v>
      </c>
      <c r="I826" s="58">
        <v>0.61815635085098375</v>
      </c>
      <c r="J826" s="58">
        <v>1.0671623995398609</v>
      </c>
      <c r="K826" s="58">
        <v>0.19260884611250978</v>
      </c>
      <c r="L826" s="58">
        <v>0.35949227570168457</v>
      </c>
      <c r="M826" s="58">
        <v>0.18769406202704192</v>
      </c>
      <c r="N826" s="58">
        <v>0.22005714681980221</v>
      </c>
      <c r="O826" s="58">
        <v>1.5409024049173734</v>
      </c>
      <c r="P826" s="58">
        <v>0.5101021854054647</v>
      </c>
      <c r="Q826" s="58">
        <v>0.67914800548768017</v>
      </c>
      <c r="R826" s="58">
        <v>0.5081179622892672</v>
      </c>
      <c r="S826" s="58">
        <v>1.1665077599934497</v>
      </c>
      <c r="T826" s="58">
        <v>0.54606301499899201</v>
      </c>
      <c r="U826" s="58">
        <v>5.7532262584751637</v>
      </c>
      <c r="V826" s="58">
        <v>1.3429179151576951</v>
      </c>
      <c r="W826" s="58">
        <v>3.5870623854203831</v>
      </c>
      <c r="X826" s="58">
        <v>1.0798705036848908</v>
      </c>
      <c r="Y826" s="58">
        <v>0.62656491273123027</v>
      </c>
      <c r="Z826" s="58">
        <v>0.29321588283439226</v>
      </c>
      <c r="AA826" s="58">
        <v>0</v>
      </c>
      <c r="AB826" s="58">
        <v>0.94169886478548204</v>
      </c>
      <c r="AC826" s="58">
        <v>4.3090973221809645E-2</v>
      </c>
      <c r="AD826" s="58">
        <v>0.14405973238817082</v>
      </c>
      <c r="AE826" s="58">
        <v>1.9064400606778638</v>
      </c>
      <c r="AF826" s="58">
        <v>0</v>
      </c>
      <c r="AG826" s="58">
        <v>1.2630121878182674</v>
      </c>
      <c r="AH826" s="58">
        <v>0.26128624344830093</v>
      </c>
      <c r="AI826" s="58">
        <v>0.26047154127431116</v>
      </c>
      <c r="AJ826" s="58">
        <v>0.20656677815502456</v>
      </c>
      <c r="AK826" s="58">
        <v>0.23310938191122624</v>
      </c>
      <c r="AL826" s="58">
        <v>0.122491443843147</v>
      </c>
      <c r="AM826" s="58">
        <v>7.9478197675865198E-2</v>
      </c>
      <c r="AN826" s="58">
        <v>0.23651537868523287</v>
      </c>
      <c r="AO826" s="58">
        <v>0</v>
      </c>
      <c r="AP826" s="58">
        <v>0</v>
      </c>
      <c r="AQ826" s="58">
        <v>0.9673188677756186</v>
      </c>
      <c r="AR826" s="58">
        <v>0.90096282027743335</v>
      </c>
      <c r="AS826" s="58">
        <v>1.2447717869855501</v>
      </c>
      <c r="AT826" s="58">
        <v>0.49718422767873693</v>
      </c>
      <c r="AU826" s="58">
        <v>0</v>
      </c>
      <c r="AV826" s="58">
        <v>0.32990877484957321</v>
      </c>
      <c r="AW826" s="58">
        <v>1.05975366508238</v>
      </c>
      <c r="AX826" s="58">
        <v>0</v>
      </c>
      <c r="AY826" s="58">
        <v>9.442226518798108E-2</v>
      </c>
      <c r="AZ826" s="58">
        <v>0</v>
      </c>
      <c r="BA826" s="58">
        <v>0.20111143197313075</v>
      </c>
      <c r="BB826" s="58">
        <v>7.8432624799772616E-2</v>
      </c>
      <c r="BC826" s="58">
        <v>0.608311299854289</v>
      </c>
      <c r="BD826" s="58">
        <v>0.52906127524767543</v>
      </c>
      <c r="BE826" s="58">
        <v>1.3572229084794134</v>
      </c>
      <c r="BF826" s="58">
        <v>0.53915723427567241</v>
      </c>
      <c r="BG826" s="58">
        <v>0</v>
      </c>
      <c r="BH826" s="58">
        <v>0</v>
      </c>
      <c r="BI826" s="58">
        <v>16.138729583735302</v>
      </c>
      <c r="BJ826" s="58">
        <v>0</v>
      </c>
      <c r="BK826" s="58">
        <v>0.87078050393919559</v>
      </c>
      <c r="BL826" s="58">
        <v>17.162223187837753</v>
      </c>
      <c r="BM826" s="58">
        <v>0.5139904140309195</v>
      </c>
      <c r="BN826" s="58">
        <v>0</v>
      </c>
      <c r="BO826" s="58">
        <v>0</v>
      </c>
    </row>
    <row r="827" spans="1:67" x14ac:dyDescent="0.25">
      <c r="A827">
        <v>2006</v>
      </c>
      <c r="B827" s="51" t="s">
        <v>248</v>
      </c>
      <c r="C827" s="57" t="s">
        <v>310</v>
      </c>
      <c r="D827" s="51" t="s">
        <v>327</v>
      </c>
      <c r="E827" s="58">
        <v>0.49098810222642181</v>
      </c>
      <c r="F827" s="58">
        <v>0.13962008519524668</v>
      </c>
      <c r="G827" s="58">
        <v>0.13184411361851323</v>
      </c>
      <c r="H827" s="58">
        <v>0.94617818388683361</v>
      </c>
      <c r="I827" s="58">
        <v>4.2576390724289084</v>
      </c>
      <c r="J827" s="58">
        <v>3.4382931099713225</v>
      </c>
      <c r="K827" s="58">
        <v>0.40197879239357648</v>
      </c>
      <c r="L827" s="58">
        <v>0.48180719935788696</v>
      </c>
      <c r="M827" s="58">
        <v>0.1786101900462834</v>
      </c>
      <c r="N827" s="58">
        <v>0.7498856611714092</v>
      </c>
      <c r="O827" s="58">
        <v>2.3621214314299426</v>
      </c>
      <c r="P827" s="58">
        <v>2.5853134589108731</v>
      </c>
      <c r="Q827" s="58">
        <v>0.56779369513692024</v>
      </c>
      <c r="R827" s="58">
        <v>0.95015324281792957</v>
      </c>
      <c r="S827" s="58">
        <v>0.82552968532155713</v>
      </c>
      <c r="T827" s="58">
        <v>0.56844135891958503</v>
      </c>
      <c r="U827" s="58">
        <v>5.5951772297854045</v>
      </c>
      <c r="V827" s="58">
        <v>3.5179512430339721</v>
      </c>
      <c r="W827" s="58">
        <v>2.5151671783454881</v>
      </c>
      <c r="X827" s="58">
        <v>2.3974037066432157</v>
      </c>
      <c r="Y827" s="58">
        <v>0.32224251644308533</v>
      </c>
      <c r="Z827" s="58">
        <v>0.69490707633763438</v>
      </c>
      <c r="AA827" s="58">
        <v>0</v>
      </c>
      <c r="AB827" s="58">
        <v>1.5491909802208041</v>
      </c>
      <c r="AC827" s="58">
        <v>8.9230962689859056E-2</v>
      </c>
      <c r="AD827" s="58">
        <v>0.35841117912390064</v>
      </c>
      <c r="AE827" s="58">
        <v>2.3790827107081176</v>
      </c>
      <c r="AF827" s="58">
        <v>0</v>
      </c>
      <c r="AG827" s="58">
        <v>10.423899037909512</v>
      </c>
      <c r="AH827" s="58">
        <v>2.1564490594459103</v>
      </c>
      <c r="AI827" s="58">
        <v>0.65269766310659427</v>
      </c>
      <c r="AJ827" s="58">
        <v>0.15733956275482353</v>
      </c>
      <c r="AK827" s="58">
        <v>0.29891983435742076</v>
      </c>
      <c r="AL827" s="58">
        <v>0.10386788760474826</v>
      </c>
      <c r="AM827" s="58">
        <v>0.24084616480902621</v>
      </c>
      <c r="AN827" s="58">
        <v>2.0499294315768881</v>
      </c>
      <c r="AO827" s="58">
        <v>0</v>
      </c>
      <c r="AP827" s="58">
        <v>0</v>
      </c>
      <c r="AQ827" s="58">
        <v>3.272369176659041</v>
      </c>
      <c r="AR827" s="58">
        <v>2.3661515316185362</v>
      </c>
      <c r="AS827" s="58">
        <v>4.9235192523687239</v>
      </c>
      <c r="AT827" s="58">
        <v>1.8043918956387406</v>
      </c>
      <c r="AU827" s="58">
        <v>0</v>
      </c>
      <c r="AV827" s="58">
        <v>3.2235902438956097</v>
      </c>
      <c r="AW827" s="58">
        <v>6.2675739256406091</v>
      </c>
      <c r="AX827" s="58">
        <v>0</v>
      </c>
      <c r="AY827" s="58">
        <v>0.18015025965734538</v>
      </c>
      <c r="AZ827" s="58">
        <v>0</v>
      </c>
      <c r="BA827" s="58">
        <v>0.77071563939854826</v>
      </c>
      <c r="BB827" s="58">
        <v>0.20219822971702603</v>
      </c>
      <c r="BC827" s="58">
        <v>1.9059003716780403</v>
      </c>
      <c r="BD827" s="58">
        <v>2.7449668047229663</v>
      </c>
      <c r="BE827" s="58">
        <v>1.2554478334362107</v>
      </c>
      <c r="BF827" s="58">
        <v>1.9654161161249797</v>
      </c>
      <c r="BG827" s="58">
        <v>0</v>
      </c>
      <c r="BH827" s="58">
        <v>0</v>
      </c>
      <c r="BI827" s="58">
        <v>46.879925644461885</v>
      </c>
      <c r="BJ827" s="58">
        <v>0</v>
      </c>
      <c r="BK827" s="58">
        <v>11.528185421634983</v>
      </c>
      <c r="BL827" s="58">
        <v>1.1238701131701347</v>
      </c>
      <c r="BM827" s="58">
        <v>4.2481299806561498E-2</v>
      </c>
      <c r="BN827" s="58">
        <v>0</v>
      </c>
      <c r="BO827" s="58">
        <v>0</v>
      </c>
    </row>
    <row r="828" spans="1:67" x14ac:dyDescent="0.25">
      <c r="A828">
        <v>2006</v>
      </c>
      <c r="B828" s="51" t="s">
        <v>249</v>
      </c>
      <c r="C828" s="57" t="s">
        <v>311</v>
      </c>
      <c r="D828" s="51" t="s">
        <v>327</v>
      </c>
      <c r="E828" s="58">
        <v>0.51163976456335303</v>
      </c>
      <c r="F828" s="58">
        <v>0.25689990397864587</v>
      </c>
      <c r="G828" s="58">
        <v>8.3964341126611206E-2</v>
      </c>
      <c r="H828" s="58">
        <v>0.84883998856243914</v>
      </c>
      <c r="I828" s="58">
        <v>0.83021283843030647</v>
      </c>
      <c r="J828" s="58">
        <v>0.83394883340744341</v>
      </c>
      <c r="K828" s="58">
        <v>0.80606054245236425</v>
      </c>
      <c r="L828" s="58">
        <v>0.32786299122074597</v>
      </c>
      <c r="M828" s="58">
        <v>0.12649965265763169</v>
      </c>
      <c r="N828" s="58">
        <v>0.16120618391964703</v>
      </c>
      <c r="O828" s="58">
        <v>1.057129185954091</v>
      </c>
      <c r="P828" s="58">
        <v>0.25297129896350007</v>
      </c>
      <c r="Q828" s="58">
        <v>0.65358722979424255</v>
      </c>
      <c r="R828" s="58">
        <v>0.38005135822338515</v>
      </c>
      <c r="S828" s="58">
        <v>0.70224031799993258</v>
      </c>
      <c r="T828" s="58">
        <v>0.32600762020202745</v>
      </c>
      <c r="U828" s="58">
        <v>2.7002048865291162</v>
      </c>
      <c r="V828" s="58">
        <v>0.94368526988956769</v>
      </c>
      <c r="W828" s="58">
        <v>1.6486209916537247</v>
      </c>
      <c r="X828" s="58">
        <v>0.55937928224173383</v>
      </c>
      <c r="Y828" s="58">
        <v>0.26911687663255562</v>
      </c>
      <c r="Z828" s="58">
        <v>0.30558244910798116</v>
      </c>
      <c r="AA828" s="58">
        <v>0</v>
      </c>
      <c r="AB828" s="58">
        <v>1.2465191994661586</v>
      </c>
      <c r="AC828" s="58">
        <v>5.5819983757058073E-2</v>
      </c>
      <c r="AD828" s="58">
        <v>0.25256901029801981</v>
      </c>
      <c r="AE828" s="58">
        <v>1.6161691472394679</v>
      </c>
      <c r="AF828" s="58">
        <v>0</v>
      </c>
      <c r="AG828" s="58">
        <v>1.4529972366183848</v>
      </c>
      <c r="AH828" s="58">
        <v>0.30058948775744609</v>
      </c>
      <c r="AI828" s="58">
        <v>0.50945348350502295</v>
      </c>
      <c r="AJ828" s="58">
        <v>0.13112215574431846</v>
      </c>
      <c r="AK828" s="58">
        <v>0.17527677278876189</v>
      </c>
      <c r="AL828" s="58">
        <v>0.2785798698527342</v>
      </c>
      <c r="AM828" s="58">
        <v>5.7862938408721101E-2</v>
      </c>
      <c r="AN828" s="58">
        <v>0.59510738327867974</v>
      </c>
      <c r="AO828" s="58">
        <v>0</v>
      </c>
      <c r="AP828" s="58">
        <v>0</v>
      </c>
      <c r="AQ828" s="58">
        <v>0.87547808713499053</v>
      </c>
      <c r="AR828" s="58">
        <v>0.68463020500480065</v>
      </c>
      <c r="AS828" s="58">
        <v>1.0680336890711764</v>
      </c>
      <c r="AT828" s="58">
        <v>0.55417017751677611</v>
      </c>
      <c r="AU828" s="58">
        <v>0</v>
      </c>
      <c r="AV828" s="58">
        <v>0.34468172045074785</v>
      </c>
      <c r="AW828" s="58">
        <v>1.0740981028206171</v>
      </c>
      <c r="AX828" s="58">
        <v>0</v>
      </c>
      <c r="AY828" s="58">
        <v>8.3464116368778568E-2</v>
      </c>
      <c r="AZ828" s="58">
        <v>0</v>
      </c>
      <c r="BA828" s="58">
        <v>0.14262787645823638</v>
      </c>
      <c r="BB828" s="58">
        <v>0.11730262031947969</v>
      </c>
      <c r="BC828" s="58">
        <v>1.145120087625376</v>
      </c>
      <c r="BD828" s="58">
        <v>0.67097459760675848</v>
      </c>
      <c r="BE828" s="58">
        <v>0.50530608117696851</v>
      </c>
      <c r="BF828" s="58">
        <v>0.96356186732847759</v>
      </c>
      <c r="BG828" s="58">
        <v>0</v>
      </c>
      <c r="BH828" s="58">
        <v>0</v>
      </c>
      <c r="BI828" s="58">
        <v>15.636634325403289</v>
      </c>
      <c r="BJ828" s="58">
        <v>0</v>
      </c>
      <c r="BK828" s="58">
        <v>1.4562914967011762</v>
      </c>
      <c r="BL828" s="58">
        <v>5.7748840021513201</v>
      </c>
      <c r="BM828" s="58">
        <v>0.17481817968688398</v>
      </c>
      <c r="BN828" s="58">
        <v>0</v>
      </c>
      <c r="BO828" s="58">
        <v>0</v>
      </c>
    </row>
    <row r="829" spans="1:67" x14ac:dyDescent="0.25">
      <c r="A829">
        <v>2006</v>
      </c>
      <c r="B829" s="51" t="s">
        <v>250</v>
      </c>
      <c r="C829" s="57" t="s">
        <v>312</v>
      </c>
      <c r="D829" s="51" t="s">
        <v>327</v>
      </c>
      <c r="E829" s="58">
        <v>2.4251111604744429</v>
      </c>
      <c r="F829" s="58">
        <v>0.38357975447680981</v>
      </c>
      <c r="G829" s="58">
        <v>0.22292325287690382</v>
      </c>
      <c r="H829" s="58">
        <v>2.3727746133855665</v>
      </c>
      <c r="I829" s="58">
        <v>3.4236850589316177</v>
      </c>
      <c r="J829" s="58">
        <v>5.1744567703905631</v>
      </c>
      <c r="K829" s="58">
        <v>0.9833243416073677</v>
      </c>
      <c r="L829" s="58">
        <v>1.5515847753746803</v>
      </c>
      <c r="M829" s="58">
        <v>0.8000224485062446</v>
      </c>
      <c r="N829" s="58">
        <v>0.81864282808465672</v>
      </c>
      <c r="O829" s="58">
        <v>8.55270285436508</v>
      </c>
      <c r="P829" s="58">
        <v>1.8797145803563788</v>
      </c>
      <c r="Q829" s="58">
        <v>4.067811147416406</v>
      </c>
      <c r="R829" s="58">
        <v>1.8979299558303628</v>
      </c>
      <c r="S829" s="58">
        <v>2.3532150131446121</v>
      </c>
      <c r="T829" s="58">
        <v>1.1729570369855029</v>
      </c>
      <c r="U829" s="58">
        <v>11.624016125540777</v>
      </c>
      <c r="V829" s="58">
        <v>3.9243575889490065</v>
      </c>
      <c r="W829" s="58">
        <v>4.62485566644889</v>
      </c>
      <c r="X829" s="58">
        <v>14.147484140039381</v>
      </c>
      <c r="Y829" s="58">
        <v>0.96783836972287784</v>
      </c>
      <c r="Z829" s="58">
        <v>1.0749969362548548</v>
      </c>
      <c r="AA829" s="58">
        <v>0</v>
      </c>
      <c r="AB829" s="58">
        <v>3.1756326555073233</v>
      </c>
      <c r="AC829" s="58">
        <v>0.19246557440781364</v>
      </c>
      <c r="AD829" s="58">
        <v>0.78228900080244967</v>
      </c>
      <c r="AE829" s="58">
        <v>5.813640200151843</v>
      </c>
      <c r="AF829" s="58">
        <v>0</v>
      </c>
      <c r="AG829" s="58">
        <v>7.6449849907327927</v>
      </c>
      <c r="AH829" s="58">
        <v>1.5815598796534351</v>
      </c>
      <c r="AI829" s="58">
        <v>2.9571786481497968</v>
      </c>
      <c r="AJ829" s="58">
        <v>0.4151579020896895</v>
      </c>
      <c r="AK829" s="58">
        <v>0.55336320664406391</v>
      </c>
      <c r="AL829" s="58">
        <v>0.47865070988521269</v>
      </c>
      <c r="AM829" s="58">
        <v>0.34213867905769557</v>
      </c>
      <c r="AN829" s="58">
        <v>1.7454198006921948</v>
      </c>
      <c r="AO829" s="58">
        <v>0</v>
      </c>
      <c r="AP829" s="58">
        <v>0</v>
      </c>
      <c r="AQ829" s="58">
        <v>3.111050284771844</v>
      </c>
      <c r="AR829" s="58">
        <v>2.5031064381368604</v>
      </c>
      <c r="AS829" s="58">
        <v>3.8633583743445019</v>
      </c>
      <c r="AT829" s="58">
        <v>1.6774924882367706</v>
      </c>
      <c r="AU829" s="58">
        <v>0</v>
      </c>
      <c r="AV829" s="58">
        <v>2.5439082025177489</v>
      </c>
      <c r="AW829" s="58">
        <v>6.7192965810792797</v>
      </c>
      <c r="AX829" s="58">
        <v>0</v>
      </c>
      <c r="AY829" s="58">
        <v>0.35385266735670529</v>
      </c>
      <c r="AZ829" s="58">
        <v>0</v>
      </c>
      <c r="BA829" s="58">
        <v>0.9425139307338688</v>
      </c>
      <c r="BB829" s="58">
        <v>0.43911407922955548</v>
      </c>
      <c r="BC829" s="58">
        <v>4.0257466988926707</v>
      </c>
      <c r="BD829" s="58">
        <v>2.9400983591674135</v>
      </c>
      <c r="BE829" s="58">
        <v>2.1332344191697663</v>
      </c>
      <c r="BF829" s="58">
        <v>3.4440078814494517</v>
      </c>
      <c r="BG829" s="58">
        <v>0</v>
      </c>
      <c r="BH829" s="58">
        <v>0</v>
      </c>
      <c r="BI829" s="58">
        <v>42.138944636888759</v>
      </c>
      <c r="BJ829" s="58">
        <v>0</v>
      </c>
      <c r="BK829" s="58">
        <v>6.7939095437979482</v>
      </c>
      <c r="BL829" s="58">
        <v>12.580447754812534</v>
      </c>
      <c r="BM829" s="58">
        <v>0.57507980551906634</v>
      </c>
      <c r="BN829" s="58">
        <v>0</v>
      </c>
      <c r="BO829" s="58">
        <v>0</v>
      </c>
    </row>
    <row r="830" spans="1:67" x14ac:dyDescent="0.25">
      <c r="A830">
        <v>2006</v>
      </c>
      <c r="B830" s="51" t="s">
        <v>251</v>
      </c>
      <c r="C830" s="57" t="s">
        <v>313</v>
      </c>
      <c r="D830" s="51" t="s">
        <v>327</v>
      </c>
      <c r="E830" s="58">
        <v>42.243930606843847</v>
      </c>
      <c r="F830" s="58">
        <v>14.938015606269989</v>
      </c>
      <c r="G830" s="58">
        <v>6.1167131687821872</v>
      </c>
      <c r="H830" s="58">
        <v>30.62458405907336</v>
      </c>
      <c r="I830" s="58">
        <v>34.135456855698557</v>
      </c>
      <c r="J830" s="58">
        <v>32.178665682548981</v>
      </c>
      <c r="K830" s="58">
        <v>37.585707663171647</v>
      </c>
      <c r="L830" s="58">
        <v>10.714251947734976</v>
      </c>
      <c r="M830" s="58">
        <v>2.8981560283567189</v>
      </c>
      <c r="N830" s="58">
        <v>8.1379816723630078</v>
      </c>
      <c r="O830" s="58">
        <v>22.892963543969771</v>
      </c>
      <c r="P830" s="58">
        <v>8.7704325423946319</v>
      </c>
      <c r="Q830" s="58">
        <v>19.090185366562366</v>
      </c>
      <c r="R830" s="58">
        <v>12.84895913362495</v>
      </c>
      <c r="S830" s="58">
        <v>23.411993455534748</v>
      </c>
      <c r="T830" s="58">
        <v>7.0784766146177969</v>
      </c>
      <c r="U830" s="58">
        <v>28.543552129966898</v>
      </c>
      <c r="V830" s="58">
        <v>13.910601252526424</v>
      </c>
      <c r="W830" s="58">
        <v>20.869674349691021</v>
      </c>
      <c r="X830" s="58">
        <v>11.968020448365284</v>
      </c>
      <c r="Y830" s="58">
        <v>3.8445696821873701</v>
      </c>
      <c r="Z830" s="58">
        <v>8.5948233892825723</v>
      </c>
      <c r="AA830" s="58">
        <v>0</v>
      </c>
      <c r="AB830" s="58">
        <v>26.707431686466414</v>
      </c>
      <c r="AC830" s="58">
        <v>1.5867731363273001</v>
      </c>
      <c r="AD830" s="58">
        <v>4.6848256736448839</v>
      </c>
      <c r="AE830" s="58">
        <v>41.870233667818226</v>
      </c>
      <c r="AF830" s="58">
        <v>0</v>
      </c>
      <c r="AG830" s="58">
        <v>41.271847078899995</v>
      </c>
      <c r="AH830" s="58">
        <v>8.5381325465583195</v>
      </c>
      <c r="AI830" s="58">
        <v>20.690298707723368</v>
      </c>
      <c r="AJ830" s="58">
        <v>6.5302240648254255</v>
      </c>
      <c r="AK830" s="58">
        <v>2.7547486728451158</v>
      </c>
      <c r="AL830" s="58">
        <v>5.8158211605741217</v>
      </c>
      <c r="AM830" s="58">
        <v>1.5159975316413519</v>
      </c>
      <c r="AN830" s="58">
        <v>15.948349873490567</v>
      </c>
      <c r="AO830" s="58">
        <v>0</v>
      </c>
      <c r="AP830" s="58">
        <v>0</v>
      </c>
      <c r="AQ830" s="58">
        <v>22.001779577220649</v>
      </c>
      <c r="AR830" s="58">
        <v>7.609220123627126</v>
      </c>
      <c r="AS830" s="58">
        <v>27.095738260981236</v>
      </c>
      <c r="AT830" s="58">
        <v>7.5035056500913733</v>
      </c>
      <c r="AU830" s="58">
        <v>0</v>
      </c>
      <c r="AV830" s="58">
        <v>26.066998107813966</v>
      </c>
      <c r="AW830" s="58">
        <v>24.492777284115046</v>
      </c>
      <c r="AX830" s="58">
        <v>0</v>
      </c>
      <c r="AY830" s="58">
        <v>2.4519795617527174</v>
      </c>
      <c r="AZ830" s="58">
        <v>0</v>
      </c>
      <c r="BA830" s="58">
        <v>7.6406078535283575</v>
      </c>
      <c r="BB830" s="58">
        <v>2.7577475058943772</v>
      </c>
      <c r="BC830" s="58">
        <v>29.447163479635933</v>
      </c>
      <c r="BD830" s="58">
        <v>18.994042252768612</v>
      </c>
      <c r="BE830" s="58">
        <v>12.654788871810094</v>
      </c>
      <c r="BF830" s="58">
        <v>16.88581696204805</v>
      </c>
      <c r="BG830" s="58">
        <v>0</v>
      </c>
      <c r="BH830" s="58">
        <v>0</v>
      </c>
      <c r="BI830" s="58">
        <v>160.02616896117968</v>
      </c>
      <c r="BJ830" s="58">
        <v>0</v>
      </c>
      <c r="BK830" s="58">
        <v>302.77474794541865</v>
      </c>
      <c r="BL830" s="58">
        <v>7.5214963568858906</v>
      </c>
      <c r="BM830" s="58">
        <v>0.47557294585586352</v>
      </c>
      <c r="BN830" s="58">
        <v>0</v>
      </c>
      <c r="BO830" s="58">
        <v>0</v>
      </c>
    </row>
    <row r="831" spans="1:67" x14ac:dyDescent="0.25">
      <c r="A831">
        <v>2006</v>
      </c>
      <c r="B831" s="51" t="s">
        <v>252</v>
      </c>
      <c r="C831" s="57" t="s">
        <v>314</v>
      </c>
      <c r="D831" s="51" t="s">
        <v>327</v>
      </c>
      <c r="E831" s="58">
        <v>7.4469921523603455</v>
      </c>
      <c r="F831" s="58">
        <v>0.95664790153788215</v>
      </c>
      <c r="G831" s="58">
        <v>0.98543605631916198</v>
      </c>
      <c r="H831" s="58">
        <v>10.595514482149513</v>
      </c>
      <c r="I831" s="58">
        <v>4.6853671761338642</v>
      </c>
      <c r="J831" s="58">
        <v>4.3006330087606619</v>
      </c>
      <c r="K831" s="58">
        <v>1.2748887084409972</v>
      </c>
      <c r="L831" s="58">
        <v>0.98814564405029248</v>
      </c>
      <c r="M831" s="58">
        <v>0.57928397298800094</v>
      </c>
      <c r="N831" s="58">
        <v>0.9495538713277214</v>
      </c>
      <c r="O831" s="58">
        <v>4.0014427805104269</v>
      </c>
      <c r="P831" s="58">
        <v>1.9419050964066957</v>
      </c>
      <c r="Q831" s="58">
        <v>1.5543818384685988</v>
      </c>
      <c r="R831" s="58">
        <v>2.3648544438204295</v>
      </c>
      <c r="S831" s="58">
        <v>3.8262282481345968</v>
      </c>
      <c r="T831" s="58">
        <v>1.9462771793591727</v>
      </c>
      <c r="U831" s="58">
        <v>8.5517488202368703</v>
      </c>
      <c r="V831" s="58">
        <v>3.7915368280970583</v>
      </c>
      <c r="W831" s="58">
        <v>11.287478349686323</v>
      </c>
      <c r="X831" s="58">
        <v>3.3781676267088541</v>
      </c>
      <c r="Y831" s="58">
        <v>1.7556457987817602</v>
      </c>
      <c r="Z831" s="58">
        <v>1.0290288381478065</v>
      </c>
      <c r="AA831" s="58">
        <v>0</v>
      </c>
      <c r="AB831" s="58">
        <v>4.773132054154499</v>
      </c>
      <c r="AC831" s="58">
        <v>0.87043366402075906</v>
      </c>
      <c r="AD831" s="58">
        <v>3.58691940403873</v>
      </c>
      <c r="AE831" s="58">
        <v>7.5939819783048037</v>
      </c>
      <c r="AF831" s="58">
        <v>0</v>
      </c>
      <c r="AG831" s="58">
        <v>12.531565369168209</v>
      </c>
      <c r="AH831" s="58">
        <v>2.5924735140205737</v>
      </c>
      <c r="AI831" s="58">
        <v>7.1567738072420752</v>
      </c>
      <c r="AJ831" s="58">
        <v>0.90085688972063727</v>
      </c>
      <c r="AK831" s="58">
        <v>4.455646932687241</v>
      </c>
      <c r="AL831" s="58">
        <v>1.0364229843084527</v>
      </c>
      <c r="AM831" s="58">
        <v>0.6223531205885563</v>
      </c>
      <c r="AN831" s="58">
        <v>3.9823131020547549</v>
      </c>
      <c r="AO831" s="58">
        <v>0</v>
      </c>
      <c r="AP831" s="58">
        <v>0</v>
      </c>
      <c r="AQ831" s="58">
        <v>6.8929469989831516</v>
      </c>
      <c r="AR831" s="58">
        <v>3.6789578782743408</v>
      </c>
      <c r="AS831" s="58">
        <v>7.9219401285246587</v>
      </c>
      <c r="AT831" s="58">
        <v>11.795634214257767</v>
      </c>
      <c r="AU831" s="58">
        <v>0</v>
      </c>
      <c r="AV831" s="58">
        <v>2.7865626519334095</v>
      </c>
      <c r="AW831" s="58">
        <v>7.9657657732268827</v>
      </c>
      <c r="AX831" s="58">
        <v>0</v>
      </c>
      <c r="AY831" s="58">
        <v>3.1422516351962564</v>
      </c>
      <c r="AZ831" s="58">
        <v>0</v>
      </c>
      <c r="BA831" s="58">
        <v>2.6632809278145122</v>
      </c>
      <c r="BB831" s="58">
        <v>0.71779222368072593</v>
      </c>
      <c r="BC831" s="58">
        <v>74.030453155267338</v>
      </c>
      <c r="BD831" s="58">
        <v>37.637953978576455</v>
      </c>
      <c r="BE831" s="58">
        <v>10.049615018560104</v>
      </c>
      <c r="BF831" s="58">
        <v>5.1915274929295023</v>
      </c>
      <c r="BG831" s="58">
        <v>0</v>
      </c>
      <c r="BH831" s="58">
        <v>0</v>
      </c>
      <c r="BI831" s="58">
        <v>113.27931093465557</v>
      </c>
      <c r="BJ831" s="58">
        <v>0</v>
      </c>
      <c r="BK831" s="58">
        <v>86.586896706839667</v>
      </c>
      <c r="BL831" s="58">
        <v>26.110197418172653</v>
      </c>
      <c r="BM831" s="58">
        <v>0.65850906599384151</v>
      </c>
      <c r="BN831" s="58">
        <v>0</v>
      </c>
      <c r="BO831" s="58">
        <v>0</v>
      </c>
    </row>
    <row r="832" spans="1:67" x14ac:dyDescent="0.25">
      <c r="A832">
        <v>2006</v>
      </c>
      <c r="B832" s="51" t="s">
        <v>253</v>
      </c>
      <c r="C832" s="57" t="s">
        <v>315</v>
      </c>
      <c r="D832" s="51" t="s">
        <v>327</v>
      </c>
      <c r="E832" s="58">
        <v>0.50663918322611723</v>
      </c>
      <c r="F832" s="58">
        <v>0.12259863150655685</v>
      </c>
      <c r="G832" s="58">
        <v>0.11627192081729099</v>
      </c>
      <c r="H832" s="58">
        <v>2.3014144173299353</v>
      </c>
      <c r="I832" s="58">
        <v>1.209753607292599</v>
      </c>
      <c r="J832" s="58">
        <v>1.7602786735329756</v>
      </c>
      <c r="K832" s="58">
        <v>0.36040303779634542</v>
      </c>
      <c r="L832" s="58">
        <v>0.49384870433514461</v>
      </c>
      <c r="M832" s="58">
        <v>0.19674497881229308</v>
      </c>
      <c r="N832" s="58">
        <v>0.33145341237723941</v>
      </c>
      <c r="O832" s="58">
        <v>1.7154421324590379</v>
      </c>
      <c r="P832" s="58">
        <v>0.55950047643851586</v>
      </c>
      <c r="Q832" s="58">
        <v>0.58253856871835863</v>
      </c>
      <c r="R832" s="58">
        <v>0.76319648916056648</v>
      </c>
      <c r="S832" s="58">
        <v>2.0343564723481453</v>
      </c>
      <c r="T832" s="58">
        <v>0.69546795955818974</v>
      </c>
      <c r="U832" s="58">
        <v>104.50812094881218</v>
      </c>
      <c r="V832" s="58">
        <v>7.3845535427146096</v>
      </c>
      <c r="W832" s="58">
        <v>8.7228674599846574</v>
      </c>
      <c r="X832" s="58">
        <v>2.1541869268531748</v>
      </c>
      <c r="Y832" s="58">
        <v>1.74800709234656</v>
      </c>
      <c r="Z832" s="58">
        <v>0.77061019993211677</v>
      </c>
      <c r="AA832" s="58">
        <v>0</v>
      </c>
      <c r="AB832" s="58">
        <v>4.8089658214686271</v>
      </c>
      <c r="AC832" s="58">
        <v>0.11195890690372073</v>
      </c>
      <c r="AD832" s="58">
        <v>0.9083080554298677</v>
      </c>
      <c r="AE832" s="58">
        <v>3.7152544084811026</v>
      </c>
      <c r="AF832" s="58">
        <v>0</v>
      </c>
      <c r="AG832" s="58">
        <v>2.35279552407144</v>
      </c>
      <c r="AH832" s="58">
        <v>0.4867356881642072</v>
      </c>
      <c r="AI832" s="58">
        <v>0.59717842800265031</v>
      </c>
      <c r="AJ832" s="58">
        <v>0.21112276472943545</v>
      </c>
      <c r="AK832" s="58">
        <v>0.28229528637150003</v>
      </c>
      <c r="AL832" s="58">
        <v>0.3504139203979143</v>
      </c>
      <c r="AM832" s="58">
        <v>9.5998109037302409E-2</v>
      </c>
      <c r="AN832" s="58">
        <v>0.64671672594107843</v>
      </c>
      <c r="AO832" s="58">
        <v>0</v>
      </c>
      <c r="AP832" s="58">
        <v>0</v>
      </c>
      <c r="AQ832" s="58">
        <v>4.3408124341135892</v>
      </c>
      <c r="AR832" s="58">
        <v>2.8084872003658021</v>
      </c>
      <c r="AS832" s="58">
        <v>1.1907084009372464</v>
      </c>
      <c r="AT832" s="58">
        <v>0.5603360089597289</v>
      </c>
      <c r="AU832" s="58">
        <v>0</v>
      </c>
      <c r="AV832" s="58">
        <v>0.87396245239419756</v>
      </c>
      <c r="AW832" s="58">
        <v>7.9137486437786801</v>
      </c>
      <c r="AX832" s="58">
        <v>0</v>
      </c>
      <c r="AY832" s="58">
        <v>1.061914772576519</v>
      </c>
      <c r="AZ832" s="58">
        <v>0</v>
      </c>
      <c r="BA832" s="58">
        <v>2.3930737088952139</v>
      </c>
      <c r="BB832" s="58">
        <v>0.30610853828347995</v>
      </c>
      <c r="BC832" s="58">
        <v>2.2997787429223084</v>
      </c>
      <c r="BD832" s="58">
        <v>2.2794322343007138</v>
      </c>
      <c r="BE832" s="58">
        <v>1.1289538020833039</v>
      </c>
      <c r="BF832" s="58">
        <v>2.3946334313426516</v>
      </c>
      <c r="BG832" s="58">
        <v>0</v>
      </c>
      <c r="BH832" s="58">
        <v>0</v>
      </c>
      <c r="BI832" s="58">
        <v>32.789044152107195</v>
      </c>
      <c r="BJ832" s="58">
        <v>0</v>
      </c>
      <c r="BK832" s="58">
        <v>1.4901750616258003</v>
      </c>
      <c r="BL832" s="58">
        <v>63.30594645002035</v>
      </c>
      <c r="BM832" s="58">
        <v>5.8400232002188233</v>
      </c>
      <c r="BN832" s="58">
        <v>0</v>
      </c>
      <c r="BO832" s="58">
        <v>0</v>
      </c>
    </row>
    <row r="833" spans="1:67" x14ac:dyDescent="0.25">
      <c r="A833">
        <v>2006</v>
      </c>
      <c r="B833" s="51" t="s">
        <v>254</v>
      </c>
      <c r="C833" s="57" t="s">
        <v>316</v>
      </c>
      <c r="D833" s="51" t="s">
        <v>327</v>
      </c>
      <c r="E833" s="58">
        <v>38.539102556431843</v>
      </c>
      <c r="F833" s="58">
        <v>7.7846935280239542</v>
      </c>
      <c r="G833" s="58">
        <v>7.6052133069356973</v>
      </c>
      <c r="H833" s="58">
        <v>75.212673389944769</v>
      </c>
      <c r="I833" s="58">
        <v>27.159988629781083</v>
      </c>
      <c r="J833" s="58">
        <v>34.09585221662276</v>
      </c>
      <c r="K833" s="58">
        <v>6.4475780031783261</v>
      </c>
      <c r="L833" s="58">
        <v>8.3222795609840414</v>
      </c>
      <c r="M833" s="58">
        <v>4.8713570084198814</v>
      </c>
      <c r="N833" s="58">
        <v>7.7540446884799525</v>
      </c>
      <c r="O833" s="58">
        <v>34.183212879901859</v>
      </c>
      <c r="P833" s="58">
        <v>8.012768938621722</v>
      </c>
      <c r="Q833" s="58">
        <v>10.03885915175133</v>
      </c>
      <c r="R833" s="58">
        <v>26.166832307582673</v>
      </c>
      <c r="S833" s="58">
        <v>49.535117443868508</v>
      </c>
      <c r="T833" s="58">
        <v>12.701697738017151</v>
      </c>
      <c r="U833" s="58">
        <v>46.407481458219024</v>
      </c>
      <c r="V833" s="58">
        <v>14.101365144976878</v>
      </c>
      <c r="W833" s="58">
        <v>29.260598366986109</v>
      </c>
      <c r="X833" s="58">
        <v>12.87748886668588</v>
      </c>
      <c r="Y833" s="58">
        <v>6.8004446388370505</v>
      </c>
      <c r="Z833" s="58">
        <v>5.8973260292454786</v>
      </c>
      <c r="AA833" s="58">
        <v>0</v>
      </c>
      <c r="AB833" s="58">
        <v>130.88343699933699</v>
      </c>
      <c r="AC833" s="58">
        <v>7.4012921131741276</v>
      </c>
      <c r="AD833" s="58">
        <v>42.319420225565267</v>
      </c>
      <c r="AE833" s="58">
        <v>54.00971823994913</v>
      </c>
      <c r="AF833" s="58">
        <v>0</v>
      </c>
      <c r="AG833" s="58">
        <v>135.96031787806925</v>
      </c>
      <c r="AH833" s="58">
        <v>28.126854261983389</v>
      </c>
      <c r="AI833" s="58">
        <v>102.88075703646453</v>
      </c>
      <c r="AJ833" s="58">
        <v>10.059279866203775</v>
      </c>
      <c r="AK833" s="58">
        <v>7.5720952477178791</v>
      </c>
      <c r="AL833" s="58">
        <v>65.018099763158887</v>
      </c>
      <c r="AM833" s="58">
        <v>0.66683700939447177</v>
      </c>
      <c r="AN833" s="58">
        <v>65.281254229356563</v>
      </c>
      <c r="AO833" s="58">
        <v>0</v>
      </c>
      <c r="AP833" s="58">
        <v>0</v>
      </c>
      <c r="AQ833" s="58">
        <v>44.792601246295376</v>
      </c>
      <c r="AR833" s="58">
        <v>5.8666244847335758</v>
      </c>
      <c r="AS833" s="58">
        <v>27.06221431046999</v>
      </c>
      <c r="AT833" s="58">
        <v>33.922987658013419</v>
      </c>
      <c r="AU833" s="58">
        <v>0</v>
      </c>
      <c r="AV833" s="58">
        <v>34.415843600909255</v>
      </c>
      <c r="AW833" s="58">
        <v>102.13161112772946</v>
      </c>
      <c r="AX833" s="58">
        <v>0</v>
      </c>
      <c r="AY833" s="58">
        <v>5.3901477979468897</v>
      </c>
      <c r="AZ833" s="58">
        <v>0</v>
      </c>
      <c r="BA833" s="58">
        <v>8.2173127350835333</v>
      </c>
      <c r="BB833" s="58">
        <v>15.224390862376421</v>
      </c>
      <c r="BC833" s="58">
        <v>152.98205498712377</v>
      </c>
      <c r="BD833" s="58">
        <v>68.222689209736032</v>
      </c>
      <c r="BE833" s="58">
        <v>39.786822322113423</v>
      </c>
      <c r="BF833" s="58">
        <v>160.66851556604124</v>
      </c>
      <c r="BG833" s="58">
        <v>0</v>
      </c>
      <c r="BH833" s="58">
        <v>0</v>
      </c>
      <c r="BI833" s="58">
        <v>2661.6216093103562</v>
      </c>
      <c r="BJ833" s="58">
        <v>0</v>
      </c>
      <c r="BK833" s="58">
        <v>969.67077719782878</v>
      </c>
      <c r="BL833" s="58">
        <v>20.055154100111213</v>
      </c>
      <c r="BM833" s="58">
        <v>1.5238260978614975</v>
      </c>
      <c r="BN833" s="58">
        <v>0</v>
      </c>
      <c r="BO833" s="58">
        <v>0</v>
      </c>
    </row>
    <row r="834" spans="1:67" x14ac:dyDescent="0.25">
      <c r="A834">
        <v>2006</v>
      </c>
      <c r="B834" s="51" t="s">
        <v>255</v>
      </c>
      <c r="C834" s="57" t="s">
        <v>317</v>
      </c>
      <c r="D834" s="51" t="s">
        <v>327</v>
      </c>
      <c r="E834" s="58">
        <v>0.12491197694427285</v>
      </c>
      <c r="F834" s="58">
        <v>2.8180187455557421E-2</v>
      </c>
      <c r="G834" s="58">
        <v>2.4461119763402227E-2</v>
      </c>
      <c r="H834" s="58">
        <v>0.44677497833325364</v>
      </c>
      <c r="I834" s="58">
        <v>0.1748082089507807</v>
      </c>
      <c r="J834" s="58">
        <v>0.20220929863128242</v>
      </c>
      <c r="K834" s="58">
        <v>3.9969173184849702E-2</v>
      </c>
      <c r="L834" s="58">
        <v>4.2413285978876614E-2</v>
      </c>
      <c r="M834" s="58">
        <v>3.2180965913185776E-2</v>
      </c>
      <c r="N834" s="58">
        <v>3.4208348510616944E-2</v>
      </c>
      <c r="O834" s="58">
        <v>0.17043167927508315</v>
      </c>
      <c r="P834" s="58">
        <v>4.9626118007377935E-2</v>
      </c>
      <c r="Q834" s="58">
        <v>6.0639065131642883E-2</v>
      </c>
      <c r="R834" s="58">
        <v>0.14539814000621501</v>
      </c>
      <c r="S834" s="58">
        <v>0.20606888195234577</v>
      </c>
      <c r="T834" s="58">
        <v>7.3042106799315831E-2</v>
      </c>
      <c r="U834" s="58">
        <v>0.13911260894731051</v>
      </c>
      <c r="V834" s="58">
        <v>8.296542765364133E-2</v>
      </c>
      <c r="W834" s="58">
        <v>0.17059287990520786</v>
      </c>
      <c r="X834" s="58">
        <v>6.7437787445263422E-2</v>
      </c>
      <c r="Y834" s="58">
        <v>3.8485365331879497E-2</v>
      </c>
      <c r="Z834" s="58">
        <v>3.9372628398356369E-2</v>
      </c>
      <c r="AA834" s="58">
        <v>0</v>
      </c>
      <c r="AB834" s="58">
        <v>0.65575130499086676</v>
      </c>
      <c r="AC834" s="58">
        <v>3.5901593255298042E-2</v>
      </c>
      <c r="AD834" s="58">
        <v>0.21070451410169375</v>
      </c>
      <c r="AE834" s="58">
        <v>0.36704148709734224</v>
      </c>
      <c r="AF834" s="58">
        <v>0</v>
      </c>
      <c r="AG834" s="58">
        <v>0.86316264012774391</v>
      </c>
      <c r="AH834" s="58">
        <v>0.17856717659098315</v>
      </c>
      <c r="AI834" s="58">
        <v>0.42112986035361788</v>
      </c>
      <c r="AJ834" s="58">
        <v>5.4880638748325154E-2</v>
      </c>
      <c r="AK834" s="58">
        <v>3.935436837340469E-2</v>
      </c>
      <c r="AL834" s="58">
        <v>0.23485633088218566</v>
      </c>
      <c r="AM834" s="58">
        <v>3.1977361478093096E-3</v>
      </c>
      <c r="AN834" s="58">
        <v>0.28984943436120814</v>
      </c>
      <c r="AO834" s="58">
        <v>0</v>
      </c>
      <c r="AP834" s="58">
        <v>0</v>
      </c>
      <c r="AQ834" s="58">
        <v>0.20566780310145871</v>
      </c>
      <c r="AR834" s="58">
        <v>4.0988672027655999E-2</v>
      </c>
      <c r="AS834" s="58">
        <v>0.24615752508308686</v>
      </c>
      <c r="AT834" s="58">
        <v>0.26750794913072118</v>
      </c>
      <c r="AU834" s="58">
        <v>0</v>
      </c>
      <c r="AV834" s="58">
        <v>0.19452192913121591</v>
      </c>
      <c r="AW834" s="58">
        <v>0.49135994687797663</v>
      </c>
      <c r="AX834" s="58">
        <v>0</v>
      </c>
      <c r="AY834" s="58">
        <v>4.0858526043822292E-2</v>
      </c>
      <c r="AZ834" s="58">
        <v>0</v>
      </c>
      <c r="BA834" s="58">
        <v>3.814137386195493E-2</v>
      </c>
      <c r="BB834" s="58">
        <v>6.6384965842885696E-2</v>
      </c>
      <c r="BC834" s="58">
        <v>0.98010829014105194</v>
      </c>
      <c r="BD834" s="58">
        <v>0.45263281684038409</v>
      </c>
      <c r="BE834" s="58">
        <v>0.18342698160571869</v>
      </c>
      <c r="BF834" s="58">
        <v>0.74357395253787828</v>
      </c>
      <c r="BG834" s="58">
        <v>0</v>
      </c>
      <c r="BH834" s="58">
        <v>0</v>
      </c>
      <c r="BI834" s="58">
        <v>6.8262790442919963</v>
      </c>
      <c r="BJ834" s="58">
        <v>0</v>
      </c>
      <c r="BK834" s="58">
        <v>1.4191840214401621</v>
      </c>
      <c r="BL834" s="58">
        <v>7.547244640112563E-5</v>
      </c>
      <c r="BM834" s="58">
        <v>4.7281732628676308E-6</v>
      </c>
      <c r="BN834" s="58">
        <v>0</v>
      </c>
      <c r="BO834" s="58">
        <v>0</v>
      </c>
    </row>
    <row r="835" spans="1:67" x14ac:dyDescent="0.25">
      <c r="A835">
        <v>2006</v>
      </c>
      <c r="B835" s="51" t="s">
        <v>256</v>
      </c>
      <c r="C835" s="57" t="s">
        <v>318</v>
      </c>
      <c r="D835" s="51" t="s">
        <v>327</v>
      </c>
      <c r="E835" s="58">
        <v>0</v>
      </c>
      <c r="F835" s="58">
        <v>0</v>
      </c>
      <c r="G835" s="58">
        <v>0</v>
      </c>
      <c r="H835" s="58">
        <v>0</v>
      </c>
      <c r="I835" s="58">
        <v>0</v>
      </c>
      <c r="J835" s="58">
        <v>0</v>
      </c>
      <c r="K835" s="58">
        <v>0</v>
      </c>
      <c r="L835" s="58">
        <v>0</v>
      </c>
      <c r="M835" s="58">
        <v>0</v>
      </c>
      <c r="N835" s="58">
        <v>0</v>
      </c>
      <c r="O835" s="58">
        <v>0</v>
      </c>
      <c r="P835" s="58">
        <v>0</v>
      </c>
      <c r="Q835" s="58">
        <v>0</v>
      </c>
      <c r="R835" s="58">
        <v>0</v>
      </c>
      <c r="S835" s="58">
        <v>0</v>
      </c>
      <c r="T835" s="58">
        <v>0</v>
      </c>
      <c r="U835" s="58">
        <v>0</v>
      </c>
      <c r="V835" s="58">
        <v>0</v>
      </c>
      <c r="W835" s="58">
        <v>0</v>
      </c>
      <c r="X835" s="58">
        <v>0</v>
      </c>
      <c r="Y835" s="58">
        <v>0</v>
      </c>
      <c r="Z835" s="58">
        <v>0</v>
      </c>
      <c r="AA835" s="58">
        <v>0</v>
      </c>
      <c r="AB835" s="58">
        <v>0</v>
      </c>
      <c r="AC835" s="58">
        <v>0</v>
      </c>
      <c r="AD835" s="58">
        <v>0</v>
      </c>
      <c r="AE835" s="58">
        <v>0</v>
      </c>
      <c r="AF835" s="58">
        <v>0</v>
      </c>
      <c r="AG835" s="58">
        <v>0</v>
      </c>
      <c r="AH835" s="58">
        <v>0</v>
      </c>
      <c r="AI835" s="58">
        <v>0</v>
      </c>
      <c r="AJ835" s="58">
        <v>0</v>
      </c>
      <c r="AK835" s="58">
        <v>0</v>
      </c>
      <c r="AL835" s="58">
        <v>0</v>
      </c>
      <c r="AM835" s="58">
        <v>0</v>
      </c>
      <c r="AN835" s="58">
        <v>0</v>
      </c>
      <c r="AO835" s="58">
        <v>0</v>
      </c>
      <c r="AP835" s="58">
        <v>0</v>
      </c>
      <c r="AQ835" s="58">
        <v>0</v>
      </c>
      <c r="AR835" s="58">
        <v>0</v>
      </c>
      <c r="AS835" s="58">
        <v>0</v>
      </c>
      <c r="AT835" s="58">
        <v>0</v>
      </c>
      <c r="AU835" s="58">
        <v>0</v>
      </c>
      <c r="AV835" s="58">
        <v>0</v>
      </c>
      <c r="AW835" s="58">
        <v>0</v>
      </c>
      <c r="AX835" s="58">
        <v>0</v>
      </c>
      <c r="AY835" s="58">
        <v>0</v>
      </c>
      <c r="AZ835" s="58">
        <v>0</v>
      </c>
      <c r="BA835" s="58">
        <v>0</v>
      </c>
      <c r="BB835" s="58">
        <v>0</v>
      </c>
      <c r="BC835" s="58">
        <v>0</v>
      </c>
      <c r="BD835" s="58">
        <v>0</v>
      </c>
      <c r="BE835" s="58">
        <v>0</v>
      </c>
      <c r="BF835" s="58">
        <v>0</v>
      </c>
      <c r="BG835" s="58">
        <v>0</v>
      </c>
      <c r="BH835" s="58">
        <v>0</v>
      </c>
      <c r="BI835" s="58">
        <v>0</v>
      </c>
      <c r="BJ835" s="58">
        <v>0</v>
      </c>
      <c r="BK835" s="58">
        <v>0</v>
      </c>
      <c r="BL835" s="58">
        <v>0</v>
      </c>
      <c r="BM835" s="58">
        <v>0</v>
      </c>
      <c r="BN835" s="58">
        <v>0</v>
      </c>
      <c r="BO835" s="58">
        <v>0</v>
      </c>
    </row>
    <row r="836" spans="1:67" x14ac:dyDescent="0.25">
      <c r="A836">
        <v>2006</v>
      </c>
      <c r="B836" s="59" t="s">
        <v>328</v>
      </c>
      <c r="C836" s="59" t="s">
        <v>329</v>
      </c>
      <c r="D836" s="51" t="s">
        <v>330</v>
      </c>
      <c r="E836" s="58">
        <v>173254.60776214633</v>
      </c>
      <c r="F836" s="58">
        <v>17077.293973111169</v>
      </c>
      <c r="G836" s="58">
        <v>21915.349189672696</v>
      </c>
      <c r="H836" s="58">
        <v>161688.72601010927</v>
      </c>
      <c r="I836" s="58">
        <v>273357.7415970678</v>
      </c>
      <c r="J836" s="58">
        <v>308314.00449514645</v>
      </c>
      <c r="K836" s="58">
        <v>75447.810461509158</v>
      </c>
      <c r="L836" s="58">
        <v>65545.034141833574</v>
      </c>
      <c r="M836" s="58">
        <v>27401.446877306305</v>
      </c>
      <c r="N836" s="58">
        <v>135174.46101087466</v>
      </c>
      <c r="O836" s="58">
        <v>268028.103637152</v>
      </c>
      <c r="P836" s="58">
        <v>45756.884786264782</v>
      </c>
      <c r="Q836" s="58">
        <v>126534.30417703622</v>
      </c>
      <c r="R836" s="58">
        <v>142496.12085149396</v>
      </c>
      <c r="S836" s="58">
        <v>442391.24789689179</v>
      </c>
      <c r="T836" s="58">
        <v>119044.67725833799</v>
      </c>
      <c r="U836" s="58">
        <v>420820.45963992679</v>
      </c>
      <c r="V836" s="58">
        <v>184799.31095943137</v>
      </c>
      <c r="W836" s="58">
        <v>270728.68492976623</v>
      </c>
      <c r="X836" s="58">
        <v>159004.65274695682</v>
      </c>
      <c r="Y836" s="58">
        <v>52631.983137079966</v>
      </c>
      <c r="Z836" s="58">
        <v>54763.418304951265</v>
      </c>
      <c r="AA836" s="58">
        <v>0</v>
      </c>
      <c r="AB836" s="58">
        <v>322407.73968351516</v>
      </c>
      <c r="AC836" s="58">
        <v>11813.409614025524</v>
      </c>
      <c r="AD836" s="58">
        <v>20845.238655728412</v>
      </c>
      <c r="AE836" s="58">
        <v>483480.11253192916</v>
      </c>
      <c r="AF836" s="58">
        <v>0</v>
      </c>
      <c r="AG836" s="58">
        <v>92112.618027226767</v>
      </c>
      <c r="AH836" s="58">
        <v>19055.84090704178</v>
      </c>
      <c r="AI836" s="58">
        <v>85526.552412280405</v>
      </c>
      <c r="AJ836" s="58">
        <v>43811.187911321133</v>
      </c>
      <c r="AK836" s="58">
        <v>20840.707604067455</v>
      </c>
      <c r="AL836" s="58">
        <v>28406.454554223863</v>
      </c>
      <c r="AM836" s="58">
        <v>4601.8606709606147</v>
      </c>
      <c r="AN836" s="58">
        <v>100081.81121111447</v>
      </c>
      <c r="AO836" s="58">
        <v>0</v>
      </c>
      <c r="AP836" s="58">
        <v>0</v>
      </c>
      <c r="AQ836" s="58">
        <v>50366.895638140588</v>
      </c>
      <c r="AR836" s="58">
        <v>26231.177749614388</v>
      </c>
      <c r="AS836" s="58">
        <v>32233.220210439646</v>
      </c>
      <c r="AT836" s="58">
        <v>21912.609883247023</v>
      </c>
      <c r="AU836" s="58">
        <v>0</v>
      </c>
      <c r="AV836" s="58">
        <v>28640.121655008847</v>
      </c>
      <c r="AW836" s="58">
        <v>120307.60049493233</v>
      </c>
      <c r="AX836" s="58">
        <v>0</v>
      </c>
      <c r="AY836" s="58">
        <v>13079.63662089549</v>
      </c>
      <c r="AZ836" s="58">
        <v>0</v>
      </c>
      <c r="BA836" s="58">
        <v>28806.267830577624</v>
      </c>
      <c r="BB836" s="58">
        <v>10109.34150158906</v>
      </c>
      <c r="BC836" s="58">
        <v>93786.518743223598</v>
      </c>
      <c r="BD836" s="58">
        <v>55733.706385810947</v>
      </c>
      <c r="BE836" s="58">
        <v>85591.668639858908</v>
      </c>
      <c r="BF836" s="58">
        <v>71784.101043317467</v>
      </c>
      <c r="BG836" s="58">
        <v>0</v>
      </c>
      <c r="BH836" s="58">
        <v>0</v>
      </c>
      <c r="BI836" s="58">
        <v>985801.54940079222</v>
      </c>
      <c r="BJ836" s="58">
        <v>0</v>
      </c>
      <c r="BK836" s="58">
        <v>362164.45332076662</v>
      </c>
      <c r="BL836" s="58">
        <v>1090968.1698417515</v>
      </c>
      <c r="BM836" s="58">
        <v>58549.798018845962</v>
      </c>
      <c r="BN836" s="58">
        <v>0</v>
      </c>
      <c r="BO836" s="58">
        <v>0</v>
      </c>
    </row>
    <row r="837" spans="1:67" x14ac:dyDescent="0.25">
      <c r="A837">
        <v>2006</v>
      </c>
      <c r="B837" s="60" t="s">
        <v>331</v>
      </c>
      <c r="C837" s="60" t="s">
        <v>332</v>
      </c>
      <c r="D837" s="51" t="s">
        <v>330</v>
      </c>
      <c r="E837" s="58">
        <v>0</v>
      </c>
      <c r="F837" s="58">
        <v>0</v>
      </c>
      <c r="G837" s="58">
        <v>0</v>
      </c>
      <c r="H837" s="58">
        <v>0</v>
      </c>
      <c r="I837" s="58">
        <v>0</v>
      </c>
      <c r="J837" s="58">
        <v>0</v>
      </c>
      <c r="K837" s="58">
        <v>0</v>
      </c>
      <c r="L837" s="58">
        <v>0</v>
      </c>
      <c r="M837" s="58">
        <v>0</v>
      </c>
      <c r="N837" s="58">
        <v>0</v>
      </c>
      <c r="O837" s="58">
        <v>0</v>
      </c>
      <c r="P837" s="58">
        <v>0</v>
      </c>
      <c r="Q837" s="58">
        <v>0</v>
      </c>
      <c r="R837" s="58">
        <v>0</v>
      </c>
      <c r="S837" s="58">
        <v>0</v>
      </c>
      <c r="T837" s="58">
        <v>0</v>
      </c>
      <c r="U837" s="58">
        <v>0</v>
      </c>
      <c r="V837" s="58">
        <v>0</v>
      </c>
      <c r="W837" s="58">
        <v>0</v>
      </c>
      <c r="X837" s="58">
        <v>0</v>
      </c>
      <c r="Y837" s="58">
        <v>0</v>
      </c>
      <c r="Z837" s="58">
        <v>0</v>
      </c>
      <c r="AA837" s="58">
        <v>0</v>
      </c>
      <c r="AB837" s="58">
        <v>0</v>
      </c>
      <c r="AC837" s="58">
        <v>0</v>
      </c>
      <c r="AD837" s="58">
        <v>0</v>
      </c>
      <c r="AE837" s="58">
        <v>0</v>
      </c>
      <c r="AF837" s="58">
        <v>0</v>
      </c>
      <c r="AG837" s="58">
        <v>0</v>
      </c>
      <c r="AH837" s="58">
        <v>0</v>
      </c>
      <c r="AI837" s="58">
        <v>0</v>
      </c>
      <c r="AJ837" s="58">
        <v>0</v>
      </c>
      <c r="AK837" s="58">
        <v>0</v>
      </c>
      <c r="AL837" s="58">
        <v>0</v>
      </c>
      <c r="AM837" s="58">
        <v>0</v>
      </c>
      <c r="AN837" s="58">
        <v>0</v>
      </c>
      <c r="AO837" s="58">
        <v>0</v>
      </c>
      <c r="AP837" s="58">
        <v>0</v>
      </c>
      <c r="AQ837" s="58">
        <v>0</v>
      </c>
      <c r="AR837" s="58">
        <v>0</v>
      </c>
      <c r="AS837" s="58">
        <v>0</v>
      </c>
      <c r="AT837" s="58">
        <v>0</v>
      </c>
      <c r="AU837" s="58">
        <v>0</v>
      </c>
      <c r="AV837" s="58">
        <v>0</v>
      </c>
      <c r="AW837" s="58">
        <v>0</v>
      </c>
      <c r="AX837" s="58">
        <v>0</v>
      </c>
      <c r="AY837" s="58">
        <v>0</v>
      </c>
      <c r="AZ837" s="58">
        <v>0</v>
      </c>
      <c r="BA837" s="58">
        <v>0</v>
      </c>
      <c r="BB837" s="58">
        <v>0</v>
      </c>
      <c r="BC837" s="58">
        <v>0</v>
      </c>
      <c r="BD837" s="58">
        <v>0</v>
      </c>
      <c r="BE837" s="58">
        <v>0</v>
      </c>
      <c r="BF837" s="58">
        <v>0</v>
      </c>
      <c r="BG837" s="58">
        <v>0</v>
      </c>
      <c r="BH837" s="58">
        <v>0</v>
      </c>
      <c r="BI837" s="58">
        <v>0</v>
      </c>
      <c r="BJ837" s="58">
        <v>0</v>
      </c>
      <c r="BK837" s="58">
        <v>0</v>
      </c>
      <c r="BL837" s="58">
        <v>0</v>
      </c>
      <c r="BM837" s="58">
        <v>0</v>
      </c>
      <c r="BN837" s="58">
        <v>0</v>
      </c>
      <c r="BO837" s="58">
        <v>0</v>
      </c>
    </row>
    <row r="838" spans="1:67" x14ac:dyDescent="0.25">
      <c r="A838">
        <v>2006</v>
      </c>
      <c r="B838" s="60" t="s">
        <v>333</v>
      </c>
      <c r="C838" s="60" t="s">
        <v>334</v>
      </c>
      <c r="D838" s="51" t="s">
        <v>330</v>
      </c>
      <c r="E838" s="58">
        <v>0</v>
      </c>
      <c r="F838" s="58">
        <v>0</v>
      </c>
      <c r="G838" s="58">
        <v>0</v>
      </c>
      <c r="H838" s="58">
        <v>0</v>
      </c>
      <c r="I838" s="58">
        <v>0</v>
      </c>
      <c r="J838" s="58">
        <v>0</v>
      </c>
      <c r="K838" s="58">
        <v>0</v>
      </c>
      <c r="L838" s="58">
        <v>0</v>
      </c>
      <c r="M838" s="58">
        <v>0</v>
      </c>
      <c r="N838" s="58">
        <v>0</v>
      </c>
      <c r="O838" s="58">
        <v>0</v>
      </c>
      <c r="P838" s="58">
        <v>0</v>
      </c>
      <c r="Q838" s="58">
        <v>0</v>
      </c>
      <c r="R838" s="58">
        <v>0</v>
      </c>
      <c r="S838" s="58">
        <v>0</v>
      </c>
      <c r="T838" s="58">
        <v>0</v>
      </c>
      <c r="U838" s="58">
        <v>0</v>
      </c>
      <c r="V838" s="58">
        <v>0</v>
      </c>
      <c r="W838" s="58">
        <v>0</v>
      </c>
      <c r="X838" s="58">
        <v>0</v>
      </c>
      <c r="Y838" s="58">
        <v>0</v>
      </c>
      <c r="Z838" s="58">
        <v>0</v>
      </c>
      <c r="AA838" s="58">
        <v>0</v>
      </c>
      <c r="AB838" s="58">
        <v>0</v>
      </c>
      <c r="AC838" s="58">
        <v>0</v>
      </c>
      <c r="AD838" s="58">
        <v>0</v>
      </c>
      <c r="AE838" s="58">
        <v>0</v>
      </c>
      <c r="AF838" s="58">
        <v>0</v>
      </c>
      <c r="AG838" s="58">
        <v>0</v>
      </c>
      <c r="AH838" s="58">
        <v>0</v>
      </c>
      <c r="AI838" s="58">
        <v>0</v>
      </c>
      <c r="AJ838" s="58">
        <v>0</v>
      </c>
      <c r="AK838" s="58">
        <v>0</v>
      </c>
      <c r="AL838" s="58">
        <v>0</v>
      </c>
      <c r="AM838" s="58">
        <v>0</v>
      </c>
      <c r="AN838" s="58">
        <v>0</v>
      </c>
      <c r="AO838" s="58">
        <v>0</v>
      </c>
      <c r="AP838" s="58">
        <v>0</v>
      </c>
      <c r="AQ838" s="58">
        <v>0</v>
      </c>
      <c r="AR838" s="58">
        <v>0</v>
      </c>
      <c r="AS838" s="58">
        <v>0</v>
      </c>
      <c r="AT838" s="58">
        <v>0</v>
      </c>
      <c r="AU838" s="58">
        <v>0</v>
      </c>
      <c r="AV838" s="58">
        <v>0</v>
      </c>
      <c r="AW838" s="58">
        <v>0</v>
      </c>
      <c r="AX838" s="58">
        <v>0</v>
      </c>
      <c r="AY838" s="58">
        <v>0</v>
      </c>
      <c r="AZ838" s="58">
        <v>0</v>
      </c>
      <c r="BA838" s="58">
        <v>0</v>
      </c>
      <c r="BB838" s="58">
        <v>0</v>
      </c>
      <c r="BC838" s="58">
        <v>0</v>
      </c>
      <c r="BD838" s="58">
        <v>0</v>
      </c>
      <c r="BE838" s="58">
        <v>0</v>
      </c>
      <c r="BF838" s="58">
        <v>0</v>
      </c>
      <c r="BG838" s="58">
        <v>0</v>
      </c>
      <c r="BH838" s="58">
        <v>0</v>
      </c>
      <c r="BI838" s="58">
        <v>0</v>
      </c>
      <c r="BJ838" s="58">
        <v>0</v>
      </c>
      <c r="BK838" s="58">
        <v>0</v>
      </c>
      <c r="BL838" s="58">
        <v>0</v>
      </c>
      <c r="BM838" s="58">
        <v>0</v>
      </c>
      <c r="BN838" s="58">
        <v>0</v>
      </c>
      <c r="BO838" s="58">
        <v>0</v>
      </c>
    </row>
    <row r="839" spans="1:67" x14ac:dyDescent="0.25">
      <c r="A839">
        <v>2006</v>
      </c>
      <c r="B839" s="60" t="s">
        <v>335</v>
      </c>
      <c r="C839" s="60" t="s">
        <v>336</v>
      </c>
      <c r="D839" s="51" t="s">
        <v>330</v>
      </c>
      <c r="E839" s="58">
        <v>0</v>
      </c>
      <c r="F839" s="58">
        <v>0</v>
      </c>
      <c r="G839" s="58">
        <v>0</v>
      </c>
      <c r="H839" s="58">
        <v>0</v>
      </c>
      <c r="I839" s="58">
        <v>0</v>
      </c>
      <c r="J839" s="58">
        <v>0</v>
      </c>
      <c r="K839" s="58">
        <v>0</v>
      </c>
      <c r="L839" s="58">
        <v>0</v>
      </c>
      <c r="M839" s="58">
        <v>0</v>
      </c>
      <c r="N839" s="58">
        <v>0</v>
      </c>
      <c r="O839" s="58">
        <v>0</v>
      </c>
      <c r="P839" s="58">
        <v>0</v>
      </c>
      <c r="Q839" s="58">
        <v>0</v>
      </c>
      <c r="R839" s="58">
        <v>0</v>
      </c>
      <c r="S839" s="58">
        <v>0</v>
      </c>
      <c r="T839" s="58">
        <v>0</v>
      </c>
      <c r="U839" s="58">
        <v>0</v>
      </c>
      <c r="V839" s="58">
        <v>0</v>
      </c>
      <c r="W839" s="58">
        <v>0</v>
      </c>
      <c r="X839" s="58">
        <v>0</v>
      </c>
      <c r="Y839" s="58">
        <v>0</v>
      </c>
      <c r="Z839" s="58">
        <v>0</v>
      </c>
      <c r="AA839" s="58">
        <v>0</v>
      </c>
      <c r="AB839" s="58">
        <v>0</v>
      </c>
      <c r="AC839" s="58">
        <v>0</v>
      </c>
      <c r="AD839" s="58">
        <v>0</v>
      </c>
      <c r="AE839" s="58">
        <v>0</v>
      </c>
      <c r="AF839" s="58">
        <v>0</v>
      </c>
      <c r="AG839" s="58">
        <v>0</v>
      </c>
      <c r="AH839" s="58">
        <v>0</v>
      </c>
      <c r="AI839" s="58">
        <v>0</v>
      </c>
      <c r="AJ839" s="58">
        <v>0</v>
      </c>
      <c r="AK839" s="58">
        <v>0</v>
      </c>
      <c r="AL839" s="58">
        <v>0</v>
      </c>
      <c r="AM839" s="58">
        <v>0</v>
      </c>
      <c r="AN839" s="58">
        <v>0</v>
      </c>
      <c r="AO839" s="58">
        <v>0</v>
      </c>
      <c r="AP839" s="58">
        <v>0</v>
      </c>
      <c r="AQ839" s="58">
        <v>0</v>
      </c>
      <c r="AR839" s="58">
        <v>0</v>
      </c>
      <c r="AS839" s="58">
        <v>0</v>
      </c>
      <c r="AT839" s="58">
        <v>0</v>
      </c>
      <c r="AU839" s="58">
        <v>0</v>
      </c>
      <c r="AV839" s="58">
        <v>0</v>
      </c>
      <c r="AW839" s="58">
        <v>0</v>
      </c>
      <c r="AX839" s="58">
        <v>0</v>
      </c>
      <c r="AY839" s="58">
        <v>0</v>
      </c>
      <c r="AZ839" s="58">
        <v>0</v>
      </c>
      <c r="BA839" s="58">
        <v>0</v>
      </c>
      <c r="BB839" s="58">
        <v>0</v>
      </c>
      <c r="BC839" s="58">
        <v>0</v>
      </c>
      <c r="BD839" s="58">
        <v>0</v>
      </c>
      <c r="BE839" s="58">
        <v>0</v>
      </c>
      <c r="BF839" s="58">
        <v>0</v>
      </c>
      <c r="BG839" s="58">
        <v>0</v>
      </c>
      <c r="BH839" s="58">
        <v>0</v>
      </c>
      <c r="BI839" s="58">
        <v>24321.703999999998</v>
      </c>
      <c r="BJ839" s="58">
        <v>0</v>
      </c>
      <c r="BK839" s="58">
        <v>0</v>
      </c>
      <c r="BL839" s="58">
        <v>0</v>
      </c>
      <c r="BM839" s="58">
        <v>0</v>
      </c>
      <c r="BN839" s="58">
        <v>0</v>
      </c>
      <c r="BO839" s="58">
        <v>0</v>
      </c>
    </row>
    <row r="840" spans="1:67" x14ac:dyDescent="0.25">
      <c r="A840">
        <v>2006</v>
      </c>
      <c r="B840" s="60" t="s">
        <v>337</v>
      </c>
      <c r="C840" s="60" t="s">
        <v>338</v>
      </c>
      <c r="D840" s="51" t="s">
        <v>330</v>
      </c>
      <c r="E840" s="58">
        <v>0</v>
      </c>
      <c r="F840" s="58">
        <v>0</v>
      </c>
      <c r="G840" s="58">
        <v>0</v>
      </c>
      <c r="H840" s="58">
        <v>0</v>
      </c>
      <c r="I840" s="58">
        <v>0</v>
      </c>
      <c r="J840" s="58">
        <v>0</v>
      </c>
      <c r="K840" s="58">
        <v>0</v>
      </c>
      <c r="L840" s="58">
        <v>0</v>
      </c>
      <c r="M840" s="58">
        <v>0</v>
      </c>
      <c r="N840" s="58">
        <v>0</v>
      </c>
      <c r="O840" s="58">
        <v>0</v>
      </c>
      <c r="P840" s="58">
        <v>0</v>
      </c>
      <c r="Q840" s="58">
        <v>0</v>
      </c>
      <c r="R840" s="58">
        <v>0</v>
      </c>
      <c r="S840" s="58">
        <v>0</v>
      </c>
      <c r="T840" s="58">
        <v>0</v>
      </c>
      <c r="U840" s="58">
        <v>0</v>
      </c>
      <c r="V840" s="58">
        <v>0</v>
      </c>
      <c r="W840" s="58">
        <v>0</v>
      </c>
      <c r="X840" s="58">
        <v>0</v>
      </c>
      <c r="Y840" s="58">
        <v>0</v>
      </c>
      <c r="Z840" s="58">
        <v>0</v>
      </c>
      <c r="AA840" s="58">
        <v>0</v>
      </c>
      <c r="AB840" s="58">
        <v>0</v>
      </c>
      <c r="AC840" s="58">
        <v>0</v>
      </c>
      <c r="AD840" s="58">
        <v>0</v>
      </c>
      <c r="AE840" s="58">
        <v>0</v>
      </c>
      <c r="AF840" s="58">
        <v>0</v>
      </c>
      <c r="AG840" s="58">
        <v>0</v>
      </c>
      <c r="AH840" s="58">
        <v>0</v>
      </c>
      <c r="AI840" s="58">
        <v>0</v>
      </c>
      <c r="AJ840" s="58">
        <v>0</v>
      </c>
      <c r="AK840" s="58">
        <v>0</v>
      </c>
      <c r="AL840" s="58">
        <v>0</v>
      </c>
      <c r="AM840" s="58">
        <v>0</v>
      </c>
      <c r="AN840" s="58">
        <v>0</v>
      </c>
      <c r="AO840" s="58">
        <v>0</v>
      </c>
      <c r="AP840" s="58">
        <v>0</v>
      </c>
      <c r="AQ840" s="58">
        <v>0</v>
      </c>
      <c r="AR840" s="58">
        <v>0</v>
      </c>
      <c r="AS840" s="58">
        <v>0</v>
      </c>
      <c r="AT840" s="58">
        <v>0</v>
      </c>
      <c r="AU840" s="58">
        <v>0</v>
      </c>
      <c r="AV840" s="58">
        <v>0</v>
      </c>
      <c r="AW840" s="58">
        <v>0</v>
      </c>
      <c r="AX840" s="58">
        <v>0</v>
      </c>
      <c r="AY840" s="58">
        <v>0</v>
      </c>
      <c r="AZ840" s="58">
        <v>0</v>
      </c>
      <c r="BA840" s="58">
        <v>0</v>
      </c>
      <c r="BB840" s="58">
        <v>0</v>
      </c>
      <c r="BC840" s="58">
        <v>0</v>
      </c>
      <c r="BD840" s="58">
        <v>0</v>
      </c>
      <c r="BE840" s="58">
        <v>0</v>
      </c>
      <c r="BF840" s="58">
        <v>0</v>
      </c>
      <c r="BG840" s="58">
        <v>0</v>
      </c>
      <c r="BH840" s="58">
        <v>0</v>
      </c>
      <c r="BI840" s="58">
        <v>-33949.000000000007</v>
      </c>
      <c r="BJ840" s="58">
        <v>0</v>
      </c>
      <c r="BK840" s="58">
        <v>0</v>
      </c>
      <c r="BL840" s="58">
        <v>0</v>
      </c>
      <c r="BM840" s="58">
        <v>0</v>
      </c>
      <c r="BN840" s="58">
        <v>0</v>
      </c>
      <c r="BO840" s="58">
        <v>0</v>
      </c>
    </row>
    <row r="841" spans="1:67" x14ac:dyDescent="0.25">
      <c r="A841">
        <v>2006</v>
      </c>
      <c r="B841" s="59" t="s">
        <v>339</v>
      </c>
      <c r="C841" s="59" t="s">
        <v>340</v>
      </c>
      <c r="D841" s="51" t="s">
        <v>330</v>
      </c>
      <c r="E841" s="58">
        <v>256318.50195655067</v>
      </c>
      <c r="F841" s="58">
        <v>16295.892091638163</v>
      </c>
      <c r="G841" s="58">
        <v>28914.51795181118</v>
      </c>
      <c r="H841" s="58">
        <v>151552.98920107126</v>
      </c>
      <c r="I841" s="58">
        <v>96056.850054095659</v>
      </c>
      <c r="J841" s="58">
        <v>85356.697131973895</v>
      </c>
      <c r="K841" s="58">
        <v>23364.931549470028</v>
      </c>
      <c r="L841" s="58">
        <v>18247.257475154689</v>
      </c>
      <c r="M841" s="58">
        <v>12193.012256478778</v>
      </c>
      <c r="N841" s="58">
        <v>30899.780823449801</v>
      </c>
      <c r="O841" s="58">
        <v>67549.534742136166</v>
      </c>
      <c r="P841" s="58">
        <v>19985.781616209169</v>
      </c>
      <c r="Q841" s="58">
        <v>31367.355768031706</v>
      </c>
      <c r="R841" s="58">
        <v>53574.88003523025</v>
      </c>
      <c r="S841" s="58">
        <v>112031.49379060751</v>
      </c>
      <c r="T841" s="58">
        <v>32673.607657399851</v>
      </c>
      <c r="U841" s="58">
        <v>85105.224661361426</v>
      </c>
      <c r="V841" s="58">
        <v>43562.205761689751</v>
      </c>
      <c r="W841" s="58">
        <v>83964.230057613502</v>
      </c>
      <c r="X841" s="58">
        <v>39001.003632220571</v>
      </c>
      <c r="Y841" s="58">
        <v>15815.446192181542</v>
      </c>
      <c r="Z841" s="58">
        <v>42459.790300925051</v>
      </c>
      <c r="AA841" s="58">
        <v>0</v>
      </c>
      <c r="AB841" s="58">
        <v>86201.077413146471</v>
      </c>
      <c r="AC841" s="58">
        <v>5384.8148596106539</v>
      </c>
      <c r="AD841" s="58">
        <v>8946.8467247577046</v>
      </c>
      <c r="AE841" s="58">
        <v>155638.65445466476</v>
      </c>
      <c r="AF841" s="58">
        <v>0</v>
      </c>
      <c r="AG841" s="58">
        <v>171800.2805733151</v>
      </c>
      <c r="AH841" s="58">
        <v>35541.263307589608</v>
      </c>
      <c r="AI841" s="58">
        <v>87857.09893900367</v>
      </c>
      <c r="AJ841" s="58">
        <v>31385.324417837855</v>
      </c>
      <c r="AK841" s="58">
        <v>7571.207236638249</v>
      </c>
      <c r="AL841" s="58">
        <v>17720.64547475686</v>
      </c>
      <c r="AM841" s="58">
        <v>3697.4724643767277</v>
      </c>
      <c r="AN841" s="58">
        <v>60112.444060152484</v>
      </c>
      <c r="AO841" s="58">
        <v>0</v>
      </c>
      <c r="AP841" s="58">
        <v>0</v>
      </c>
      <c r="AQ841" s="58">
        <v>66995.353316102453</v>
      </c>
      <c r="AR841" s="58">
        <v>10966.714808782288</v>
      </c>
      <c r="AS841" s="58">
        <v>92451.97716472554</v>
      </c>
      <c r="AT841" s="58">
        <v>9133.190965928592</v>
      </c>
      <c r="AU841" s="58">
        <v>0</v>
      </c>
      <c r="AV841" s="58">
        <v>130074.55561820722</v>
      </c>
      <c r="AW841" s="58">
        <v>48814.648616337232</v>
      </c>
      <c r="AX841" s="58">
        <v>0</v>
      </c>
      <c r="AY841" s="58">
        <v>7957.4307934264771</v>
      </c>
      <c r="AZ841" s="58">
        <v>0</v>
      </c>
      <c r="BA841" s="58">
        <v>27544.281449992599</v>
      </c>
      <c r="BB841" s="58">
        <v>6670.7010667171326</v>
      </c>
      <c r="BC841" s="58">
        <v>110835.70648000002</v>
      </c>
      <c r="BD841" s="58">
        <v>80361.719600000026</v>
      </c>
      <c r="BE841" s="58">
        <v>41719.861359999995</v>
      </c>
      <c r="BF841" s="58">
        <v>61512.761898632198</v>
      </c>
      <c r="BG841" s="58">
        <v>0</v>
      </c>
      <c r="BH841" s="58">
        <v>0</v>
      </c>
      <c r="BI841" s="58">
        <v>0</v>
      </c>
      <c r="BJ841" s="58">
        <v>0</v>
      </c>
      <c r="BK841" s="58">
        <v>0</v>
      </c>
      <c r="BL841" s="58">
        <v>0</v>
      </c>
      <c r="BM841" s="58">
        <v>0</v>
      </c>
      <c r="BN841" s="58">
        <v>0</v>
      </c>
      <c r="BO841" s="58">
        <v>0</v>
      </c>
    </row>
    <row r="842" spans="1:67" x14ac:dyDescent="0.25">
      <c r="A842">
        <v>2006</v>
      </c>
      <c r="B842" s="60" t="s">
        <v>341</v>
      </c>
      <c r="C842" s="60" t="s">
        <v>342</v>
      </c>
      <c r="D842" s="51" t="s">
        <v>330</v>
      </c>
      <c r="E842" s="58">
        <v>1002.436081551833</v>
      </c>
      <c r="F842" s="58">
        <v>163.13038962098145</v>
      </c>
      <c r="G842" s="58">
        <v>74.237139869933941</v>
      </c>
      <c r="H842" s="58">
        <v>1341.3209475123244</v>
      </c>
      <c r="I842" s="58">
        <v>934.59431047451187</v>
      </c>
      <c r="J842" s="58">
        <v>1829.5311926215195</v>
      </c>
      <c r="K842" s="58">
        <v>549.59145929912415</v>
      </c>
      <c r="L842" s="58">
        <v>512.37228358157574</v>
      </c>
      <c r="M842" s="58">
        <v>207.92981256702171</v>
      </c>
      <c r="N842" s="58">
        <v>2877.6703984602268</v>
      </c>
      <c r="O842" s="58">
        <v>3596.0214681621683</v>
      </c>
      <c r="P842" s="58">
        <v>191.11840750779353</v>
      </c>
      <c r="Q842" s="58">
        <v>1540.6840089906193</v>
      </c>
      <c r="R842" s="58">
        <v>1283.1735707715666</v>
      </c>
      <c r="S842" s="58">
        <v>4674.9572994673126</v>
      </c>
      <c r="T842" s="58">
        <v>752.412829424287</v>
      </c>
      <c r="U842" s="58">
        <v>9263.5287286891798</v>
      </c>
      <c r="V842" s="58">
        <v>1753.4024650493725</v>
      </c>
      <c r="W842" s="58">
        <v>2223.8729333624606</v>
      </c>
      <c r="X842" s="58">
        <v>1064.4430839997899</v>
      </c>
      <c r="Y842" s="58">
        <v>520.50908840731165</v>
      </c>
      <c r="Z842" s="58">
        <v>346.44187100407362</v>
      </c>
      <c r="AA842" s="58">
        <v>0</v>
      </c>
      <c r="AB842" s="58">
        <v>2422.9327860209455</v>
      </c>
      <c r="AC842" s="58">
        <v>31.345316759263177</v>
      </c>
      <c r="AD842" s="58">
        <v>128.87926754305369</v>
      </c>
      <c r="AE842" s="58">
        <v>2565.3689987778789</v>
      </c>
      <c r="AF842" s="58">
        <v>0</v>
      </c>
      <c r="AG842" s="58">
        <v>188.33498112505376</v>
      </c>
      <c r="AH842" s="58">
        <v>38.961878748047013</v>
      </c>
      <c r="AI842" s="58">
        <v>398.11925798811814</v>
      </c>
      <c r="AJ842" s="58">
        <v>248.22445772534454</v>
      </c>
      <c r="AK842" s="58">
        <v>128.85207041232874</v>
      </c>
      <c r="AL842" s="58">
        <v>153.12141612197615</v>
      </c>
      <c r="AM842" s="58">
        <v>14.912858383712933</v>
      </c>
      <c r="AN842" s="58">
        <v>211.88195150909598</v>
      </c>
      <c r="AO842" s="58">
        <v>0</v>
      </c>
      <c r="AP842" s="58">
        <v>0</v>
      </c>
      <c r="AQ842" s="58">
        <v>442.16894437417091</v>
      </c>
      <c r="AR842" s="58">
        <v>211.40053476496297</v>
      </c>
      <c r="AS842" s="58">
        <v>42.618070082679445</v>
      </c>
      <c r="AT842" s="58">
        <v>20.137166980147718</v>
      </c>
      <c r="AU842" s="58">
        <v>0</v>
      </c>
      <c r="AV842" s="58">
        <v>99.267450343104443</v>
      </c>
      <c r="AW842" s="58">
        <v>946.0358821601352</v>
      </c>
      <c r="AX842" s="58">
        <v>0</v>
      </c>
      <c r="AY842" s="58">
        <v>145.81731585970675</v>
      </c>
      <c r="AZ842" s="58">
        <v>0</v>
      </c>
      <c r="BA842" s="58">
        <v>247.44110753742223</v>
      </c>
      <c r="BB842" s="58">
        <v>63.775066470422587</v>
      </c>
      <c r="BC842" s="58">
        <v>255.4115649886306</v>
      </c>
      <c r="BD842" s="58">
        <v>235.33669920383562</v>
      </c>
      <c r="BE842" s="58">
        <v>239.81345175881921</v>
      </c>
      <c r="BF842" s="58">
        <v>474.2502891107348</v>
      </c>
      <c r="BG842" s="58">
        <v>0</v>
      </c>
      <c r="BH842" s="58">
        <v>0</v>
      </c>
      <c r="BI842" s="58">
        <v>3442.8256719242354</v>
      </c>
      <c r="BJ842" s="58">
        <v>0</v>
      </c>
      <c r="BK842" s="58">
        <v>3.0156159143007315</v>
      </c>
      <c r="BL842" s="58">
        <v>12222.519329060384</v>
      </c>
      <c r="BM842" s="58">
        <v>766.68622288340066</v>
      </c>
      <c r="BN842" s="58">
        <v>0</v>
      </c>
      <c r="BO842" s="58">
        <v>0</v>
      </c>
    </row>
    <row r="843" spans="1:67" x14ac:dyDescent="0.25">
      <c r="A843">
        <v>2006</v>
      </c>
      <c r="B843" s="61" t="s">
        <v>263</v>
      </c>
      <c r="C843" s="62" t="s">
        <v>343</v>
      </c>
      <c r="D843" s="51" t="s">
        <v>330</v>
      </c>
      <c r="E843" s="58">
        <v>430575.54491082492</v>
      </c>
      <c r="F843" s="58">
        <v>33536.31632824491</v>
      </c>
      <c r="G843" s="58">
        <v>50904.104270842319</v>
      </c>
      <c r="H843" s="58">
        <v>314583.03580481029</v>
      </c>
      <c r="I843" s="58">
        <v>370349.18538321933</v>
      </c>
      <c r="J843" s="58">
        <v>395500.23116000526</v>
      </c>
      <c r="K843" s="58">
        <v>99362.333339513527</v>
      </c>
      <c r="L843" s="58">
        <v>84304.663711544679</v>
      </c>
      <c r="M843" s="58">
        <v>39802.388852176737</v>
      </c>
      <c r="N843" s="58">
        <v>168951.90897716064</v>
      </c>
      <c r="O843" s="58">
        <v>339173.65777473978</v>
      </c>
      <c r="P843" s="58">
        <v>65933.784738987903</v>
      </c>
      <c r="Q843" s="58">
        <v>159442.34411505121</v>
      </c>
      <c r="R843" s="58">
        <v>197354.173458932</v>
      </c>
      <c r="S843" s="58">
        <v>559097.69765781658</v>
      </c>
      <c r="T843" s="58">
        <v>152470.6975656329</v>
      </c>
      <c r="U843" s="58">
        <v>515189.20643951773</v>
      </c>
      <c r="V843" s="58">
        <v>230114.9190859597</v>
      </c>
      <c r="W843" s="58">
        <v>356916.7867699432</v>
      </c>
      <c r="X843" s="58">
        <v>199070.09956569565</v>
      </c>
      <c r="Y843" s="58">
        <v>68967.938350629876</v>
      </c>
      <c r="Z843" s="58">
        <v>97569.650356453218</v>
      </c>
      <c r="AA843" s="58">
        <v>0</v>
      </c>
      <c r="AB843" s="58">
        <v>411031.74663180445</v>
      </c>
      <c r="AC843" s="58">
        <v>17229.569791431644</v>
      </c>
      <c r="AD843" s="58">
        <v>29920.964625900018</v>
      </c>
      <c r="AE843" s="58">
        <v>641684.13526130456</v>
      </c>
      <c r="AF843" s="58">
        <v>0</v>
      </c>
      <c r="AG843" s="58">
        <v>264101.23354052944</v>
      </c>
      <c r="AH843" s="58">
        <v>54636.066075093077</v>
      </c>
      <c r="AI843" s="58">
        <v>173781.77051033478</v>
      </c>
      <c r="AJ843" s="58">
        <v>75444.736829735368</v>
      </c>
      <c r="AK843" s="58">
        <v>28540.766932258892</v>
      </c>
      <c r="AL843" s="58">
        <v>46280.221418979156</v>
      </c>
      <c r="AM843" s="58">
        <v>8314.2459797702359</v>
      </c>
      <c r="AN843" s="58">
        <v>160406.13710255997</v>
      </c>
      <c r="AO843" s="58">
        <v>0</v>
      </c>
      <c r="AP843" s="58">
        <v>0</v>
      </c>
      <c r="AQ843" s="58">
        <v>117804.41803105439</v>
      </c>
      <c r="AR843" s="58">
        <v>37409.292755347946</v>
      </c>
      <c r="AS843" s="58">
        <v>124727.81544706487</v>
      </c>
      <c r="AT843" s="58">
        <v>31065.937998453657</v>
      </c>
      <c r="AU843" s="58">
        <v>0</v>
      </c>
      <c r="AV843" s="58">
        <v>158813.94477453601</v>
      </c>
      <c r="AW843" s="58">
        <v>170068.28520621589</v>
      </c>
      <c r="AX843" s="58">
        <v>0</v>
      </c>
      <c r="AY843" s="58">
        <v>21182.884726392171</v>
      </c>
      <c r="AZ843" s="58">
        <v>0</v>
      </c>
      <c r="BA843" s="58">
        <v>56597.990348425243</v>
      </c>
      <c r="BB843" s="58">
        <v>16843.817609671671</v>
      </c>
      <c r="BC843" s="58">
        <v>204877.63678871404</v>
      </c>
      <c r="BD843" s="58">
        <v>136330.76254227685</v>
      </c>
      <c r="BE843" s="58">
        <v>127551.34346631069</v>
      </c>
      <c r="BF843" s="58">
        <v>133771.1128895164</v>
      </c>
      <c r="BG843" s="58">
        <v>0</v>
      </c>
      <c r="BH843" s="58">
        <v>0</v>
      </c>
      <c r="BI843" s="58">
        <v>0</v>
      </c>
      <c r="BJ843" s="58">
        <v>0</v>
      </c>
      <c r="BK843" s="58">
        <v>0</v>
      </c>
      <c r="BL843" s="58">
        <v>0</v>
      </c>
      <c r="BM843" s="58">
        <v>0</v>
      </c>
      <c r="BN843" s="58">
        <v>0</v>
      </c>
      <c r="BO843" s="58">
        <v>0</v>
      </c>
    </row>
    <row r="844" spans="1:67" x14ac:dyDescent="0.25">
      <c r="A844">
        <v>2007</v>
      </c>
      <c r="B844" s="51" t="s">
        <v>201</v>
      </c>
      <c r="C844" s="57" t="s">
        <v>264</v>
      </c>
      <c r="D844" s="51" t="s">
        <v>326</v>
      </c>
      <c r="E844" s="58">
        <v>72202.042206158716</v>
      </c>
      <c r="F844" s="58">
        <v>3252.1233305919527</v>
      </c>
      <c r="G844" s="58">
        <v>3698.3868706651551</v>
      </c>
      <c r="H844" s="58">
        <v>11.730476678123287</v>
      </c>
      <c r="I844" s="58">
        <v>163652.16623988067</v>
      </c>
      <c r="J844" s="58">
        <v>55205.804078625311</v>
      </c>
      <c r="K844" s="58">
        <v>1261.6400078655231</v>
      </c>
      <c r="L844" s="58">
        <v>4809.9732283930043</v>
      </c>
      <c r="M844" s="58">
        <v>0</v>
      </c>
      <c r="N844" s="58">
        <v>0.22555973847916561</v>
      </c>
      <c r="O844" s="58">
        <v>1625.3796946289553</v>
      </c>
      <c r="P844" s="58">
        <v>11395.525858002757</v>
      </c>
      <c r="Q844" s="58">
        <v>4.8873272088516195</v>
      </c>
      <c r="R844" s="58">
        <v>68.550331787801213</v>
      </c>
      <c r="S844" s="58">
        <v>19.541174471094809</v>
      </c>
      <c r="T844" s="58">
        <v>0</v>
      </c>
      <c r="U844" s="58">
        <v>0</v>
      </c>
      <c r="V844" s="58">
        <v>0.20775728471865298</v>
      </c>
      <c r="W844" s="58">
        <v>11.946952736286049</v>
      </c>
      <c r="X844" s="58">
        <v>2.5229511170488044</v>
      </c>
      <c r="Y844" s="58">
        <v>1.2454850633195509</v>
      </c>
      <c r="Z844" s="58">
        <v>3672.5251986673375</v>
      </c>
      <c r="AA844" s="58">
        <v>0</v>
      </c>
      <c r="AB844" s="58">
        <v>8.4423030032773436</v>
      </c>
      <c r="AC844" s="58">
        <v>0</v>
      </c>
      <c r="AD844" s="58">
        <v>179.60064576734848</v>
      </c>
      <c r="AE844" s="58">
        <v>1966.5810175874062</v>
      </c>
      <c r="AF844" s="58">
        <v>0</v>
      </c>
      <c r="AG844" s="58">
        <v>88.659492498384651</v>
      </c>
      <c r="AH844" s="58">
        <v>18.341473931747437</v>
      </c>
      <c r="AI844" s="58">
        <v>7.6337755669952125</v>
      </c>
      <c r="AJ844" s="58">
        <v>2.1340219910571787</v>
      </c>
      <c r="AK844" s="58">
        <v>0</v>
      </c>
      <c r="AL844" s="58">
        <v>4849.0250323675527</v>
      </c>
      <c r="AM844" s="58">
        <v>0</v>
      </c>
      <c r="AN844" s="58">
        <v>12230.65289369906</v>
      </c>
      <c r="AO844" s="58">
        <v>0</v>
      </c>
      <c r="AP844" s="58">
        <v>0</v>
      </c>
      <c r="AQ844" s="58">
        <v>0</v>
      </c>
      <c r="AR844" s="58">
        <v>0</v>
      </c>
      <c r="AS844" s="58">
        <v>0</v>
      </c>
      <c r="AT844" s="58">
        <v>0</v>
      </c>
      <c r="AU844" s="58">
        <v>0</v>
      </c>
      <c r="AV844" s="58">
        <v>9.5416184249498226</v>
      </c>
      <c r="AW844" s="58">
        <v>342.85468774767315</v>
      </c>
      <c r="AX844" s="58">
        <v>0</v>
      </c>
      <c r="AY844" s="58">
        <v>465.7935774221757</v>
      </c>
      <c r="AZ844" s="58">
        <v>0</v>
      </c>
      <c r="BA844" s="58">
        <v>214.32108451780999</v>
      </c>
      <c r="BB844" s="58">
        <v>1444.1760537685795</v>
      </c>
      <c r="BC844" s="58">
        <v>0</v>
      </c>
      <c r="BD844" s="58">
        <v>412.79201917018628</v>
      </c>
      <c r="BE844" s="58">
        <v>847.16668729104981</v>
      </c>
      <c r="BF844" s="58">
        <v>1345.8922039830704</v>
      </c>
      <c r="BG844" s="58">
        <v>0</v>
      </c>
      <c r="BH844" s="58">
        <v>0</v>
      </c>
      <c r="BI844" s="58">
        <v>143681.48075414149</v>
      </c>
      <c r="BJ844" s="58">
        <v>0</v>
      </c>
      <c r="BK844" s="58">
        <v>3536.7195283930337</v>
      </c>
      <c r="BL844" s="58">
        <v>16667.983719096483</v>
      </c>
      <c r="BM844" s="58">
        <v>17540.872733588687</v>
      </c>
      <c r="BN844" s="58">
        <v>10114.400214812526</v>
      </c>
      <c r="BO844" s="58">
        <v>536871.49026833684</v>
      </c>
    </row>
    <row r="845" spans="1:67" x14ac:dyDescent="0.25">
      <c r="A845">
        <v>2007</v>
      </c>
      <c r="B845" s="51" t="s">
        <v>202</v>
      </c>
      <c r="C845" s="57" t="s">
        <v>120</v>
      </c>
      <c r="D845" s="51" t="s">
        <v>326</v>
      </c>
      <c r="E845" s="58">
        <v>251.45123202935906</v>
      </c>
      <c r="F845" s="58">
        <v>5542.1076738051843</v>
      </c>
      <c r="G845" s="58">
        <v>129.00455955913887</v>
      </c>
      <c r="H845" s="58">
        <v>1122.4399133848324</v>
      </c>
      <c r="I845" s="58">
        <v>1523.6494182465708</v>
      </c>
      <c r="J845" s="58">
        <v>44.50040753864598</v>
      </c>
      <c r="K845" s="58">
        <v>18258.847978326005</v>
      </c>
      <c r="L845" s="58">
        <v>2291.2938466625542</v>
      </c>
      <c r="M845" s="58">
        <v>0</v>
      </c>
      <c r="N845" s="58">
        <v>6.3774268719549951</v>
      </c>
      <c r="O845" s="58">
        <v>2142.9604795072873</v>
      </c>
      <c r="P845" s="58">
        <v>63.415298531584718</v>
      </c>
      <c r="Q845" s="58">
        <v>5715.0682543817429</v>
      </c>
      <c r="R845" s="58">
        <v>43.064106777994127</v>
      </c>
      <c r="S845" s="58">
        <v>36.243801855485586</v>
      </c>
      <c r="T845" s="58">
        <v>45.392934410015798</v>
      </c>
      <c r="U845" s="58">
        <v>2.9894535108421616</v>
      </c>
      <c r="V845" s="58">
        <v>4.8139814226252193</v>
      </c>
      <c r="W845" s="58">
        <v>32.069974386516613</v>
      </c>
      <c r="X845" s="58">
        <v>1.6831988481037856</v>
      </c>
      <c r="Y845" s="58">
        <v>13.961468084606484</v>
      </c>
      <c r="Z845" s="58">
        <v>1776.4825356544857</v>
      </c>
      <c r="AA845" s="58">
        <v>0</v>
      </c>
      <c r="AB845" s="58">
        <v>1.5488547900005822</v>
      </c>
      <c r="AC845" s="58">
        <v>0</v>
      </c>
      <c r="AD845" s="58">
        <v>0</v>
      </c>
      <c r="AE845" s="58">
        <v>2051.1567034252244</v>
      </c>
      <c r="AF845" s="58">
        <v>0</v>
      </c>
      <c r="AG845" s="58">
        <v>0</v>
      </c>
      <c r="AH845" s="58">
        <v>0</v>
      </c>
      <c r="AI845" s="58">
        <v>11.845826932343909</v>
      </c>
      <c r="AJ845" s="58">
        <v>0</v>
      </c>
      <c r="AK845" s="58">
        <v>0</v>
      </c>
      <c r="AL845" s="58">
        <v>0</v>
      </c>
      <c r="AM845" s="58">
        <v>0</v>
      </c>
      <c r="AN845" s="58">
        <v>297.46184145314118</v>
      </c>
      <c r="AO845" s="58">
        <v>0</v>
      </c>
      <c r="AP845" s="58">
        <v>0</v>
      </c>
      <c r="AQ845" s="58">
        <v>0</v>
      </c>
      <c r="AR845" s="58">
        <v>0</v>
      </c>
      <c r="AS845" s="58">
        <v>0</v>
      </c>
      <c r="AT845" s="58">
        <v>0</v>
      </c>
      <c r="AU845" s="58">
        <v>0</v>
      </c>
      <c r="AV845" s="58">
        <v>0</v>
      </c>
      <c r="AW845" s="58">
        <v>0</v>
      </c>
      <c r="AX845" s="58">
        <v>0</v>
      </c>
      <c r="AY845" s="58">
        <v>124.15161341331348</v>
      </c>
      <c r="AZ845" s="58">
        <v>0</v>
      </c>
      <c r="BA845" s="58">
        <v>0</v>
      </c>
      <c r="BB845" s="58">
        <v>239.22952526499225</v>
      </c>
      <c r="BC845" s="58">
        <v>0</v>
      </c>
      <c r="BD845" s="58">
        <v>0</v>
      </c>
      <c r="BE845" s="58">
        <v>0</v>
      </c>
      <c r="BF845" s="58">
        <v>0</v>
      </c>
      <c r="BG845" s="58">
        <v>0</v>
      </c>
      <c r="BH845" s="58">
        <v>0</v>
      </c>
      <c r="BI845" s="58">
        <v>52.229129066680272</v>
      </c>
      <c r="BJ845" s="58">
        <v>0</v>
      </c>
      <c r="BK845" s="58">
        <v>0</v>
      </c>
      <c r="BL845" s="58">
        <v>0</v>
      </c>
      <c r="BM845" s="58">
        <v>-13.779760056450085</v>
      </c>
      <c r="BN845" s="58">
        <v>3.7464147833884072</v>
      </c>
      <c r="BO845" s="58">
        <v>41815.408092868107</v>
      </c>
    </row>
    <row r="846" spans="1:67" x14ac:dyDescent="0.25">
      <c r="A846">
        <v>2007</v>
      </c>
      <c r="B846" s="51" t="s">
        <v>203</v>
      </c>
      <c r="C846" s="57" t="s">
        <v>265</v>
      </c>
      <c r="D846" s="51" t="s">
        <v>326</v>
      </c>
      <c r="E846" s="58">
        <v>91.980708038202479</v>
      </c>
      <c r="F846" s="58">
        <v>0.44895893919809282</v>
      </c>
      <c r="G846" s="58">
        <v>2911.6321614661115</v>
      </c>
      <c r="H846" s="58">
        <v>0.4060987958707134</v>
      </c>
      <c r="I846" s="58">
        <v>22321.718059013285</v>
      </c>
      <c r="J846" s="58">
        <v>281.26913410830548</v>
      </c>
      <c r="K846" s="58">
        <v>62.104544641646214</v>
      </c>
      <c r="L846" s="58">
        <v>0.95272860821502059</v>
      </c>
      <c r="M846" s="58">
        <v>0</v>
      </c>
      <c r="N846" s="58">
        <v>2.9037691461862733E-2</v>
      </c>
      <c r="O846" s="58">
        <v>154.27792730259173</v>
      </c>
      <c r="P846" s="58">
        <v>15.063991361126241</v>
      </c>
      <c r="Q846" s="58">
        <v>1.9791681528575011</v>
      </c>
      <c r="R846" s="58">
        <v>2.6750256551249221</v>
      </c>
      <c r="S846" s="58">
        <v>2.934712860035769</v>
      </c>
      <c r="T846" s="58">
        <v>0</v>
      </c>
      <c r="U846" s="58">
        <v>0</v>
      </c>
      <c r="V846" s="58">
        <v>0</v>
      </c>
      <c r="W846" s="58">
        <v>2.1610938775629687</v>
      </c>
      <c r="X846" s="58">
        <v>0.41740100314333911</v>
      </c>
      <c r="Y846" s="58">
        <v>0.20605612413216753</v>
      </c>
      <c r="Z846" s="58">
        <v>26.282281798294353</v>
      </c>
      <c r="AA846" s="58">
        <v>0</v>
      </c>
      <c r="AB846" s="58">
        <v>7.805740898999898E-2</v>
      </c>
      <c r="AC846" s="58">
        <v>0</v>
      </c>
      <c r="AD846" s="58">
        <v>0</v>
      </c>
      <c r="AE846" s="58">
        <v>0</v>
      </c>
      <c r="AF846" s="58">
        <v>0</v>
      </c>
      <c r="AG846" s="58">
        <v>9.0368436211831877</v>
      </c>
      <c r="AH846" s="58">
        <v>1.8695012460874343</v>
      </c>
      <c r="AI846" s="58">
        <v>0</v>
      </c>
      <c r="AJ846" s="58">
        <v>1.6459916803116934</v>
      </c>
      <c r="AK846" s="58">
        <v>0</v>
      </c>
      <c r="AL846" s="58">
        <v>0</v>
      </c>
      <c r="AM846" s="58">
        <v>0</v>
      </c>
      <c r="AN846" s="58">
        <v>11437.932423868224</v>
      </c>
      <c r="AO846" s="58">
        <v>0</v>
      </c>
      <c r="AP846" s="58">
        <v>0</v>
      </c>
      <c r="AQ846" s="58">
        <v>0</v>
      </c>
      <c r="AR846" s="58">
        <v>0</v>
      </c>
      <c r="AS846" s="58">
        <v>0</v>
      </c>
      <c r="AT846" s="58">
        <v>0</v>
      </c>
      <c r="AU846" s="58">
        <v>0</v>
      </c>
      <c r="AV846" s="58">
        <v>0</v>
      </c>
      <c r="AW846" s="58">
        <v>0</v>
      </c>
      <c r="AX846" s="58">
        <v>0</v>
      </c>
      <c r="AY846" s="58">
        <v>194.13489882828321</v>
      </c>
      <c r="AZ846" s="58">
        <v>0</v>
      </c>
      <c r="BA846" s="58">
        <v>0</v>
      </c>
      <c r="BB846" s="58">
        <v>0</v>
      </c>
      <c r="BC846" s="58">
        <v>0</v>
      </c>
      <c r="BD846" s="58">
        <v>85.829598934376861</v>
      </c>
      <c r="BE846" s="58">
        <v>5.2237729199529008</v>
      </c>
      <c r="BF846" s="58">
        <v>138.90970709586801</v>
      </c>
      <c r="BG846" s="58">
        <v>0</v>
      </c>
      <c r="BH846" s="58">
        <v>0</v>
      </c>
      <c r="BI846" s="58">
        <v>22596.509719877009</v>
      </c>
      <c r="BJ846" s="58">
        <v>0</v>
      </c>
      <c r="BK846" s="58">
        <v>0</v>
      </c>
      <c r="BL846" s="58">
        <v>0</v>
      </c>
      <c r="BM846" s="58">
        <v>2075.0890706668047</v>
      </c>
      <c r="BN846" s="58">
        <v>1047.9735121904203</v>
      </c>
      <c r="BO846" s="58">
        <v>63470.772187774703</v>
      </c>
    </row>
    <row r="847" spans="1:67" x14ac:dyDescent="0.25">
      <c r="A847">
        <v>2007</v>
      </c>
      <c r="B847" s="51" t="s">
        <v>204</v>
      </c>
      <c r="C847" s="57" t="s">
        <v>266</v>
      </c>
      <c r="D847" s="51" t="s">
        <v>326</v>
      </c>
      <c r="E847" s="58">
        <v>392.7876818024402</v>
      </c>
      <c r="F847" s="58">
        <v>68.242221619935592</v>
      </c>
      <c r="G847" s="58">
        <v>66.020172568042625</v>
      </c>
      <c r="H847" s="58">
        <v>19709.018924010288</v>
      </c>
      <c r="I847" s="58">
        <v>1353.5431156477691</v>
      </c>
      <c r="J847" s="58">
        <v>1849.6291756668429</v>
      </c>
      <c r="K847" s="58">
        <v>566.16498457875866</v>
      </c>
      <c r="L847" s="58">
        <v>738.97708339708163</v>
      </c>
      <c r="M847" s="58">
        <v>85.21870011838655</v>
      </c>
      <c r="N847" s="58">
        <v>109590.65799073508</v>
      </c>
      <c r="O847" s="58">
        <v>30271.514834254885</v>
      </c>
      <c r="P847" s="58">
        <v>221.2106201891105</v>
      </c>
      <c r="Q847" s="58">
        <v>877.647939914105</v>
      </c>
      <c r="R847" s="58">
        <v>25752.006479196742</v>
      </c>
      <c r="S847" s="58">
        <v>91503.258932805722</v>
      </c>
      <c r="T847" s="58">
        <v>2919.9052823290845</v>
      </c>
      <c r="U847" s="58">
        <v>689.52676484512415</v>
      </c>
      <c r="V847" s="58">
        <v>1184.8484687144803</v>
      </c>
      <c r="W847" s="58">
        <v>3470.5619353035086</v>
      </c>
      <c r="X847" s="58">
        <v>728.23939076482202</v>
      </c>
      <c r="Y847" s="58">
        <v>387.79001030472728</v>
      </c>
      <c r="Z847" s="58">
        <v>421.57181409229293</v>
      </c>
      <c r="AA847" s="58">
        <v>0</v>
      </c>
      <c r="AB847" s="58">
        <v>52910.110972525923</v>
      </c>
      <c r="AC847" s="58">
        <v>71.473676236827885</v>
      </c>
      <c r="AD847" s="58">
        <v>189.39031404190814</v>
      </c>
      <c r="AE847" s="58">
        <v>10748.505145430137</v>
      </c>
      <c r="AF847" s="58">
        <v>0</v>
      </c>
      <c r="AG847" s="58">
        <v>134.00778421836696</v>
      </c>
      <c r="AH847" s="58">
        <v>27.72292296774873</v>
      </c>
      <c r="AI847" s="58">
        <v>1683.5152979054092</v>
      </c>
      <c r="AJ847" s="58">
        <v>362.30342931556004</v>
      </c>
      <c r="AK847" s="58">
        <v>161.5641338141445</v>
      </c>
      <c r="AL847" s="58">
        <v>245.87221445375897</v>
      </c>
      <c r="AM847" s="58">
        <v>13.121432201777791</v>
      </c>
      <c r="AN847" s="58">
        <v>487.46417489091482</v>
      </c>
      <c r="AO847" s="58">
        <v>0</v>
      </c>
      <c r="AP847" s="58">
        <v>0</v>
      </c>
      <c r="AQ847" s="58">
        <v>26.601183598592076</v>
      </c>
      <c r="AR847" s="58">
        <v>4.3898187556980099</v>
      </c>
      <c r="AS847" s="58">
        <v>18.870250731720681</v>
      </c>
      <c r="AT847" s="58">
        <v>15.988232343662473</v>
      </c>
      <c r="AU847" s="58">
        <v>0</v>
      </c>
      <c r="AV847" s="58">
        <v>52.373959852846816</v>
      </c>
      <c r="AW847" s="58">
        <v>265.43666467960929</v>
      </c>
      <c r="AX847" s="58">
        <v>0</v>
      </c>
      <c r="AY847" s="58">
        <v>161.18850923743588</v>
      </c>
      <c r="AZ847" s="58">
        <v>0</v>
      </c>
      <c r="BA847" s="58">
        <v>65.920982895727775</v>
      </c>
      <c r="BB847" s="58">
        <v>71.317305981286779</v>
      </c>
      <c r="BC847" s="58">
        <v>633.96696541303629</v>
      </c>
      <c r="BD847" s="58">
        <v>430.0573866092916</v>
      </c>
      <c r="BE847" s="58">
        <v>724.88804206519103</v>
      </c>
      <c r="BF847" s="58">
        <v>436.81749445906695</v>
      </c>
      <c r="BG847" s="58">
        <v>0</v>
      </c>
      <c r="BH847" s="58">
        <v>0</v>
      </c>
      <c r="BI847" s="58">
        <v>1161.7017539010199</v>
      </c>
      <c r="BJ847" s="58">
        <v>0</v>
      </c>
      <c r="BK847" s="58">
        <v>3.2401910863612908</v>
      </c>
      <c r="BL847" s="58">
        <v>581.36535302309369</v>
      </c>
      <c r="BM847" s="58">
        <v>2178.8726842874712</v>
      </c>
      <c r="BN847" s="58">
        <v>7558.6875795581309</v>
      </c>
      <c r="BO847" s="58">
        <v>374275.0783793403</v>
      </c>
    </row>
    <row r="848" spans="1:67" x14ac:dyDescent="0.25">
      <c r="A848">
        <v>2007</v>
      </c>
      <c r="B848" s="51" t="s">
        <v>205</v>
      </c>
      <c r="C848" s="57" t="s">
        <v>267</v>
      </c>
      <c r="D848" s="51" t="s">
        <v>326</v>
      </c>
      <c r="E848" s="58">
        <v>45110.037151166238</v>
      </c>
      <c r="F848" s="58">
        <v>70.270086888497232</v>
      </c>
      <c r="G848" s="58">
        <v>8117.8322709110553</v>
      </c>
      <c r="H848" s="58">
        <v>870.57061857495546</v>
      </c>
      <c r="I848" s="58">
        <v>86587.59250890711</v>
      </c>
      <c r="J848" s="58">
        <v>13110.315447758992</v>
      </c>
      <c r="K848" s="58">
        <v>574.58115830084978</v>
      </c>
      <c r="L848" s="58">
        <v>608.73634125149772</v>
      </c>
      <c r="M848" s="58">
        <v>286.16332137205683</v>
      </c>
      <c r="N848" s="58">
        <v>1361.1950941046562</v>
      </c>
      <c r="O848" s="58">
        <v>7372.7936096474659</v>
      </c>
      <c r="P848" s="58">
        <v>2890.32244711977</v>
      </c>
      <c r="Q848" s="58">
        <v>779.62353537724175</v>
      </c>
      <c r="R848" s="58">
        <v>1044.6031058291605</v>
      </c>
      <c r="S848" s="58">
        <v>2688.4357657224778</v>
      </c>
      <c r="T848" s="58">
        <v>749.0926370097726</v>
      </c>
      <c r="U848" s="58">
        <v>2026.916493723845</v>
      </c>
      <c r="V848" s="58">
        <v>1286.9533528540317</v>
      </c>
      <c r="W848" s="58">
        <v>1633.081126877247</v>
      </c>
      <c r="X848" s="58">
        <v>901.16152983267352</v>
      </c>
      <c r="Y848" s="58">
        <v>347.84685910876465</v>
      </c>
      <c r="Z848" s="58">
        <v>667.97542287056012</v>
      </c>
      <c r="AA848" s="58">
        <v>0</v>
      </c>
      <c r="AB848" s="58">
        <v>1836.3722087436834</v>
      </c>
      <c r="AC848" s="58">
        <v>67.529160494238511</v>
      </c>
      <c r="AD848" s="58">
        <v>214.96081313538775</v>
      </c>
      <c r="AE848" s="58">
        <v>3674.3391180582221</v>
      </c>
      <c r="AF848" s="58">
        <v>0</v>
      </c>
      <c r="AG848" s="58">
        <v>2361.3943662488441</v>
      </c>
      <c r="AH848" s="58">
        <v>488.51456274597524</v>
      </c>
      <c r="AI848" s="58">
        <v>1070.2460211025341</v>
      </c>
      <c r="AJ848" s="58">
        <v>865.81055276283712</v>
      </c>
      <c r="AK848" s="58">
        <v>887.63189303090007</v>
      </c>
      <c r="AL848" s="58">
        <v>168.46024422831493</v>
      </c>
      <c r="AM848" s="58">
        <v>19.031760186524249</v>
      </c>
      <c r="AN848" s="58">
        <v>52438.945962923957</v>
      </c>
      <c r="AO848" s="58">
        <v>0</v>
      </c>
      <c r="AP848" s="58">
        <v>0</v>
      </c>
      <c r="AQ848" s="58">
        <v>255.16128230408015</v>
      </c>
      <c r="AR848" s="58">
        <v>120.10121419438732</v>
      </c>
      <c r="AS848" s="58">
        <v>346.84981136474966</v>
      </c>
      <c r="AT848" s="58">
        <v>117.78280473080132</v>
      </c>
      <c r="AU848" s="58">
        <v>0</v>
      </c>
      <c r="AV848" s="58">
        <v>400.01383267260695</v>
      </c>
      <c r="AW848" s="58">
        <v>2185.7170136838749</v>
      </c>
      <c r="AX848" s="58">
        <v>0</v>
      </c>
      <c r="AY848" s="58">
        <v>341.54525027409386</v>
      </c>
      <c r="AZ848" s="58">
        <v>0</v>
      </c>
      <c r="BA848" s="58">
        <v>137.33595320336505</v>
      </c>
      <c r="BB848" s="58">
        <v>153.26680532057929</v>
      </c>
      <c r="BC848" s="58">
        <v>1047.2423164363108</v>
      </c>
      <c r="BD848" s="58">
        <v>2074.2504591740831</v>
      </c>
      <c r="BE848" s="58">
        <v>1726.8615105983624</v>
      </c>
      <c r="BF848" s="58">
        <v>5683.7012820958425</v>
      </c>
      <c r="BG848" s="58">
        <v>0</v>
      </c>
      <c r="BH848" s="58">
        <v>0</v>
      </c>
      <c r="BI848" s="58">
        <v>198968.99204843841</v>
      </c>
      <c r="BJ848" s="58">
        <v>0</v>
      </c>
      <c r="BK848" s="58">
        <v>1.5344779800504029</v>
      </c>
      <c r="BL848" s="58">
        <v>53.445993864175101</v>
      </c>
      <c r="BM848" s="58">
        <v>17318.557758058407</v>
      </c>
      <c r="BN848" s="58">
        <v>29805.454599844328</v>
      </c>
      <c r="BO848" s="58">
        <v>503917.15096310852</v>
      </c>
    </row>
    <row r="849" spans="1:67" x14ac:dyDescent="0.25">
      <c r="A849">
        <v>2007</v>
      </c>
      <c r="B849" s="51" t="s">
        <v>206</v>
      </c>
      <c r="C849" s="57" t="s">
        <v>268</v>
      </c>
      <c r="D849" s="51" t="s">
        <v>326</v>
      </c>
      <c r="E849" s="58">
        <v>392.16570834262023</v>
      </c>
      <c r="F849" s="58">
        <v>99.849918161397767</v>
      </c>
      <c r="G849" s="58">
        <v>20.409127058790286</v>
      </c>
      <c r="H849" s="58">
        <v>1604.5459211974028</v>
      </c>
      <c r="I849" s="58">
        <v>852.8628136683717</v>
      </c>
      <c r="J849" s="58">
        <v>198318.94583428159</v>
      </c>
      <c r="K849" s="58">
        <v>432.78511309785893</v>
      </c>
      <c r="L849" s="58">
        <v>1603.1259153135202</v>
      </c>
      <c r="M849" s="58">
        <v>163.08686980261282</v>
      </c>
      <c r="N849" s="58">
        <v>205.33340859848946</v>
      </c>
      <c r="O849" s="58">
        <v>2567.2715229795986</v>
      </c>
      <c r="P849" s="58">
        <v>463.18688466396503</v>
      </c>
      <c r="Q849" s="58">
        <v>3894.868985150451</v>
      </c>
      <c r="R849" s="58">
        <v>1285.7622650876403</v>
      </c>
      <c r="S849" s="58">
        <v>2020.2290528077142</v>
      </c>
      <c r="T849" s="58">
        <v>951.73723430419284</v>
      </c>
      <c r="U849" s="58">
        <v>1316.6631073804774</v>
      </c>
      <c r="V849" s="58">
        <v>1315.8587617734458</v>
      </c>
      <c r="W849" s="58">
        <v>1588.5533247215785</v>
      </c>
      <c r="X849" s="58">
        <v>3876.5172401580994</v>
      </c>
      <c r="Y849" s="58">
        <v>335.05792463099033</v>
      </c>
      <c r="Z849" s="58">
        <v>5989.5423917734634</v>
      </c>
      <c r="AA849" s="58">
        <v>0</v>
      </c>
      <c r="AB849" s="58">
        <v>2086.4320224303788</v>
      </c>
      <c r="AC849" s="58">
        <v>117.42511212666786</v>
      </c>
      <c r="AD849" s="58">
        <v>254.77411307991895</v>
      </c>
      <c r="AE849" s="58">
        <v>3673.1757563739452</v>
      </c>
      <c r="AF849" s="58">
        <v>0</v>
      </c>
      <c r="AG849" s="58">
        <v>3745.0774283518167</v>
      </c>
      <c r="AH849" s="58">
        <v>774.76464266634605</v>
      </c>
      <c r="AI849" s="58">
        <v>1041.4379668511681</v>
      </c>
      <c r="AJ849" s="58">
        <v>683.11255497909212</v>
      </c>
      <c r="AK849" s="58">
        <v>383.19163086561082</v>
      </c>
      <c r="AL849" s="58">
        <v>521.40577320230966</v>
      </c>
      <c r="AM849" s="58">
        <v>54.182823459567501</v>
      </c>
      <c r="AN849" s="58">
        <v>1462.2882572849437</v>
      </c>
      <c r="AO849" s="58">
        <v>0</v>
      </c>
      <c r="AP849" s="58">
        <v>0</v>
      </c>
      <c r="AQ849" s="58">
        <v>273.97686268001945</v>
      </c>
      <c r="AR849" s="58">
        <v>22.144910592670733</v>
      </c>
      <c r="AS849" s="58">
        <v>267.09475163707833</v>
      </c>
      <c r="AT849" s="58">
        <v>180.57839082449419</v>
      </c>
      <c r="AU849" s="58">
        <v>0</v>
      </c>
      <c r="AV849" s="58">
        <v>692.07900796217484</v>
      </c>
      <c r="AW849" s="58">
        <v>4115.6658531841267</v>
      </c>
      <c r="AX849" s="58">
        <v>0</v>
      </c>
      <c r="AY849" s="58">
        <v>495.05785474455075</v>
      </c>
      <c r="AZ849" s="58">
        <v>0</v>
      </c>
      <c r="BA849" s="58">
        <v>114.12960618358707</v>
      </c>
      <c r="BB849" s="58">
        <v>278.74649297332644</v>
      </c>
      <c r="BC849" s="58">
        <v>4259.0619047856262</v>
      </c>
      <c r="BD849" s="58">
        <v>722.30974235325959</v>
      </c>
      <c r="BE849" s="58">
        <v>2595.5193566866469</v>
      </c>
      <c r="BF849" s="58">
        <v>3345.6452002094079</v>
      </c>
      <c r="BG849" s="58">
        <v>0</v>
      </c>
      <c r="BH849" s="58">
        <v>0</v>
      </c>
      <c r="BI849" s="58">
        <v>60126.701811612584</v>
      </c>
      <c r="BJ849" s="58">
        <v>0</v>
      </c>
      <c r="BK849" s="58">
        <v>1.0665512684390095</v>
      </c>
      <c r="BL849" s="58">
        <v>147.82660779248269</v>
      </c>
      <c r="BM849" s="58">
        <v>4257.0827697676978</v>
      </c>
      <c r="BN849" s="58">
        <v>193573.88271437489</v>
      </c>
      <c r="BO849" s="58">
        <v>519564.19779625861</v>
      </c>
    </row>
    <row r="850" spans="1:67" x14ac:dyDescent="0.25">
      <c r="A850">
        <v>2007</v>
      </c>
      <c r="B850" s="51" t="s">
        <v>207</v>
      </c>
      <c r="C850" s="57" t="s">
        <v>269</v>
      </c>
      <c r="D850" s="51" t="s">
        <v>326</v>
      </c>
      <c r="E850" s="58">
        <v>330.51616595603718</v>
      </c>
      <c r="F850" s="58">
        <v>91.943670526545603</v>
      </c>
      <c r="G850" s="58">
        <v>139.03406306959641</v>
      </c>
      <c r="H850" s="58">
        <v>2136.1675079777278</v>
      </c>
      <c r="I850" s="58">
        <v>592.66879686021468</v>
      </c>
      <c r="J850" s="58">
        <v>950.64845010489694</v>
      </c>
      <c r="K850" s="58">
        <v>45922.514323103904</v>
      </c>
      <c r="L850" s="58">
        <v>3096.5543194953971</v>
      </c>
      <c r="M850" s="58">
        <v>422.64228601525656</v>
      </c>
      <c r="N850" s="58">
        <v>113.49189128182506</v>
      </c>
      <c r="O850" s="58">
        <v>898.27867030443338</v>
      </c>
      <c r="P850" s="58">
        <v>103.95645723742943</v>
      </c>
      <c r="Q850" s="58">
        <v>539.22232303837905</v>
      </c>
      <c r="R850" s="58">
        <v>2897.8252503631143</v>
      </c>
      <c r="S850" s="58">
        <v>1135.4628393032274</v>
      </c>
      <c r="T850" s="58">
        <v>5131.5889086294401</v>
      </c>
      <c r="U850" s="58">
        <v>1438.8408894058257</v>
      </c>
      <c r="V850" s="58">
        <v>1463.6000803726824</v>
      </c>
      <c r="W850" s="58">
        <v>2407.3106095324056</v>
      </c>
      <c r="X850" s="58">
        <v>955.35300163169848</v>
      </c>
      <c r="Y850" s="58">
        <v>649.06906421840063</v>
      </c>
      <c r="Z850" s="58">
        <v>14567.520071307737</v>
      </c>
      <c r="AA850" s="58">
        <v>0</v>
      </c>
      <c r="AB850" s="58">
        <v>262.31526630693151</v>
      </c>
      <c r="AC850" s="58">
        <v>29.762052960976302</v>
      </c>
      <c r="AD850" s="58">
        <v>283.70705772898754</v>
      </c>
      <c r="AE850" s="58">
        <v>24256.942287490554</v>
      </c>
      <c r="AF850" s="58">
        <v>0</v>
      </c>
      <c r="AG850" s="58">
        <v>137.29315906051107</v>
      </c>
      <c r="AH850" s="58">
        <v>28.402586423123275</v>
      </c>
      <c r="AI850" s="58">
        <v>289.94497470156779</v>
      </c>
      <c r="AJ850" s="58">
        <v>117.64653080064782</v>
      </c>
      <c r="AK850" s="58">
        <v>3.6715432490880868</v>
      </c>
      <c r="AL850" s="58">
        <v>9.5854293353736733</v>
      </c>
      <c r="AM850" s="58">
        <v>1.0404946753632331</v>
      </c>
      <c r="AN850" s="58">
        <v>226.13884048575105</v>
      </c>
      <c r="AO850" s="58">
        <v>0</v>
      </c>
      <c r="AP850" s="58">
        <v>0</v>
      </c>
      <c r="AQ850" s="58">
        <v>25.101521971481919</v>
      </c>
      <c r="AR850" s="58">
        <v>10.600918033012162</v>
      </c>
      <c r="AS850" s="58">
        <v>6.0517983532994206</v>
      </c>
      <c r="AT850" s="58">
        <v>6.5348605144427276</v>
      </c>
      <c r="AU850" s="58">
        <v>0</v>
      </c>
      <c r="AV850" s="58">
        <v>14.820645172379297</v>
      </c>
      <c r="AW850" s="58">
        <v>142.0700331757746</v>
      </c>
      <c r="AX850" s="58">
        <v>0</v>
      </c>
      <c r="AY850" s="58">
        <v>93.989636583729066</v>
      </c>
      <c r="AZ850" s="58">
        <v>0</v>
      </c>
      <c r="BA850" s="58">
        <v>47.329837316206195</v>
      </c>
      <c r="BB850" s="58">
        <v>294.44717559989681</v>
      </c>
      <c r="BC850" s="58">
        <v>3140.6234588923357</v>
      </c>
      <c r="BD850" s="58">
        <v>2896.6145747531759</v>
      </c>
      <c r="BE850" s="58">
        <v>1802.723463214872</v>
      </c>
      <c r="BF850" s="58">
        <v>946.71858358247357</v>
      </c>
      <c r="BG850" s="58">
        <v>0</v>
      </c>
      <c r="BH850" s="58">
        <v>0</v>
      </c>
      <c r="BI850" s="58">
        <v>1777.2687773142316</v>
      </c>
      <c r="BJ850" s="58">
        <v>0</v>
      </c>
      <c r="BK850" s="58">
        <v>3.4662696854136726E-2</v>
      </c>
      <c r="BL850" s="58">
        <v>161.71420296259549</v>
      </c>
      <c r="BM850" s="58">
        <v>407.7802911652866</v>
      </c>
      <c r="BN850" s="58">
        <v>8604.6727270144074</v>
      </c>
      <c r="BO850" s="58">
        <v>132009.75703127164</v>
      </c>
    </row>
    <row r="851" spans="1:67" x14ac:dyDescent="0.25">
      <c r="A851">
        <v>2007</v>
      </c>
      <c r="B851" s="51" t="s">
        <v>208</v>
      </c>
      <c r="C851" s="57" t="s">
        <v>270</v>
      </c>
      <c r="D851" s="51" t="s">
        <v>326</v>
      </c>
      <c r="E851" s="58">
        <v>162.87000952877608</v>
      </c>
      <c r="F851" s="58">
        <v>47.188647892342154</v>
      </c>
      <c r="G851" s="58">
        <v>37.366109929830031</v>
      </c>
      <c r="H851" s="58">
        <v>246.10879052243666</v>
      </c>
      <c r="I851" s="58">
        <v>6360.2816485068624</v>
      </c>
      <c r="J851" s="58">
        <v>4338.4526941632548</v>
      </c>
      <c r="K851" s="58">
        <v>1230.5323359906615</v>
      </c>
      <c r="L851" s="58">
        <v>25694.080599310244</v>
      </c>
      <c r="M851" s="58">
        <v>14426.560931564725</v>
      </c>
      <c r="N851" s="58">
        <v>210.01017252875278</v>
      </c>
      <c r="O851" s="58">
        <v>3590.5469200874804</v>
      </c>
      <c r="P851" s="58">
        <v>1614.6365562695271</v>
      </c>
      <c r="Q851" s="58">
        <v>2008.1005139887902</v>
      </c>
      <c r="R851" s="58">
        <v>4793.9978145949235</v>
      </c>
      <c r="S851" s="58">
        <v>609.47677519809611</v>
      </c>
      <c r="T851" s="58">
        <v>1404.6743409830781</v>
      </c>
      <c r="U851" s="58">
        <v>3513.9113696132358</v>
      </c>
      <c r="V851" s="58">
        <v>2631.7092739369273</v>
      </c>
      <c r="W851" s="58">
        <v>1558.8122250298604</v>
      </c>
      <c r="X851" s="58">
        <v>619.22716266454984</v>
      </c>
      <c r="Y851" s="58">
        <v>327.859785013075</v>
      </c>
      <c r="Z851" s="58">
        <v>1625.2855401179793</v>
      </c>
      <c r="AA851" s="58">
        <v>0</v>
      </c>
      <c r="AB851" s="58">
        <v>304.83104795951431</v>
      </c>
      <c r="AC851" s="58">
        <v>9.0612575644895532</v>
      </c>
      <c r="AD851" s="58">
        <v>64.108354234974243</v>
      </c>
      <c r="AE851" s="58">
        <v>855.06755012344365</v>
      </c>
      <c r="AF851" s="58">
        <v>0</v>
      </c>
      <c r="AG851" s="58">
        <v>538.90078547293558</v>
      </c>
      <c r="AH851" s="58">
        <v>111.48535176569116</v>
      </c>
      <c r="AI851" s="58">
        <v>321.64684312080357</v>
      </c>
      <c r="AJ851" s="58">
        <v>181.70506200857577</v>
      </c>
      <c r="AK851" s="58">
        <v>94.131859147315495</v>
      </c>
      <c r="AL851" s="58">
        <v>143.32039526552271</v>
      </c>
      <c r="AM851" s="58">
        <v>10.237579759267726</v>
      </c>
      <c r="AN851" s="58">
        <v>572.63122894703895</v>
      </c>
      <c r="AO851" s="58">
        <v>0</v>
      </c>
      <c r="AP851" s="58">
        <v>0</v>
      </c>
      <c r="AQ851" s="58">
        <v>194.67100546288486</v>
      </c>
      <c r="AR851" s="58">
        <v>533.74575672448418</v>
      </c>
      <c r="AS851" s="58">
        <v>930.29107528304803</v>
      </c>
      <c r="AT851" s="58">
        <v>945.16006300266724</v>
      </c>
      <c r="AU851" s="58">
        <v>0</v>
      </c>
      <c r="AV851" s="58">
        <v>230.02449020064662</v>
      </c>
      <c r="AW851" s="58">
        <v>7357.3320800500142</v>
      </c>
      <c r="AX851" s="58">
        <v>0</v>
      </c>
      <c r="AY851" s="58">
        <v>25.167657150445372</v>
      </c>
      <c r="AZ851" s="58">
        <v>0</v>
      </c>
      <c r="BA851" s="58">
        <v>324.17273883994972</v>
      </c>
      <c r="BB851" s="58">
        <v>16.483893345760006</v>
      </c>
      <c r="BC851" s="58">
        <v>2469.2865949488587</v>
      </c>
      <c r="BD851" s="58">
        <v>2239.2468310100826</v>
      </c>
      <c r="BE851" s="58">
        <v>787.01992245948395</v>
      </c>
      <c r="BF851" s="58">
        <v>1573.2470825109519</v>
      </c>
      <c r="BG851" s="58">
        <v>0</v>
      </c>
      <c r="BH851" s="58">
        <v>0</v>
      </c>
      <c r="BI851" s="58">
        <v>397.31136838382383</v>
      </c>
      <c r="BJ851" s="58">
        <v>0</v>
      </c>
      <c r="BK851" s="58">
        <v>1.8248717693387956E-2</v>
      </c>
      <c r="BL851" s="58">
        <v>45.786432273762415</v>
      </c>
      <c r="BM851" s="58">
        <v>309.48083925251728</v>
      </c>
      <c r="BN851" s="58">
        <v>1965.0985715533043</v>
      </c>
      <c r="BO851" s="58">
        <v>100602.36218397546</v>
      </c>
    </row>
    <row r="852" spans="1:67" x14ac:dyDescent="0.25">
      <c r="A852">
        <v>2007</v>
      </c>
      <c r="B852" s="51" t="s">
        <v>209</v>
      </c>
      <c r="C852" s="57" t="s">
        <v>271</v>
      </c>
      <c r="D852" s="51" t="s">
        <v>326</v>
      </c>
      <c r="E852" s="58">
        <v>181.99843751390665</v>
      </c>
      <c r="F852" s="58">
        <v>78.981731072576522</v>
      </c>
      <c r="G852" s="58">
        <v>118.57239459124011</v>
      </c>
      <c r="H852" s="58">
        <v>440.17322100551849</v>
      </c>
      <c r="I852" s="58">
        <v>2020.4524279689149</v>
      </c>
      <c r="J852" s="58">
        <v>790.93200890368507</v>
      </c>
      <c r="K852" s="58">
        <v>104.48371494569903</v>
      </c>
      <c r="L852" s="58">
        <v>803.76834205996704</v>
      </c>
      <c r="M852" s="58">
        <v>1450.5073453961361</v>
      </c>
      <c r="N852" s="58">
        <v>150.91581397751958</v>
      </c>
      <c r="O852" s="58">
        <v>716.91841838464836</v>
      </c>
      <c r="P852" s="58">
        <v>572.33669883381583</v>
      </c>
      <c r="Q852" s="58">
        <v>295.88643029955466</v>
      </c>
      <c r="R852" s="58">
        <v>670.61307782760832</v>
      </c>
      <c r="S852" s="58">
        <v>434.29471607637703</v>
      </c>
      <c r="T852" s="58">
        <v>205.83656104100507</v>
      </c>
      <c r="U852" s="58">
        <v>813.32528584378349</v>
      </c>
      <c r="V852" s="58">
        <v>327.72881659959899</v>
      </c>
      <c r="W852" s="58">
        <v>305.87371138106528</v>
      </c>
      <c r="X852" s="58">
        <v>166.70033201567182</v>
      </c>
      <c r="Y852" s="58">
        <v>95.020323554744394</v>
      </c>
      <c r="Z852" s="58">
        <v>215.88973760271332</v>
      </c>
      <c r="AA852" s="58">
        <v>0</v>
      </c>
      <c r="AB852" s="58">
        <v>865.72122996843632</v>
      </c>
      <c r="AC852" s="58">
        <v>42.064284294956025</v>
      </c>
      <c r="AD852" s="58">
        <v>113.47897516728632</v>
      </c>
      <c r="AE852" s="58">
        <v>333.72940660914401</v>
      </c>
      <c r="AF852" s="58">
        <v>0</v>
      </c>
      <c r="AG852" s="58">
        <v>4189.92793991494</v>
      </c>
      <c r="AH852" s="58">
        <v>866.79330007726219</v>
      </c>
      <c r="AI852" s="58">
        <v>593.48823441226205</v>
      </c>
      <c r="AJ852" s="58">
        <v>84.38182123434639</v>
      </c>
      <c r="AK852" s="58">
        <v>52.746678811455411</v>
      </c>
      <c r="AL852" s="58">
        <v>89.084323798822851</v>
      </c>
      <c r="AM852" s="58">
        <v>156.4794638783022</v>
      </c>
      <c r="AN852" s="58">
        <v>91.548760415704962</v>
      </c>
      <c r="AO852" s="58">
        <v>0</v>
      </c>
      <c r="AP852" s="58">
        <v>0</v>
      </c>
      <c r="AQ852" s="58">
        <v>617.79165653480447</v>
      </c>
      <c r="AR852" s="58">
        <v>1575.032971813268</v>
      </c>
      <c r="AS852" s="58">
        <v>687.81544828485949</v>
      </c>
      <c r="AT852" s="58">
        <v>987.30001589251481</v>
      </c>
      <c r="AU852" s="58">
        <v>0</v>
      </c>
      <c r="AV852" s="58">
        <v>203.08077777722767</v>
      </c>
      <c r="AW852" s="58">
        <v>6358.4918723993433</v>
      </c>
      <c r="AX852" s="58">
        <v>0</v>
      </c>
      <c r="AY852" s="58">
        <v>137.20743266584759</v>
      </c>
      <c r="AZ852" s="58">
        <v>0</v>
      </c>
      <c r="BA852" s="58">
        <v>351.39275580692765</v>
      </c>
      <c r="BB852" s="58">
        <v>202.15478433727176</v>
      </c>
      <c r="BC852" s="58">
        <v>5825.8564216618388</v>
      </c>
      <c r="BD852" s="58">
        <v>2992.6976784401877</v>
      </c>
      <c r="BE852" s="58">
        <v>829.65658544183782</v>
      </c>
      <c r="BF852" s="58">
        <v>2691.5389766200092</v>
      </c>
      <c r="BG852" s="58">
        <v>0</v>
      </c>
      <c r="BH852" s="58">
        <v>0</v>
      </c>
      <c r="BI852" s="58">
        <v>156.08259083436084</v>
      </c>
      <c r="BJ852" s="58">
        <v>0</v>
      </c>
      <c r="BK852" s="58">
        <v>7.0603491387718782E-3</v>
      </c>
      <c r="BL852" s="58">
        <v>17.714570585341708</v>
      </c>
      <c r="BM852" s="58">
        <v>252.59495376441785</v>
      </c>
      <c r="BN852" s="58">
        <v>1451.4518464180067</v>
      </c>
      <c r="BO852" s="58">
        <v>43778.522365105906</v>
      </c>
    </row>
    <row r="853" spans="1:67" x14ac:dyDescent="0.25">
      <c r="A853">
        <v>2007</v>
      </c>
      <c r="B853" s="51" t="s">
        <v>210</v>
      </c>
      <c r="C853" s="57" t="s">
        <v>272</v>
      </c>
      <c r="D853" s="51" t="s">
        <v>326</v>
      </c>
      <c r="E853" s="58">
        <v>3511.4839769623804</v>
      </c>
      <c r="F853" s="58">
        <v>592.97279492775579</v>
      </c>
      <c r="G853" s="58">
        <v>1229.6446592673419</v>
      </c>
      <c r="H853" s="58">
        <v>10661.061824328301</v>
      </c>
      <c r="I853" s="58">
        <v>1303.8444746697057</v>
      </c>
      <c r="J853" s="58">
        <v>3145.2002943151083</v>
      </c>
      <c r="K853" s="58">
        <v>720.41233941306643</v>
      </c>
      <c r="L853" s="58">
        <v>759.26166492828941</v>
      </c>
      <c r="M853" s="58">
        <v>264.06425405586145</v>
      </c>
      <c r="N853" s="58">
        <v>11361.748212109505</v>
      </c>
      <c r="O853" s="58">
        <v>40594.392661493213</v>
      </c>
      <c r="P853" s="58">
        <v>776.29929331567882</v>
      </c>
      <c r="Q853" s="58">
        <v>3044.9101301897063</v>
      </c>
      <c r="R853" s="58">
        <v>7268.1918630034588</v>
      </c>
      <c r="S853" s="58">
        <v>28432.604253797421</v>
      </c>
      <c r="T853" s="58">
        <v>1904.3258263091789</v>
      </c>
      <c r="U853" s="58">
        <v>1883.497578775402</v>
      </c>
      <c r="V853" s="58">
        <v>1702.0306479133956</v>
      </c>
      <c r="W853" s="58">
        <v>4043.5083985613519</v>
      </c>
      <c r="X853" s="58">
        <v>1068.5847133858915</v>
      </c>
      <c r="Y853" s="58">
        <v>604.39859239367456</v>
      </c>
      <c r="Z853" s="58">
        <v>545.09921606617706</v>
      </c>
      <c r="AA853" s="58">
        <v>0</v>
      </c>
      <c r="AB853" s="58">
        <v>17851.765785254334</v>
      </c>
      <c r="AC853" s="58">
        <v>185.49000032311764</v>
      </c>
      <c r="AD853" s="58">
        <v>1467.1752465399368</v>
      </c>
      <c r="AE853" s="58">
        <v>15006.289830001931</v>
      </c>
      <c r="AF853" s="58">
        <v>0</v>
      </c>
      <c r="AG853" s="58">
        <v>1331.4414108116305</v>
      </c>
      <c r="AH853" s="58">
        <v>275.44256390251161</v>
      </c>
      <c r="AI853" s="58">
        <v>24256.542125554126</v>
      </c>
      <c r="AJ853" s="58">
        <v>16869.783652215789</v>
      </c>
      <c r="AK853" s="58">
        <v>8350.9295785351223</v>
      </c>
      <c r="AL853" s="58">
        <v>10030.133333689399</v>
      </c>
      <c r="AM853" s="58">
        <v>234.34007254428553</v>
      </c>
      <c r="AN853" s="58">
        <v>937.20259758352051</v>
      </c>
      <c r="AO853" s="58">
        <v>0</v>
      </c>
      <c r="AP853" s="58">
        <v>0</v>
      </c>
      <c r="AQ853" s="58">
        <v>192.15749620801455</v>
      </c>
      <c r="AR853" s="58">
        <v>50.497354128666267</v>
      </c>
      <c r="AS853" s="58">
        <v>459.51528892514125</v>
      </c>
      <c r="AT853" s="58">
        <v>639.74182304936994</v>
      </c>
      <c r="AU853" s="58">
        <v>0</v>
      </c>
      <c r="AV853" s="58">
        <v>1525.519029212044</v>
      </c>
      <c r="AW853" s="58">
        <v>4591.3180073095036</v>
      </c>
      <c r="AX853" s="58">
        <v>0</v>
      </c>
      <c r="AY853" s="58">
        <v>209.27702814665409</v>
      </c>
      <c r="AZ853" s="58">
        <v>0</v>
      </c>
      <c r="BA853" s="58">
        <v>567.46907196132577</v>
      </c>
      <c r="BB853" s="58">
        <v>601.72545566909241</v>
      </c>
      <c r="BC853" s="58">
        <v>4561.4729048103918</v>
      </c>
      <c r="BD853" s="58">
        <v>1815.0490928510592</v>
      </c>
      <c r="BE853" s="58">
        <v>2420.1880356678471</v>
      </c>
      <c r="BF853" s="58">
        <v>2391.2697099579791</v>
      </c>
      <c r="BG853" s="58">
        <v>0</v>
      </c>
      <c r="BH853" s="58">
        <v>0</v>
      </c>
      <c r="BI853" s="58">
        <v>4082.1819347148407</v>
      </c>
      <c r="BJ853" s="58">
        <v>0</v>
      </c>
      <c r="BK853" s="58">
        <v>0.40369784710990836</v>
      </c>
      <c r="BL853" s="58">
        <v>17.314295041651153</v>
      </c>
      <c r="BM853" s="58">
        <v>-522.45615013574604</v>
      </c>
      <c r="BN853" s="58">
        <v>7236.3720233150307</v>
      </c>
      <c r="BO853" s="58">
        <v>253053.08996581734</v>
      </c>
    </row>
    <row r="854" spans="1:67" x14ac:dyDescent="0.25">
      <c r="A854">
        <v>2007</v>
      </c>
      <c r="B854" s="51" t="s">
        <v>211</v>
      </c>
      <c r="C854" s="57" t="s">
        <v>273</v>
      </c>
      <c r="D854" s="51" t="s">
        <v>326</v>
      </c>
      <c r="E854" s="58">
        <v>27024.999335629189</v>
      </c>
      <c r="F854" s="58">
        <v>3268.9179742259762</v>
      </c>
      <c r="G854" s="58">
        <v>405.14389871375386</v>
      </c>
      <c r="H854" s="58">
        <v>8161.9964541627696</v>
      </c>
      <c r="I854" s="58">
        <v>3409.1693703031106</v>
      </c>
      <c r="J854" s="58">
        <v>33057.277918529478</v>
      </c>
      <c r="K854" s="58">
        <v>6597.1847766808623</v>
      </c>
      <c r="L854" s="58">
        <v>7983.6675801029778</v>
      </c>
      <c r="M854" s="58">
        <v>2714.6160172960945</v>
      </c>
      <c r="N854" s="58">
        <v>3748.7350877759873</v>
      </c>
      <c r="O854" s="58">
        <v>116877.39079913127</v>
      </c>
      <c r="P854" s="58">
        <v>4316.3484404191722</v>
      </c>
      <c r="Q854" s="58">
        <v>54825.694300066396</v>
      </c>
      <c r="R854" s="58">
        <v>13596.660843313895</v>
      </c>
      <c r="S854" s="58">
        <v>8618.8106676548705</v>
      </c>
      <c r="T854" s="58">
        <v>4531.4103130783087</v>
      </c>
      <c r="U854" s="58">
        <v>15023.466537107553</v>
      </c>
      <c r="V854" s="58">
        <v>10385.608796297876</v>
      </c>
      <c r="W854" s="58">
        <v>5926.6043635519436</v>
      </c>
      <c r="X854" s="58">
        <v>4402.2384520165042</v>
      </c>
      <c r="Y854" s="58">
        <v>1928.4015704717124</v>
      </c>
      <c r="Z854" s="58">
        <v>4219.7202388230353</v>
      </c>
      <c r="AA854" s="58">
        <v>0</v>
      </c>
      <c r="AB854" s="58">
        <v>2866.9759668061893</v>
      </c>
      <c r="AC854" s="58">
        <v>598.68986514118853</v>
      </c>
      <c r="AD854" s="58">
        <v>629.90477473760836</v>
      </c>
      <c r="AE854" s="58">
        <v>20824.596296641132</v>
      </c>
      <c r="AF854" s="58">
        <v>0</v>
      </c>
      <c r="AG854" s="58">
        <v>1933.5625610299978</v>
      </c>
      <c r="AH854" s="58">
        <v>400.0066581610613</v>
      </c>
      <c r="AI854" s="58">
        <v>1528.2418451956528</v>
      </c>
      <c r="AJ854" s="58">
        <v>1184.2321755424909</v>
      </c>
      <c r="AK854" s="58">
        <v>392.68791279815309</v>
      </c>
      <c r="AL854" s="58">
        <v>1449.3751490051409</v>
      </c>
      <c r="AM854" s="58">
        <v>15.709346591464625</v>
      </c>
      <c r="AN854" s="58">
        <v>1197.306228888179</v>
      </c>
      <c r="AO854" s="58">
        <v>0</v>
      </c>
      <c r="AP854" s="58">
        <v>0</v>
      </c>
      <c r="AQ854" s="58">
        <v>117.39865400398867</v>
      </c>
      <c r="AR854" s="58">
        <v>364.36640709973057</v>
      </c>
      <c r="AS854" s="58">
        <v>297.19232607120864</v>
      </c>
      <c r="AT854" s="58">
        <v>236.90388636744839</v>
      </c>
      <c r="AU854" s="58">
        <v>0</v>
      </c>
      <c r="AV854" s="58">
        <v>1449.8692201798185</v>
      </c>
      <c r="AW854" s="58">
        <v>5111.5113693986777</v>
      </c>
      <c r="AX854" s="58">
        <v>0</v>
      </c>
      <c r="AY854" s="58">
        <v>1478.6666363107972</v>
      </c>
      <c r="AZ854" s="58">
        <v>0</v>
      </c>
      <c r="BA854" s="58">
        <v>654.21118739733311</v>
      </c>
      <c r="BB854" s="58">
        <v>668.25780642490622</v>
      </c>
      <c r="BC854" s="58">
        <v>1492.1422031140203</v>
      </c>
      <c r="BD854" s="58">
        <v>1512.6821915204146</v>
      </c>
      <c r="BE854" s="58">
        <v>2185.613523731578</v>
      </c>
      <c r="BF854" s="58">
        <v>8182.8609444520462</v>
      </c>
      <c r="BG854" s="58">
        <v>0</v>
      </c>
      <c r="BH854" s="58">
        <v>0</v>
      </c>
      <c r="BI854" s="58">
        <v>6832.0348232861506</v>
      </c>
      <c r="BJ854" s="58">
        <v>0</v>
      </c>
      <c r="BK854" s="58">
        <v>5.3728836792265442</v>
      </c>
      <c r="BL854" s="58">
        <v>841.06852773744708</v>
      </c>
      <c r="BM854" s="58">
        <v>4955.4543189253436</v>
      </c>
      <c r="BN854" s="58">
        <v>49447.473565279397</v>
      </c>
      <c r="BO854" s="58">
        <v>459878.43299087044</v>
      </c>
    </row>
    <row r="855" spans="1:67" x14ac:dyDescent="0.25">
      <c r="A855">
        <v>2007</v>
      </c>
      <c r="B855" s="51" t="s">
        <v>212</v>
      </c>
      <c r="C855" s="57" t="s">
        <v>274</v>
      </c>
      <c r="D855" s="51" t="s">
        <v>326</v>
      </c>
      <c r="E855" s="58">
        <v>1429.1394788369776</v>
      </c>
      <c r="F855" s="58">
        <v>59.256189066953198</v>
      </c>
      <c r="G855" s="58">
        <v>227.49460845826275</v>
      </c>
      <c r="H855" s="58">
        <v>318.3172532058382</v>
      </c>
      <c r="I855" s="58">
        <v>598.81064645226161</v>
      </c>
      <c r="J855" s="58">
        <v>341.16250771658048</v>
      </c>
      <c r="K855" s="58">
        <v>155.16729946346896</v>
      </c>
      <c r="L855" s="58">
        <v>132.65145241976904</v>
      </c>
      <c r="M855" s="58">
        <v>52.5803085612988</v>
      </c>
      <c r="N855" s="58">
        <v>176.30586174123056</v>
      </c>
      <c r="O855" s="58">
        <v>1054.3691697533693</v>
      </c>
      <c r="P855" s="58">
        <v>12103.606906290301</v>
      </c>
      <c r="Q855" s="58">
        <v>197.21703685728789</v>
      </c>
      <c r="R855" s="58">
        <v>302.00177846273232</v>
      </c>
      <c r="S855" s="58">
        <v>384.39705591964162</v>
      </c>
      <c r="T855" s="58">
        <v>151.44171453299435</v>
      </c>
      <c r="U855" s="58">
        <v>152.15564953603572</v>
      </c>
      <c r="V855" s="58">
        <v>112.28056244956728</v>
      </c>
      <c r="W855" s="58">
        <v>246.64322855465255</v>
      </c>
      <c r="X855" s="58">
        <v>114.5143811563526</v>
      </c>
      <c r="Y855" s="58">
        <v>43.806032448353434</v>
      </c>
      <c r="Z855" s="58">
        <v>72.424798118691598</v>
      </c>
      <c r="AA855" s="58">
        <v>0</v>
      </c>
      <c r="AB855" s="58">
        <v>299.15395069824314</v>
      </c>
      <c r="AC855" s="58">
        <v>9.4727298694546676</v>
      </c>
      <c r="AD855" s="58">
        <v>77.611890259876432</v>
      </c>
      <c r="AE855" s="58">
        <v>549.49734519780657</v>
      </c>
      <c r="AF855" s="58">
        <v>0</v>
      </c>
      <c r="AG855" s="58">
        <v>164.62544958569441</v>
      </c>
      <c r="AH855" s="58">
        <v>34.056966794990743</v>
      </c>
      <c r="AI855" s="58">
        <v>224.76017779606053</v>
      </c>
      <c r="AJ855" s="58">
        <v>123.40773151629162</v>
      </c>
      <c r="AK855" s="58">
        <v>65.151387444750767</v>
      </c>
      <c r="AL855" s="58">
        <v>74.005589862591322</v>
      </c>
      <c r="AM855" s="58">
        <v>4.8122623656907946</v>
      </c>
      <c r="AN855" s="58">
        <v>119.65812929554193</v>
      </c>
      <c r="AO855" s="58">
        <v>0</v>
      </c>
      <c r="AP855" s="58">
        <v>0</v>
      </c>
      <c r="AQ855" s="58">
        <v>67.761167649751684</v>
      </c>
      <c r="AR855" s="58">
        <v>5.6694041494406031</v>
      </c>
      <c r="AS855" s="58">
        <v>20.761878543999263</v>
      </c>
      <c r="AT855" s="58">
        <v>11.00236917674402</v>
      </c>
      <c r="AU855" s="58">
        <v>0</v>
      </c>
      <c r="AV855" s="58">
        <v>16.761168857087412</v>
      </c>
      <c r="AW855" s="58">
        <v>98.084862240377703</v>
      </c>
      <c r="AX855" s="58">
        <v>0</v>
      </c>
      <c r="AY855" s="58">
        <v>148.13536156889529</v>
      </c>
      <c r="AZ855" s="58">
        <v>0</v>
      </c>
      <c r="BA855" s="58">
        <v>120.94579648098626</v>
      </c>
      <c r="BB855" s="58">
        <v>30.4239336097368</v>
      </c>
      <c r="BC855" s="58">
        <v>995.95550684005343</v>
      </c>
      <c r="BD855" s="58">
        <v>174.30832991905908</v>
      </c>
      <c r="BE855" s="58">
        <v>44314.968616424412</v>
      </c>
      <c r="BF855" s="58">
        <v>106.67686175876173</v>
      </c>
      <c r="BG855" s="58">
        <v>0</v>
      </c>
      <c r="BH855" s="58">
        <v>0</v>
      </c>
      <c r="BI855" s="58">
        <v>7157.9659576524555</v>
      </c>
      <c r="BJ855" s="58">
        <v>0</v>
      </c>
      <c r="BK855" s="58">
        <v>0.90699990746151593</v>
      </c>
      <c r="BL855" s="58">
        <v>141.98131252610253</v>
      </c>
      <c r="BM855" s="58">
        <v>838.99638753144416</v>
      </c>
      <c r="BN855" s="58">
        <v>10116.237622281171</v>
      </c>
      <c r="BO855" s="58">
        <v>84539.501067807418</v>
      </c>
    </row>
    <row r="856" spans="1:67" x14ac:dyDescent="0.25">
      <c r="A856">
        <v>2007</v>
      </c>
      <c r="B856" s="51" t="s">
        <v>213</v>
      </c>
      <c r="C856" s="57" t="s">
        <v>275</v>
      </c>
      <c r="D856" s="51" t="s">
        <v>326</v>
      </c>
      <c r="E856" s="58">
        <v>2258.4949563139094</v>
      </c>
      <c r="F856" s="58">
        <v>160.37707290206862</v>
      </c>
      <c r="G856" s="58">
        <v>63.02455192138509</v>
      </c>
      <c r="H856" s="58">
        <v>3494.3568356284891</v>
      </c>
      <c r="I856" s="58">
        <v>8595.3723281907369</v>
      </c>
      <c r="J856" s="58">
        <v>6274.6133734657205</v>
      </c>
      <c r="K856" s="58">
        <v>354.17085659633193</v>
      </c>
      <c r="L856" s="58">
        <v>1546.8907983925669</v>
      </c>
      <c r="M856" s="58">
        <v>1472.2931194425644</v>
      </c>
      <c r="N856" s="58">
        <v>512.12713645492897</v>
      </c>
      <c r="O856" s="58">
        <v>10651.683934809515</v>
      </c>
      <c r="P856" s="58">
        <v>1542.681429535286</v>
      </c>
      <c r="Q856" s="58">
        <v>37889.893852721725</v>
      </c>
      <c r="R856" s="58">
        <v>3040.7133013367384</v>
      </c>
      <c r="S856" s="58">
        <v>1838.1988744009179</v>
      </c>
      <c r="T856" s="58">
        <v>2624.7821367860911</v>
      </c>
      <c r="U856" s="58">
        <v>18047.133316202209</v>
      </c>
      <c r="V856" s="58">
        <v>13724.17493489377</v>
      </c>
      <c r="W856" s="58">
        <v>11013.331782173753</v>
      </c>
      <c r="X856" s="58">
        <v>9905.7031757337591</v>
      </c>
      <c r="Y856" s="58">
        <v>2644.368052178922</v>
      </c>
      <c r="Z856" s="58">
        <v>3729.1570784373534</v>
      </c>
      <c r="AA856" s="58">
        <v>0</v>
      </c>
      <c r="AB856" s="58">
        <v>312.34947738739078</v>
      </c>
      <c r="AC856" s="58">
        <v>353.71864880683637</v>
      </c>
      <c r="AD856" s="58">
        <v>115.22990364247102</v>
      </c>
      <c r="AE856" s="58">
        <v>7927.114531514886</v>
      </c>
      <c r="AF856" s="58">
        <v>0</v>
      </c>
      <c r="AG856" s="58">
        <v>1373.0226614618007</v>
      </c>
      <c r="AH856" s="58">
        <v>284.04470455725829</v>
      </c>
      <c r="AI856" s="58">
        <v>2123.4956711559239</v>
      </c>
      <c r="AJ856" s="58">
        <v>31.288605242567453</v>
      </c>
      <c r="AK856" s="58">
        <v>23.146288834316284</v>
      </c>
      <c r="AL856" s="58">
        <v>232.97763412559692</v>
      </c>
      <c r="AM856" s="58">
        <v>17.969312475388108</v>
      </c>
      <c r="AN856" s="58">
        <v>396.18371242870393</v>
      </c>
      <c r="AO856" s="58">
        <v>0</v>
      </c>
      <c r="AP856" s="58">
        <v>0</v>
      </c>
      <c r="AQ856" s="58">
        <v>61.273910930159524</v>
      </c>
      <c r="AR856" s="58">
        <v>5.1851825390859325</v>
      </c>
      <c r="AS856" s="58">
        <v>10.836208541796781</v>
      </c>
      <c r="AT856" s="58">
        <v>11.252879528285492</v>
      </c>
      <c r="AU856" s="58">
        <v>0</v>
      </c>
      <c r="AV856" s="58">
        <v>454.52042901324364</v>
      </c>
      <c r="AW856" s="58">
        <v>263.69636091258388</v>
      </c>
      <c r="AX856" s="58">
        <v>0</v>
      </c>
      <c r="AY856" s="58">
        <v>59.491984345093307</v>
      </c>
      <c r="AZ856" s="58">
        <v>0</v>
      </c>
      <c r="BA856" s="58">
        <v>381.79427285951789</v>
      </c>
      <c r="BB856" s="58">
        <v>350.79718318441843</v>
      </c>
      <c r="BC856" s="58">
        <v>173.1265389063006</v>
      </c>
      <c r="BD856" s="58">
        <v>484.8903576522286</v>
      </c>
      <c r="BE856" s="58">
        <v>283.41554591626533</v>
      </c>
      <c r="BF856" s="58">
        <v>1058.6847157116956</v>
      </c>
      <c r="BG856" s="58">
        <v>0</v>
      </c>
      <c r="BH856" s="58">
        <v>0</v>
      </c>
      <c r="BI856" s="58">
        <v>3408.8094154180098</v>
      </c>
      <c r="BJ856" s="58">
        <v>0</v>
      </c>
      <c r="BK856" s="58">
        <v>1.6847007702116081E-2</v>
      </c>
      <c r="BL856" s="58">
        <v>80.816235177910286</v>
      </c>
      <c r="BM856" s="58">
        <v>1780.9424027253804</v>
      </c>
      <c r="BN856" s="58">
        <v>36581.29267385308</v>
      </c>
      <c r="BO856" s="58">
        <v>200024.9271943749</v>
      </c>
    </row>
    <row r="857" spans="1:67" x14ac:dyDescent="0.25">
      <c r="A857">
        <v>2007</v>
      </c>
      <c r="B857" s="51" t="s">
        <v>214</v>
      </c>
      <c r="C857" s="57" t="s">
        <v>276</v>
      </c>
      <c r="D857" s="51" t="s">
        <v>326</v>
      </c>
      <c r="E857" s="58">
        <v>415.78693422405513</v>
      </c>
      <c r="F857" s="58">
        <v>200.09694986333301</v>
      </c>
      <c r="G857" s="58">
        <v>326.18144632092503</v>
      </c>
      <c r="H857" s="58">
        <v>4278.1157418554685</v>
      </c>
      <c r="I857" s="58">
        <v>2747.1624390394982</v>
      </c>
      <c r="J857" s="58">
        <v>945.01781613866376</v>
      </c>
      <c r="K857" s="58">
        <v>181.12076365683888</v>
      </c>
      <c r="L857" s="58">
        <v>158.60339745276619</v>
      </c>
      <c r="M857" s="58">
        <v>57.753956495310057</v>
      </c>
      <c r="N857" s="58">
        <v>1084.2005478918127</v>
      </c>
      <c r="O857" s="58">
        <v>2958.1822645876109</v>
      </c>
      <c r="P857" s="58">
        <v>1084.7679292161322</v>
      </c>
      <c r="Q857" s="58">
        <v>539.9191967622902</v>
      </c>
      <c r="R857" s="58">
        <v>39579.445968881599</v>
      </c>
      <c r="S857" s="58">
        <v>9914.6086660172314</v>
      </c>
      <c r="T857" s="58">
        <v>2180.53157792192</v>
      </c>
      <c r="U857" s="58">
        <v>9106.9132519961986</v>
      </c>
      <c r="V857" s="58">
        <v>4951.8131132155086</v>
      </c>
      <c r="W857" s="58">
        <v>3512.2689903656546</v>
      </c>
      <c r="X857" s="58">
        <v>1896.1391515766338</v>
      </c>
      <c r="Y857" s="58">
        <v>535.22333312596163</v>
      </c>
      <c r="Z857" s="58">
        <v>1252.6867521835245</v>
      </c>
      <c r="AA857" s="58">
        <v>0</v>
      </c>
      <c r="AB857" s="58">
        <v>1137.698118722544</v>
      </c>
      <c r="AC857" s="58">
        <v>58.905710809523043</v>
      </c>
      <c r="AD857" s="58">
        <v>131.34490671517338</v>
      </c>
      <c r="AE857" s="58">
        <v>161821.64840904385</v>
      </c>
      <c r="AF857" s="58">
        <v>0</v>
      </c>
      <c r="AG857" s="58">
        <v>121.33980163148428</v>
      </c>
      <c r="AH857" s="58">
        <v>25.102228151687463</v>
      </c>
      <c r="AI857" s="58">
        <v>588.38587969159767</v>
      </c>
      <c r="AJ857" s="58">
        <v>38.562103592768857</v>
      </c>
      <c r="AK857" s="58">
        <v>21.722087204839379</v>
      </c>
      <c r="AL857" s="58">
        <v>33.216090754707132</v>
      </c>
      <c r="AM857" s="58">
        <v>20.812704715894913</v>
      </c>
      <c r="AN857" s="58">
        <v>284.70456763660007</v>
      </c>
      <c r="AO857" s="58">
        <v>0</v>
      </c>
      <c r="AP857" s="58">
        <v>0</v>
      </c>
      <c r="AQ857" s="58">
        <v>24.639907151691609</v>
      </c>
      <c r="AR857" s="58">
        <v>19.055893753002483</v>
      </c>
      <c r="AS857" s="58">
        <v>16.160142662078766</v>
      </c>
      <c r="AT857" s="58">
        <v>20.688398579659133</v>
      </c>
      <c r="AU857" s="58">
        <v>0</v>
      </c>
      <c r="AV857" s="58">
        <v>41.681614548450909</v>
      </c>
      <c r="AW857" s="58">
        <v>116.28062172160467</v>
      </c>
      <c r="AX857" s="58">
        <v>0</v>
      </c>
      <c r="AY857" s="58">
        <v>135.27091987799548</v>
      </c>
      <c r="AZ857" s="58">
        <v>0</v>
      </c>
      <c r="BA857" s="58">
        <v>101.6021866211593</v>
      </c>
      <c r="BB857" s="58">
        <v>232.76084345027158</v>
      </c>
      <c r="BC857" s="58">
        <v>1146.7324568103008</v>
      </c>
      <c r="BD857" s="58">
        <v>1127.0414927918132</v>
      </c>
      <c r="BE857" s="58">
        <v>1019.3895650367673</v>
      </c>
      <c r="BF857" s="58">
        <v>392.09953243799509</v>
      </c>
      <c r="BG857" s="58">
        <v>0</v>
      </c>
      <c r="BH857" s="58">
        <v>0</v>
      </c>
      <c r="BI857" s="58">
        <v>1952.1590648097226</v>
      </c>
      <c r="BJ857" s="58">
        <v>0</v>
      </c>
      <c r="BK857" s="58">
        <v>2.130727477074618E-2</v>
      </c>
      <c r="BL857" s="58">
        <v>102.21243791897179</v>
      </c>
      <c r="BM857" s="58">
        <v>541.54149768010518</v>
      </c>
      <c r="BN857" s="58">
        <v>14644.481744834025</v>
      </c>
      <c r="BO857" s="58">
        <v>273823.80242542113</v>
      </c>
    </row>
    <row r="858" spans="1:67" x14ac:dyDescent="0.25">
      <c r="A858">
        <v>2007</v>
      </c>
      <c r="B858" s="51" t="s">
        <v>215</v>
      </c>
      <c r="C858" s="57" t="s">
        <v>277</v>
      </c>
      <c r="D858" s="51" t="s">
        <v>326</v>
      </c>
      <c r="E858" s="58">
        <v>352.76886537625791</v>
      </c>
      <c r="F858" s="58">
        <v>103.19325269947696</v>
      </c>
      <c r="G858" s="58">
        <v>79.176819768126748</v>
      </c>
      <c r="H858" s="58">
        <v>12344.850487761376</v>
      </c>
      <c r="I858" s="58">
        <v>668.83811475167306</v>
      </c>
      <c r="J858" s="58">
        <v>1396.6043865963782</v>
      </c>
      <c r="K858" s="58">
        <v>313.14311421068402</v>
      </c>
      <c r="L858" s="58">
        <v>377.50783237791609</v>
      </c>
      <c r="M858" s="58">
        <v>228.42400464145882</v>
      </c>
      <c r="N858" s="58">
        <v>1564.8705482897321</v>
      </c>
      <c r="O858" s="58">
        <v>5571.8613775109843</v>
      </c>
      <c r="P858" s="58">
        <v>211.05797832244053</v>
      </c>
      <c r="Q858" s="58">
        <v>2501.5076930247815</v>
      </c>
      <c r="R858" s="58">
        <v>6581.6789604508213</v>
      </c>
      <c r="S858" s="58">
        <v>219190.54689564498</v>
      </c>
      <c r="T858" s="58">
        <v>65816.148996867036</v>
      </c>
      <c r="U858" s="58">
        <v>17449.821644551241</v>
      </c>
      <c r="V858" s="58">
        <v>81304.644516843546</v>
      </c>
      <c r="W858" s="58">
        <v>85604.714342233812</v>
      </c>
      <c r="X858" s="58">
        <v>28451.002557291518</v>
      </c>
      <c r="Y858" s="58">
        <v>11753.270306877623</v>
      </c>
      <c r="Z858" s="58">
        <v>5511.2979402068286</v>
      </c>
      <c r="AA858" s="58">
        <v>0</v>
      </c>
      <c r="AB858" s="58">
        <v>1972.4566012286596</v>
      </c>
      <c r="AC858" s="58">
        <v>73.54015346762678</v>
      </c>
      <c r="AD858" s="58">
        <v>207.99587069458894</v>
      </c>
      <c r="AE858" s="58">
        <v>119570.23919591884</v>
      </c>
      <c r="AF858" s="58">
        <v>0</v>
      </c>
      <c r="AG858" s="58">
        <v>296.07012686107657</v>
      </c>
      <c r="AH858" s="58">
        <v>61.249645816442438</v>
      </c>
      <c r="AI858" s="58">
        <v>909.82956407856864</v>
      </c>
      <c r="AJ858" s="58">
        <v>313.9963242960668</v>
      </c>
      <c r="AK858" s="58">
        <v>117.64927482868993</v>
      </c>
      <c r="AL858" s="58">
        <v>806.47534563159661</v>
      </c>
      <c r="AM858" s="58">
        <v>5.6949953972659344</v>
      </c>
      <c r="AN858" s="58">
        <v>116.96151407599558</v>
      </c>
      <c r="AO858" s="58">
        <v>0</v>
      </c>
      <c r="AP858" s="58">
        <v>0</v>
      </c>
      <c r="AQ858" s="58">
        <v>71.387827470330095</v>
      </c>
      <c r="AR858" s="58">
        <v>10.150892064108755</v>
      </c>
      <c r="AS858" s="58">
        <v>24.238516957463677</v>
      </c>
      <c r="AT858" s="58">
        <v>20.188091095254954</v>
      </c>
      <c r="AU858" s="58">
        <v>0</v>
      </c>
      <c r="AV858" s="58">
        <v>168.56433027576057</v>
      </c>
      <c r="AW858" s="58">
        <v>301.03002102494082</v>
      </c>
      <c r="AX858" s="58">
        <v>0</v>
      </c>
      <c r="AY858" s="58">
        <v>117.36077379450867</v>
      </c>
      <c r="AZ858" s="58">
        <v>0</v>
      </c>
      <c r="BA858" s="58">
        <v>412.51980234747981</v>
      </c>
      <c r="BB858" s="58">
        <v>135.04913289977495</v>
      </c>
      <c r="BC858" s="58">
        <v>156.50390589401005</v>
      </c>
      <c r="BD858" s="58">
        <v>285.09561758119435</v>
      </c>
      <c r="BE858" s="58">
        <v>393.22098381503309</v>
      </c>
      <c r="BF858" s="58">
        <v>477.31587208711386</v>
      </c>
      <c r="BG858" s="58">
        <v>0</v>
      </c>
      <c r="BH858" s="58">
        <v>0</v>
      </c>
      <c r="BI858" s="58">
        <v>860.35535940328964</v>
      </c>
      <c r="BJ858" s="58">
        <v>0</v>
      </c>
      <c r="BK858" s="58">
        <v>12.772196053375437</v>
      </c>
      <c r="BL858" s="58">
        <v>1082.5602936793939</v>
      </c>
      <c r="BM858" s="58">
        <v>7056.2794678721893</v>
      </c>
      <c r="BN858" s="58">
        <v>50197.004976795426</v>
      </c>
      <c r="BO858" s="58">
        <v>733610.68730970565</v>
      </c>
    </row>
    <row r="859" spans="1:67" x14ac:dyDescent="0.25">
      <c r="A859">
        <v>2007</v>
      </c>
      <c r="B859" s="51" t="s">
        <v>216</v>
      </c>
      <c r="C859" s="57" t="s">
        <v>278</v>
      </c>
      <c r="D859" s="51" t="s">
        <v>326</v>
      </c>
      <c r="E859" s="58">
        <v>1022.3912532523053</v>
      </c>
      <c r="F859" s="58">
        <v>614.05621599637777</v>
      </c>
      <c r="G859" s="58">
        <v>177.78422213810248</v>
      </c>
      <c r="H859" s="58">
        <v>5203.0215351873849</v>
      </c>
      <c r="I859" s="58">
        <v>1962.6455052527444</v>
      </c>
      <c r="J859" s="58">
        <v>1398.490197793265</v>
      </c>
      <c r="K859" s="58">
        <v>1626.0380915922867</v>
      </c>
      <c r="L859" s="58">
        <v>590.22752249371013</v>
      </c>
      <c r="M859" s="58">
        <v>374.16284134506935</v>
      </c>
      <c r="N859" s="58">
        <v>852.4017923331304</v>
      </c>
      <c r="O859" s="58">
        <v>3173.4468780599673</v>
      </c>
      <c r="P859" s="58">
        <v>393.98485930021883</v>
      </c>
      <c r="Q859" s="58">
        <v>1949.5279700020196</v>
      </c>
      <c r="R859" s="58">
        <v>6843.1257310138135</v>
      </c>
      <c r="S859" s="58">
        <v>7441.4545839809643</v>
      </c>
      <c r="T859" s="58">
        <v>23343.658295977231</v>
      </c>
      <c r="U859" s="58">
        <v>14498.116318459663</v>
      </c>
      <c r="V859" s="58">
        <v>13629.797624415607</v>
      </c>
      <c r="W859" s="58">
        <v>18230.84740422164</v>
      </c>
      <c r="X859" s="58">
        <v>3394.0673112850286</v>
      </c>
      <c r="Y859" s="58">
        <v>2664.8455689673833</v>
      </c>
      <c r="Z859" s="58">
        <v>3044.8810334197055</v>
      </c>
      <c r="AA859" s="58">
        <v>0</v>
      </c>
      <c r="AB859" s="58">
        <v>2317.9009807183588</v>
      </c>
      <c r="AC859" s="58">
        <v>544.22061668421009</v>
      </c>
      <c r="AD859" s="58">
        <v>642.67485615172598</v>
      </c>
      <c r="AE859" s="58">
        <v>28388.561507383904</v>
      </c>
      <c r="AF859" s="58">
        <v>0</v>
      </c>
      <c r="AG859" s="58">
        <v>188.78856682450936</v>
      </c>
      <c r="AH859" s="58">
        <v>39.055722962623413</v>
      </c>
      <c r="AI859" s="58">
        <v>253.49460014691616</v>
      </c>
      <c r="AJ859" s="58">
        <v>85.215054173302548</v>
      </c>
      <c r="AK859" s="58">
        <v>17.617214528757639</v>
      </c>
      <c r="AL859" s="58">
        <v>899.51103293365281</v>
      </c>
      <c r="AM859" s="58">
        <v>5.755068938773408</v>
      </c>
      <c r="AN859" s="58">
        <v>255.94428992608513</v>
      </c>
      <c r="AO859" s="58">
        <v>0</v>
      </c>
      <c r="AP859" s="58">
        <v>0</v>
      </c>
      <c r="AQ859" s="58">
        <v>161.87623177954319</v>
      </c>
      <c r="AR859" s="58">
        <v>102.30532193943934</v>
      </c>
      <c r="AS859" s="58">
        <v>98.74529803739965</v>
      </c>
      <c r="AT859" s="58">
        <v>32.844019822262126</v>
      </c>
      <c r="AU859" s="58">
        <v>0</v>
      </c>
      <c r="AV859" s="58">
        <v>1342.412313835044</v>
      </c>
      <c r="AW859" s="58">
        <v>3976.949776448183</v>
      </c>
      <c r="AX859" s="58">
        <v>0</v>
      </c>
      <c r="AY859" s="58">
        <v>454.61917618236714</v>
      </c>
      <c r="AZ859" s="58">
        <v>0</v>
      </c>
      <c r="BA859" s="58">
        <v>808.87165868021691</v>
      </c>
      <c r="BB859" s="58">
        <v>175.89408516936265</v>
      </c>
      <c r="BC859" s="58">
        <v>312.25746659366985</v>
      </c>
      <c r="BD859" s="58">
        <v>531.12000043721343</v>
      </c>
      <c r="BE859" s="58">
        <v>429.56467860870771</v>
      </c>
      <c r="BF859" s="58">
        <v>741.78352936512226</v>
      </c>
      <c r="BG859" s="58">
        <v>0</v>
      </c>
      <c r="BH859" s="58">
        <v>0</v>
      </c>
      <c r="BI859" s="58">
        <v>3771.2838708729291</v>
      </c>
      <c r="BJ859" s="58">
        <v>0</v>
      </c>
      <c r="BK859" s="58">
        <v>0</v>
      </c>
      <c r="BL859" s="58">
        <v>8184.584567651611</v>
      </c>
      <c r="BM859" s="58">
        <v>1756.9565513839443</v>
      </c>
      <c r="BN859" s="58">
        <v>43648.925700856053</v>
      </c>
      <c r="BO859" s="58">
        <v>212598.70651552299</v>
      </c>
    </row>
    <row r="860" spans="1:67" x14ac:dyDescent="0.25">
      <c r="A860">
        <v>2007</v>
      </c>
      <c r="B860" s="51" t="s">
        <v>217</v>
      </c>
      <c r="C860" s="57" t="s">
        <v>279</v>
      </c>
      <c r="D860" s="51" t="s">
        <v>326</v>
      </c>
      <c r="E860" s="58">
        <v>109.90236209459847</v>
      </c>
      <c r="F860" s="58">
        <v>58.700987555555528</v>
      </c>
      <c r="G860" s="58">
        <v>40.266001140584443</v>
      </c>
      <c r="H860" s="58">
        <v>2320.9939943693516</v>
      </c>
      <c r="I860" s="58">
        <v>372.50934176321897</v>
      </c>
      <c r="J860" s="58">
        <v>653.10257482751535</v>
      </c>
      <c r="K860" s="58">
        <v>80.268417174159396</v>
      </c>
      <c r="L860" s="58">
        <v>211.341642754578</v>
      </c>
      <c r="M860" s="58">
        <v>170.44628313642778</v>
      </c>
      <c r="N860" s="58">
        <v>321.08064930753102</v>
      </c>
      <c r="O860" s="58">
        <v>1661.6266677082201</v>
      </c>
      <c r="P860" s="58">
        <v>206.62126056650632</v>
      </c>
      <c r="Q860" s="58">
        <v>422.70287487345843</v>
      </c>
      <c r="R860" s="58">
        <v>578.56302137684099</v>
      </c>
      <c r="S860" s="58">
        <v>1528.1858790819761</v>
      </c>
      <c r="T860" s="58">
        <v>473.03291122873679</v>
      </c>
      <c r="U860" s="58">
        <v>146605.22693962915</v>
      </c>
      <c r="V860" s="58">
        <v>11684.863817613932</v>
      </c>
      <c r="W860" s="58">
        <v>11114.986924654639</v>
      </c>
      <c r="X860" s="58">
        <v>2615.8154652780204</v>
      </c>
      <c r="Y860" s="58">
        <v>2482.7511530877232</v>
      </c>
      <c r="Z860" s="58">
        <v>591.47269350150066</v>
      </c>
      <c r="AA860" s="58">
        <v>0</v>
      </c>
      <c r="AB860" s="58">
        <v>6835.524153098143</v>
      </c>
      <c r="AC860" s="58">
        <v>97.762980377205039</v>
      </c>
      <c r="AD860" s="58">
        <v>862.10360350617066</v>
      </c>
      <c r="AE860" s="58">
        <v>3646.721569678386</v>
      </c>
      <c r="AF860" s="58">
        <v>0</v>
      </c>
      <c r="AG860" s="58">
        <v>1216.2127581804416</v>
      </c>
      <c r="AH860" s="58">
        <v>251.60458255534974</v>
      </c>
      <c r="AI860" s="58">
        <v>288.91400989084815</v>
      </c>
      <c r="AJ860" s="58">
        <v>85.509475442066645</v>
      </c>
      <c r="AK860" s="58">
        <v>128.9353642182715</v>
      </c>
      <c r="AL860" s="58">
        <v>318.02893988675737</v>
      </c>
      <c r="AM860" s="58">
        <v>40.637542750817303</v>
      </c>
      <c r="AN860" s="58">
        <v>90.111684621449086</v>
      </c>
      <c r="AO860" s="58">
        <v>0</v>
      </c>
      <c r="AP860" s="58">
        <v>0</v>
      </c>
      <c r="AQ860" s="58">
        <v>3803.691933695256</v>
      </c>
      <c r="AR860" s="58">
        <v>2407.5434570457874</v>
      </c>
      <c r="AS860" s="58">
        <v>70.962754411928202</v>
      </c>
      <c r="AT860" s="58">
        <v>38.629901574335847</v>
      </c>
      <c r="AU860" s="58">
        <v>0</v>
      </c>
      <c r="AV860" s="58">
        <v>631.09222292103129</v>
      </c>
      <c r="AW860" s="58">
        <v>8230.7366405199646</v>
      </c>
      <c r="AX860" s="58">
        <v>0</v>
      </c>
      <c r="AY860" s="58">
        <v>1164.0557473130907</v>
      </c>
      <c r="AZ860" s="58">
        <v>0</v>
      </c>
      <c r="BA860" s="58">
        <v>2965.0056641945698</v>
      </c>
      <c r="BB860" s="58">
        <v>307.91446606348842</v>
      </c>
      <c r="BC860" s="58">
        <v>1700.7958720454221</v>
      </c>
      <c r="BD860" s="58">
        <v>2770.6331457909614</v>
      </c>
      <c r="BE860" s="58">
        <v>488.96505176092234</v>
      </c>
      <c r="BF860" s="58">
        <v>2477.4709105739721</v>
      </c>
      <c r="BG860" s="58">
        <v>0</v>
      </c>
      <c r="BH860" s="58">
        <v>0</v>
      </c>
      <c r="BI860" s="58">
        <v>11501.785484241418</v>
      </c>
      <c r="BJ860" s="58">
        <v>0</v>
      </c>
      <c r="BK860" s="58">
        <v>1.6120968451958987E-3</v>
      </c>
      <c r="BL860" s="58">
        <v>29573.808061822197</v>
      </c>
      <c r="BM860" s="58">
        <v>2062.1466978222034</v>
      </c>
      <c r="BN860" s="58">
        <v>331728.02525043278</v>
      </c>
      <c r="BO860" s="58">
        <v>600089.79340125807</v>
      </c>
    </row>
    <row r="861" spans="1:67" x14ac:dyDescent="0.25">
      <c r="A861">
        <v>2007</v>
      </c>
      <c r="B861" s="51" t="s">
        <v>218</v>
      </c>
      <c r="C861" s="57" t="s">
        <v>280</v>
      </c>
      <c r="D861" s="51" t="s">
        <v>326</v>
      </c>
      <c r="E861" s="58">
        <v>152.51875222313339</v>
      </c>
      <c r="F861" s="58">
        <v>119.96514703924835</v>
      </c>
      <c r="G861" s="58">
        <v>43.079584513381043</v>
      </c>
      <c r="H861" s="58">
        <v>4119.8932149088387</v>
      </c>
      <c r="I861" s="58">
        <v>587.85596832933868</v>
      </c>
      <c r="J861" s="58">
        <v>1011.8153075545328</v>
      </c>
      <c r="K861" s="58">
        <v>278.32833989850747</v>
      </c>
      <c r="L861" s="58">
        <v>352.75113224182076</v>
      </c>
      <c r="M861" s="58">
        <v>194.79612426837429</v>
      </c>
      <c r="N861" s="58">
        <v>325.50978578141945</v>
      </c>
      <c r="O861" s="58">
        <v>1255.2799719080672</v>
      </c>
      <c r="P861" s="58">
        <v>162.48582747507675</v>
      </c>
      <c r="Q861" s="58">
        <v>601.33397878652067</v>
      </c>
      <c r="R861" s="58">
        <v>1046.2516155622543</v>
      </c>
      <c r="S861" s="58">
        <v>2716.7290414255772</v>
      </c>
      <c r="T861" s="58">
        <v>1605.3871919310668</v>
      </c>
      <c r="U861" s="58">
        <v>15075.898234379647</v>
      </c>
      <c r="V861" s="58">
        <v>35867.234968473495</v>
      </c>
      <c r="W861" s="58">
        <v>20775.095397282639</v>
      </c>
      <c r="X861" s="58">
        <v>6161.6484863105716</v>
      </c>
      <c r="Y861" s="58">
        <v>5174.6984574543994</v>
      </c>
      <c r="Z861" s="58">
        <v>608.97204223834581</v>
      </c>
      <c r="AA861" s="58">
        <v>0</v>
      </c>
      <c r="AB861" s="58">
        <v>21112.454795594462</v>
      </c>
      <c r="AC861" s="58">
        <v>70.499714710764081</v>
      </c>
      <c r="AD861" s="58">
        <v>284.07696724886182</v>
      </c>
      <c r="AE861" s="58">
        <v>27524.506482250174</v>
      </c>
      <c r="AF861" s="58">
        <v>0</v>
      </c>
      <c r="AG861" s="58">
        <v>2521.6444518795424</v>
      </c>
      <c r="AH861" s="58">
        <v>521.66637407863414</v>
      </c>
      <c r="AI861" s="58">
        <v>457.12772860665831</v>
      </c>
      <c r="AJ861" s="58">
        <v>134.72088028252716</v>
      </c>
      <c r="AK861" s="58">
        <v>25.964573860923259</v>
      </c>
      <c r="AL861" s="58">
        <v>250.01598149091294</v>
      </c>
      <c r="AM861" s="58">
        <v>12.202212789157374</v>
      </c>
      <c r="AN861" s="58">
        <v>1155.6145569096886</v>
      </c>
      <c r="AO861" s="58">
        <v>0</v>
      </c>
      <c r="AP861" s="58">
        <v>0</v>
      </c>
      <c r="AQ861" s="58">
        <v>7936.21128805442</v>
      </c>
      <c r="AR861" s="58">
        <v>463.73099956511805</v>
      </c>
      <c r="AS861" s="58">
        <v>209.31099218102932</v>
      </c>
      <c r="AT861" s="58">
        <v>55.043660301173361</v>
      </c>
      <c r="AU861" s="58">
        <v>0</v>
      </c>
      <c r="AV861" s="58">
        <v>1235.0745967032308</v>
      </c>
      <c r="AW861" s="58">
        <v>10442.444354651079</v>
      </c>
      <c r="AX861" s="58">
        <v>0</v>
      </c>
      <c r="AY861" s="58">
        <v>716.72021299976757</v>
      </c>
      <c r="AZ861" s="58">
        <v>0</v>
      </c>
      <c r="BA861" s="58">
        <v>2171.9488049006036</v>
      </c>
      <c r="BB861" s="58">
        <v>543.92801343267729</v>
      </c>
      <c r="BC861" s="58">
        <v>565.7661439594084</v>
      </c>
      <c r="BD861" s="58">
        <v>695.17819815523967</v>
      </c>
      <c r="BE861" s="58">
        <v>687.23283747696144</v>
      </c>
      <c r="BF861" s="58">
        <v>1971.2863315850207</v>
      </c>
      <c r="BG861" s="58">
        <v>0</v>
      </c>
      <c r="BH861" s="58">
        <v>0</v>
      </c>
      <c r="BI861" s="58">
        <v>17685.508170025318</v>
      </c>
      <c r="BJ861" s="58">
        <v>0</v>
      </c>
      <c r="BK861" s="58">
        <v>2.6770862219532536</v>
      </c>
      <c r="BL861" s="58">
        <v>30995.215406634343</v>
      </c>
      <c r="BM861" s="58">
        <v>2657.1296792101493</v>
      </c>
      <c r="BN861" s="58">
        <v>94721.742395608177</v>
      </c>
      <c r="BO861" s="58">
        <v>326064.172461354</v>
      </c>
    </row>
    <row r="862" spans="1:67" x14ac:dyDescent="0.25">
      <c r="A862">
        <v>2007</v>
      </c>
      <c r="B862" s="51" t="s">
        <v>219</v>
      </c>
      <c r="C862" s="57" t="s">
        <v>281</v>
      </c>
      <c r="D862" s="51" t="s">
        <v>326</v>
      </c>
      <c r="E862" s="58">
        <v>2119.7526915927051</v>
      </c>
      <c r="F862" s="58">
        <v>577.73329835030006</v>
      </c>
      <c r="G862" s="58">
        <v>902.9002281184296</v>
      </c>
      <c r="H862" s="58">
        <v>18099.700857493703</v>
      </c>
      <c r="I862" s="58">
        <v>1394.5527350444877</v>
      </c>
      <c r="J862" s="58">
        <v>4527.4600350897199</v>
      </c>
      <c r="K862" s="58">
        <v>1166.2166890302913</v>
      </c>
      <c r="L862" s="58">
        <v>1318.3203690680743</v>
      </c>
      <c r="M862" s="58">
        <v>509.18733187123343</v>
      </c>
      <c r="N862" s="58">
        <v>3152.9479438041308</v>
      </c>
      <c r="O862" s="58">
        <v>6408.269257922916</v>
      </c>
      <c r="P862" s="58">
        <v>635.35046905975514</v>
      </c>
      <c r="Q862" s="58">
        <v>2495.0107405340068</v>
      </c>
      <c r="R862" s="58">
        <v>6529.9648988062609</v>
      </c>
      <c r="S862" s="58">
        <v>20126.482678029162</v>
      </c>
      <c r="T862" s="58">
        <v>8444.1330184206254</v>
      </c>
      <c r="U862" s="58">
        <v>8244.481180896204</v>
      </c>
      <c r="V862" s="58">
        <v>13076.411622994567</v>
      </c>
      <c r="W862" s="58">
        <v>81029.712546415773</v>
      </c>
      <c r="X862" s="58">
        <v>19647.137570516854</v>
      </c>
      <c r="Y862" s="58">
        <v>11863.419315468866</v>
      </c>
      <c r="Z862" s="58">
        <v>771.86341788065147</v>
      </c>
      <c r="AA862" s="58">
        <v>0</v>
      </c>
      <c r="AB862" s="58">
        <v>4620.8675544916132</v>
      </c>
      <c r="AC862" s="58">
        <v>212.71905503931032</v>
      </c>
      <c r="AD862" s="58">
        <v>419.61168139180688</v>
      </c>
      <c r="AE862" s="58">
        <v>21552.434774406847</v>
      </c>
      <c r="AF862" s="58">
        <v>0</v>
      </c>
      <c r="AG862" s="58">
        <v>954.9627565924601</v>
      </c>
      <c r="AH862" s="58">
        <v>197.55836642251725</v>
      </c>
      <c r="AI862" s="58">
        <v>2010.991355351427</v>
      </c>
      <c r="AJ862" s="58">
        <v>1930.8138110124182</v>
      </c>
      <c r="AK862" s="58">
        <v>972.02931055358522</v>
      </c>
      <c r="AL862" s="58">
        <v>2013.1840467115724</v>
      </c>
      <c r="AM862" s="58">
        <v>68.77169220213419</v>
      </c>
      <c r="AN862" s="58">
        <v>290.63040086954112</v>
      </c>
      <c r="AO862" s="58">
        <v>0</v>
      </c>
      <c r="AP862" s="58">
        <v>0</v>
      </c>
      <c r="AQ862" s="58">
        <v>1866.6090313823424</v>
      </c>
      <c r="AR862" s="58">
        <v>112.96149256135564</v>
      </c>
      <c r="AS862" s="58">
        <v>1057.1961447821718</v>
      </c>
      <c r="AT862" s="58">
        <v>83.414626682867222</v>
      </c>
      <c r="AU862" s="58">
        <v>0</v>
      </c>
      <c r="AV862" s="58">
        <v>452.74646073505329</v>
      </c>
      <c r="AW862" s="58">
        <v>1353.0913328877007</v>
      </c>
      <c r="AX862" s="58">
        <v>0</v>
      </c>
      <c r="AY862" s="58">
        <v>281.66463432420869</v>
      </c>
      <c r="AZ862" s="58">
        <v>0</v>
      </c>
      <c r="BA862" s="58">
        <v>765.30038601202284</v>
      </c>
      <c r="BB862" s="58">
        <v>333.24183395329652</v>
      </c>
      <c r="BC862" s="58">
        <v>1060.7583032662187</v>
      </c>
      <c r="BD862" s="58">
        <v>933.91572081642653</v>
      </c>
      <c r="BE862" s="58">
        <v>6364.7965609206794</v>
      </c>
      <c r="BF862" s="58">
        <v>1559.9007331988378</v>
      </c>
      <c r="BG862" s="58">
        <v>0</v>
      </c>
      <c r="BH862" s="58">
        <v>0</v>
      </c>
      <c r="BI862" s="58">
        <v>2143.948008810542</v>
      </c>
      <c r="BJ862" s="58">
        <v>0</v>
      </c>
      <c r="BK862" s="58">
        <v>0.17802640139721265</v>
      </c>
      <c r="BL862" s="58">
        <v>105042.28317588831</v>
      </c>
      <c r="BM862" s="58">
        <v>3249.0823690594402</v>
      </c>
      <c r="BN862" s="58">
        <v>99189.064442620002</v>
      </c>
      <c r="BO862" s="58">
        <v>474135.7369857576</v>
      </c>
    </row>
    <row r="863" spans="1:67" x14ac:dyDescent="0.25">
      <c r="A863">
        <v>2007</v>
      </c>
      <c r="B863" s="51" t="s">
        <v>220</v>
      </c>
      <c r="C863" s="57" t="s">
        <v>282</v>
      </c>
      <c r="D863" s="51" t="s">
        <v>326</v>
      </c>
      <c r="E863" s="58">
        <v>293.80747321662341</v>
      </c>
      <c r="F863" s="58">
        <v>182.74268525871369</v>
      </c>
      <c r="G863" s="58">
        <v>114.42799733878726</v>
      </c>
      <c r="H863" s="58">
        <v>2575.2381603773988</v>
      </c>
      <c r="I863" s="58">
        <v>555.34021477314093</v>
      </c>
      <c r="J863" s="58">
        <v>940.12370578484911</v>
      </c>
      <c r="K863" s="58">
        <v>447.4665645877833</v>
      </c>
      <c r="L863" s="58">
        <v>890.94839407386223</v>
      </c>
      <c r="M863" s="58">
        <v>183.46909308356618</v>
      </c>
      <c r="N863" s="58">
        <v>616.6675309206214</v>
      </c>
      <c r="O863" s="58">
        <v>1298.521021884507</v>
      </c>
      <c r="P863" s="58">
        <v>70.733955903390523</v>
      </c>
      <c r="Q863" s="58">
        <v>725.59626020239955</v>
      </c>
      <c r="R863" s="58">
        <v>1195.5444699569803</v>
      </c>
      <c r="S863" s="58">
        <v>3647.7999082819706</v>
      </c>
      <c r="T863" s="58">
        <v>1631.4170253532309</v>
      </c>
      <c r="U863" s="58">
        <v>1510.8420609403256</v>
      </c>
      <c r="V863" s="58">
        <v>920.65783687834573</v>
      </c>
      <c r="W863" s="58">
        <v>5703.6704170915127</v>
      </c>
      <c r="X863" s="58">
        <v>100239.42671301938</v>
      </c>
      <c r="Y863" s="58">
        <v>717.76248959100508</v>
      </c>
      <c r="Z863" s="58">
        <v>591.41946961795725</v>
      </c>
      <c r="AA863" s="58">
        <v>0</v>
      </c>
      <c r="AB863" s="58">
        <v>5189.644878552358</v>
      </c>
      <c r="AC863" s="58">
        <v>262.56934417141349</v>
      </c>
      <c r="AD863" s="58">
        <v>543.63486095381381</v>
      </c>
      <c r="AE863" s="58">
        <v>2989.5177857192693</v>
      </c>
      <c r="AF863" s="58">
        <v>0</v>
      </c>
      <c r="AG863" s="58">
        <v>3903.4829636503405</v>
      </c>
      <c r="AH863" s="58">
        <v>807.53486178727474</v>
      </c>
      <c r="AI863" s="58">
        <v>10939.316588612739</v>
      </c>
      <c r="AJ863" s="58">
        <v>114.11126554867634</v>
      </c>
      <c r="AK863" s="58">
        <v>91.279613686580731</v>
      </c>
      <c r="AL863" s="58">
        <v>220.85418651865817</v>
      </c>
      <c r="AM863" s="58">
        <v>95.389525331804506</v>
      </c>
      <c r="AN863" s="58">
        <v>697.33666068609114</v>
      </c>
      <c r="AO863" s="58">
        <v>0</v>
      </c>
      <c r="AP863" s="58">
        <v>0</v>
      </c>
      <c r="AQ863" s="58">
        <v>548.90624398455554</v>
      </c>
      <c r="AR863" s="58">
        <v>398.5862757702605</v>
      </c>
      <c r="AS863" s="58">
        <v>203.8236782069624</v>
      </c>
      <c r="AT863" s="58">
        <v>320.88189020251167</v>
      </c>
      <c r="AU863" s="58">
        <v>0</v>
      </c>
      <c r="AV863" s="58">
        <v>703.55762691571567</v>
      </c>
      <c r="AW863" s="58">
        <v>6413.5510584409594</v>
      </c>
      <c r="AX863" s="58">
        <v>0</v>
      </c>
      <c r="AY863" s="58">
        <v>45.96099702135853</v>
      </c>
      <c r="AZ863" s="58">
        <v>0</v>
      </c>
      <c r="BA863" s="58">
        <v>727.38466066573164</v>
      </c>
      <c r="BB863" s="58">
        <v>616.45097575143382</v>
      </c>
      <c r="BC863" s="58">
        <v>4437.1473450930944</v>
      </c>
      <c r="BD863" s="58">
        <v>1529.0459188673726</v>
      </c>
      <c r="BE863" s="58">
        <v>273.69207311208891</v>
      </c>
      <c r="BF863" s="58">
        <v>3578.02565437361</v>
      </c>
      <c r="BG863" s="58">
        <v>0</v>
      </c>
      <c r="BH863" s="58">
        <v>0</v>
      </c>
      <c r="BI863" s="58">
        <v>14416.765172989819</v>
      </c>
      <c r="BJ863" s="58">
        <v>0</v>
      </c>
      <c r="BK863" s="58">
        <v>2.0629887978133188</v>
      </c>
      <c r="BL863" s="58">
        <v>77142.637017391637</v>
      </c>
      <c r="BM863" s="58">
        <v>7425.0714724202171</v>
      </c>
      <c r="BN863" s="58">
        <v>26405.237185281916</v>
      </c>
      <c r="BO863" s="58">
        <v>296097.08421864314</v>
      </c>
    </row>
    <row r="864" spans="1:67" x14ac:dyDescent="0.25">
      <c r="A864">
        <v>2007</v>
      </c>
      <c r="B864" s="51" t="s">
        <v>221</v>
      </c>
      <c r="C864" s="57" t="s">
        <v>283</v>
      </c>
      <c r="D864" s="51" t="s">
        <v>326</v>
      </c>
      <c r="E864" s="58">
        <v>278.65496972897705</v>
      </c>
      <c r="F864" s="58">
        <v>79.600057166042987</v>
      </c>
      <c r="G864" s="58">
        <v>1384.7185728839429</v>
      </c>
      <c r="H864" s="58">
        <v>742.4925552261584</v>
      </c>
      <c r="I864" s="58">
        <v>37.297487690752526</v>
      </c>
      <c r="J864" s="58">
        <v>53.517262470701624</v>
      </c>
      <c r="K864" s="58">
        <v>13.304335050529042</v>
      </c>
      <c r="L864" s="58">
        <v>43.975612682746458</v>
      </c>
      <c r="M864" s="58">
        <v>11.857872850688457</v>
      </c>
      <c r="N864" s="58">
        <v>31.948209136602419</v>
      </c>
      <c r="O864" s="58">
        <v>170.09694192241878</v>
      </c>
      <c r="P864" s="58">
        <v>19.786312688201257</v>
      </c>
      <c r="Q864" s="58">
        <v>133.39411834089856</v>
      </c>
      <c r="R864" s="58">
        <v>284.01271706320625</v>
      </c>
      <c r="S864" s="58">
        <v>782.00525373574385</v>
      </c>
      <c r="T864" s="58">
        <v>286.88342297541129</v>
      </c>
      <c r="U864" s="58">
        <v>789.90793306702642</v>
      </c>
      <c r="V864" s="58">
        <v>235.87983548937899</v>
      </c>
      <c r="W864" s="58">
        <v>1388.3414661902789</v>
      </c>
      <c r="X864" s="58">
        <v>386.14378078561481</v>
      </c>
      <c r="Y864" s="58">
        <v>13843.266921933369</v>
      </c>
      <c r="Z864" s="58">
        <v>116.04930316164405</v>
      </c>
      <c r="AA864" s="58">
        <v>0</v>
      </c>
      <c r="AB864" s="58">
        <v>585.50120696507668</v>
      </c>
      <c r="AC864" s="58">
        <v>8.685207159949357</v>
      </c>
      <c r="AD864" s="58">
        <v>83.174395090524058</v>
      </c>
      <c r="AE864" s="58">
        <v>1046.7596607140895</v>
      </c>
      <c r="AF864" s="58">
        <v>0</v>
      </c>
      <c r="AG864" s="58">
        <v>1175.5197976868901</v>
      </c>
      <c r="AH864" s="58">
        <v>243.1862073417571</v>
      </c>
      <c r="AI864" s="58">
        <v>2124.564716564948</v>
      </c>
      <c r="AJ864" s="58">
        <v>4786.6401679233322</v>
      </c>
      <c r="AK864" s="58">
        <v>3890.6998246961061</v>
      </c>
      <c r="AL864" s="58">
        <v>324.88165954026624</v>
      </c>
      <c r="AM864" s="58">
        <v>518.79180919510372</v>
      </c>
      <c r="AN864" s="58">
        <v>5.9777748742919394</v>
      </c>
      <c r="AO864" s="58">
        <v>0</v>
      </c>
      <c r="AP864" s="58">
        <v>0</v>
      </c>
      <c r="AQ864" s="58">
        <v>49.507089241122124</v>
      </c>
      <c r="AR864" s="58">
        <v>36.982379859013783</v>
      </c>
      <c r="AS864" s="58">
        <v>30.334277517753719</v>
      </c>
      <c r="AT864" s="58">
        <v>41.232533126759478</v>
      </c>
      <c r="AU864" s="58">
        <v>0</v>
      </c>
      <c r="AV864" s="58">
        <v>7.005625021953402</v>
      </c>
      <c r="AW864" s="58">
        <v>30.098457959182955</v>
      </c>
      <c r="AX864" s="58">
        <v>0</v>
      </c>
      <c r="AY864" s="58">
        <v>119.37640960784523</v>
      </c>
      <c r="AZ864" s="58">
        <v>0</v>
      </c>
      <c r="BA864" s="58">
        <v>49.036902694889235</v>
      </c>
      <c r="BB864" s="58">
        <v>81.05922730390742</v>
      </c>
      <c r="BC864" s="58">
        <v>126.52386432403169</v>
      </c>
      <c r="BD864" s="58">
        <v>151.62592859665148</v>
      </c>
      <c r="BE864" s="58">
        <v>54.576222853774418</v>
      </c>
      <c r="BF864" s="58">
        <v>1638.6717159946234</v>
      </c>
      <c r="BG864" s="58">
        <v>0</v>
      </c>
      <c r="BH864" s="58">
        <v>0</v>
      </c>
      <c r="BI864" s="58">
        <v>8366.9193990783297</v>
      </c>
      <c r="BJ864" s="58">
        <v>0</v>
      </c>
      <c r="BK864" s="58">
        <v>0.68649413932439995</v>
      </c>
      <c r="BL864" s="58">
        <v>25966.597401652863</v>
      </c>
      <c r="BM864" s="58">
        <v>2487.7303200509605</v>
      </c>
      <c r="BN864" s="58">
        <v>24746.478363093669</v>
      </c>
      <c r="BO864" s="58">
        <v>99891.959982109242</v>
      </c>
    </row>
    <row r="865" spans="1:67" x14ac:dyDescent="0.25">
      <c r="A865">
        <v>2007</v>
      </c>
      <c r="B865" s="51" t="s">
        <v>222</v>
      </c>
      <c r="C865" s="57" t="s">
        <v>284</v>
      </c>
      <c r="D865" s="51" t="s">
        <v>326</v>
      </c>
      <c r="E865" s="58">
        <v>204.22452133925202</v>
      </c>
      <c r="F865" s="58">
        <v>146.85240047988486</v>
      </c>
      <c r="G865" s="58">
        <v>70.416108830786371</v>
      </c>
      <c r="H865" s="58">
        <v>788.54854929714782</v>
      </c>
      <c r="I865" s="58">
        <v>426.05018192522544</v>
      </c>
      <c r="J865" s="58">
        <v>784.67210680121889</v>
      </c>
      <c r="K865" s="58">
        <v>273.45142822137342</v>
      </c>
      <c r="L865" s="58">
        <v>2885.7174479012124</v>
      </c>
      <c r="M865" s="58">
        <v>115.7441818288254</v>
      </c>
      <c r="N865" s="58">
        <v>86.453340868327373</v>
      </c>
      <c r="O865" s="58">
        <v>768.23487361338925</v>
      </c>
      <c r="P865" s="58">
        <v>148.4220305502522</v>
      </c>
      <c r="Q865" s="58">
        <v>804.87440608323038</v>
      </c>
      <c r="R865" s="58">
        <v>1607.5726440539138</v>
      </c>
      <c r="S865" s="58">
        <v>9892.2355146330283</v>
      </c>
      <c r="T865" s="58">
        <v>896.25651241863875</v>
      </c>
      <c r="U865" s="58">
        <v>918.41296593963841</v>
      </c>
      <c r="V865" s="58">
        <v>1416.2987822769633</v>
      </c>
      <c r="W865" s="58">
        <v>2792.2494356935158</v>
      </c>
      <c r="X865" s="58">
        <v>1021.2362643378194</v>
      </c>
      <c r="Y865" s="58">
        <v>277.61464614134661</v>
      </c>
      <c r="Z865" s="58">
        <v>1972.7758445726763</v>
      </c>
      <c r="AA865" s="58">
        <v>0</v>
      </c>
      <c r="AB865" s="58">
        <v>477.13372804895772</v>
      </c>
      <c r="AC865" s="58">
        <v>21.044283866150288</v>
      </c>
      <c r="AD865" s="58">
        <v>49.569635191348844</v>
      </c>
      <c r="AE865" s="58">
        <v>1275.6527594991783</v>
      </c>
      <c r="AF865" s="58">
        <v>0</v>
      </c>
      <c r="AG865" s="58">
        <v>669.57150737315135</v>
      </c>
      <c r="AH865" s="58">
        <v>138.51791840731835</v>
      </c>
      <c r="AI865" s="58">
        <v>149.98654218740023</v>
      </c>
      <c r="AJ865" s="58">
        <v>47.132471502024615</v>
      </c>
      <c r="AK865" s="58">
        <v>17.914540485919279</v>
      </c>
      <c r="AL865" s="58">
        <v>43.678128071505974</v>
      </c>
      <c r="AM865" s="58">
        <v>17.38871205042291</v>
      </c>
      <c r="AN865" s="58">
        <v>137.55761200682295</v>
      </c>
      <c r="AO865" s="58">
        <v>0</v>
      </c>
      <c r="AP865" s="58">
        <v>0</v>
      </c>
      <c r="AQ865" s="58">
        <v>86.761062496660941</v>
      </c>
      <c r="AR865" s="58">
        <v>24.032529348243976</v>
      </c>
      <c r="AS865" s="58">
        <v>156.4051701504838</v>
      </c>
      <c r="AT865" s="58">
        <v>355.29561446708345</v>
      </c>
      <c r="AU865" s="58">
        <v>0</v>
      </c>
      <c r="AV865" s="58">
        <v>207.25408672959458</v>
      </c>
      <c r="AW865" s="58">
        <v>800.34388971710484</v>
      </c>
      <c r="AX865" s="58">
        <v>0</v>
      </c>
      <c r="AY865" s="58">
        <v>45.538518053065225</v>
      </c>
      <c r="AZ865" s="58">
        <v>0</v>
      </c>
      <c r="BA865" s="58">
        <v>70.586405586439639</v>
      </c>
      <c r="BB865" s="58">
        <v>33.75102323128862</v>
      </c>
      <c r="BC865" s="58">
        <v>1624.6455721224315</v>
      </c>
      <c r="BD865" s="58">
        <v>1109.1588495637873</v>
      </c>
      <c r="BE865" s="58">
        <v>534.51959295757183</v>
      </c>
      <c r="BF865" s="58">
        <v>919.21030234512136</v>
      </c>
      <c r="BG865" s="58">
        <v>0</v>
      </c>
      <c r="BH865" s="58">
        <v>0</v>
      </c>
      <c r="BI865" s="58">
        <v>7484.6328103861979</v>
      </c>
      <c r="BJ865" s="58">
        <v>0</v>
      </c>
      <c r="BK865" s="58">
        <v>0.61800294938572153</v>
      </c>
      <c r="BL865" s="58">
        <v>7302.6091199882494</v>
      </c>
      <c r="BM865" s="58">
        <v>1554.5966446353486</v>
      </c>
      <c r="BN865" s="58">
        <v>63731.566879254293</v>
      </c>
      <c r="BO865" s="58">
        <v>117384.98810048027</v>
      </c>
    </row>
    <row r="866" spans="1:67" x14ac:dyDescent="0.25">
      <c r="A866">
        <v>2007</v>
      </c>
      <c r="B866" s="51" t="s">
        <v>223</v>
      </c>
      <c r="C866" s="57" t="s">
        <v>285</v>
      </c>
      <c r="D866" s="51" t="s">
        <v>326</v>
      </c>
      <c r="E866" s="58">
        <v>0</v>
      </c>
      <c r="F866" s="58">
        <v>0</v>
      </c>
      <c r="G866" s="58">
        <v>0</v>
      </c>
      <c r="H866" s="58">
        <v>0</v>
      </c>
      <c r="I866" s="58">
        <v>0</v>
      </c>
      <c r="J866" s="58">
        <v>0</v>
      </c>
      <c r="K866" s="58">
        <v>0</v>
      </c>
      <c r="L866" s="58">
        <v>0</v>
      </c>
      <c r="M866" s="58">
        <v>0</v>
      </c>
      <c r="N866" s="58">
        <v>0</v>
      </c>
      <c r="O866" s="58">
        <v>0</v>
      </c>
      <c r="P866" s="58">
        <v>0</v>
      </c>
      <c r="Q866" s="58">
        <v>0</v>
      </c>
      <c r="R866" s="58">
        <v>0</v>
      </c>
      <c r="S866" s="58">
        <v>0</v>
      </c>
      <c r="T866" s="58">
        <v>0</v>
      </c>
      <c r="U866" s="58">
        <v>0</v>
      </c>
      <c r="V866" s="58">
        <v>0</v>
      </c>
      <c r="W866" s="58">
        <v>0</v>
      </c>
      <c r="X866" s="58">
        <v>0</v>
      </c>
      <c r="Y866" s="58">
        <v>0</v>
      </c>
      <c r="Z866" s="58">
        <v>0</v>
      </c>
      <c r="AA866" s="58">
        <v>0</v>
      </c>
      <c r="AB866" s="58">
        <v>0</v>
      </c>
      <c r="AC866" s="58">
        <v>0</v>
      </c>
      <c r="AD866" s="58">
        <v>0</v>
      </c>
      <c r="AE866" s="58">
        <v>0</v>
      </c>
      <c r="AF866" s="58">
        <v>0</v>
      </c>
      <c r="AG866" s="58">
        <v>0</v>
      </c>
      <c r="AH866" s="58">
        <v>0</v>
      </c>
      <c r="AI866" s="58">
        <v>0</v>
      </c>
      <c r="AJ866" s="58">
        <v>0</v>
      </c>
      <c r="AK866" s="58">
        <v>0</v>
      </c>
      <c r="AL866" s="58">
        <v>0</v>
      </c>
      <c r="AM866" s="58">
        <v>0</v>
      </c>
      <c r="AN866" s="58">
        <v>0</v>
      </c>
      <c r="AO866" s="58">
        <v>0</v>
      </c>
      <c r="AP866" s="58">
        <v>0</v>
      </c>
      <c r="AQ866" s="58">
        <v>0</v>
      </c>
      <c r="AR866" s="58">
        <v>0</v>
      </c>
      <c r="AS866" s="58">
        <v>0</v>
      </c>
      <c r="AT866" s="58">
        <v>0</v>
      </c>
      <c r="AU866" s="58">
        <v>0</v>
      </c>
      <c r="AV866" s="58">
        <v>0</v>
      </c>
      <c r="AW866" s="58">
        <v>0</v>
      </c>
      <c r="AX866" s="58">
        <v>0</v>
      </c>
      <c r="AY866" s="58">
        <v>0</v>
      </c>
      <c r="AZ866" s="58">
        <v>0</v>
      </c>
      <c r="BA866" s="58">
        <v>0</v>
      </c>
      <c r="BB866" s="58">
        <v>0</v>
      </c>
      <c r="BC866" s="58">
        <v>0</v>
      </c>
      <c r="BD866" s="58">
        <v>0</v>
      </c>
      <c r="BE866" s="58">
        <v>0</v>
      </c>
      <c r="BF866" s="58">
        <v>0</v>
      </c>
      <c r="BG866" s="58">
        <v>0</v>
      </c>
      <c r="BH866" s="58">
        <v>0</v>
      </c>
      <c r="BI866" s="58">
        <v>0</v>
      </c>
      <c r="BJ866" s="58">
        <v>0</v>
      </c>
      <c r="BK866" s="58">
        <v>0</v>
      </c>
      <c r="BL866" s="58">
        <v>0</v>
      </c>
      <c r="BM866" s="58">
        <v>0</v>
      </c>
      <c r="BN866" s="58">
        <v>0</v>
      </c>
      <c r="BO866" s="58">
        <v>0</v>
      </c>
    </row>
    <row r="867" spans="1:67" x14ac:dyDescent="0.25">
      <c r="A867">
        <v>2007</v>
      </c>
      <c r="B867" s="51" t="s">
        <v>224</v>
      </c>
      <c r="C867" s="57" t="s">
        <v>286</v>
      </c>
      <c r="D867" s="51" t="s">
        <v>326</v>
      </c>
      <c r="E867" s="58">
        <v>5511.6722781471262</v>
      </c>
      <c r="F867" s="58">
        <v>242.88514074927789</v>
      </c>
      <c r="G867" s="58">
        <v>605.31176306025554</v>
      </c>
      <c r="H867" s="58">
        <v>35198.942282210883</v>
      </c>
      <c r="I867" s="58">
        <v>6291.7458111568067</v>
      </c>
      <c r="J867" s="58">
        <v>9989.3928551928802</v>
      </c>
      <c r="K867" s="58">
        <v>2994.4880366542857</v>
      </c>
      <c r="L867" s="58">
        <v>3880.1612175398709</v>
      </c>
      <c r="M867" s="58">
        <v>657.08848122540587</v>
      </c>
      <c r="N867" s="58">
        <v>9111.3579336298408</v>
      </c>
      <c r="O867" s="58">
        <v>33857.911698297372</v>
      </c>
      <c r="P867" s="58">
        <v>2549.7178261893714</v>
      </c>
      <c r="Q867" s="58">
        <v>6281.5397183453033</v>
      </c>
      <c r="R867" s="58">
        <v>21180.04572210032</v>
      </c>
      <c r="S867" s="58">
        <v>45885.358296327082</v>
      </c>
      <c r="T867" s="58">
        <v>12315.759701208415</v>
      </c>
      <c r="U867" s="58">
        <v>8032.2112299962528</v>
      </c>
      <c r="V867" s="58">
        <v>5257.7349289543572</v>
      </c>
      <c r="W867" s="58">
        <v>14040.227924566834</v>
      </c>
      <c r="X867" s="58">
        <v>4365.1877957726583</v>
      </c>
      <c r="Y867" s="58">
        <v>1591.265335801203</v>
      </c>
      <c r="Z867" s="58">
        <v>1752.3218231928158</v>
      </c>
      <c r="AA867" s="58">
        <v>0</v>
      </c>
      <c r="AB867" s="58">
        <v>222115.93397874545</v>
      </c>
      <c r="AC867" s="58">
        <v>5031.0879208676924</v>
      </c>
      <c r="AD867" s="58">
        <v>647.22286434454622</v>
      </c>
      <c r="AE867" s="58">
        <v>15986.518449360407</v>
      </c>
      <c r="AF867" s="58">
        <v>0</v>
      </c>
      <c r="AG867" s="58">
        <v>6341.5245431241628</v>
      </c>
      <c r="AH867" s="58">
        <v>1311.9058525782514</v>
      </c>
      <c r="AI867" s="58">
        <v>4994.6293802755017</v>
      </c>
      <c r="AJ867" s="58">
        <v>187.69217535300126</v>
      </c>
      <c r="AK867" s="58">
        <v>205.79396813053103</v>
      </c>
      <c r="AL867" s="58">
        <v>216.55624024149037</v>
      </c>
      <c r="AM867" s="58">
        <v>149.0641949819836</v>
      </c>
      <c r="AN867" s="58">
        <v>5921.5502558939033</v>
      </c>
      <c r="AO867" s="58">
        <v>0</v>
      </c>
      <c r="AP867" s="58">
        <v>0</v>
      </c>
      <c r="AQ867" s="58">
        <v>4371.9597520129355</v>
      </c>
      <c r="AR867" s="58">
        <v>126.62565832020978</v>
      </c>
      <c r="AS867" s="58">
        <v>1361.4804395108447</v>
      </c>
      <c r="AT867" s="58">
        <v>790.09637623782362</v>
      </c>
      <c r="AU867" s="58">
        <v>0</v>
      </c>
      <c r="AV867" s="58">
        <v>986.07702765724457</v>
      </c>
      <c r="AW867" s="58">
        <v>2246.4297168600147</v>
      </c>
      <c r="AX867" s="58">
        <v>0</v>
      </c>
      <c r="AY867" s="58">
        <v>489.9973564680767</v>
      </c>
      <c r="AZ867" s="58">
        <v>0</v>
      </c>
      <c r="BA867" s="58">
        <v>426.77718234531983</v>
      </c>
      <c r="BB867" s="58">
        <v>570.66262044336156</v>
      </c>
      <c r="BC867" s="58">
        <v>4488.13754736802</v>
      </c>
      <c r="BD867" s="58">
        <v>5937.9658613666452</v>
      </c>
      <c r="BE867" s="58">
        <v>2975.1077822255952</v>
      </c>
      <c r="BF867" s="58">
        <v>2243.2676995618954</v>
      </c>
      <c r="BG867" s="58">
        <v>0</v>
      </c>
      <c r="BH867" s="58">
        <v>0</v>
      </c>
      <c r="BI867" s="58">
        <v>20410.77311392656</v>
      </c>
      <c r="BJ867" s="58">
        <v>0</v>
      </c>
      <c r="BK867" s="58">
        <v>17.662791875249436</v>
      </c>
      <c r="BL867" s="58">
        <v>357.48557885871952</v>
      </c>
      <c r="BM867" s="58">
        <v>199.43027486345125</v>
      </c>
      <c r="BN867" s="58">
        <v>2022.612980278197</v>
      </c>
      <c r="BO867" s="58">
        <v>544724.35738439474</v>
      </c>
    </row>
    <row r="868" spans="1:67" x14ac:dyDescent="0.25">
      <c r="A868">
        <v>2007</v>
      </c>
      <c r="B868" s="51" t="s">
        <v>225</v>
      </c>
      <c r="C868" s="57" t="s">
        <v>287</v>
      </c>
      <c r="D868" s="51" t="s">
        <v>326</v>
      </c>
      <c r="E868" s="58">
        <v>123.95598768852119</v>
      </c>
      <c r="F868" s="58">
        <v>37.134005298928351</v>
      </c>
      <c r="G868" s="58">
        <v>24.819172022819572</v>
      </c>
      <c r="H868" s="58">
        <v>665.27278994654409</v>
      </c>
      <c r="I868" s="58">
        <v>367.20784760047002</v>
      </c>
      <c r="J868" s="58">
        <v>604.13602312819603</v>
      </c>
      <c r="K868" s="58">
        <v>101.91143497010432</v>
      </c>
      <c r="L868" s="58">
        <v>556.66614360581741</v>
      </c>
      <c r="M868" s="58">
        <v>63.164927135269785</v>
      </c>
      <c r="N868" s="58">
        <v>244.93645946407196</v>
      </c>
      <c r="O868" s="58">
        <v>1233.9779009491913</v>
      </c>
      <c r="P868" s="58">
        <v>184.23188657141961</v>
      </c>
      <c r="Q868" s="58">
        <v>253.35601447931563</v>
      </c>
      <c r="R868" s="58">
        <v>518.03690190913301</v>
      </c>
      <c r="S868" s="58">
        <v>1171.6197418364211</v>
      </c>
      <c r="T868" s="58">
        <v>325.56080936457136</v>
      </c>
      <c r="U868" s="58">
        <v>452.20972709351236</v>
      </c>
      <c r="V868" s="58">
        <v>237.67894705728889</v>
      </c>
      <c r="W868" s="58">
        <v>328.67963707879642</v>
      </c>
      <c r="X868" s="58">
        <v>199.53035778635419</v>
      </c>
      <c r="Y868" s="58">
        <v>130.06889737403563</v>
      </c>
      <c r="Z868" s="58">
        <v>131.96401065453188</v>
      </c>
      <c r="AA868" s="58">
        <v>0</v>
      </c>
      <c r="AB868" s="58">
        <v>1333.8995941678131</v>
      </c>
      <c r="AC868" s="58">
        <v>896.19304920946718</v>
      </c>
      <c r="AD868" s="58">
        <v>108.86803122590628</v>
      </c>
      <c r="AE868" s="58">
        <v>504.856816969102</v>
      </c>
      <c r="AF868" s="58">
        <v>0</v>
      </c>
      <c r="AG868" s="58">
        <v>342.72551163143288</v>
      </c>
      <c r="AH868" s="58">
        <v>70.90150033790529</v>
      </c>
      <c r="AI868" s="58">
        <v>462.9450030947275</v>
      </c>
      <c r="AJ868" s="58">
        <v>138.55370511385939</v>
      </c>
      <c r="AK868" s="58">
        <v>66.36471850188444</v>
      </c>
      <c r="AL868" s="58">
        <v>92.505039583358979</v>
      </c>
      <c r="AM868" s="58">
        <v>22.659415159022661</v>
      </c>
      <c r="AN868" s="58">
        <v>734.02663441834807</v>
      </c>
      <c r="AO868" s="58">
        <v>0</v>
      </c>
      <c r="AP868" s="58">
        <v>0</v>
      </c>
      <c r="AQ868" s="58">
        <v>347.01149313734527</v>
      </c>
      <c r="AR868" s="58">
        <v>9.9400638684023832</v>
      </c>
      <c r="AS868" s="58">
        <v>87.495883666524335</v>
      </c>
      <c r="AT868" s="58">
        <v>95.362969399943211</v>
      </c>
      <c r="AU868" s="58">
        <v>0</v>
      </c>
      <c r="AV868" s="58">
        <v>58.05791448086849</v>
      </c>
      <c r="AW868" s="58">
        <v>241.67805221865831</v>
      </c>
      <c r="AX868" s="58">
        <v>0</v>
      </c>
      <c r="AY868" s="58">
        <v>60.792493978857209</v>
      </c>
      <c r="AZ868" s="58">
        <v>0</v>
      </c>
      <c r="BA868" s="58">
        <v>122.55194560989989</v>
      </c>
      <c r="BB868" s="58">
        <v>53.630998830932214</v>
      </c>
      <c r="BC868" s="58">
        <v>328.85215983292517</v>
      </c>
      <c r="BD868" s="58">
        <v>707.49806928435351</v>
      </c>
      <c r="BE868" s="58">
        <v>276.50122606933758</v>
      </c>
      <c r="BF868" s="58">
        <v>487.82330726986379</v>
      </c>
      <c r="BG868" s="58">
        <v>0</v>
      </c>
      <c r="BH868" s="58">
        <v>0</v>
      </c>
      <c r="BI868" s="58">
        <v>4024.6134189411641</v>
      </c>
      <c r="BJ868" s="58">
        <v>0</v>
      </c>
      <c r="BK868" s="58">
        <v>4.4736328016719692E-3</v>
      </c>
      <c r="BL868" s="58">
        <v>1.4006775650574883</v>
      </c>
      <c r="BM868" s="58">
        <v>-1.621339722489229</v>
      </c>
      <c r="BN868" s="58">
        <v>68.64943464613836</v>
      </c>
      <c r="BO868" s="58">
        <v>19700.861885138762</v>
      </c>
    </row>
    <row r="869" spans="1:67" x14ac:dyDescent="0.25">
      <c r="A869">
        <v>2007</v>
      </c>
      <c r="B869" s="51" t="s">
        <v>226</v>
      </c>
      <c r="C869" s="57" t="s">
        <v>288</v>
      </c>
      <c r="D869" s="51" t="s">
        <v>326</v>
      </c>
      <c r="E869" s="58">
        <v>1349.5236764386229</v>
      </c>
      <c r="F869" s="58">
        <v>80.513997037474681</v>
      </c>
      <c r="G869" s="58">
        <v>193.17898477103228</v>
      </c>
      <c r="H869" s="58">
        <v>2153.0438965900885</v>
      </c>
      <c r="I869" s="58">
        <v>201.63099851421234</v>
      </c>
      <c r="J869" s="58">
        <v>567.38762778001126</v>
      </c>
      <c r="K869" s="58">
        <v>17.079749007747967</v>
      </c>
      <c r="L869" s="58">
        <v>394.23247174913365</v>
      </c>
      <c r="M869" s="58">
        <v>13.788279770221591</v>
      </c>
      <c r="N869" s="58">
        <v>86.383587232951157</v>
      </c>
      <c r="O869" s="58">
        <v>558.82060534212417</v>
      </c>
      <c r="P869" s="58">
        <v>40.529075515050451</v>
      </c>
      <c r="Q869" s="58">
        <v>42.162494898013783</v>
      </c>
      <c r="R869" s="58">
        <v>116.98089675888986</v>
      </c>
      <c r="S869" s="58">
        <v>319.99839981530346</v>
      </c>
      <c r="T869" s="58">
        <v>43.901092414515368</v>
      </c>
      <c r="U869" s="58">
        <v>143.21276301022655</v>
      </c>
      <c r="V869" s="58">
        <v>85.783227224117638</v>
      </c>
      <c r="W869" s="58">
        <v>139.32715395315049</v>
      </c>
      <c r="X869" s="58">
        <v>82.510244322686532</v>
      </c>
      <c r="Y869" s="58">
        <v>45.619680952584027</v>
      </c>
      <c r="Z869" s="58">
        <v>20.374620729079346</v>
      </c>
      <c r="AA869" s="58">
        <v>0</v>
      </c>
      <c r="AB869" s="58">
        <v>1304.7398979259037</v>
      </c>
      <c r="AC869" s="58">
        <v>1478.8262321636544</v>
      </c>
      <c r="AD869" s="58">
        <v>1009.2659937095131</v>
      </c>
      <c r="AE869" s="58">
        <v>2021.1788370076329</v>
      </c>
      <c r="AF869" s="58">
        <v>0</v>
      </c>
      <c r="AG869" s="58">
        <v>154.31716682309718</v>
      </c>
      <c r="AH869" s="58">
        <v>31.924435982515103</v>
      </c>
      <c r="AI869" s="58">
        <v>115.40211427683079</v>
      </c>
      <c r="AJ869" s="58">
        <v>13.74613619010362</v>
      </c>
      <c r="AK869" s="58">
        <v>26.286693705568343</v>
      </c>
      <c r="AL869" s="58">
        <v>10.533165950378041</v>
      </c>
      <c r="AM869" s="58">
        <v>0.12622855706273084</v>
      </c>
      <c r="AN869" s="58">
        <v>105.90222988558605</v>
      </c>
      <c r="AO869" s="58">
        <v>0</v>
      </c>
      <c r="AP869" s="58">
        <v>0</v>
      </c>
      <c r="AQ869" s="58">
        <v>60.034249776063959</v>
      </c>
      <c r="AR869" s="58">
        <v>3.9248899169759879</v>
      </c>
      <c r="AS869" s="58">
        <v>80.444066829879745</v>
      </c>
      <c r="AT869" s="58">
        <v>107.5463858157632</v>
      </c>
      <c r="AU869" s="58">
        <v>0</v>
      </c>
      <c r="AV869" s="58">
        <v>63.313887435090138</v>
      </c>
      <c r="AW869" s="58">
        <v>1027.5977320088523</v>
      </c>
      <c r="AX869" s="58">
        <v>0</v>
      </c>
      <c r="AY869" s="58">
        <v>18.588023876915567</v>
      </c>
      <c r="AZ869" s="58">
        <v>0</v>
      </c>
      <c r="BA869" s="58">
        <v>10.254380439836719</v>
      </c>
      <c r="BB869" s="58">
        <v>262.12995708189959</v>
      </c>
      <c r="BC869" s="58">
        <v>894.78242425670669</v>
      </c>
      <c r="BD869" s="58">
        <v>485.71668193188748</v>
      </c>
      <c r="BE869" s="58">
        <v>78.476015958932578</v>
      </c>
      <c r="BF869" s="58">
        <v>273.48530009743331</v>
      </c>
      <c r="BG869" s="58">
        <v>0</v>
      </c>
      <c r="BH869" s="58">
        <v>0</v>
      </c>
      <c r="BI869" s="58">
        <v>992.40170600431259</v>
      </c>
      <c r="BJ869" s="58">
        <v>0</v>
      </c>
      <c r="BK869" s="58">
        <v>4101.5078528341601</v>
      </c>
      <c r="BL869" s="58">
        <v>5080.6541718900844</v>
      </c>
      <c r="BM869" s="58">
        <v>1.8176231422210809</v>
      </c>
      <c r="BN869" s="58">
        <v>124.28627094004253</v>
      </c>
      <c r="BO869" s="58">
        <v>26635.194276242168</v>
      </c>
    </row>
    <row r="870" spans="1:67" x14ac:dyDescent="0.25">
      <c r="A870">
        <v>2007</v>
      </c>
      <c r="B870" s="51" t="s">
        <v>227</v>
      </c>
      <c r="C870" s="57" t="s">
        <v>289</v>
      </c>
      <c r="D870" s="51" t="s">
        <v>326</v>
      </c>
      <c r="E870" s="58">
        <v>125.82497492848051</v>
      </c>
      <c r="F870" s="58">
        <v>17.740896763180508</v>
      </c>
      <c r="G870" s="58">
        <v>6.8091392124681462</v>
      </c>
      <c r="H870" s="58">
        <v>359.50894122424125</v>
      </c>
      <c r="I870" s="58">
        <v>128.9095817117128</v>
      </c>
      <c r="J870" s="58">
        <v>127.74287557973717</v>
      </c>
      <c r="K870" s="58">
        <v>23.535997299258621</v>
      </c>
      <c r="L870" s="58">
        <v>20.198735090569716</v>
      </c>
      <c r="M870" s="58">
        <v>13.664270178132341</v>
      </c>
      <c r="N870" s="58">
        <v>140.94895182572932</v>
      </c>
      <c r="O870" s="58">
        <v>195.93513344816188</v>
      </c>
      <c r="P870" s="58">
        <v>32.986966254468072</v>
      </c>
      <c r="Q870" s="58">
        <v>31.923884994901758</v>
      </c>
      <c r="R870" s="58">
        <v>86.478104468170912</v>
      </c>
      <c r="S870" s="58">
        <v>233.8352078131293</v>
      </c>
      <c r="T870" s="58">
        <v>35.934843956187848</v>
      </c>
      <c r="U870" s="58">
        <v>106.44083167601099</v>
      </c>
      <c r="V870" s="58">
        <v>75.857477088215802</v>
      </c>
      <c r="W870" s="58">
        <v>149.4211903063337</v>
      </c>
      <c r="X870" s="58">
        <v>65.928662911057984</v>
      </c>
      <c r="Y870" s="58">
        <v>48.829417390623505</v>
      </c>
      <c r="Z870" s="58">
        <v>18.504499089972533</v>
      </c>
      <c r="AA870" s="58">
        <v>0</v>
      </c>
      <c r="AB870" s="58">
        <v>184.2715793979383</v>
      </c>
      <c r="AC870" s="58">
        <v>27.841421560836604</v>
      </c>
      <c r="AD870" s="58">
        <v>302.03503342246046</v>
      </c>
      <c r="AE870" s="58">
        <v>8897.2298023716085</v>
      </c>
      <c r="AF870" s="58">
        <v>0</v>
      </c>
      <c r="AG870" s="58">
        <v>1184.0564966845006</v>
      </c>
      <c r="AH870" s="58">
        <v>244.95224093517859</v>
      </c>
      <c r="AI870" s="58">
        <v>1100.0696586769197</v>
      </c>
      <c r="AJ870" s="58">
        <v>9.9520286120515529</v>
      </c>
      <c r="AK870" s="58">
        <v>28.997368108490569</v>
      </c>
      <c r="AL870" s="58">
        <v>196.66124355684576</v>
      </c>
      <c r="AM870" s="58">
        <v>292.45766488087554</v>
      </c>
      <c r="AN870" s="58">
        <v>488.54523033733591</v>
      </c>
      <c r="AO870" s="58">
        <v>0</v>
      </c>
      <c r="AP870" s="58">
        <v>0</v>
      </c>
      <c r="AQ870" s="58">
        <v>252.64406509865177</v>
      </c>
      <c r="AR870" s="58">
        <v>5.947195924600801</v>
      </c>
      <c r="AS870" s="58">
        <v>129.81437472158979</v>
      </c>
      <c r="AT870" s="58">
        <v>164.17858175431314</v>
      </c>
      <c r="AU870" s="58">
        <v>0</v>
      </c>
      <c r="AV870" s="58">
        <v>2656.2300985441984</v>
      </c>
      <c r="AW870" s="58">
        <v>136.41257188407459</v>
      </c>
      <c r="AX870" s="58">
        <v>0</v>
      </c>
      <c r="AY870" s="58">
        <v>71.526285132202787</v>
      </c>
      <c r="AZ870" s="58">
        <v>0</v>
      </c>
      <c r="BA870" s="58">
        <v>178.96359139435569</v>
      </c>
      <c r="BB870" s="58">
        <v>498.21877556851359</v>
      </c>
      <c r="BC870" s="58">
        <v>3840.8249517917529</v>
      </c>
      <c r="BD870" s="58">
        <v>1300.7585412774886</v>
      </c>
      <c r="BE870" s="58">
        <v>4057.4776225473674</v>
      </c>
      <c r="BF870" s="58">
        <v>1352.7139637098091</v>
      </c>
      <c r="BG870" s="58">
        <v>0</v>
      </c>
      <c r="BH870" s="58">
        <v>0</v>
      </c>
      <c r="BI870" s="58">
        <v>12233.24477247691</v>
      </c>
      <c r="BJ870" s="58">
        <v>0</v>
      </c>
      <c r="BK870" s="58">
        <v>0</v>
      </c>
      <c r="BL870" s="58">
        <v>821475.51577983866</v>
      </c>
      <c r="BM870" s="58">
        <v>0</v>
      </c>
      <c r="BN870" s="58">
        <v>5845.5262134122295</v>
      </c>
      <c r="BO870" s="58">
        <v>869204.02773683227</v>
      </c>
    </row>
    <row r="871" spans="1:67" x14ac:dyDescent="0.25">
      <c r="A871">
        <v>2007</v>
      </c>
      <c r="B871" s="51" t="s">
        <v>228</v>
      </c>
      <c r="C871" s="57" t="s">
        <v>290</v>
      </c>
      <c r="D871" s="51" t="s">
        <v>326</v>
      </c>
      <c r="E871" s="58">
        <v>0</v>
      </c>
      <c r="F871" s="58">
        <v>0</v>
      </c>
      <c r="G871" s="58">
        <v>0</v>
      </c>
      <c r="H871" s="58">
        <v>0</v>
      </c>
      <c r="I871" s="58">
        <v>0</v>
      </c>
      <c r="J871" s="58">
        <v>0</v>
      </c>
      <c r="K871" s="58">
        <v>0</v>
      </c>
      <c r="L871" s="58">
        <v>0</v>
      </c>
      <c r="M871" s="58">
        <v>0</v>
      </c>
      <c r="N871" s="58">
        <v>0</v>
      </c>
      <c r="O871" s="58">
        <v>0</v>
      </c>
      <c r="P871" s="58">
        <v>0</v>
      </c>
      <c r="Q871" s="58">
        <v>0</v>
      </c>
      <c r="R871" s="58">
        <v>0</v>
      </c>
      <c r="S871" s="58">
        <v>0</v>
      </c>
      <c r="T871" s="58">
        <v>0</v>
      </c>
      <c r="U871" s="58">
        <v>0</v>
      </c>
      <c r="V871" s="58">
        <v>0</v>
      </c>
      <c r="W871" s="58">
        <v>0</v>
      </c>
      <c r="X871" s="58">
        <v>0</v>
      </c>
      <c r="Y871" s="58">
        <v>0</v>
      </c>
      <c r="Z871" s="58">
        <v>0</v>
      </c>
      <c r="AA871" s="58">
        <v>0</v>
      </c>
      <c r="AB871" s="58">
        <v>0</v>
      </c>
      <c r="AC871" s="58">
        <v>0</v>
      </c>
      <c r="AD871" s="58">
        <v>0</v>
      </c>
      <c r="AE871" s="58">
        <v>0</v>
      </c>
      <c r="AF871" s="58">
        <v>0</v>
      </c>
      <c r="AG871" s="58">
        <v>0</v>
      </c>
      <c r="AH871" s="58">
        <v>0</v>
      </c>
      <c r="AI871" s="58">
        <v>0</v>
      </c>
      <c r="AJ871" s="58">
        <v>0</v>
      </c>
      <c r="AK871" s="58">
        <v>0</v>
      </c>
      <c r="AL871" s="58">
        <v>0</v>
      </c>
      <c r="AM871" s="58">
        <v>0</v>
      </c>
      <c r="AN871" s="58">
        <v>0</v>
      </c>
      <c r="AO871" s="58">
        <v>0</v>
      </c>
      <c r="AP871" s="58">
        <v>0</v>
      </c>
      <c r="AQ871" s="58">
        <v>0</v>
      </c>
      <c r="AR871" s="58">
        <v>0</v>
      </c>
      <c r="AS871" s="58">
        <v>0</v>
      </c>
      <c r="AT871" s="58">
        <v>0</v>
      </c>
      <c r="AU871" s="58">
        <v>0</v>
      </c>
      <c r="AV871" s="58">
        <v>0</v>
      </c>
      <c r="AW871" s="58">
        <v>0</v>
      </c>
      <c r="AX871" s="58">
        <v>0</v>
      </c>
      <c r="AY871" s="58">
        <v>0</v>
      </c>
      <c r="AZ871" s="58">
        <v>0</v>
      </c>
      <c r="BA871" s="58">
        <v>0</v>
      </c>
      <c r="BB871" s="58">
        <v>0</v>
      </c>
      <c r="BC871" s="58">
        <v>0</v>
      </c>
      <c r="BD871" s="58">
        <v>0</v>
      </c>
      <c r="BE871" s="58">
        <v>0</v>
      </c>
      <c r="BF871" s="58">
        <v>0</v>
      </c>
      <c r="BG871" s="58">
        <v>0</v>
      </c>
      <c r="BH871" s="58">
        <v>0</v>
      </c>
      <c r="BI871" s="58">
        <v>0</v>
      </c>
      <c r="BJ871" s="58">
        <v>0</v>
      </c>
      <c r="BK871" s="58">
        <v>0</v>
      </c>
      <c r="BL871" s="58">
        <v>0</v>
      </c>
      <c r="BM871" s="58">
        <v>0</v>
      </c>
      <c r="BN871" s="58">
        <v>0</v>
      </c>
      <c r="BO871" s="58">
        <v>0</v>
      </c>
    </row>
    <row r="872" spans="1:67" x14ac:dyDescent="0.25">
      <c r="A872">
        <v>2007</v>
      </c>
      <c r="B872" s="51" t="s">
        <v>229</v>
      </c>
      <c r="C872" s="57" t="s">
        <v>291</v>
      </c>
      <c r="D872" s="51" t="s">
        <v>326</v>
      </c>
      <c r="E872" s="58">
        <v>7913.9858598726496</v>
      </c>
      <c r="F872" s="58">
        <v>890.28740739373814</v>
      </c>
      <c r="G872" s="58">
        <v>968.00880084271614</v>
      </c>
      <c r="H872" s="58">
        <v>4449.879228749608</v>
      </c>
      <c r="I872" s="58">
        <v>12277.223124832855</v>
      </c>
      <c r="J872" s="58">
        <v>8529.1726229455526</v>
      </c>
      <c r="K872" s="58">
        <v>2308.6971212912022</v>
      </c>
      <c r="L872" s="58">
        <v>2267.9075746790259</v>
      </c>
      <c r="M872" s="58">
        <v>1030.6558564361942</v>
      </c>
      <c r="N872" s="58">
        <v>3728.7654892556798</v>
      </c>
      <c r="O872" s="58">
        <v>8145.6928848533698</v>
      </c>
      <c r="P872" s="58">
        <v>1639.7667223251651</v>
      </c>
      <c r="Q872" s="58">
        <v>3378.8287088949719</v>
      </c>
      <c r="R872" s="58">
        <v>6250.9956412231568</v>
      </c>
      <c r="S872" s="58">
        <v>12818.874639572781</v>
      </c>
      <c r="T872" s="58">
        <v>4485.9207518963067</v>
      </c>
      <c r="U872" s="58">
        <v>17833.144177220394</v>
      </c>
      <c r="V872" s="58">
        <v>8377.5890845090889</v>
      </c>
      <c r="W872" s="58">
        <v>12329.715904571787</v>
      </c>
      <c r="X872" s="58">
        <v>9447.6810866035594</v>
      </c>
      <c r="Y872" s="58">
        <v>3250.9832232375743</v>
      </c>
      <c r="Z872" s="58">
        <v>1817.7874951239783</v>
      </c>
      <c r="AA872" s="58">
        <v>0</v>
      </c>
      <c r="AB872" s="58">
        <v>4600.1725083772926</v>
      </c>
      <c r="AC872" s="58">
        <v>150.28980091946337</v>
      </c>
      <c r="AD872" s="58">
        <v>348.88747145062041</v>
      </c>
      <c r="AE872" s="58">
        <v>22320.746376794443</v>
      </c>
      <c r="AF872" s="58">
        <v>0</v>
      </c>
      <c r="AG872" s="58">
        <v>3040.3453590329859</v>
      </c>
      <c r="AH872" s="58">
        <v>0</v>
      </c>
      <c r="AI872" s="58">
        <v>2146.991481044372</v>
      </c>
      <c r="AJ872" s="58">
        <v>1216.7170439977278</v>
      </c>
      <c r="AK872" s="58">
        <v>703.29214617768855</v>
      </c>
      <c r="AL872" s="58">
        <v>852.09852183632893</v>
      </c>
      <c r="AM872" s="58">
        <v>560.91180013873384</v>
      </c>
      <c r="AN872" s="58">
        <v>5529.7675547374984</v>
      </c>
      <c r="AO872" s="58">
        <v>0</v>
      </c>
      <c r="AP872" s="58">
        <v>0</v>
      </c>
      <c r="AQ872" s="58">
        <v>4407.0958105403006</v>
      </c>
      <c r="AR872" s="58">
        <v>657.37975932449513</v>
      </c>
      <c r="AS872" s="58">
        <v>411.93474679664354</v>
      </c>
      <c r="AT872" s="58">
        <v>519.66282187283389</v>
      </c>
      <c r="AU872" s="58">
        <v>0</v>
      </c>
      <c r="AV872" s="58">
        <v>636.90468094041785</v>
      </c>
      <c r="AW872" s="58">
        <v>4496.2869795714851</v>
      </c>
      <c r="AX872" s="58">
        <v>0</v>
      </c>
      <c r="AY872" s="58">
        <v>453.41359703690989</v>
      </c>
      <c r="AZ872" s="58">
        <v>0</v>
      </c>
      <c r="BA872" s="58">
        <v>747.27420919759709</v>
      </c>
      <c r="BB872" s="58">
        <v>313.64696983005842</v>
      </c>
      <c r="BC872" s="58">
        <v>3031.8478409337054</v>
      </c>
      <c r="BD872" s="58">
        <v>2154.9043732149257</v>
      </c>
      <c r="BE872" s="58">
        <v>6868.3443003766952</v>
      </c>
      <c r="BF872" s="58">
        <v>3443.1769460882856</v>
      </c>
      <c r="BG872" s="58">
        <v>0</v>
      </c>
      <c r="BH872" s="58">
        <v>0</v>
      </c>
      <c r="BI872" s="58">
        <v>100794.11226048879</v>
      </c>
      <c r="BJ872" s="58">
        <v>0</v>
      </c>
      <c r="BK872" s="58">
        <v>0</v>
      </c>
      <c r="BL872" s="58">
        <v>25264.637463018771</v>
      </c>
      <c r="BM872" s="58">
        <v>1476.9887954193935</v>
      </c>
      <c r="BN872" s="58">
        <v>48178.840521816579</v>
      </c>
      <c r="BO872" s="58">
        <v>379468.23554730642</v>
      </c>
    </row>
    <row r="873" spans="1:67" x14ac:dyDescent="0.25">
      <c r="A873">
        <v>2007</v>
      </c>
      <c r="B873" s="51" t="s">
        <v>230</v>
      </c>
      <c r="C873" s="57" t="s">
        <v>292</v>
      </c>
      <c r="D873" s="51" t="s">
        <v>326</v>
      </c>
      <c r="E873" s="58">
        <v>1637.2095143843808</v>
      </c>
      <c r="F873" s="58">
        <v>184.17862247040796</v>
      </c>
      <c r="G873" s="58">
        <v>200.25727197508704</v>
      </c>
      <c r="H873" s="58">
        <v>920.57084005044248</v>
      </c>
      <c r="I873" s="58">
        <v>2539.8562577820603</v>
      </c>
      <c r="J873" s="58">
        <v>1764.4765628047192</v>
      </c>
      <c r="K873" s="58">
        <v>477.61279331760289</v>
      </c>
      <c r="L873" s="58">
        <v>469.17443684548817</v>
      </c>
      <c r="M873" s="58">
        <v>213.21741080801894</v>
      </c>
      <c r="N873" s="58">
        <v>771.39009899820167</v>
      </c>
      <c r="O873" s="58">
        <v>1685.1440132026844</v>
      </c>
      <c r="P873" s="58">
        <v>339.22750516575377</v>
      </c>
      <c r="Q873" s="58">
        <v>698.99676441511349</v>
      </c>
      <c r="R873" s="58">
        <v>1293.1776375893769</v>
      </c>
      <c r="S873" s="58">
        <v>2651.9106674202385</v>
      </c>
      <c r="T873" s="58">
        <v>928.02694695453431</v>
      </c>
      <c r="U873" s="58">
        <v>3689.2400157514908</v>
      </c>
      <c r="V873" s="58">
        <v>1733.1176476200742</v>
      </c>
      <c r="W873" s="58">
        <v>2550.7157260635026</v>
      </c>
      <c r="X873" s="58">
        <v>1954.4934294468931</v>
      </c>
      <c r="Y873" s="58">
        <v>672.54866996618671</v>
      </c>
      <c r="Z873" s="58">
        <v>376.05563553455971</v>
      </c>
      <c r="AA873" s="58">
        <v>0</v>
      </c>
      <c r="AB873" s="58">
        <v>951.66283234248306</v>
      </c>
      <c r="AC873" s="58">
        <v>31.091272632655354</v>
      </c>
      <c r="AD873" s="58">
        <v>72.176258313109543</v>
      </c>
      <c r="AE873" s="58">
        <v>4617.6148129782759</v>
      </c>
      <c r="AF873" s="58">
        <v>0</v>
      </c>
      <c r="AG873" s="58">
        <v>0</v>
      </c>
      <c r="AH873" s="58">
        <v>628.97286360621615</v>
      </c>
      <c r="AI873" s="58">
        <v>444.1598636018569</v>
      </c>
      <c r="AJ873" s="58">
        <v>251.70890572942918</v>
      </c>
      <c r="AK873" s="58">
        <v>145.49389062624016</v>
      </c>
      <c r="AL873" s="58">
        <v>176.27827896646684</v>
      </c>
      <c r="AM873" s="58">
        <v>116.03889015950088</v>
      </c>
      <c r="AN873" s="58">
        <v>1143.9732409499113</v>
      </c>
      <c r="AO873" s="58">
        <v>0</v>
      </c>
      <c r="AP873" s="58">
        <v>0</v>
      </c>
      <c r="AQ873" s="58">
        <v>911.72000046209769</v>
      </c>
      <c r="AR873" s="58">
        <v>135.99574419091735</v>
      </c>
      <c r="AS873" s="58">
        <v>85.219192793937907</v>
      </c>
      <c r="AT873" s="58">
        <v>107.50548854982796</v>
      </c>
      <c r="AU873" s="58">
        <v>0</v>
      </c>
      <c r="AV873" s="58">
        <v>131.75995280441154</v>
      </c>
      <c r="AW873" s="58">
        <v>930.17146513773321</v>
      </c>
      <c r="AX873" s="58">
        <v>0</v>
      </c>
      <c r="AY873" s="58">
        <v>93.80014927547775</v>
      </c>
      <c r="AZ873" s="58">
        <v>0</v>
      </c>
      <c r="BA873" s="58">
        <v>154.5927004186052</v>
      </c>
      <c r="BB873" s="58">
        <v>64.885863110686145</v>
      </c>
      <c r="BC873" s="58">
        <v>627.21493558775228</v>
      </c>
      <c r="BD873" s="58">
        <v>445.79684685875333</v>
      </c>
      <c r="BE873" s="58">
        <v>1420.891929269307</v>
      </c>
      <c r="BF873" s="58">
        <v>712.30883598462867</v>
      </c>
      <c r="BG873" s="58">
        <v>0</v>
      </c>
      <c r="BH873" s="58">
        <v>0</v>
      </c>
      <c r="BI873" s="58">
        <v>20851.828965670546</v>
      </c>
      <c r="BJ873" s="58">
        <v>0</v>
      </c>
      <c r="BK873" s="58">
        <v>0</v>
      </c>
      <c r="BL873" s="58">
        <v>5226.6336539287186</v>
      </c>
      <c r="BM873" s="58">
        <v>305.55274564752261</v>
      </c>
      <c r="BN873" s="58">
        <v>9967.0204658017501</v>
      </c>
      <c r="BO873" s="58">
        <v>78502.668513965677</v>
      </c>
    </row>
    <row r="874" spans="1:67" x14ac:dyDescent="0.25">
      <c r="A874">
        <v>2007</v>
      </c>
      <c r="B874" s="51" t="s">
        <v>231</v>
      </c>
      <c r="C874" s="57" t="s">
        <v>293</v>
      </c>
      <c r="D874" s="51" t="s">
        <v>326</v>
      </c>
      <c r="E874" s="58">
        <v>4268.417178192617</v>
      </c>
      <c r="F874" s="58">
        <v>1245.8070363702689</v>
      </c>
      <c r="G874" s="58">
        <v>791.77739039331061</v>
      </c>
      <c r="H874" s="58">
        <v>9889.4311825908717</v>
      </c>
      <c r="I874" s="58">
        <v>7560.9430168762065</v>
      </c>
      <c r="J874" s="58">
        <v>5274.1232468460066</v>
      </c>
      <c r="K874" s="58">
        <v>1802.0317580675053</v>
      </c>
      <c r="L874" s="58">
        <v>1570.8134137046768</v>
      </c>
      <c r="M874" s="58">
        <v>482.83812554175881</v>
      </c>
      <c r="N874" s="58">
        <v>4204.3133330215014</v>
      </c>
      <c r="O874" s="58">
        <v>7288.7270613534065</v>
      </c>
      <c r="P874" s="58">
        <v>1468.9710732301164</v>
      </c>
      <c r="Q874" s="58">
        <v>2444.3822316470619</v>
      </c>
      <c r="R874" s="58">
        <v>6710.3981406153925</v>
      </c>
      <c r="S874" s="58">
        <v>7887.3241379627925</v>
      </c>
      <c r="T874" s="58">
        <v>2675.8382597283889</v>
      </c>
      <c r="U874" s="58">
        <v>4842.2149504434537</v>
      </c>
      <c r="V874" s="58">
        <v>4120.9070241151894</v>
      </c>
      <c r="W874" s="58">
        <v>6797.0943486769811</v>
      </c>
      <c r="X874" s="58">
        <v>3103.999739553823</v>
      </c>
      <c r="Y874" s="58">
        <v>881.55086235123144</v>
      </c>
      <c r="Z874" s="58">
        <v>1236.0222894222966</v>
      </c>
      <c r="AA874" s="58">
        <v>0</v>
      </c>
      <c r="AB874" s="58">
        <v>3987.926170719451</v>
      </c>
      <c r="AC874" s="58">
        <v>128.16373770545789</v>
      </c>
      <c r="AD874" s="58">
        <v>513.2539908801499</v>
      </c>
      <c r="AE874" s="58">
        <v>24652.825629782707</v>
      </c>
      <c r="AF874" s="58">
        <v>0</v>
      </c>
      <c r="AG874" s="58">
        <v>17459.637803237936</v>
      </c>
      <c r="AH874" s="58">
        <v>3611.9707275752271</v>
      </c>
      <c r="AI874" s="58">
        <v>8690.2626372972209</v>
      </c>
      <c r="AJ874" s="58">
        <v>98.67592856348989</v>
      </c>
      <c r="AK874" s="58">
        <v>103.76293179023881</v>
      </c>
      <c r="AL874" s="58">
        <v>2013.2914991665789</v>
      </c>
      <c r="AM874" s="58">
        <v>331.44741844162928</v>
      </c>
      <c r="AN874" s="58">
        <v>817.05500238496847</v>
      </c>
      <c r="AO874" s="58">
        <v>0</v>
      </c>
      <c r="AP874" s="58">
        <v>0</v>
      </c>
      <c r="AQ874" s="58">
        <v>224.66077115903681</v>
      </c>
      <c r="AR874" s="58">
        <v>1164.3751719861657</v>
      </c>
      <c r="AS874" s="58">
        <v>1198.7690678655472</v>
      </c>
      <c r="AT874" s="58">
        <v>1810.7285134310873</v>
      </c>
      <c r="AU874" s="58">
        <v>0</v>
      </c>
      <c r="AV874" s="58">
        <v>414.8712752001515</v>
      </c>
      <c r="AW874" s="58">
        <v>6149.3073311033768</v>
      </c>
      <c r="AX874" s="58">
        <v>0</v>
      </c>
      <c r="AY874" s="58">
        <v>292.95899085949424</v>
      </c>
      <c r="AZ874" s="58">
        <v>0</v>
      </c>
      <c r="BA874" s="58">
        <v>1205.5735312927679</v>
      </c>
      <c r="BB874" s="58">
        <v>185.83469355057775</v>
      </c>
      <c r="BC874" s="58">
        <v>3530.5692114484718</v>
      </c>
      <c r="BD874" s="58">
        <v>2118.3659026227742</v>
      </c>
      <c r="BE874" s="58">
        <v>397.06171358411416</v>
      </c>
      <c r="BF874" s="58">
        <v>1681.5099099026645</v>
      </c>
      <c r="BG874" s="58">
        <v>0</v>
      </c>
      <c r="BH874" s="58">
        <v>0</v>
      </c>
      <c r="BI874" s="58">
        <v>18191.121980449781</v>
      </c>
      <c r="BJ874" s="58">
        <v>0</v>
      </c>
      <c r="BK874" s="58">
        <v>10917.927533901222</v>
      </c>
      <c r="BL874" s="58">
        <v>1082.2338559642135</v>
      </c>
      <c r="BM874" s="58">
        <v>186.45630832960509</v>
      </c>
      <c r="BN874" s="58">
        <v>10233.03560628121</v>
      </c>
      <c r="BO874" s="58">
        <v>209941.56064718252</v>
      </c>
    </row>
    <row r="875" spans="1:67" x14ac:dyDescent="0.25">
      <c r="A875">
        <v>2007</v>
      </c>
      <c r="B875" s="51" t="s">
        <v>232</v>
      </c>
      <c r="C875" s="57" t="s">
        <v>294</v>
      </c>
      <c r="D875" s="51" t="s">
        <v>326</v>
      </c>
      <c r="E875" s="58">
        <v>737.10917336951491</v>
      </c>
      <c r="F875" s="58">
        <v>113.50479504464158</v>
      </c>
      <c r="G875" s="58">
        <v>244.43592775040952</v>
      </c>
      <c r="H875" s="58">
        <v>3450.1870944064071</v>
      </c>
      <c r="I875" s="58">
        <v>3084.7974869334421</v>
      </c>
      <c r="J875" s="58">
        <v>2015.9996724867015</v>
      </c>
      <c r="K875" s="58">
        <v>751.00160179140551</v>
      </c>
      <c r="L875" s="58">
        <v>606.65160321022245</v>
      </c>
      <c r="M875" s="58">
        <v>186.63926488266941</v>
      </c>
      <c r="N875" s="58">
        <v>1145.7919863031418</v>
      </c>
      <c r="O875" s="58">
        <v>2596.8141569508134</v>
      </c>
      <c r="P875" s="58">
        <v>344.97046602681513</v>
      </c>
      <c r="Q875" s="58">
        <v>854.73158023944507</v>
      </c>
      <c r="R875" s="58">
        <v>2718.5953907220082</v>
      </c>
      <c r="S875" s="58">
        <v>5545.6303788067817</v>
      </c>
      <c r="T875" s="58">
        <v>1005.8519353489352</v>
      </c>
      <c r="U875" s="58">
        <v>1603.960322608131</v>
      </c>
      <c r="V875" s="58">
        <v>1359.9171800557253</v>
      </c>
      <c r="W875" s="58">
        <v>2282.7094568865477</v>
      </c>
      <c r="X875" s="58">
        <v>1127.1716773643</v>
      </c>
      <c r="Y875" s="58">
        <v>328.85583750137334</v>
      </c>
      <c r="Z875" s="58">
        <v>465.07119103767411</v>
      </c>
      <c r="AA875" s="58">
        <v>0</v>
      </c>
      <c r="AB875" s="58">
        <v>1593.0029953180103</v>
      </c>
      <c r="AC875" s="58">
        <v>30.4865620795598</v>
      </c>
      <c r="AD875" s="58">
        <v>26.582685936125866</v>
      </c>
      <c r="AE875" s="58">
        <v>2272.458577707082</v>
      </c>
      <c r="AF875" s="58">
        <v>0</v>
      </c>
      <c r="AG875" s="58">
        <v>6913.1878369834531</v>
      </c>
      <c r="AH875" s="58">
        <v>1430.1689635728032</v>
      </c>
      <c r="AI875" s="58">
        <v>163.37776568151361</v>
      </c>
      <c r="AJ875" s="58">
        <v>6095.3585052752678</v>
      </c>
      <c r="AK875" s="58">
        <v>52.356738272010574</v>
      </c>
      <c r="AL875" s="58">
        <v>92.56886175259838</v>
      </c>
      <c r="AM875" s="58">
        <v>8.8418429748080083</v>
      </c>
      <c r="AN875" s="58">
        <v>376.70990516008578</v>
      </c>
      <c r="AO875" s="58">
        <v>0</v>
      </c>
      <c r="AP875" s="58">
        <v>0</v>
      </c>
      <c r="AQ875" s="58">
        <v>35.46178547903402</v>
      </c>
      <c r="AR875" s="58">
        <v>24.240327007007465</v>
      </c>
      <c r="AS875" s="58">
        <v>18.878289470084738</v>
      </c>
      <c r="AT875" s="58">
        <v>22.436480620035468</v>
      </c>
      <c r="AU875" s="58">
        <v>0</v>
      </c>
      <c r="AV875" s="58">
        <v>30.987153012335057</v>
      </c>
      <c r="AW875" s="58">
        <v>246.10611647633382</v>
      </c>
      <c r="AX875" s="58">
        <v>0</v>
      </c>
      <c r="AY875" s="58">
        <v>33.132794749947244</v>
      </c>
      <c r="AZ875" s="58">
        <v>0</v>
      </c>
      <c r="BA875" s="58">
        <v>39.714235534641972</v>
      </c>
      <c r="BB875" s="58">
        <v>28.54334997017963</v>
      </c>
      <c r="BC875" s="58">
        <v>204.61839162539727</v>
      </c>
      <c r="BD875" s="58">
        <v>140.24071504312826</v>
      </c>
      <c r="BE875" s="58">
        <v>135.11706501552823</v>
      </c>
      <c r="BF875" s="58">
        <v>160.59309091137752</v>
      </c>
      <c r="BG875" s="58">
        <v>0</v>
      </c>
      <c r="BH875" s="58">
        <v>0</v>
      </c>
      <c r="BI875" s="58">
        <v>3600.6668658562771</v>
      </c>
      <c r="BJ875" s="58">
        <v>0</v>
      </c>
      <c r="BK875" s="58">
        <v>974.83584515584494</v>
      </c>
      <c r="BL875" s="58">
        <v>1066.2242797694039</v>
      </c>
      <c r="BM875" s="58">
        <v>157.329323066466</v>
      </c>
      <c r="BN875" s="58">
        <v>25988.337690071079</v>
      </c>
      <c r="BO875" s="58">
        <v>84532.963219274447</v>
      </c>
    </row>
    <row r="876" spans="1:67" x14ac:dyDescent="0.25">
      <c r="A876">
        <v>2007</v>
      </c>
      <c r="B876" s="51" t="s">
        <v>233</v>
      </c>
      <c r="C876" s="57" t="s">
        <v>295</v>
      </c>
      <c r="D876" s="51" t="s">
        <v>326</v>
      </c>
      <c r="E876" s="58">
        <v>119.87108202253272</v>
      </c>
      <c r="F876" s="58">
        <v>43.648981730376761</v>
      </c>
      <c r="G876" s="58">
        <v>13.544805819742942</v>
      </c>
      <c r="H876" s="58">
        <v>256.94673621697569</v>
      </c>
      <c r="I876" s="58">
        <v>285.87375435677023</v>
      </c>
      <c r="J876" s="58">
        <v>302.24833051587518</v>
      </c>
      <c r="K876" s="58">
        <v>50.948579148635311</v>
      </c>
      <c r="L876" s="58">
        <v>36.716084866001083</v>
      </c>
      <c r="M876" s="58">
        <v>25.117112474800223</v>
      </c>
      <c r="N876" s="58">
        <v>22.26557001804229</v>
      </c>
      <c r="O876" s="58">
        <v>210.20585016025692</v>
      </c>
      <c r="P876" s="58">
        <v>177.33768819242033</v>
      </c>
      <c r="Q876" s="58">
        <v>96.921273873593776</v>
      </c>
      <c r="R876" s="58">
        <v>141.97254814535052</v>
      </c>
      <c r="S876" s="58">
        <v>105.51953148205673</v>
      </c>
      <c r="T876" s="58">
        <v>118.12171173262395</v>
      </c>
      <c r="U876" s="58">
        <v>511.30662334948846</v>
      </c>
      <c r="V876" s="58">
        <v>258.76830136082742</v>
      </c>
      <c r="W876" s="58">
        <v>464.01564053349557</v>
      </c>
      <c r="X876" s="58">
        <v>139.91868112516684</v>
      </c>
      <c r="Y876" s="58">
        <v>75.921284011117123</v>
      </c>
      <c r="Z876" s="58">
        <v>60.488585304793368</v>
      </c>
      <c r="AA876" s="58">
        <v>0</v>
      </c>
      <c r="AB876" s="58">
        <v>183.72397288409746</v>
      </c>
      <c r="AC876" s="58">
        <v>10.825397811667324</v>
      </c>
      <c r="AD876" s="58">
        <v>205.83921377595644</v>
      </c>
      <c r="AE876" s="58">
        <v>396.30920809371912</v>
      </c>
      <c r="AF876" s="58">
        <v>0</v>
      </c>
      <c r="AG876" s="58">
        <v>1156.8752122244891</v>
      </c>
      <c r="AH876" s="58">
        <v>239.32910001359258</v>
      </c>
      <c r="AI876" s="58">
        <v>78.349275908556052</v>
      </c>
      <c r="AJ876" s="58">
        <v>39.886999837747176</v>
      </c>
      <c r="AK876" s="58">
        <v>997.20397836181735</v>
      </c>
      <c r="AL876" s="58">
        <v>80.31658689372837</v>
      </c>
      <c r="AM876" s="58">
        <v>261.99531877382424</v>
      </c>
      <c r="AN876" s="58">
        <v>199.17680651828468</v>
      </c>
      <c r="AO876" s="58">
        <v>0</v>
      </c>
      <c r="AP876" s="58">
        <v>0</v>
      </c>
      <c r="AQ876" s="58">
        <v>172.54098752246111</v>
      </c>
      <c r="AR876" s="58">
        <v>526.31463243842961</v>
      </c>
      <c r="AS876" s="58">
        <v>246.23198781004814</v>
      </c>
      <c r="AT876" s="58">
        <v>388.05909361950569</v>
      </c>
      <c r="AU876" s="58">
        <v>0</v>
      </c>
      <c r="AV876" s="58">
        <v>121.20872221805172</v>
      </c>
      <c r="AW876" s="58">
        <v>824.82469962906634</v>
      </c>
      <c r="AX876" s="58">
        <v>0</v>
      </c>
      <c r="AY876" s="58">
        <v>134.02859528509725</v>
      </c>
      <c r="AZ876" s="58">
        <v>0</v>
      </c>
      <c r="BA876" s="58">
        <v>514.70231461408935</v>
      </c>
      <c r="BB876" s="58">
        <v>37.805025610107194</v>
      </c>
      <c r="BC876" s="58">
        <v>2015.3910824674247</v>
      </c>
      <c r="BD876" s="58">
        <v>1263.2233375364019</v>
      </c>
      <c r="BE876" s="58">
        <v>91.97277219314725</v>
      </c>
      <c r="BF876" s="58">
        <v>437.27788153100147</v>
      </c>
      <c r="BG876" s="58">
        <v>0</v>
      </c>
      <c r="BH876" s="58">
        <v>0</v>
      </c>
      <c r="BI876" s="58">
        <v>1048.1161949908128</v>
      </c>
      <c r="BJ876" s="58">
        <v>0</v>
      </c>
      <c r="BK876" s="58">
        <v>388.75168728869568</v>
      </c>
      <c r="BL876" s="58">
        <v>165.271480191553</v>
      </c>
      <c r="BM876" s="58">
        <v>11.937790242211449</v>
      </c>
      <c r="BN876" s="58">
        <v>18206.511435686174</v>
      </c>
      <c r="BO876" s="58">
        <v>33961.679548412663</v>
      </c>
    </row>
    <row r="877" spans="1:67" x14ac:dyDescent="0.25">
      <c r="A877">
        <v>2007</v>
      </c>
      <c r="B877" s="51" t="s">
        <v>234</v>
      </c>
      <c r="C877" s="57" t="s">
        <v>296</v>
      </c>
      <c r="D877" s="51" t="s">
        <v>326</v>
      </c>
      <c r="E877" s="58">
        <v>1715.8574299027525</v>
      </c>
      <c r="F877" s="58">
        <v>97.647027185710087</v>
      </c>
      <c r="G877" s="58">
        <v>194.47636171144251</v>
      </c>
      <c r="H877" s="58">
        <v>714.28157349695596</v>
      </c>
      <c r="I877" s="58">
        <v>850.74012296654109</v>
      </c>
      <c r="J877" s="58">
        <v>1297.6123740808005</v>
      </c>
      <c r="K877" s="58">
        <v>211.83829471512877</v>
      </c>
      <c r="L877" s="58">
        <v>228.79637798647423</v>
      </c>
      <c r="M877" s="58">
        <v>87.792590976323964</v>
      </c>
      <c r="N877" s="58">
        <v>345.81990839694873</v>
      </c>
      <c r="O877" s="58">
        <v>924.03858942342947</v>
      </c>
      <c r="P877" s="58">
        <v>115.26230510933965</v>
      </c>
      <c r="Q877" s="58">
        <v>374.17406259226692</v>
      </c>
      <c r="R877" s="58">
        <v>791.6065903425748</v>
      </c>
      <c r="S877" s="58">
        <v>1513.586206491987</v>
      </c>
      <c r="T877" s="58">
        <v>265.92644592575533</v>
      </c>
      <c r="U877" s="58">
        <v>519.58871547680326</v>
      </c>
      <c r="V877" s="58">
        <v>456.68294545434372</v>
      </c>
      <c r="W877" s="58">
        <v>731.41561052604902</v>
      </c>
      <c r="X877" s="58">
        <v>498.44347759646456</v>
      </c>
      <c r="Y877" s="58">
        <v>126.67679725918146</v>
      </c>
      <c r="Z877" s="58">
        <v>154.75080181811879</v>
      </c>
      <c r="AA877" s="58">
        <v>0</v>
      </c>
      <c r="AB877" s="58">
        <v>397.45067917992048</v>
      </c>
      <c r="AC877" s="58">
        <v>8.2743855129043329</v>
      </c>
      <c r="AD877" s="58">
        <v>17.736368661642206</v>
      </c>
      <c r="AE877" s="58">
        <v>35023.862552334933</v>
      </c>
      <c r="AF877" s="58">
        <v>0</v>
      </c>
      <c r="AG877" s="58">
        <v>4101.0005043822139</v>
      </c>
      <c r="AH877" s="58">
        <v>848.39639530510442</v>
      </c>
      <c r="AI877" s="58">
        <v>1827.8355596945539</v>
      </c>
      <c r="AJ877" s="58">
        <v>2507.4398053779219</v>
      </c>
      <c r="AK877" s="58">
        <v>1309.3447460023935</v>
      </c>
      <c r="AL877" s="58">
        <v>1054.3840475097247</v>
      </c>
      <c r="AM877" s="58">
        <v>4.4592194987666076</v>
      </c>
      <c r="AN877" s="58">
        <v>737.55022852417426</v>
      </c>
      <c r="AO877" s="58">
        <v>0</v>
      </c>
      <c r="AP877" s="58">
        <v>0</v>
      </c>
      <c r="AQ877" s="58">
        <v>74.513687760315875</v>
      </c>
      <c r="AR877" s="58">
        <v>24.873661382267571</v>
      </c>
      <c r="AS877" s="58">
        <v>31.072371113458178</v>
      </c>
      <c r="AT877" s="58">
        <v>46.258415585557714</v>
      </c>
      <c r="AU877" s="58">
        <v>0</v>
      </c>
      <c r="AV877" s="58">
        <v>78.855741682725565</v>
      </c>
      <c r="AW877" s="58">
        <v>439.18467462163784</v>
      </c>
      <c r="AX877" s="58">
        <v>0</v>
      </c>
      <c r="AY877" s="58">
        <v>15.733780284685203</v>
      </c>
      <c r="AZ877" s="58">
        <v>0</v>
      </c>
      <c r="BA877" s="58">
        <v>40.279501822723901</v>
      </c>
      <c r="BB877" s="58">
        <v>17.886610176208865</v>
      </c>
      <c r="BC877" s="58">
        <v>116.92560622073303</v>
      </c>
      <c r="BD877" s="58">
        <v>81.345556393507451</v>
      </c>
      <c r="BE877" s="58">
        <v>103.70555810230415</v>
      </c>
      <c r="BF877" s="58">
        <v>255.66598696555886</v>
      </c>
      <c r="BG877" s="58">
        <v>0</v>
      </c>
      <c r="BH877" s="58">
        <v>0</v>
      </c>
      <c r="BI877" s="58">
        <v>2327.8884496632973</v>
      </c>
      <c r="BJ877" s="58">
        <v>0</v>
      </c>
      <c r="BK877" s="58">
        <v>0</v>
      </c>
      <c r="BL877" s="58">
        <v>588.16727923564599</v>
      </c>
      <c r="BM877" s="58">
        <v>76.056631292757586</v>
      </c>
      <c r="BN877" s="58">
        <v>1778.7182549470506</v>
      </c>
      <c r="BO877" s="58">
        <v>66151.880868670065</v>
      </c>
    </row>
    <row r="878" spans="1:67" x14ac:dyDescent="0.25">
      <c r="A878">
        <v>2007</v>
      </c>
      <c r="B878" s="51" t="s">
        <v>235</v>
      </c>
      <c r="C878" s="57" t="s">
        <v>297</v>
      </c>
      <c r="D878" s="51" t="s">
        <v>326</v>
      </c>
      <c r="E878" s="58">
        <v>247.85795607853373</v>
      </c>
      <c r="F878" s="58">
        <v>93.580436045383905</v>
      </c>
      <c r="G878" s="58">
        <v>69.213917555928006</v>
      </c>
      <c r="H878" s="58">
        <v>76.853038231474684</v>
      </c>
      <c r="I878" s="58">
        <v>96.071815428061555</v>
      </c>
      <c r="J878" s="58">
        <v>497.19989500287977</v>
      </c>
      <c r="K878" s="58">
        <v>20.802196576678082</v>
      </c>
      <c r="L878" s="58">
        <v>17.175890460558133</v>
      </c>
      <c r="M878" s="58">
        <v>9.0222648108421968</v>
      </c>
      <c r="N878" s="58">
        <v>8.1488535849146313</v>
      </c>
      <c r="O878" s="58">
        <v>140.85975106447319</v>
      </c>
      <c r="P878" s="58">
        <v>241.16178176993532</v>
      </c>
      <c r="Q878" s="58">
        <v>35.682064048225442</v>
      </c>
      <c r="R878" s="58">
        <v>56.333383634884413</v>
      </c>
      <c r="S878" s="58">
        <v>168.42108635983249</v>
      </c>
      <c r="T878" s="58">
        <v>32.069644088698169</v>
      </c>
      <c r="U878" s="58">
        <v>215.87488237869997</v>
      </c>
      <c r="V878" s="58">
        <v>181.57049496253262</v>
      </c>
      <c r="W878" s="58">
        <v>344.06710518279732</v>
      </c>
      <c r="X878" s="58">
        <v>39.053708822874036</v>
      </c>
      <c r="Y878" s="58">
        <v>15.5297952949152</v>
      </c>
      <c r="Z878" s="58">
        <v>61.04370581760638</v>
      </c>
      <c r="AA878" s="58">
        <v>0</v>
      </c>
      <c r="AB878" s="58">
        <v>56.340928313328135</v>
      </c>
      <c r="AC878" s="58">
        <v>6.5183036639238683</v>
      </c>
      <c r="AD878" s="58">
        <v>30.37249729347468</v>
      </c>
      <c r="AE878" s="58">
        <v>165.57097183391051</v>
      </c>
      <c r="AF878" s="58">
        <v>0</v>
      </c>
      <c r="AG878" s="58">
        <v>257.25461286707736</v>
      </c>
      <c r="AH878" s="58">
        <v>53.219668224575592</v>
      </c>
      <c r="AI878" s="58">
        <v>41.53286774144739</v>
      </c>
      <c r="AJ878" s="58">
        <v>6.6915865080358357</v>
      </c>
      <c r="AK878" s="58">
        <v>3.8906060794874326</v>
      </c>
      <c r="AL878" s="58">
        <v>29.567919000227647</v>
      </c>
      <c r="AM878" s="58">
        <v>265.55947776970629</v>
      </c>
      <c r="AN878" s="58">
        <v>277.08308827359571</v>
      </c>
      <c r="AO878" s="58">
        <v>0</v>
      </c>
      <c r="AP878" s="58">
        <v>0</v>
      </c>
      <c r="AQ878" s="58">
        <v>124.20007190086258</v>
      </c>
      <c r="AR878" s="58">
        <v>39.800814062499896</v>
      </c>
      <c r="AS878" s="58">
        <v>269.30888174577512</v>
      </c>
      <c r="AT878" s="58">
        <v>301.53829556254163</v>
      </c>
      <c r="AU878" s="58">
        <v>0</v>
      </c>
      <c r="AV878" s="58">
        <v>80.657695071265891</v>
      </c>
      <c r="AW878" s="58">
        <v>200.21450783846558</v>
      </c>
      <c r="AX878" s="58">
        <v>0</v>
      </c>
      <c r="AY878" s="58">
        <v>30.921553521292644</v>
      </c>
      <c r="AZ878" s="58">
        <v>0</v>
      </c>
      <c r="BA878" s="58">
        <v>60.008844845896498</v>
      </c>
      <c r="BB878" s="58">
        <v>12.179851410020053</v>
      </c>
      <c r="BC878" s="58">
        <v>1948.1102193992438</v>
      </c>
      <c r="BD878" s="58">
        <v>518.04306575928229</v>
      </c>
      <c r="BE878" s="58">
        <v>60.927221024080211</v>
      </c>
      <c r="BF878" s="58">
        <v>235.66697201644479</v>
      </c>
      <c r="BG878" s="58">
        <v>0</v>
      </c>
      <c r="BH878" s="58">
        <v>0</v>
      </c>
      <c r="BI878" s="58">
        <v>558.92636166077875</v>
      </c>
      <c r="BJ878" s="58">
        <v>0</v>
      </c>
      <c r="BK878" s="58">
        <v>0</v>
      </c>
      <c r="BL878" s="58">
        <v>0</v>
      </c>
      <c r="BM878" s="58">
        <v>0</v>
      </c>
      <c r="BN878" s="58">
        <v>794.42412146988511</v>
      </c>
      <c r="BO878" s="58">
        <v>9096.1246720578401</v>
      </c>
    </row>
    <row r="879" spans="1:67" x14ac:dyDescent="0.25">
      <c r="A879">
        <v>2007</v>
      </c>
      <c r="B879" s="51" t="s">
        <v>236</v>
      </c>
      <c r="C879" s="57" t="s">
        <v>298</v>
      </c>
      <c r="D879" s="51" t="s">
        <v>326</v>
      </c>
      <c r="E879" s="58">
        <v>1145.833272761914</v>
      </c>
      <c r="F879" s="58">
        <v>513.9676714086138</v>
      </c>
      <c r="G879" s="58">
        <v>169.60048330340413</v>
      </c>
      <c r="H879" s="58">
        <v>3955.9539573027823</v>
      </c>
      <c r="I879" s="58">
        <v>2473.4768162365081</v>
      </c>
      <c r="J879" s="58">
        <v>2174.3206376150201</v>
      </c>
      <c r="K879" s="58">
        <v>438.30692393279242</v>
      </c>
      <c r="L879" s="58">
        <v>406.07907355337869</v>
      </c>
      <c r="M879" s="58">
        <v>269.8810288848689</v>
      </c>
      <c r="N879" s="58">
        <v>485.20849163396264</v>
      </c>
      <c r="O879" s="58">
        <v>1924.0320231123064</v>
      </c>
      <c r="P879" s="58">
        <v>1041.8822415219502</v>
      </c>
      <c r="Q879" s="58">
        <v>667.18475730404623</v>
      </c>
      <c r="R879" s="58">
        <v>1781.2322703155917</v>
      </c>
      <c r="S879" s="58">
        <v>2372.1383503394859</v>
      </c>
      <c r="T879" s="58">
        <v>2157.7451529140644</v>
      </c>
      <c r="U879" s="58">
        <v>1953.7613685835597</v>
      </c>
      <c r="V879" s="58">
        <v>1987.7810088329745</v>
      </c>
      <c r="W879" s="58">
        <v>3051.2695237556363</v>
      </c>
      <c r="X879" s="58">
        <v>952.64233951349036</v>
      </c>
      <c r="Y879" s="58">
        <v>471.16040040728404</v>
      </c>
      <c r="Z879" s="58">
        <v>461.28458339527094</v>
      </c>
      <c r="AA879" s="58">
        <v>0</v>
      </c>
      <c r="AB879" s="58">
        <v>1379.4810011011007</v>
      </c>
      <c r="AC879" s="58">
        <v>163.82138847288846</v>
      </c>
      <c r="AD879" s="58">
        <v>899.2251339040032</v>
      </c>
      <c r="AE879" s="58">
        <v>7587.9379181079275</v>
      </c>
      <c r="AF879" s="58">
        <v>0</v>
      </c>
      <c r="AG879" s="58">
        <v>8244.4964463548677</v>
      </c>
      <c r="AH879" s="58">
        <v>1705.5840541153268</v>
      </c>
      <c r="AI879" s="58">
        <v>2670.0667007359903</v>
      </c>
      <c r="AJ879" s="58">
        <v>270.0173345960963</v>
      </c>
      <c r="AK879" s="58">
        <v>1072.432011457342</v>
      </c>
      <c r="AL879" s="58">
        <v>727.31614720382288</v>
      </c>
      <c r="AM879" s="58">
        <v>53.348076177948919</v>
      </c>
      <c r="AN879" s="58">
        <v>1460.5771709959815</v>
      </c>
      <c r="AO879" s="58">
        <v>0</v>
      </c>
      <c r="AP879" s="58">
        <v>0</v>
      </c>
      <c r="AQ879" s="58">
        <v>1231.0524332093578</v>
      </c>
      <c r="AR879" s="58">
        <v>1232.5981933618216</v>
      </c>
      <c r="AS879" s="58">
        <v>2847.034386299455</v>
      </c>
      <c r="AT879" s="58">
        <v>5165.9595996619437</v>
      </c>
      <c r="AU879" s="58">
        <v>0</v>
      </c>
      <c r="AV879" s="58">
        <v>2188.6076362058261</v>
      </c>
      <c r="AW879" s="58">
        <v>12923.840602597473</v>
      </c>
      <c r="AX879" s="58">
        <v>0</v>
      </c>
      <c r="AY879" s="58">
        <v>692.97189111884552</v>
      </c>
      <c r="AZ879" s="58">
        <v>0</v>
      </c>
      <c r="BA879" s="58">
        <v>2337.3278739882708</v>
      </c>
      <c r="BB879" s="58">
        <v>429.19288449022497</v>
      </c>
      <c r="BC879" s="58">
        <v>16945.057964412223</v>
      </c>
      <c r="BD879" s="58">
        <v>6229.3495589677796</v>
      </c>
      <c r="BE879" s="58">
        <v>1794.9590471001156</v>
      </c>
      <c r="BF879" s="58">
        <v>3249.0825129551986</v>
      </c>
      <c r="BG879" s="58">
        <v>0</v>
      </c>
      <c r="BH879" s="58">
        <v>0</v>
      </c>
      <c r="BI879" s="58">
        <v>68837.198794809912</v>
      </c>
      <c r="BJ879" s="58">
        <v>0</v>
      </c>
      <c r="BK879" s="58">
        <v>0</v>
      </c>
      <c r="BL879" s="58">
        <v>0</v>
      </c>
      <c r="BM879" s="58">
        <v>0</v>
      </c>
      <c r="BN879" s="58">
        <v>10959.290327333965</v>
      </c>
      <c r="BO879" s="58">
        <v>194152.5694663646</v>
      </c>
    </row>
    <row r="880" spans="1:67" x14ac:dyDescent="0.25">
      <c r="A880">
        <v>2007</v>
      </c>
      <c r="B880" s="51" t="s">
        <v>237</v>
      </c>
      <c r="C880" s="57" t="s">
        <v>299</v>
      </c>
      <c r="D880" s="51" t="s">
        <v>326</v>
      </c>
      <c r="E880" s="58">
        <v>0</v>
      </c>
      <c r="F880" s="58">
        <v>0</v>
      </c>
      <c r="G880" s="58">
        <v>0</v>
      </c>
      <c r="H880" s="58">
        <v>0</v>
      </c>
      <c r="I880" s="58">
        <v>0</v>
      </c>
      <c r="J880" s="58">
        <v>0</v>
      </c>
      <c r="K880" s="58">
        <v>0</v>
      </c>
      <c r="L880" s="58">
        <v>0</v>
      </c>
      <c r="M880" s="58">
        <v>0</v>
      </c>
      <c r="N880" s="58">
        <v>0</v>
      </c>
      <c r="O880" s="58">
        <v>0</v>
      </c>
      <c r="P880" s="58">
        <v>0</v>
      </c>
      <c r="Q880" s="58">
        <v>0</v>
      </c>
      <c r="R880" s="58">
        <v>0</v>
      </c>
      <c r="S880" s="58">
        <v>0</v>
      </c>
      <c r="T880" s="58">
        <v>0</v>
      </c>
      <c r="U880" s="58">
        <v>0</v>
      </c>
      <c r="V880" s="58">
        <v>0</v>
      </c>
      <c r="W880" s="58">
        <v>0</v>
      </c>
      <c r="X880" s="58">
        <v>0</v>
      </c>
      <c r="Y880" s="58">
        <v>0</v>
      </c>
      <c r="Z880" s="58">
        <v>0</v>
      </c>
      <c r="AA880" s="58">
        <v>0</v>
      </c>
      <c r="AB880" s="58">
        <v>0</v>
      </c>
      <c r="AC880" s="58">
        <v>0</v>
      </c>
      <c r="AD880" s="58">
        <v>0</v>
      </c>
      <c r="AE880" s="58">
        <v>0</v>
      </c>
      <c r="AF880" s="58">
        <v>0</v>
      </c>
      <c r="AG880" s="58">
        <v>0</v>
      </c>
      <c r="AH880" s="58">
        <v>0</v>
      </c>
      <c r="AI880" s="58">
        <v>0</v>
      </c>
      <c r="AJ880" s="58">
        <v>0</v>
      </c>
      <c r="AK880" s="58">
        <v>0</v>
      </c>
      <c r="AL880" s="58">
        <v>0</v>
      </c>
      <c r="AM880" s="58">
        <v>0</v>
      </c>
      <c r="AN880" s="58">
        <v>0</v>
      </c>
      <c r="AO880" s="58">
        <v>0</v>
      </c>
      <c r="AP880" s="58">
        <v>0</v>
      </c>
      <c r="AQ880" s="58">
        <v>0</v>
      </c>
      <c r="AR880" s="58">
        <v>0</v>
      </c>
      <c r="AS880" s="58">
        <v>0</v>
      </c>
      <c r="AT880" s="58">
        <v>0</v>
      </c>
      <c r="AU880" s="58">
        <v>0</v>
      </c>
      <c r="AV880" s="58">
        <v>0</v>
      </c>
      <c r="AW880" s="58">
        <v>0</v>
      </c>
      <c r="AX880" s="58">
        <v>0</v>
      </c>
      <c r="AY880" s="58">
        <v>0</v>
      </c>
      <c r="AZ880" s="58">
        <v>0</v>
      </c>
      <c r="BA880" s="58">
        <v>0</v>
      </c>
      <c r="BB880" s="58">
        <v>0</v>
      </c>
      <c r="BC880" s="58">
        <v>0</v>
      </c>
      <c r="BD880" s="58">
        <v>0</v>
      </c>
      <c r="BE880" s="58">
        <v>0</v>
      </c>
      <c r="BF880" s="58">
        <v>0</v>
      </c>
      <c r="BG880" s="58">
        <v>0</v>
      </c>
      <c r="BH880" s="58">
        <v>0</v>
      </c>
      <c r="BI880" s="58">
        <v>0</v>
      </c>
      <c r="BJ880" s="58">
        <v>0</v>
      </c>
      <c r="BK880" s="58">
        <v>0</v>
      </c>
      <c r="BL880" s="58">
        <v>0</v>
      </c>
      <c r="BM880" s="58">
        <v>0</v>
      </c>
      <c r="BN880" s="58">
        <v>0</v>
      </c>
      <c r="BO880" s="58">
        <v>0</v>
      </c>
    </row>
    <row r="881" spans="1:67" x14ac:dyDescent="0.25">
      <c r="A881">
        <v>2007</v>
      </c>
      <c r="B881" s="51" t="s">
        <v>238</v>
      </c>
      <c r="C881" s="57" t="s">
        <v>300</v>
      </c>
      <c r="D881" s="51" t="s">
        <v>326</v>
      </c>
      <c r="E881" s="58">
        <v>0</v>
      </c>
      <c r="F881" s="58">
        <v>0</v>
      </c>
      <c r="G881" s="58">
        <v>0</v>
      </c>
      <c r="H881" s="58">
        <v>0</v>
      </c>
      <c r="I881" s="58">
        <v>0</v>
      </c>
      <c r="J881" s="58">
        <v>0</v>
      </c>
      <c r="K881" s="58">
        <v>0</v>
      </c>
      <c r="L881" s="58">
        <v>0</v>
      </c>
      <c r="M881" s="58">
        <v>0</v>
      </c>
      <c r="N881" s="58">
        <v>0</v>
      </c>
      <c r="O881" s="58">
        <v>0</v>
      </c>
      <c r="P881" s="58">
        <v>0</v>
      </c>
      <c r="Q881" s="58">
        <v>0</v>
      </c>
      <c r="R881" s="58">
        <v>0</v>
      </c>
      <c r="S881" s="58">
        <v>0</v>
      </c>
      <c r="T881" s="58">
        <v>0</v>
      </c>
      <c r="U881" s="58">
        <v>0</v>
      </c>
      <c r="V881" s="58">
        <v>0</v>
      </c>
      <c r="W881" s="58">
        <v>0</v>
      </c>
      <c r="X881" s="58">
        <v>0</v>
      </c>
      <c r="Y881" s="58">
        <v>0</v>
      </c>
      <c r="Z881" s="58">
        <v>0</v>
      </c>
      <c r="AA881" s="58">
        <v>0</v>
      </c>
      <c r="AB881" s="58">
        <v>0</v>
      </c>
      <c r="AC881" s="58">
        <v>0</v>
      </c>
      <c r="AD881" s="58">
        <v>0</v>
      </c>
      <c r="AE881" s="58">
        <v>0</v>
      </c>
      <c r="AF881" s="58">
        <v>0</v>
      </c>
      <c r="AG881" s="58">
        <v>0</v>
      </c>
      <c r="AH881" s="58">
        <v>0</v>
      </c>
      <c r="AI881" s="58">
        <v>0</v>
      </c>
      <c r="AJ881" s="58">
        <v>0</v>
      </c>
      <c r="AK881" s="58">
        <v>0</v>
      </c>
      <c r="AL881" s="58">
        <v>0</v>
      </c>
      <c r="AM881" s="58">
        <v>0</v>
      </c>
      <c r="AN881" s="58">
        <v>0</v>
      </c>
      <c r="AO881" s="58">
        <v>0</v>
      </c>
      <c r="AP881" s="58">
        <v>0</v>
      </c>
      <c r="AQ881" s="58">
        <v>0</v>
      </c>
      <c r="AR881" s="58">
        <v>0</v>
      </c>
      <c r="AS881" s="58">
        <v>0</v>
      </c>
      <c r="AT881" s="58">
        <v>0</v>
      </c>
      <c r="AU881" s="58">
        <v>0</v>
      </c>
      <c r="AV881" s="58">
        <v>0</v>
      </c>
      <c r="AW881" s="58">
        <v>0</v>
      </c>
      <c r="AX881" s="58">
        <v>0</v>
      </c>
      <c r="AY881" s="58">
        <v>0</v>
      </c>
      <c r="AZ881" s="58">
        <v>0</v>
      </c>
      <c r="BA881" s="58">
        <v>0</v>
      </c>
      <c r="BB881" s="58">
        <v>0</v>
      </c>
      <c r="BC881" s="58">
        <v>0</v>
      </c>
      <c r="BD881" s="58">
        <v>0</v>
      </c>
      <c r="BE881" s="58">
        <v>0</v>
      </c>
      <c r="BF881" s="58">
        <v>0</v>
      </c>
      <c r="BG881" s="58">
        <v>0</v>
      </c>
      <c r="BH881" s="58">
        <v>0</v>
      </c>
      <c r="BI881" s="58">
        <v>0</v>
      </c>
      <c r="BJ881" s="58">
        <v>0</v>
      </c>
      <c r="BK881" s="58">
        <v>0</v>
      </c>
      <c r="BL881" s="58">
        <v>0</v>
      </c>
      <c r="BM881" s="58">
        <v>0</v>
      </c>
      <c r="BN881" s="58">
        <v>0</v>
      </c>
      <c r="BO881" s="58">
        <v>0</v>
      </c>
    </row>
    <row r="882" spans="1:67" x14ac:dyDescent="0.25">
      <c r="A882">
        <v>2007</v>
      </c>
      <c r="B882" s="51" t="s">
        <v>239</v>
      </c>
      <c r="C882" s="57" t="s">
        <v>301</v>
      </c>
      <c r="D882" s="51" t="s">
        <v>326</v>
      </c>
      <c r="E882" s="58">
        <v>2213.9947787647147</v>
      </c>
      <c r="F882" s="58">
        <v>336.14617350448663</v>
      </c>
      <c r="G882" s="58">
        <v>375.55560538109313</v>
      </c>
      <c r="H882" s="58">
        <v>808.67148122846197</v>
      </c>
      <c r="I882" s="58">
        <v>961.68307891601728</v>
      </c>
      <c r="J882" s="58">
        <v>1282.4010658192603</v>
      </c>
      <c r="K882" s="58">
        <v>208.44609037786941</v>
      </c>
      <c r="L882" s="58">
        <v>139.58134598922942</v>
      </c>
      <c r="M882" s="58">
        <v>105.87838695162374</v>
      </c>
      <c r="N882" s="58">
        <v>1170.3892583958052</v>
      </c>
      <c r="O882" s="58">
        <v>2028.00636874765</v>
      </c>
      <c r="P882" s="58">
        <v>386.31118061734196</v>
      </c>
      <c r="Q882" s="58">
        <v>386.38108833804569</v>
      </c>
      <c r="R882" s="58">
        <v>539.46567279664976</v>
      </c>
      <c r="S882" s="58">
        <v>8737.2225033531577</v>
      </c>
      <c r="T882" s="58">
        <v>358.95982163912532</v>
      </c>
      <c r="U882" s="58">
        <v>2757.8187591061337</v>
      </c>
      <c r="V882" s="58">
        <v>744.73437293133986</v>
      </c>
      <c r="W882" s="58">
        <v>1175.6070610394249</v>
      </c>
      <c r="X882" s="58">
        <v>381.4953610138632</v>
      </c>
      <c r="Y882" s="58">
        <v>171.53172988613809</v>
      </c>
      <c r="Z882" s="58">
        <v>213.53060811898916</v>
      </c>
      <c r="AA882" s="58">
        <v>0</v>
      </c>
      <c r="AB882" s="58">
        <v>3141.0449280050379</v>
      </c>
      <c r="AC882" s="58">
        <v>83.037510923216232</v>
      </c>
      <c r="AD882" s="58">
        <v>271.11573496416457</v>
      </c>
      <c r="AE882" s="58">
        <v>17475.949872374571</v>
      </c>
      <c r="AF882" s="58">
        <v>0</v>
      </c>
      <c r="AG882" s="58">
        <v>5075.6285562166486</v>
      </c>
      <c r="AH882" s="58">
        <v>1050.0230288683047</v>
      </c>
      <c r="AI882" s="58">
        <v>1373.5992072101592</v>
      </c>
      <c r="AJ882" s="58">
        <v>2733.9055887527061</v>
      </c>
      <c r="AK882" s="58">
        <v>61.379558866781331</v>
      </c>
      <c r="AL882" s="58">
        <v>264.79019924601164</v>
      </c>
      <c r="AM882" s="58">
        <v>142.23950188011995</v>
      </c>
      <c r="AN882" s="58">
        <v>888.53590988007534</v>
      </c>
      <c r="AO882" s="58">
        <v>0</v>
      </c>
      <c r="AP882" s="58">
        <v>0</v>
      </c>
      <c r="AQ882" s="58">
        <v>2236.5836572598314</v>
      </c>
      <c r="AR882" s="58">
        <v>3480.137325018813</v>
      </c>
      <c r="AS882" s="58">
        <v>2007.3022487721248</v>
      </c>
      <c r="AT882" s="58">
        <v>3012.2693869938053</v>
      </c>
      <c r="AU882" s="58">
        <v>0</v>
      </c>
      <c r="AV882" s="58">
        <v>760.7861715382362</v>
      </c>
      <c r="AW882" s="58">
        <v>941.36038879425166</v>
      </c>
      <c r="AX882" s="58">
        <v>0</v>
      </c>
      <c r="AY882" s="58">
        <v>156.47343565743952</v>
      </c>
      <c r="AZ882" s="58">
        <v>0</v>
      </c>
      <c r="BA882" s="58">
        <v>377.77670564902451</v>
      </c>
      <c r="BB882" s="58">
        <v>130.13507230103633</v>
      </c>
      <c r="BC882" s="58">
        <v>7055.6890997312657</v>
      </c>
      <c r="BD882" s="58">
        <v>2885.4341115848424</v>
      </c>
      <c r="BE882" s="58">
        <v>2455.3202677903419</v>
      </c>
      <c r="BF882" s="58">
        <v>1091.5197115117555</v>
      </c>
      <c r="BG882" s="58">
        <v>0</v>
      </c>
      <c r="BH882" s="58">
        <v>0</v>
      </c>
      <c r="BI882" s="58">
        <v>45817.669132313182</v>
      </c>
      <c r="BJ882" s="58">
        <v>0</v>
      </c>
      <c r="BK882" s="58">
        <v>0</v>
      </c>
      <c r="BL882" s="58">
        <v>0</v>
      </c>
      <c r="BM882" s="58">
        <v>0</v>
      </c>
      <c r="BN882" s="58">
        <v>1533.7379547124328</v>
      </c>
      <c r="BO882" s="58">
        <v>131987.25605973281</v>
      </c>
    </row>
    <row r="883" spans="1:67" x14ac:dyDescent="0.25">
      <c r="A883">
        <v>2007</v>
      </c>
      <c r="B883" s="51" t="s">
        <v>240</v>
      </c>
      <c r="C883" s="57" t="s">
        <v>302</v>
      </c>
      <c r="D883" s="51" t="s">
        <v>326</v>
      </c>
      <c r="E883" s="58">
        <v>13.525720952158393</v>
      </c>
      <c r="F883" s="58">
        <v>7.5461400121200528</v>
      </c>
      <c r="G883" s="58">
        <v>8.5779431188860986E-2</v>
      </c>
      <c r="H883" s="58">
        <v>199.14652373902831</v>
      </c>
      <c r="I883" s="58">
        <v>132.6979368812629</v>
      </c>
      <c r="J883" s="58">
        <v>457.33300475614061</v>
      </c>
      <c r="K883" s="58">
        <v>59.558035143135342</v>
      </c>
      <c r="L883" s="58">
        <v>91.811083629738221</v>
      </c>
      <c r="M883" s="58">
        <v>20.318444281542977</v>
      </c>
      <c r="N883" s="58">
        <v>82.61144854598723</v>
      </c>
      <c r="O883" s="58">
        <v>199.22732909167243</v>
      </c>
      <c r="P883" s="58">
        <v>41.822239156361327</v>
      </c>
      <c r="Q883" s="58">
        <v>26.91411087585745</v>
      </c>
      <c r="R883" s="58">
        <v>116.72135274837734</v>
      </c>
      <c r="S883" s="58">
        <v>215.15338780073773</v>
      </c>
      <c r="T883" s="58">
        <v>247.44210074222588</v>
      </c>
      <c r="U883" s="58">
        <v>2718.8685948815278</v>
      </c>
      <c r="V883" s="58">
        <v>298.97802040379923</v>
      </c>
      <c r="W883" s="58">
        <v>480.47773125047985</v>
      </c>
      <c r="X883" s="58">
        <v>277.82707115963552</v>
      </c>
      <c r="Y883" s="58">
        <v>33.59167051118002</v>
      </c>
      <c r="Z883" s="58">
        <v>236.03447711840275</v>
      </c>
      <c r="AA883" s="58">
        <v>0</v>
      </c>
      <c r="AB883" s="58">
        <v>804.76668337693752</v>
      </c>
      <c r="AC883" s="58">
        <v>23.368897795231753</v>
      </c>
      <c r="AD883" s="58">
        <v>22.609174176203911</v>
      </c>
      <c r="AE883" s="58">
        <v>29.151831266574113</v>
      </c>
      <c r="AF883" s="58">
        <v>0</v>
      </c>
      <c r="AG883" s="58">
        <v>118.71328378749031</v>
      </c>
      <c r="AH883" s="58">
        <v>24.558866045618988</v>
      </c>
      <c r="AI883" s="58">
        <v>45.033623131480752</v>
      </c>
      <c r="AJ883" s="58">
        <v>67.788207110218153</v>
      </c>
      <c r="AK883" s="58">
        <v>212.49874322705358</v>
      </c>
      <c r="AL883" s="58">
        <v>7.2897421911289779</v>
      </c>
      <c r="AM883" s="58">
        <v>49.718119020284043</v>
      </c>
      <c r="AN883" s="58">
        <v>39.11055206967368</v>
      </c>
      <c r="AO883" s="58">
        <v>0</v>
      </c>
      <c r="AP883" s="58">
        <v>0</v>
      </c>
      <c r="AQ883" s="58">
        <v>578.72847440179635</v>
      </c>
      <c r="AR883" s="58">
        <v>935.54170598215251</v>
      </c>
      <c r="AS883" s="58">
        <v>1288.3888777071509</v>
      </c>
      <c r="AT883" s="58">
        <v>670.05860591510304</v>
      </c>
      <c r="AU883" s="58">
        <v>0</v>
      </c>
      <c r="AV883" s="58">
        <v>12.092118331341901</v>
      </c>
      <c r="AW883" s="58">
        <v>5.5262931388294296</v>
      </c>
      <c r="AX883" s="58">
        <v>0</v>
      </c>
      <c r="AY883" s="58">
        <v>6.9747473782456204</v>
      </c>
      <c r="AZ883" s="58">
        <v>0</v>
      </c>
      <c r="BA883" s="58">
        <v>4.0406369754389431</v>
      </c>
      <c r="BB883" s="58">
        <v>43.705331331694943</v>
      </c>
      <c r="BC883" s="58">
        <v>247.74940475904356</v>
      </c>
      <c r="BD883" s="58">
        <v>229.17238735097476</v>
      </c>
      <c r="BE883" s="58">
        <v>247.783066712357</v>
      </c>
      <c r="BF883" s="58">
        <v>76.812414530833351</v>
      </c>
      <c r="BG883" s="58">
        <v>0</v>
      </c>
      <c r="BH883" s="58">
        <v>0</v>
      </c>
      <c r="BI883" s="58">
        <v>3091.0918136245386</v>
      </c>
      <c r="BJ883" s="58">
        <v>0</v>
      </c>
      <c r="BK883" s="58">
        <v>0</v>
      </c>
      <c r="BL883" s="58">
        <v>20408.786976026291</v>
      </c>
      <c r="BM883" s="58">
        <v>0</v>
      </c>
      <c r="BN883" s="58">
        <v>4829.5924393466057</v>
      </c>
      <c r="BO883" s="58">
        <v>40078.345219822855</v>
      </c>
    </row>
    <row r="884" spans="1:67" x14ac:dyDescent="0.25">
      <c r="A884">
        <v>2007</v>
      </c>
      <c r="B884" s="51" t="s">
        <v>241</v>
      </c>
      <c r="C884" s="57" t="s">
        <v>303</v>
      </c>
      <c r="D884" s="51" t="s">
        <v>326</v>
      </c>
      <c r="E884" s="58">
        <v>2273.151689067417</v>
      </c>
      <c r="F884" s="58">
        <v>588.81380754446138</v>
      </c>
      <c r="G884" s="58">
        <v>724.11596546882936</v>
      </c>
      <c r="H884" s="58">
        <v>3238.2044492724954</v>
      </c>
      <c r="I884" s="58">
        <v>3675.8766928087962</v>
      </c>
      <c r="J884" s="58">
        <v>5436.2257049773179</v>
      </c>
      <c r="K884" s="58">
        <v>1119.2479605181049</v>
      </c>
      <c r="L884" s="58">
        <v>1255.9014317135118</v>
      </c>
      <c r="M884" s="58">
        <v>389.94084042597768</v>
      </c>
      <c r="N884" s="58">
        <v>1207.7610007336773</v>
      </c>
      <c r="O884" s="58">
        <v>4876.4895547770948</v>
      </c>
      <c r="P884" s="58">
        <v>1594.3810309693583</v>
      </c>
      <c r="Q884" s="58">
        <v>1664.5414946843109</v>
      </c>
      <c r="R884" s="58">
        <v>5655.994278388649</v>
      </c>
      <c r="S884" s="58">
        <v>7697.66213980882</v>
      </c>
      <c r="T884" s="58">
        <v>1330.5025267681649</v>
      </c>
      <c r="U884" s="58">
        <v>10750.097659310137</v>
      </c>
      <c r="V884" s="58">
        <v>2533.5386339354254</v>
      </c>
      <c r="W884" s="58">
        <v>3434.2684710000581</v>
      </c>
      <c r="X884" s="58">
        <v>991.19289742706553</v>
      </c>
      <c r="Y884" s="58">
        <v>1197.8040386765385</v>
      </c>
      <c r="Z884" s="58">
        <v>795.55192772021792</v>
      </c>
      <c r="AA884" s="58">
        <v>0</v>
      </c>
      <c r="AB884" s="58">
        <v>16114.316252841816</v>
      </c>
      <c r="AC884" s="58">
        <v>1018.7173091117146</v>
      </c>
      <c r="AD884" s="58">
        <v>893.81393372755667</v>
      </c>
      <c r="AE884" s="58">
        <v>5561.6739976029194</v>
      </c>
      <c r="AF884" s="58">
        <v>0</v>
      </c>
      <c r="AG884" s="58">
        <v>11865.631804474247</v>
      </c>
      <c r="AH884" s="58">
        <v>2454.7081230974004</v>
      </c>
      <c r="AI884" s="58">
        <v>9815.6570102008081</v>
      </c>
      <c r="AJ884" s="58">
        <v>930.70171077183352</v>
      </c>
      <c r="AK884" s="58">
        <v>340.41357742783362</v>
      </c>
      <c r="AL884" s="58">
        <v>750.68407491661901</v>
      </c>
      <c r="AM884" s="58">
        <v>57.555133456007049</v>
      </c>
      <c r="AN884" s="58">
        <v>2847.2486735373141</v>
      </c>
      <c r="AO884" s="58">
        <v>0</v>
      </c>
      <c r="AP884" s="58">
        <v>0</v>
      </c>
      <c r="AQ884" s="58">
        <v>880.83895479296052</v>
      </c>
      <c r="AR884" s="58">
        <v>940.41790735070765</v>
      </c>
      <c r="AS884" s="58">
        <v>7218.2636444385817</v>
      </c>
      <c r="AT884" s="58">
        <v>1637.9093338425491</v>
      </c>
      <c r="AU884" s="58">
        <v>0</v>
      </c>
      <c r="AV884" s="58">
        <v>4319.4400735468389</v>
      </c>
      <c r="AW884" s="58">
        <v>5494.27524797142</v>
      </c>
      <c r="AX884" s="58">
        <v>0</v>
      </c>
      <c r="AY884" s="58">
        <v>44.061334852267223</v>
      </c>
      <c r="AZ884" s="58">
        <v>0</v>
      </c>
      <c r="BA884" s="58">
        <v>1177.2299541935372</v>
      </c>
      <c r="BB884" s="58">
        <v>801.10259935536794</v>
      </c>
      <c r="BC884" s="58">
        <v>2865.4144917064514</v>
      </c>
      <c r="BD884" s="58">
        <v>5329.3931688098983</v>
      </c>
      <c r="BE884" s="58">
        <v>906.41661041221971</v>
      </c>
      <c r="BF884" s="58">
        <v>2324.0096883926367</v>
      </c>
      <c r="BG884" s="58">
        <v>0</v>
      </c>
      <c r="BH884" s="58">
        <v>0</v>
      </c>
      <c r="BI884" s="58">
        <v>34991.946667239703</v>
      </c>
      <c r="BJ884" s="58">
        <v>0</v>
      </c>
      <c r="BK884" s="58">
        <v>2394.7460840405006</v>
      </c>
      <c r="BL884" s="58">
        <v>0</v>
      </c>
      <c r="BM884" s="58">
        <v>0</v>
      </c>
      <c r="BN884" s="58">
        <v>288.68408396053394</v>
      </c>
      <c r="BO884" s="58">
        <v>186696.53564206848</v>
      </c>
    </row>
    <row r="885" spans="1:67" x14ac:dyDescent="0.25">
      <c r="A885">
        <v>2007</v>
      </c>
      <c r="B885" s="51" t="s">
        <v>242</v>
      </c>
      <c r="C885" s="57" t="s">
        <v>304</v>
      </c>
      <c r="D885" s="51" t="s">
        <v>326</v>
      </c>
      <c r="E885" s="58">
        <v>1005.92970412956</v>
      </c>
      <c r="F885" s="58">
        <v>258.73638288082475</v>
      </c>
      <c r="G885" s="58">
        <v>327.34552634973102</v>
      </c>
      <c r="H885" s="58">
        <v>1835.4028145289255</v>
      </c>
      <c r="I885" s="58">
        <v>481.44753341248241</v>
      </c>
      <c r="J885" s="58">
        <v>556.47702683854243</v>
      </c>
      <c r="K885" s="58">
        <v>119.91997422920177</v>
      </c>
      <c r="L885" s="58">
        <v>92.145861368944097</v>
      </c>
      <c r="M885" s="58">
        <v>40.192815466376167</v>
      </c>
      <c r="N885" s="58">
        <v>396.01722602386684</v>
      </c>
      <c r="O885" s="58">
        <v>574.75954347480319</v>
      </c>
      <c r="P885" s="58">
        <v>102.41871174112499</v>
      </c>
      <c r="Q885" s="58">
        <v>162.78572382055614</v>
      </c>
      <c r="R885" s="58">
        <v>304.61276503499124</v>
      </c>
      <c r="S885" s="58">
        <v>1246.8404025546472</v>
      </c>
      <c r="T885" s="58">
        <v>161.6351872285677</v>
      </c>
      <c r="U885" s="58">
        <v>448.62461876960504</v>
      </c>
      <c r="V885" s="58">
        <v>394.21268383948677</v>
      </c>
      <c r="W885" s="58">
        <v>460.06820871877545</v>
      </c>
      <c r="X885" s="58">
        <v>170.29986080413696</v>
      </c>
      <c r="Y885" s="58">
        <v>106.75692141562432</v>
      </c>
      <c r="Z885" s="58">
        <v>110.06560482960299</v>
      </c>
      <c r="AA885" s="58">
        <v>0</v>
      </c>
      <c r="AB885" s="58">
        <v>2115.0686183596349</v>
      </c>
      <c r="AC885" s="58">
        <v>70.334242359193425</v>
      </c>
      <c r="AD885" s="58">
        <v>390.62637000309081</v>
      </c>
      <c r="AE885" s="58">
        <v>1643.3299294585047</v>
      </c>
      <c r="AF885" s="58">
        <v>0</v>
      </c>
      <c r="AG885" s="58">
        <v>1347.156534294315</v>
      </c>
      <c r="AH885" s="58">
        <v>278.69363741499654</v>
      </c>
      <c r="AI885" s="58">
        <v>3019.4594087527144</v>
      </c>
      <c r="AJ885" s="58">
        <v>337.52182549228837</v>
      </c>
      <c r="AK885" s="58">
        <v>635.28158668280844</v>
      </c>
      <c r="AL885" s="58">
        <v>2814.7822615455184</v>
      </c>
      <c r="AM885" s="58">
        <v>15.128852245973196</v>
      </c>
      <c r="AN885" s="58">
        <v>235.73148365900227</v>
      </c>
      <c r="AO885" s="58">
        <v>0</v>
      </c>
      <c r="AP885" s="58">
        <v>0</v>
      </c>
      <c r="AQ885" s="58">
        <v>172.34776883435961</v>
      </c>
      <c r="AR885" s="58">
        <v>179.99073574228132</v>
      </c>
      <c r="AS885" s="58">
        <v>105.6711040348863</v>
      </c>
      <c r="AT885" s="58">
        <v>4040.0801298212209</v>
      </c>
      <c r="AU885" s="58">
        <v>0</v>
      </c>
      <c r="AV885" s="58">
        <v>456.49054426617545</v>
      </c>
      <c r="AW885" s="58">
        <v>1880.9904460777489</v>
      </c>
      <c r="AX885" s="58">
        <v>0</v>
      </c>
      <c r="AY885" s="58">
        <v>53.532323866129303</v>
      </c>
      <c r="AZ885" s="58">
        <v>0</v>
      </c>
      <c r="BA885" s="58">
        <v>353.80053580631062</v>
      </c>
      <c r="BB885" s="58">
        <v>186.00253744535954</v>
      </c>
      <c r="BC885" s="58">
        <v>1302.1509868327298</v>
      </c>
      <c r="BD885" s="58">
        <v>203.49861404211273</v>
      </c>
      <c r="BE885" s="58">
        <v>115.95469989847547</v>
      </c>
      <c r="BF885" s="58">
        <v>901.76973687234681</v>
      </c>
      <c r="BG885" s="58">
        <v>0</v>
      </c>
      <c r="BH885" s="58">
        <v>0</v>
      </c>
      <c r="BI885" s="58">
        <v>15382.607265756358</v>
      </c>
      <c r="BJ885" s="58">
        <v>0</v>
      </c>
      <c r="BK885" s="58">
        <v>0</v>
      </c>
      <c r="BL885" s="58">
        <v>0</v>
      </c>
      <c r="BM885" s="58">
        <v>0</v>
      </c>
      <c r="BN885" s="58">
        <v>1000.1297517161806</v>
      </c>
      <c r="BO885" s="58">
        <v>48594.82702874102</v>
      </c>
    </row>
    <row r="886" spans="1:67" x14ac:dyDescent="0.25">
      <c r="A886">
        <v>2007</v>
      </c>
      <c r="B886" s="51" t="s">
        <v>243</v>
      </c>
      <c r="C886" s="57" t="s">
        <v>305</v>
      </c>
      <c r="D886" s="51" t="s">
        <v>326</v>
      </c>
      <c r="E886" s="58">
        <v>0</v>
      </c>
      <c r="F886" s="58">
        <v>0</v>
      </c>
      <c r="G886" s="58">
        <v>0</v>
      </c>
      <c r="H886" s="58">
        <v>0</v>
      </c>
      <c r="I886" s="58">
        <v>0</v>
      </c>
      <c r="J886" s="58">
        <v>0</v>
      </c>
      <c r="K886" s="58">
        <v>0</v>
      </c>
      <c r="L886" s="58">
        <v>0</v>
      </c>
      <c r="M886" s="58">
        <v>0</v>
      </c>
      <c r="N886" s="58">
        <v>0</v>
      </c>
      <c r="O886" s="58">
        <v>0</v>
      </c>
      <c r="P886" s="58">
        <v>0</v>
      </c>
      <c r="Q886" s="58">
        <v>0</v>
      </c>
      <c r="R886" s="58">
        <v>0</v>
      </c>
      <c r="S886" s="58">
        <v>0</v>
      </c>
      <c r="T886" s="58">
        <v>0</v>
      </c>
      <c r="U886" s="58">
        <v>0</v>
      </c>
      <c r="V886" s="58">
        <v>0</v>
      </c>
      <c r="W886" s="58">
        <v>0</v>
      </c>
      <c r="X886" s="58">
        <v>0</v>
      </c>
      <c r="Y886" s="58">
        <v>0</v>
      </c>
      <c r="Z886" s="58">
        <v>0</v>
      </c>
      <c r="AA886" s="58">
        <v>0</v>
      </c>
      <c r="AB886" s="58">
        <v>0</v>
      </c>
      <c r="AC886" s="58">
        <v>0</v>
      </c>
      <c r="AD886" s="58">
        <v>0</v>
      </c>
      <c r="AE886" s="58">
        <v>0</v>
      </c>
      <c r="AF886" s="58">
        <v>0</v>
      </c>
      <c r="AG886" s="58">
        <v>0</v>
      </c>
      <c r="AH886" s="58">
        <v>0</v>
      </c>
      <c r="AI886" s="58">
        <v>0</v>
      </c>
      <c r="AJ886" s="58">
        <v>0</v>
      </c>
      <c r="AK886" s="58">
        <v>0</v>
      </c>
      <c r="AL886" s="58">
        <v>0</v>
      </c>
      <c r="AM886" s="58">
        <v>0</v>
      </c>
      <c r="AN886" s="58">
        <v>0</v>
      </c>
      <c r="AO886" s="58">
        <v>0</v>
      </c>
      <c r="AP886" s="58">
        <v>0</v>
      </c>
      <c r="AQ886" s="58">
        <v>0</v>
      </c>
      <c r="AR886" s="58">
        <v>0</v>
      </c>
      <c r="AS886" s="58">
        <v>0</v>
      </c>
      <c r="AT886" s="58">
        <v>0</v>
      </c>
      <c r="AU886" s="58">
        <v>0</v>
      </c>
      <c r="AV886" s="58">
        <v>0</v>
      </c>
      <c r="AW886" s="58">
        <v>0</v>
      </c>
      <c r="AX886" s="58">
        <v>0</v>
      </c>
      <c r="AY886" s="58">
        <v>0</v>
      </c>
      <c r="AZ886" s="58">
        <v>0</v>
      </c>
      <c r="BA886" s="58">
        <v>0</v>
      </c>
      <c r="BB886" s="58">
        <v>0</v>
      </c>
      <c r="BC886" s="58">
        <v>0</v>
      </c>
      <c r="BD886" s="58">
        <v>0</v>
      </c>
      <c r="BE886" s="58">
        <v>0</v>
      </c>
      <c r="BF886" s="58">
        <v>0</v>
      </c>
      <c r="BG886" s="58">
        <v>0</v>
      </c>
      <c r="BH886" s="58">
        <v>0</v>
      </c>
      <c r="BI886" s="58">
        <v>0</v>
      </c>
      <c r="BJ886" s="58">
        <v>0</v>
      </c>
      <c r="BK886" s="58">
        <v>0</v>
      </c>
      <c r="BL886" s="58">
        <v>0</v>
      </c>
      <c r="BM886" s="58">
        <v>0</v>
      </c>
      <c r="BN886" s="58">
        <v>0</v>
      </c>
      <c r="BO886" s="58">
        <v>0</v>
      </c>
    </row>
    <row r="887" spans="1:67" x14ac:dyDescent="0.25">
      <c r="A887">
        <v>2007</v>
      </c>
      <c r="B887" s="51" t="s">
        <v>244</v>
      </c>
      <c r="C887" s="57" t="s">
        <v>306</v>
      </c>
      <c r="D887" s="51" t="s">
        <v>326</v>
      </c>
      <c r="E887" s="58">
        <v>141.58680082016193</v>
      </c>
      <c r="F887" s="58">
        <v>2.2174702707809768</v>
      </c>
      <c r="G887" s="58">
        <v>5.050900006901838E-2</v>
      </c>
      <c r="H887" s="58">
        <v>403.25425443067985</v>
      </c>
      <c r="I887" s="58">
        <v>958.30598116066551</v>
      </c>
      <c r="J887" s="58">
        <v>3262.4593665823168</v>
      </c>
      <c r="K887" s="58">
        <v>199.69473349695463</v>
      </c>
      <c r="L887" s="58">
        <v>276.82772538118576</v>
      </c>
      <c r="M887" s="58">
        <v>460.29123283350094</v>
      </c>
      <c r="N887" s="58">
        <v>56.382224238020363</v>
      </c>
      <c r="O887" s="58">
        <v>710.93802117966391</v>
      </c>
      <c r="P887" s="58">
        <v>194.14663211228731</v>
      </c>
      <c r="Q887" s="58">
        <v>872.99930033190105</v>
      </c>
      <c r="R887" s="58">
        <v>693.6192103770486</v>
      </c>
      <c r="S887" s="58">
        <v>211.26849623899619</v>
      </c>
      <c r="T887" s="58">
        <v>978.63260579747123</v>
      </c>
      <c r="U887" s="58">
        <v>1704.3349663356914</v>
      </c>
      <c r="V887" s="58">
        <v>1020.9915971156513</v>
      </c>
      <c r="W887" s="58">
        <v>1526.1352133955393</v>
      </c>
      <c r="X887" s="58">
        <v>444.85795601971483</v>
      </c>
      <c r="Y887" s="58">
        <v>162.21264837090749</v>
      </c>
      <c r="Z887" s="58">
        <v>626.65042773112134</v>
      </c>
      <c r="AA887" s="58">
        <v>0</v>
      </c>
      <c r="AB887" s="58">
        <v>290.86084615995679</v>
      </c>
      <c r="AC887" s="58">
        <v>14.790896489676589</v>
      </c>
      <c r="AD887" s="58">
        <v>206.53524561793034</v>
      </c>
      <c r="AE887" s="58">
        <v>599.49748258425814</v>
      </c>
      <c r="AF887" s="58">
        <v>0</v>
      </c>
      <c r="AG887" s="58">
        <v>10432.210248053361</v>
      </c>
      <c r="AH887" s="58">
        <v>2158.168368927506</v>
      </c>
      <c r="AI887" s="58">
        <v>823.24111192776024</v>
      </c>
      <c r="AJ887" s="58">
        <v>21.088369510741103</v>
      </c>
      <c r="AK887" s="58">
        <v>160.25694350470619</v>
      </c>
      <c r="AL887" s="58">
        <v>648.36368209024147</v>
      </c>
      <c r="AM887" s="58">
        <v>129.15492469348618</v>
      </c>
      <c r="AN887" s="58">
        <v>3048.283422782617</v>
      </c>
      <c r="AO887" s="58">
        <v>0</v>
      </c>
      <c r="AP887" s="58">
        <v>0</v>
      </c>
      <c r="AQ887" s="58">
        <v>2156.0085570852225</v>
      </c>
      <c r="AR887" s="58">
        <v>1958.853839542199</v>
      </c>
      <c r="AS887" s="58">
        <v>4097.5044376742808</v>
      </c>
      <c r="AT887" s="58">
        <v>2851.5792385945706</v>
      </c>
      <c r="AU887" s="58">
        <v>0</v>
      </c>
      <c r="AV887" s="58">
        <v>2227.1464654788933</v>
      </c>
      <c r="AW887" s="58">
        <v>3162.2526221637982</v>
      </c>
      <c r="AX887" s="58">
        <v>0</v>
      </c>
      <c r="AY887" s="58">
        <v>112.44141135742788</v>
      </c>
      <c r="AZ887" s="58">
        <v>0</v>
      </c>
      <c r="BA887" s="58">
        <v>728.85557812012996</v>
      </c>
      <c r="BB887" s="58">
        <v>145.65296868999383</v>
      </c>
      <c r="BC887" s="58">
        <v>1815.9781781236049</v>
      </c>
      <c r="BD887" s="58">
        <v>1259.9869155111694</v>
      </c>
      <c r="BE887" s="58">
        <v>468.09291392792665</v>
      </c>
      <c r="BF887" s="58">
        <v>4980.1805030652085</v>
      </c>
      <c r="BG887" s="58">
        <v>0</v>
      </c>
      <c r="BH887" s="58">
        <v>0</v>
      </c>
      <c r="BI887" s="58">
        <v>108127.94496256295</v>
      </c>
      <c r="BJ887" s="58">
        <v>0</v>
      </c>
      <c r="BK887" s="58">
        <v>0</v>
      </c>
      <c r="BL887" s="58">
        <v>50238.764438667509</v>
      </c>
      <c r="BM887" s="58">
        <v>0</v>
      </c>
      <c r="BN887" s="58">
        <v>5.181917455047369E-3</v>
      </c>
      <c r="BO887" s="58">
        <v>217771.55712804489</v>
      </c>
    </row>
    <row r="888" spans="1:67" x14ac:dyDescent="0.25">
      <c r="A888">
        <v>2007</v>
      </c>
      <c r="B888" s="51" t="s">
        <v>245</v>
      </c>
      <c r="C888" s="57" t="s">
        <v>307</v>
      </c>
      <c r="D888" s="51" t="s">
        <v>326</v>
      </c>
      <c r="E888" s="58">
        <v>704.90551649639212</v>
      </c>
      <c r="F888" s="58">
        <v>238.31162820485309</v>
      </c>
      <c r="G888" s="58">
        <v>214.48900154356551</v>
      </c>
      <c r="H888" s="58">
        <v>1106.4793180796701</v>
      </c>
      <c r="I888" s="58">
        <v>7437.3666302382589</v>
      </c>
      <c r="J888" s="58">
        <v>5225.3564575255486</v>
      </c>
      <c r="K888" s="58">
        <v>556.01831592073597</v>
      </c>
      <c r="L888" s="58">
        <v>572.85734209962288</v>
      </c>
      <c r="M888" s="58">
        <v>160.89585608406773</v>
      </c>
      <c r="N888" s="58">
        <v>1463.2796077707201</v>
      </c>
      <c r="O888" s="58">
        <v>3965.9470223224603</v>
      </c>
      <c r="P888" s="58">
        <v>4463.8736066331048</v>
      </c>
      <c r="Q888" s="58">
        <v>737.67269804725265</v>
      </c>
      <c r="R888" s="58">
        <v>1513.0754620988605</v>
      </c>
      <c r="S888" s="58">
        <v>1038.4932249437884</v>
      </c>
      <c r="T888" s="58">
        <v>713.656150502895</v>
      </c>
      <c r="U888" s="58">
        <v>6061.0663414852706</v>
      </c>
      <c r="V888" s="58">
        <v>6335.9482786412082</v>
      </c>
      <c r="W888" s="58">
        <v>3632.576548139275</v>
      </c>
      <c r="X888" s="58">
        <v>4148.101949522521</v>
      </c>
      <c r="Y888" s="58">
        <v>423.58246174762138</v>
      </c>
      <c r="Z888" s="58">
        <v>904.43573452476858</v>
      </c>
      <c r="AA888" s="58">
        <v>0</v>
      </c>
      <c r="AB888" s="58">
        <v>2091.234284058336</v>
      </c>
      <c r="AC888" s="58">
        <v>109.69473263363261</v>
      </c>
      <c r="AD888" s="58">
        <v>305.02509355738619</v>
      </c>
      <c r="AE888" s="58">
        <v>2458.2334822540565</v>
      </c>
      <c r="AF888" s="58">
        <v>0</v>
      </c>
      <c r="AG888" s="58">
        <v>24927.672416940084</v>
      </c>
      <c r="AH888" s="58">
        <v>5156.9238773025545</v>
      </c>
      <c r="AI888" s="58">
        <v>858.87054956481074</v>
      </c>
      <c r="AJ888" s="58">
        <v>128.62332562305181</v>
      </c>
      <c r="AK888" s="58">
        <v>86.046152869515311</v>
      </c>
      <c r="AL888" s="58">
        <v>141.9222946728793</v>
      </c>
      <c r="AM888" s="58">
        <v>307.90092288249434</v>
      </c>
      <c r="AN888" s="58">
        <v>3098.4817402842104</v>
      </c>
      <c r="AO888" s="58">
        <v>0</v>
      </c>
      <c r="AP888" s="58">
        <v>0</v>
      </c>
      <c r="AQ888" s="58">
        <v>3858.0486387675983</v>
      </c>
      <c r="AR888" s="58">
        <v>2919.9999112973842</v>
      </c>
      <c r="AS888" s="58">
        <v>7639.9366843781045</v>
      </c>
      <c r="AT888" s="58">
        <v>3288.7045174393525</v>
      </c>
      <c r="AU888" s="58">
        <v>0</v>
      </c>
      <c r="AV888" s="58">
        <v>5244.0790530534659</v>
      </c>
      <c r="AW888" s="58">
        <v>9404.5253638734939</v>
      </c>
      <c r="AX888" s="58">
        <v>0</v>
      </c>
      <c r="AY888" s="58">
        <v>205.49455221125999</v>
      </c>
      <c r="AZ888" s="58">
        <v>0</v>
      </c>
      <c r="BA888" s="58">
        <v>1069.2802648196632</v>
      </c>
      <c r="BB888" s="58">
        <v>294.86048927922764</v>
      </c>
      <c r="BC888" s="58">
        <v>2772.1025426869514</v>
      </c>
      <c r="BD888" s="58">
        <v>5362.6155083619415</v>
      </c>
      <c r="BE888" s="58">
        <v>1647.7897745055338</v>
      </c>
      <c r="BF888" s="58">
        <v>3122.8298827649905</v>
      </c>
      <c r="BG888" s="58">
        <v>0</v>
      </c>
      <c r="BH888" s="58">
        <v>0</v>
      </c>
      <c r="BI888" s="58">
        <v>10381.562244617957</v>
      </c>
      <c r="BJ888" s="58">
        <v>0</v>
      </c>
      <c r="BK888" s="58">
        <v>3392.448830325789</v>
      </c>
      <c r="BL888" s="58">
        <v>0</v>
      </c>
      <c r="BM888" s="58">
        <v>0</v>
      </c>
      <c r="BN888" s="58">
        <v>45579.859044557074</v>
      </c>
      <c r="BO888" s="58">
        <v>197473.15532815584</v>
      </c>
    </row>
    <row r="889" spans="1:67" x14ac:dyDescent="0.25">
      <c r="A889">
        <v>2007</v>
      </c>
      <c r="B889" s="51" t="s">
        <v>246</v>
      </c>
      <c r="C889" s="57" t="s">
        <v>308</v>
      </c>
      <c r="D889" s="51" t="s">
        <v>326</v>
      </c>
      <c r="E889" s="58">
        <v>0</v>
      </c>
      <c r="F889" s="58">
        <v>0</v>
      </c>
      <c r="G889" s="58">
        <v>0</v>
      </c>
      <c r="H889" s="58">
        <v>0</v>
      </c>
      <c r="I889" s="58">
        <v>0</v>
      </c>
      <c r="J889" s="58">
        <v>0</v>
      </c>
      <c r="K889" s="58">
        <v>0</v>
      </c>
      <c r="L889" s="58">
        <v>0</v>
      </c>
      <c r="M889" s="58">
        <v>0</v>
      </c>
      <c r="N889" s="58">
        <v>0</v>
      </c>
      <c r="O889" s="58">
        <v>0</v>
      </c>
      <c r="P889" s="58">
        <v>0</v>
      </c>
      <c r="Q889" s="58">
        <v>0</v>
      </c>
      <c r="R889" s="58">
        <v>0</v>
      </c>
      <c r="S889" s="58">
        <v>0</v>
      </c>
      <c r="T889" s="58">
        <v>0</v>
      </c>
      <c r="U889" s="58">
        <v>0</v>
      </c>
      <c r="V889" s="58">
        <v>0</v>
      </c>
      <c r="W889" s="58">
        <v>0</v>
      </c>
      <c r="X889" s="58">
        <v>0</v>
      </c>
      <c r="Y889" s="58">
        <v>0</v>
      </c>
      <c r="Z889" s="58">
        <v>0</v>
      </c>
      <c r="AA889" s="58">
        <v>0</v>
      </c>
      <c r="AB889" s="58">
        <v>0</v>
      </c>
      <c r="AC889" s="58">
        <v>0</v>
      </c>
      <c r="AD889" s="58">
        <v>0</v>
      </c>
      <c r="AE889" s="58">
        <v>0</v>
      </c>
      <c r="AF889" s="58">
        <v>0</v>
      </c>
      <c r="AG889" s="58">
        <v>0</v>
      </c>
      <c r="AH889" s="58">
        <v>0</v>
      </c>
      <c r="AI889" s="58">
        <v>0</v>
      </c>
      <c r="AJ889" s="58">
        <v>0</v>
      </c>
      <c r="AK889" s="58">
        <v>0</v>
      </c>
      <c r="AL889" s="58">
        <v>0</v>
      </c>
      <c r="AM889" s="58">
        <v>0</v>
      </c>
      <c r="AN889" s="58">
        <v>0</v>
      </c>
      <c r="AO889" s="58">
        <v>0</v>
      </c>
      <c r="AP889" s="58">
        <v>0</v>
      </c>
      <c r="AQ889" s="58">
        <v>0</v>
      </c>
      <c r="AR889" s="58">
        <v>0</v>
      </c>
      <c r="AS889" s="58">
        <v>0</v>
      </c>
      <c r="AT889" s="58">
        <v>0</v>
      </c>
      <c r="AU889" s="58">
        <v>0</v>
      </c>
      <c r="AV889" s="58">
        <v>0</v>
      </c>
      <c r="AW889" s="58">
        <v>0</v>
      </c>
      <c r="AX889" s="58">
        <v>0</v>
      </c>
      <c r="AY889" s="58">
        <v>0</v>
      </c>
      <c r="AZ889" s="58">
        <v>0</v>
      </c>
      <c r="BA889" s="58">
        <v>0</v>
      </c>
      <c r="BB889" s="58">
        <v>0</v>
      </c>
      <c r="BC889" s="58">
        <v>0</v>
      </c>
      <c r="BD889" s="58">
        <v>0</v>
      </c>
      <c r="BE889" s="58">
        <v>0</v>
      </c>
      <c r="BF889" s="58">
        <v>0</v>
      </c>
      <c r="BG889" s="58">
        <v>0</v>
      </c>
      <c r="BH889" s="58">
        <v>0</v>
      </c>
      <c r="BI889" s="58">
        <v>0</v>
      </c>
      <c r="BJ889" s="58">
        <v>0</v>
      </c>
      <c r="BK889" s="58">
        <v>0</v>
      </c>
      <c r="BL889" s="58">
        <v>0</v>
      </c>
      <c r="BM889" s="58">
        <v>0</v>
      </c>
      <c r="BN889" s="58">
        <v>0</v>
      </c>
      <c r="BO889" s="58">
        <v>0</v>
      </c>
    </row>
    <row r="890" spans="1:67" x14ac:dyDescent="0.25">
      <c r="A890">
        <v>2007</v>
      </c>
      <c r="B890" s="51" t="s">
        <v>247</v>
      </c>
      <c r="C890" s="57" t="s">
        <v>309</v>
      </c>
      <c r="D890" s="51" t="s">
        <v>326</v>
      </c>
      <c r="E890" s="58">
        <v>880.86716844234388</v>
      </c>
      <c r="F890" s="58">
        <v>10.167776608386758</v>
      </c>
      <c r="G890" s="58">
        <v>34.165657360118686</v>
      </c>
      <c r="H890" s="58">
        <v>494.24752984994689</v>
      </c>
      <c r="I890" s="58">
        <v>406.32595401109592</v>
      </c>
      <c r="J890" s="58">
        <v>262.39204633862931</v>
      </c>
      <c r="K890" s="58">
        <v>37.092687648089651</v>
      </c>
      <c r="L890" s="58">
        <v>37.846507231666465</v>
      </c>
      <c r="M890" s="58">
        <v>32.646516839047173</v>
      </c>
      <c r="N890" s="58">
        <v>85.438073472479729</v>
      </c>
      <c r="O890" s="58">
        <v>788.3138251531193</v>
      </c>
      <c r="P890" s="58">
        <v>478.44446658148206</v>
      </c>
      <c r="Q890" s="58">
        <v>258.7248825969408</v>
      </c>
      <c r="R890" s="58">
        <v>187.80618781547594</v>
      </c>
      <c r="S890" s="58">
        <v>1155.0668020111482</v>
      </c>
      <c r="T890" s="58">
        <v>149.66433278284129</v>
      </c>
      <c r="U890" s="58">
        <v>3795.7824678874372</v>
      </c>
      <c r="V890" s="58">
        <v>1134.4804268206237</v>
      </c>
      <c r="W890" s="58">
        <v>1608.0363707850397</v>
      </c>
      <c r="X890" s="58">
        <v>2441.4931068424157</v>
      </c>
      <c r="Y890" s="58">
        <v>364.71482066840372</v>
      </c>
      <c r="Z890" s="58">
        <v>73.032448004954077</v>
      </c>
      <c r="AA890" s="58">
        <v>0</v>
      </c>
      <c r="AB890" s="58">
        <v>370.33932627368921</v>
      </c>
      <c r="AC890" s="58">
        <v>5.1379907393392656</v>
      </c>
      <c r="AD890" s="58">
        <v>25.502045552197494</v>
      </c>
      <c r="AE890" s="58">
        <v>685.28241508966869</v>
      </c>
      <c r="AF890" s="58">
        <v>0</v>
      </c>
      <c r="AG890" s="58">
        <v>780.75081621546644</v>
      </c>
      <c r="AH890" s="58">
        <v>161.51818986632961</v>
      </c>
      <c r="AI890" s="58">
        <v>99.357500163011025</v>
      </c>
      <c r="AJ890" s="58">
        <v>21.55645640256321</v>
      </c>
      <c r="AK890" s="58">
        <v>1.6246856348802232</v>
      </c>
      <c r="AL890" s="58">
        <v>5.8808377881441523</v>
      </c>
      <c r="AM890" s="58">
        <v>4.0847104149661293</v>
      </c>
      <c r="AN890" s="58">
        <v>2.2195766344174097</v>
      </c>
      <c r="AO890" s="58">
        <v>0</v>
      </c>
      <c r="AP890" s="58">
        <v>0</v>
      </c>
      <c r="AQ890" s="58">
        <v>113.93282704002678</v>
      </c>
      <c r="AR890" s="58">
        <v>121.45104501264618</v>
      </c>
      <c r="AS890" s="58">
        <v>185.8245635494595</v>
      </c>
      <c r="AT890" s="58">
        <v>35.977118153116798</v>
      </c>
      <c r="AU890" s="58">
        <v>0</v>
      </c>
      <c r="AV890" s="58">
        <v>31.693423381117736</v>
      </c>
      <c r="AW890" s="58">
        <v>98.906570825388769</v>
      </c>
      <c r="AX890" s="58">
        <v>0</v>
      </c>
      <c r="AY890" s="58">
        <v>526.38021223779242</v>
      </c>
      <c r="AZ890" s="58">
        <v>0</v>
      </c>
      <c r="BA890" s="58">
        <v>156.69862688281978</v>
      </c>
      <c r="BB890" s="58">
        <v>11.856089553069936</v>
      </c>
      <c r="BC890" s="58">
        <v>4.0217722572420529</v>
      </c>
      <c r="BD890" s="58">
        <v>590.68609451420491</v>
      </c>
      <c r="BE890" s="58">
        <v>105.51175808833314</v>
      </c>
      <c r="BF890" s="58">
        <v>72.462833054286122</v>
      </c>
      <c r="BG890" s="58">
        <v>0</v>
      </c>
      <c r="BH890" s="58">
        <v>0</v>
      </c>
      <c r="BI890" s="58">
        <v>0</v>
      </c>
      <c r="BJ890" s="58">
        <v>0</v>
      </c>
      <c r="BK890" s="58">
        <v>4379.8425101349394</v>
      </c>
      <c r="BL890" s="58">
        <v>0</v>
      </c>
      <c r="BM890" s="58">
        <v>0</v>
      </c>
      <c r="BN890" s="58">
        <v>340.92339700581181</v>
      </c>
      <c r="BO890" s="58">
        <v>23656.173448216668</v>
      </c>
    </row>
    <row r="891" spans="1:67" x14ac:dyDescent="0.25">
      <c r="A891">
        <v>2007</v>
      </c>
      <c r="B891" s="51" t="s">
        <v>248</v>
      </c>
      <c r="C891" s="57" t="s">
        <v>310</v>
      </c>
      <c r="D891" s="51" t="s">
        <v>326</v>
      </c>
      <c r="E891" s="58">
        <v>0</v>
      </c>
      <c r="F891" s="58">
        <v>0</v>
      </c>
      <c r="G891" s="58">
        <v>0</v>
      </c>
      <c r="H891" s="58">
        <v>0</v>
      </c>
      <c r="I891" s="58">
        <v>0</v>
      </c>
      <c r="J891" s="58">
        <v>0</v>
      </c>
      <c r="K891" s="58">
        <v>0</v>
      </c>
      <c r="L891" s="58">
        <v>0</v>
      </c>
      <c r="M891" s="58">
        <v>0</v>
      </c>
      <c r="N891" s="58">
        <v>0</v>
      </c>
      <c r="O891" s="58">
        <v>0</v>
      </c>
      <c r="P891" s="58">
        <v>0</v>
      </c>
      <c r="Q891" s="58">
        <v>0</v>
      </c>
      <c r="R891" s="58">
        <v>0</v>
      </c>
      <c r="S891" s="58">
        <v>0</v>
      </c>
      <c r="T891" s="58">
        <v>0</v>
      </c>
      <c r="U891" s="58">
        <v>0</v>
      </c>
      <c r="V891" s="58">
        <v>0</v>
      </c>
      <c r="W891" s="58">
        <v>0</v>
      </c>
      <c r="X891" s="58">
        <v>0</v>
      </c>
      <c r="Y891" s="58">
        <v>0</v>
      </c>
      <c r="Z891" s="58">
        <v>0</v>
      </c>
      <c r="AA891" s="58">
        <v>0</v>
      </c>
      <c r="AB891" s="58">
        <v>0</v>
      </c>
      <c r="AC891" s="58">
        <v>0</v>
      </c>
      <c r="AD891" s="58">
        <v>0</v>
      </c>
      <c r="AE891" s="58">
        <v>0</v>
      </c>
      <c r="AF891" s="58">
        <v>0</v>
      </c>
      <c r="AG891" s="58">
        <v>0</v>
      </c>
      <c r="AH891" s="58">
        <v>0</v>
      </c>
      <c r="AI891" s="58">
        <v>0</v>
      </c>
      <c r="AJ891" s="58">
        <v>0</v>
      </c>
      <c r="AK891" s="58">
        <v>0</v>
      </c>
      <c r="AL891" s="58">
        <v>0</v>
      </c>
      <c r="AM891" s="58">
        <v>0</v>
      </c>
      <c r="AN891" s="58">
        <v>0</v>
      </c>
      <c r="AO891" s="58">
        <v>0</v>
      </c>
      <c r="AP891" s="58">
        <v>0</v>
      </c>
      <c r="AQ891" s="58">
        <v>0</v>
      </c>
      <c r="AR891" s="58">
        <v>0</v>
      </c>
      <c r="AS891" s="58">
        <v>0</v>
      </c>
      <c r="AT891" s="58">
        <v>0</v>
      </c>
      <c r="AU891" s="58">
        <v>0</v>
      </c>
      <c r="AV891" s="58">
        <v>0</v>
      </c>
      <c r="AW891" s="58">
        <v>0</v>
      </c>
      <c r="AX891" s="58">
        <v>0</v>
      </c>
      <c r="AY891" s="58">
        <v>0</v>
      </c>
      <c r="AZ891" s="58">
        <v>0</v>
      </c>
      <c r="BA891" s="58">
        <v>0</v>
      </c>
      <c r="BB891" s="58">
        <v>0</v>
      </c>
      <c r="BC891" s="58">
        <v>0</v>
      </c>
      <c r="BD891" s="58">
        <v>0</v>
      </c>
      <c r="BE891" s="58">
        <v>0</v>
      </c>
      <c r="BF891" s="58">
        <v>0</v>
      </c>
      <c r="BG891" s="58">
        <v>0</v>
      </c>
      <c r="BH891" s="58">
        <v>0</v>
      </c>
      <c r="BI891" s="58">
        <v>0</v>
      </c>
      <c r="BJ891" s="58">
        <v>0</v>
      </c>
      <c r="BK891" s="58">
        <v>0</v>
      </c>
      <c r="BL891" s="58">
        <v>0</v>
      </c>
      <c r="BM891" s="58">
        <v>0</v>
      </c>
      <c r="BN891" s="58">
        <v>0</v>
      </c>
      <c r="BO891" s="58">
        <v>0</v>
      </c>
    </row>
    <row r="892" spans="1:67" x14ac:dyDescent="0.25">
      <c r="A892">
        <v>2007</v>
      </c>
      <c r="B892" s="51" t="s">
        <v>249</v>
      </c>
      <c r="C892" s="57" t="s">
        <v>311</v>
      </c>
      <c r="D892" s="51" t="s">
        <v>326</v>
      </c>
      <c r="E892" s="58">
        <v>4197.0474181383415</v>
      </c>
      <c r="F892" s="58">
        <v>1309.6285476203057</v>
      </c>
      <c r="G892" s="58">
        <v>339.09172119130278</v>
      </c>
      <c r="H892" s="58">
        <v>3301.3326048255949</v>
      </c>
      <c r="I892" s="58">
        <v>1611.1180126592726</v>
      </c>
      <c r="J892" s="58">
        <v>1391.1969121967043</v>
      </c>
      <c r="K892" s="58">
        <v>113.43700414252234</v>
      </c>
      <c r="L892" s="58">
        <v>638.29178626659859</v>
      </c>
      <c r="M892" s="58">
        <v>102.3502139213399</v>
      </c>
      <c r="N892" s="58">
        <v>543.43936525448748</v>
      </c>
      <c r="O892" s="58">
        <v>2286.6215693050772</v>
      </c>
      <c r="P892" s="58">
        <v>577.71539674542203</v>
      </c>
      <c r="Q892" s="58">
        <v>903.736894378324</v>
      </c>
      <c r="R892" s="58">
        <v>995.94807829176352</v>
      </c>
      <c r="S892" s="58">
        <v>2398.8576294037939</v>
      </c>
      <c r="T892" s="58">
        <v>1011.7386354134494</v>
      </c>
      <c r="U892" s="58">
        <v>2548.222211898033</v>
      </c>
      <c r="V892" s="58">
        <v>1525.6048687960458</v>
      </c>
      <c r="W892" s="58">
        <v>2703.5026727175386</v>
      </c>
      <c r="X892" s="58">
        <v>1939.9424118513418</v>
      </c>
      <c r="Y892" s="58">
        <v>547.47445965737518</v>
      </c>
      <c r="Z892" s="58">
        <v>195.94780020712955</v>
      </c>
      <c r="AA892" s="58">
        <v>0</v>
      </c>
      <c r="AB892" s="58">
        <v>4433.8679568736534</v>
      </c>
      <c r="AC892" s="58">
        <v>37.043120028911503</v>
      </c>
      <c r="AD892" s="58">
        <v>250.49536476179932</v>
      </c>
      <c r="AE892" s="58">
        <v>10251.072329422919</v>
      </c>
      <c r="AF892" s="58">
        <v>0</v>
      </c>
      <c r="AG892" s="58">
        <v>2079.8475023125593</v>
      </c>
      <c r="AH892" s="58">
        <v>430.26942373227416</v>
      </c>
      <c r="AI892" s="58">
        <v>327.07254303452385</v>
      </c>
      <c r="AJ892" s="58">
        <v>160.63367512057062</v>
      </c>
      <c r="AK892" s="58">
        <v>35.654518915772307</v>
      </c>
      <c r="AL892" s="58">
        <v>16.852709866311084</v>
      </c>
      <c r="AM892" s="58">
        <v>1.4097735194365599</v>
      </c>
      <c r="AN892" s="58">
        <v>43.918749971191062</v>
      </c>
      <c r="AO892" s="58">
        <v>0</v>
      </c>
      <c r="AP892" s="58">
        <v>0</v>
      </c>
      <c r="AQ892" s="58">
        <v>28.1160373225317</v>
      </c>
      <c r="AR892" s="58">
        <v>497.09050823171606</v>
      </c>
      <c r="AS892" s="58">
        <v>93.851158842579451</v>
      </c>
      <c r="AT892" s="58">
        <v>48.43627443171787</v>
      </c>
      <c r="AU892" s="58">
        <v>0</v>
      </c>
      <c r="AV892" s="58">
        <v>324.43307418112119</v>
      </c>
      <c r="AW892" s="58">
        <v>143.30139041640808</v>
      </c>
      <c r="AX892" s="58">
        <v>0</v>
      </c>
      <c r="AY892" s="58">
        <v>359.21209173263532</v>
      </c>
      <c r="AZ892" s="58">
        <v>0</v>
      </c>
      <c r="BA892" s="58">
        <v>4694.1481371254895</v>
      </c>
      <c r="BB892" s="58">
        <v>61.612763830664846</v>
      </c>
      <c r="BC892" s="58">
        <v>470.03814364558264</v>
      </c>
      <c r="BD892" s="58">
        <v>674.43362193466328</v>
      </c>
      <c r="BE892" s="58">
        <v>351.57808515194893</v>
      </c>
      <c r="BF892" s="58">
        <v>157.2255040046187</v>
      </c>
      <c r="BG892" s="58">
        <v>0</v>
      </c>
      <c r="BH892" s="58">
        <v>0</v>
      </c>
      <c r="BI892" s="58">
        <v>0</v>
      </c>
      <c r="BJ892" s="58">
        <v>0</v>
      </c>
      <c r="BK892" s="58">
        <v>9508.9174024607983</v>
      </c>
      <c r="BL892" s="58">
        <v>0</v>
      </c>
      <c r="BM892" s="58">
        <v>0</v>
      </c>
      <c r="BN892" s="58">
        <v>4.744775069411844E-3</v>
      </c>
      <c r="BO892" s="58">
        <v>66662.782820529232</v>
      </c>
    </row>
    <row r="893" spans="1:67" x14ac:dyDescent="0.25">
      <c r="A893">
        <v>2007</v>
      </c>
      <c r="B893" s="51" t="s">
        <v>250</v>
      </c>
      <c r="C893" s="57" t="s">
        <v>312</v>
      </c>
      <c r="D893" s="51" t="s">
        <v>326</v>
      </c>
      <c r="E893" s="58">
        <v>12.663916275318392</v>
      </c>
      <c r="F893" s="58">
        <v>1.564889494095534</v>
      </c>
      <c r="G893" s="58">
        <v>1.4925815736490209</v>
      </c>
      <c r="H893" s="58">
        <v>130.51516717918128</v>
      </c>
      <c r="I893" s="58">
        <v>26.845922726407014</v>
      </c>
      <c r="J893" s="58">
        <v>43.215192241561653</v>
      </c>
      <c r="K893" s="58">
        <v>16.499993416173137</v>
      </c>
      <c r="L893" s="58">
        <v>12.245670700296744</v>
      </c>
      <c r="M893" s="58">
        <v>9.4474806581686224</v>
      </c>
      <c r="N893" s="58">
        <v>15.774185874304068</v>
      </c>
      <c r="O893" s="58">
        <v>56.979745025692132</v>
      </c>
      <c r="P893" s="58">
        <v>6.7458837214058081</v>
      </c>
      <c r="Q893" s="58">
        <v>28.106748021890841</v>
      </c>
      <c r="R893" s="58">
        <v>52.550999521955369</v>
      </c>
      <c r="S893" s="58">
        <v>40.453203414156739</v>
      </c>
      <c r="T893" s="58">
        <v>18.527360004363022</v>
      </c>
      <c r="U893" s="58">
        <v>33.41383804040256</v>
      </c>
      <c r="V893" s="58">
        <v>107.55865959966128</v>
      </c>
      <c r="W893" s="58">
        <v>57.267445499130432</v>
      </c>
      <c r="X893" s="58">
        <v>16.736160117195325</v>
      </c>
      <c r="Y893" s="58">
        <v>6.2599494710692793</v>
      </c>
      <c r="Z893" s="58">
        <v>12.408991907857079</v>
      </c>
      <c r="AA893" s="58">
        <v>0</v>
      </c>
      <c r="AB893" s="58">
        <v>97.367109495671755</v>
      </c>
      <c r="AC893" s="58">
        <v>1.0388444936977559</v>
      </c>
      <c r="AD893" s="58">
        <v>39.032621203971914</v>
      </c>
      <c r="AE893" s="58">
        <v>1233.456983421677</v>
      </c>
      <c r="AF893" s="58">
        <v>0</v>
      </c>
      <c r="AG893" s="58">
        <v>284.12890668827328</v>
      </c>
      <c r="AH893" s="58">
        <v>58.779300314332573</v>
      </c>
      <c r="AI893" s="58">
        <v>205.69033829733729</v>
      </c>
      <c r="AJ893" s="58">
        <v>88.248718748701236</v>
      </c>
      <c r="AK893" s="58">
        <v>443.78325363258369</v>
      </c>
      <c r="AL893" s="58">
        <v>278.99932700394066</v>
      </c>
      <c r="AM893" s="58">
        <v>1.1248452921676808</v>
      </c>
      <c r="AN893" s="58">
        <v>54.672227374362123</v>
      </c>
      <c r="AO893" s="58">
        <v>0</v>
      </c>
      <c r="AP893" s="58">
        <v>0</v>
      </c>
      <c r="AQ893" s="58">
        <v>32.90561685863301</v>
      </c>
      <c r="AR893" s="58">
        <v>30.345640253064968</v>
      </c>
      <c r="AS893" s="58">
        <v>140.86664965625786</v>
      </c>
      <c r="AT893" s="58">
        <v>175.22469370576337</v>
      </c>
      <c r="AU893" s="58">
        <v>0</v>
      </c>
      <c r="AV893" s="58">
        <v>7.6671308162740086</v>
      </c>
      <c r="AW893" s="58">
        <v>1700.719205268809</v>
      </c>
      <c r="AX893" s="58">
        <v>0</v>
      </c>
      <c r="AY893" s="58">
        <v>13.558669421664538</v>
      </c>
      <c r="AZ893" s="58">
        <v>0</v>
      </c>
      <c r="BA893" s="58">
        <v>33.797981532989922</v>
      </c>
      <c r="BB893" s="58">
        <v>29.523733854946961</v>
      </c>
      <c r="BC893" s="58">
        <v>102.516737613061</v>
      </c>
      <c r="BD893" s="58">
        <v>13.281103327264344</v>
      </c>
      <c r="BE893" s="58">
        <v>73.830945331966404</v>
      </c>
      <c r="BF893" s="58">
        <v>198.58346381395435</v>
      </c>
      <c r="BG893" s="58">
        <v>0</v>
      </c>
      <c r="BH893" s="58">
        <v>0</v>
      </c>
      <c r="BI893" s="58">
        <v>5208.2203600825414</v>
      </c>
      <c r="BJ893" s="58">
        <v>0</v>
      </c>
      <c r="BK893" s="58">
        <v>11879.366401422576</v>
      </c>
      <c r="BL893" s="58">
        <v>0</v>
      </c>
      <c r="BM893" s="58">
        <v>0</v>
      </c>
      <c r="BN893" s="58">
        <v>1.0773396668810165E-2</v>
      </c>
      <c r="BO893" s="58">
        <v>23134.015566807087</v>
      </c>
    </row>
    <row r="894" spans="1:67" x14ac:dyDescent="0.25">
      <c r="A894">
        <v>2007</v>
      </c>
      <c r="B894" s="51" t="s">
        <v>251</v>
      </c>
      <c r="C894" s="57" t="s">
        <v>313</v>
      </c>
      <c r="D894" s="51" t="s">
        <v>326</v>
      </c>
      <c r="E894" s="58">
        <v>250.03422993008874</v>
      </c>
      <c r="F894" s="58">
        <v>43.548213760335166</v>
      </c>
      <c r="G894" s="58">
        <v>37.592728345888375</v>
      </c>
      <c r="H894" s="58">
        <v>152.5647464712232</v>
      </c>
      <c r="I894" s="58">
        <v>107.43055609660463</v>
      </c>
      <c r="J894" s="58">
        <v>99.429380990027042</v>
      </c>
      <c r="K894" s="58">
        <v>19.245057582455491</v>
      </c>
      <c r="L894" s="58">
        <v>20.221938492281776</v>
      </c>
      <c r="M894" s="58">
        <v>10.497500584685367</v>
      </c>
      <c r="N894" s="58">
        <v>22.002827382768753</v>
      </c>
      <c r="O894" s="58">
        <v>78.744366471864993</v>
      </c>
      <c r="P894" s="58">
        <v>22.176824859048235</v>
      </c>
      <c r="Q894" s="58">
        <v>33.432103677398985</v>
      </c>
      <c r="R894" s="58">
        <v>63.885815346679173</v>
      </c>
      <c r="S894" s="58">
        <v>109.58205424361145</v>
      </c>
      <c r="T894" s="58">
        <v>38.137657345591776</v>
      </c>
      <c r="U894" s="58">
        <v>88.988307551708473</v>
      </c>
      <c r="V894" s="58">
        <v>51.272380321985068</v>
      </c>
      <c r="W894" s="58">
        <v>98.664273851127675</v>
      </c>
      <c r="X894" s="58">
        <v>49.711691269069462</v>
      </c>
      <c r="Y894" s="58">
        <v>20.788132493190389</v>
      </c>
      <c r="Z894" s="58">
        <v>16.048617265378777</v>
      </c>
      <c r="AA894" s="58">
        <v>0</v>
      </c>
      <c r="AB894" s="58">
        <v>122.75722645021945</v>
      </c>
      <c r="AC894" s="58">
        <v>7.6596586319027589</v>
      </c>
      <c r="AD894" s="58">
        <v>14.130418994120483</v>
      </c>
      <c r="AE894" s="58">
        <v>179.18177704009176</v>
      </c>
      <c r="AF894" s="58">
        <v>0</v>
      </c>
      <c r="AG894" s="58">
        <v>191.26289605660949</v>
      </c>
      <c r="AH894" s="58">
        <v>39.567600978504807</v>
      </c>
      <c r="AI894" s="58">
        <v>98.028409936800941</v>
      </c>
      <c r="AJ894" s="58">
        <v>34.630324945013953</v>
      </c>
      <c r="AK894" s="58">
        <v>7.6299989317646579</v>
      </c>
      <c r="AL894" s="58">
        <v>23.49043578111197</v>
      </c>
      <c r="AM894" s="58">
        <v>3.8168047446908138</v>
      </c>
      <c r="AN894" s="58">
        <v>61.254408133739531</v>
      </c>
      <c r="AO894" s="58">
        <v>0</v>
      </c>
      <c r="AP894" s="58">
        <v>0</v>
      </c>
      <c r="AQ894" s="58">
        <v>80.308430760272657</v>
      </c>
      <c r="AR894" s="58">
        <v>12.441948568023392</v>
      </c>
      <c r="AS894" s="58">
        <v>120.08976195886892</v>
      </c>
      <c r="AT894" s="58">
        <v>11.236224401598347</v>
      </c>
      <c r="AU894" s="58">
        <v>0</v>
      </c>
      <c r="AV894" s="58">
        <v>152.92237499217472</v>
      </c>
      <c r="AW894" s="58">
        <v>57.377191693810509</v>
      </c>
      <c r="AX894" s="58">
        <v>0</v>
      </c>
      <c r="AY894" s="58">
        <v>8.6325134226785725</v>
      </c>
      <c r="AZ894" s="58">
        <v>0</v>
      </c>
      <c r="BA894" s="58">
        <v>33.013146463413534</v>
      </c>
      <c r="BB894" s="58">
        <v>9.3842704777351234</v>
      </c>
      <c r="BC894" s="58">
        <v>122.52764430854286</v>
      </c>
      <c r="BD894" s="58">
        <v>84.557752320089222</v>
      </c>
      <c r="BE894" s="58">
        <v>47.460053182641246</v>
      </c>
      <c r="BF894" s="58">
        <v>62.989455046478334</v>
      </c>
      <c r="BG894" s="58">
        <v>0</v>
      </c>
      <c r="BH894" s="58">
        <v>0</v>
      </c>
      <c r="BI894" s="58">
        <v>0</v>
      </c>
      <c r="BJ894" s="58">
        <v>0</v>
      </c>
      <c r="BK894" s="58">
        <v>255735.74156965237</v>
      </c>
      <c r="BL894" s="58">
        <v>0</v>
      </c>
      <c r="BM894" s="58">
        <v>0</v>
      </c>
      <c r="BN894" s="58">
        <v>595.07449391201953</v>
      </c>
      <c r="BO894" s="58">
        <v>259351.16619611831</v>
      </c>
    </row>
    <row r="895" spans="1:67" x14ac:dyDescent="0.25">
      <c r="A895">
        <v>2007</v>
      </c>
      <c r="B895" s="51" t="s">
        <v>252</v>
      </c>
      <c r="C895" s="57" t="s">
        <v>314</v>
      </c>
      <c r="D895" s="51" t="s">
        <v>326</v>
      </c>
      <c r="E895" s="58">
        <v>668.87606659677874</v>
      </c>
      <c r="F895" s="58">
        <v>76.421607857022124</v>
      </c>
      <c r="G895" s="58">
        <v>82.532875806582339</v>
      </c>
      <c r="H895" s="58">
        <v>808.78741658775846</v>
      </c>
      <c r="I895" s="58">
        <v>239.09018689927322</v>
      </c>
      <c r="J895" s="58">
        <v>191.55692021085775</v>
      </c>
      <c r="K895" s="58">
        <v>49.547121215692428</v>
      </c>
      <c r="L895" s="58">
        <v>35.002958402309282</v>
      </c>
      <c r="M895" s="58">
        <v>29.044820329552817</v>
      </c>
      <c r="N895" s="58">
        <v>44.84184525269464</v>
      </c>
      <c r="O895" s="58">
        <v>204.04306621659751</v>
      </c>
      <c r="P895" s="58">
        <v>77.522064951309105</v>
      </c>
      <c r="Q895" s="58">
        <v>64.713660376112642</v>
      </c>
      <c r="R895" s="58">
        <v>135.09289514918751</v>
      </c>
      <c r="S895" s="58">
        <v>192.15687000225321</v>
      </c>
      <c r="T895" s="58">
        <v>86.411258608038622</v>
      </c>
      <c r="U895" s="58">
        <v>220.0366515273698</v>
      </c>
      <c r="V895" s="58">
        <v>148.92663919343534</v>
      </c>
      <c r="W895" s="58">
        <v>524.93181052098203</v>
      </c>
      <c r="X895" s="58">
        <v>127.53743433923397</v>
      </c>
      <c r="Y895" s="58">
        <v>93.738130290653359</v>
      </c>
      <c r="Z895" s="58">
        <v>44.369470677776476</v>
      </c>
      <c r="AA895" s="58">
        <v>0</v>
      </c>
      <c r="AB895" s="58">
        <v>316.58996596306139</v>
      </c>
      <c r="AC895" s="58">
        <v>68.186015334803471</v>
      </c>
      <c r="AD895" s="58">
        <v>214.56613817234739</v>
      </c>
      <c r="AE895" s="58">
        <v>405.06743818669952</v>
      </c>
      <c r="AF895" s="58">
        <v>0</v>
      </c>
      <c r="AG895" s="58">
        <v>1064.616869948848</v>
      </c>
      <c r="AH895" s="58">
        <v>220.24311235281573</v>
      </c>
      <c r="AI895" s="58">
        <v>527.56716048016892</v>
      </c>
      <c r="AJ895" s="58">
        <v>42.35445961756956</v>
      </c>
      <c r="AK895" s="58">
        <v>406.32266015226941</v>
      </c>
      <c r="AL895" s="58">
        <v>71.842863935703321</v>
      </c>
      <c r="AM895" s="58">
        <v>26.894635955777652</v>
      </c>
      <c r="AN895" s="58">
        <v>223.47560143988284</v>
      </c>
      <c r="AO895" s="58">
        <v>0</v>
      </c>
      <c r="AP895" s="58">
        <v>0</v>
      </c>
      <c r="AQ895" s="58">
        <v>390.91462433147359</v>
      </c>
      <c r="AR895" s="58">
        <v>199.3016984626548</v>
      </c>
      <c r="AS895" s="58">
        <v>495.0583040928729</v>
      </c>
      <c r="AT895" s="58">
        <v>1377.2986826126182</v>
      </c>
      <c r="AU895" s="58">
        <v>0</v>
      </c>
      <c r="AV895" s="58">
        <v>126.33920442225761</v>
      </c>
      <c r="AW895" s="58">
        <v>331.37581965725741</v>
      </c>
      <c r="AX895" s="58">
        <v>0</v>
      </c>
      <c r="AY895" s="58">
        <v>262.34705592602222</v>
      </c>
      <c r="AZ895" s="58">
        <v>0</v>
      </c>
      <c r="BA895" s="58">
        <v>176.33129705486812</v>
      </c>
      <c r="BB895" s="58">
        <v>53.112138181483715</v>
      </c>
      <c r="BC895" s="58">
        <v>8094.5692795141276</v>
      </c>
      <c r="BD895" s="58">
        <v>4528.7192509615679</v>
      </c>
      <c r="BE895" s="58">
        <v>769.53557797568794</v>
      </c>
      <c r="BF895" s="58">
        <v>351.51040881819154</v>
      </c>
      <c r="BG895" s="58">
        <v>0</v>
      </c>
      <c r="BH895" s="58">
        <v>0</v>
      </c>
      <c r="BI895" s="58">
        <v>70423.814768697135</v>
      </c>
      <c r="BJ895" s="58">
        <v>0</v>
      </c>
      <c r="BK895" s="58">
        <v>85114.240412798783</v>
      </c>
      <c r="BL895" s="58">
        <v>0</v>
      </c>
      <c r="BM895" s="58">
        <v>0</v>
      </c>
      <c r="BN895" s="58">
        <v>366.33884974047902</v>
      </c>
      <c r="BO895" s="58">
        <v>180793.71606579883</v>
      </c>
    </row>
    <row r="896" spans="1:67" x14ac:dyDescent="0.25">
      <c r="A896">
        <v>2007</v>
      </c>
      <c r="B896" s="51" t="s">
        <v>253</v>
      </c>
      <c r="C896" s="57" t="s">
        <v>315</v>
      </c>
      <c r="D896" s="51" t="s">
        <v>326</v>
      </c>
      <c r="E896" s="58">
        <v>689.84715015642792</v>
      </c>
      <c r="F896" s="58">
        <v>32.293006859574604</v>
      </c>
      <c r="G896" s="58">
        <v>18.971938221104629</v>
      </c>
      <c r="H896" s="58">
        <v>1086.9960340493785</v>
      </c>
      <c r="I896" s="58">
        <v>478.05036505470275</v>
      </c>
      <c r="J896" s="58">
        <v>552.15721268188213</v>
      </c>
      <c r="K896" s="58">
        <v>204.3827395216278</v>
      </c>
      <c r="L896" s="58">
        <v>281.2492159018077</v>
      </c>
      <c r="M896" s="58">
        <v>13.923602932493717</v>
      </c>
      <c r="N896" s="58">
        <v>148.61745408398301</v>
      </c>
      <c r="O896" s="58">
        <v>398.963017604855</v>
      </c>
      <c r="P896" s="58">
        <v>324.69521006710698</v>
      </c>
      <c r="Q896" s="58">
        <v>59.534648610697907</v>
      </c>
      <c r="R896" s="58">
        <v>824.40112535551702</v>
      </c>
      <c r="S896" s="58">
        <v>1136.341904547249</v>
      </c>
      <c r="T896" s="58">
        <v>808.55676829879326</v>
      </c>
      <c r="U896" s="58">
        <v>726.17038537009751</v>
      </c>
      <c r="V896" s="58">
        <v>968.24077877564912</v>
      </c>
      <c r="W896" s="58">
        <v>2151.8182374592698</v>
      </c>
      <c r="X896" s="58">
        <v>910.31128663149059</v>
      </c>
      <c r="Y896" s="58">
        <v>378.47373719194638</v>
      </c>
      <c r="Z896" s="58">
        <v>72.844103598856663</v>
      </c>
      <c r="AA896" s="58">
        <v>0</v>
      </c>
      <c r="AB896" s="58">
        <v>1278.3034218532325</v>
      </c>
      <c r="AC896" s="58">
        <v>9.248110202162982</v>
      </c>
      <c r="AD896" s="58">
        <v>234.81695841113114</v>
      </c>
      <c r="AE896" s="58">
        <v>477.89279052915464</v>
      </c>
      <c r="AF896" s="58">
        <v>0</v>
      </c>
      <c r="AG896" s="58">
        <v>125.65699490328707</v>
      </c>
      <c r="AH896" s="58">
        <v>25.99534952675657</v>
      </c>
      <c r="AI896" s="58">
        <v>245.101116586643</v>
      </c>
      <c r="AJ896" s="58">
        <v>60.353490091119539</v>
      </c>
      <c r="AK896" s="58">
        <v>49.18393762875597</v>
      </c>
      <c r="AL896" s="58">
        <v>18.504639911079988</v>
      </c>
      <c r="AM896" s="58">
        <v>2.219273567545557</v>
      </c>
      <c r="AN896" s="58">
        <v>74.293134205567398</v>
      </c>
      <c r="AO896" s="58">
        <v>0</v>
      </c>
      <c r="AP896" s="58">
        <v>0</v>
      </c>
      <c r="AQ896" s="58">
        <v>67.74755247104234</v>
      </c>
      <c r="AR896" s="58">
        <v>9.1054201260815919</v>
      </c>
      <c r="AS896" s="58">
        <v>69.233208884387977</v>
      </c>
      <c r="AT896" s="58">
        <v>273.45343048532328</v>
      </c>
      <c r="AU896" s="58">
        <v>0</v>
      </c>
      <c r="AV896" s="58">
        <v>77.751939827873173</v>
      </c>
      <c r="AW896" s="58">
        <v>52.282190695938446</v>
      </c>
      <c r="AX896" s="58">
        <v>0</v>
      </c>
      <c r="AY896" s="58">
        <v>105.27132988223893</v>
      </c>
      <c r="AZ896" s="58">
        <v>0</v>
      </c>
      <c r="BA896" s="58">
        <v>37.030028200046267</v>
      </c>
      <c r="BB896" s="58">
        <v>63.679914966431632</v>
      </c>
      <c r="BC896" s="58">
        <v>1481.6197720413529</v>
      </c>
      <c r="BD896" s="58">
        <v>758.06794010833335</v>
      </c>
      <c r="BE896" s="58">
        <v>698.13055393924151</v>
      </c>
      <c r="BF896" s="58">
        <v>225.90155825589108</v>
      </c>
      <c r="BG896" s="58">
        <v>0</v>
      </c>
      <c r="BH896" s="58">
        <v>0</v>
      </c>
      <c r="BI896" s="58">
        <v>72274.343199097828</v>
      </c>
      <c r="BJ896" s="58">
        <v>0</v>
      </c>
      <c r="BK896" s="58">
        <v>62145.742211682256</v>
      </c>
      <c r="BL896" s="58">
        <v>0</v>
      </c>
      <c r="BM896" s="58">
        <v>0</v>
      </c>
      <c r="BN896" s="58">
        <v>572.28716990376313</v>
      </c>
      <c r="BO896" s="58">
        <v>153780.05656095903</v>
      </c>
    </row>
    <row r="897" spans="1:67" x14ac:dyDescent="0.25">
      <c r="A897">
        <v>2007</v>
      </c>
      <c r="B897" s="51" t="s">
        <v>254</v>
      </c>
      <c r="C897" s="57" t="s">
        <v>316</v>
      </c>
      <c r="D897" s="51" t="s">
        <v>326</v>
      </c>
      <c r="E897" s="58">
        <v>1835.7724729796562</v>
      </c>
      <c r="F897" s="58">
        <v>431.00569007706673</v>
      </c>
      <c r="G897" s="58">
        <v>384.93073966551668</v>
      </c>
      <c r="H897" s="58">
        <v>2924.6043009273503</v>
      </c>
      <c r="I897" s="58">
        <v>1235.8253563544413</v>
      </c>
      <c r="J897" s="58">
        <v>1460.027297612557</v>
      </c>
      <c r="K897" s="58">
        <v>254.80404395210402</v>
      </c>
      <c r="L897" s="58">
        <v>291.33577394101894</v>
      </c>
      <c r="M897" s="58">
        <v>173.63589582478534</v>
      </c>
      <c r="N897" s="58">
        <v>387.39026322852101</v>
      </c>
      <c r="O897" s="58">
        <v>1587.1616498174042</v>
      </c>
      <c r="P897" s="58">
        <v>416.07970456838001</v>
      </c>
      <c r="Q897" s="58">
        <v>490.47828508665702</v>
      </c>
      <c r="R897" s="58">
        <v>1342.8087944743916</v>
      </c>
      <c r="S897" s="58">
        <v>2421.2661322787403</v>
      </c>
      <c r="T897" s="58">
        <v>571.88269708429402</v>
      </c>
      <c r="U897" s="58">
        <v>972.86708525321546</v>
      </c>
      <c r="V897" s="58">
        <v>652.12280196672225</v>
      </c>
      <c r="W897" s="58">
        <v>1320.4827411698827</v>
      </c>
      <c r="X897" s="58">
        <v>598.00063904330932</v>
      </c>
      <c r="Y897" s="58">
        <v>271.729553049591</v>
      </c>
      <c r="Z897" s="58">
        <v>206.05858596695637</v>
      </c>
      <c r="AA897" s="58">
        <v>0</v>
      </c>
      <c r="AB897" s="58">
        <v>6190.054586153391</v>
      </c>
      <c r="AC897" s="58">
        <v>303.71140576763167</v>
      </c>
      <c r="AD897" s="58">
        <v>1353.6457249770244</v>
      </c>
      <c r="AE897" s="58">
        <v>2729.3281138270495</v>
      </c>
      <c r="AF897" s="58">
        <v>0</v>
      </c>
      <c r="AG897" s="58">
        <v>7021.7850393874505</v>
      </c>
      <c r="AH897" s="58">
        <v>1452.6350605560442</v>
      </c>
      <c r="AI897" s="58">
        <v>4483.2015048362982</v>
      </c>
      <c r="AJ897" s="58">
        <v>377.30764474229613</v>
      </c>
      <c r="AK897" s="58">
        <v>324.15906261893554</v>
      </c>
      <c r="AL897" s="58">
        <v>3193.8629332757487</v>
      </c>
      <c r="AM897" s="58">
        <v>72.130687799621015</v>
      </c>
      <c r="AN897" s="58">
        <v>3142.6402336507931</v>
      </c>
      <c r="AO897" s="58">
        <v>0</v>
      </c>
      <c r="AP897" s="58">
        <v>0</v>
      </c>
      <c r="AQ897" s="58">
        <v>1647.4013405717023</v>
      </c>
      <c r="AR897" s="58">
        <v>349.36999309161689</v>
      </c>
      <c r="AS897" s="58">
        <v>932.02797633487216</v>
      </c>
      <c r="AT897" s="58">
        <v>1512.6969512407618</v>
      </c>
      <c r="AU897" s="58">
        <v>0</v>
      </c>
      <c r="AV897" s="58">
        <v>2095.7643195664286</v>
      </c>
      <c r="AW897" s="58">
        <v>4247.4715891653959</v>
      </c>
      <c r="AX897" s="58">
        <v>0</v>
      </c>
      <c r="AY897" s="58">
        <v>211.33453366327146</v>
      </c>
      <c r="AZ897" s="58">
        <v>0</v>
      </c>
      <c r="BA897" s="58">
        <v>481.77788620045072</v>
      </c>
      <c r="BB897" s="58">
        <v>711.45629466856883</v>
      </c>
      <c r="BC897" s="58">
        <v>8640.1191656079081</v>
      </c>
      <c r="BD897" s="58">
        <v>3863.9977015702261</v>
      </c>
      <c r="BE897" s="58">
        <v>1619.7913026803578</v>
      </c>
      <c r="BF897" s="58">
        <v>8364.0185352273402</v>
      </c>
      <c r="BG897" s="58">
        <v>0</v>
      </c>
      <c r="BH897" s="58">
        <v>0</v>
      </c>
      <c r="BI897" s="58">
        <v>59951.568610779708</v>
      </c>
      <c r="BJ897" s="58">
        <v>0</v>
      </c>
      <c r="BK897" s="58">
        <v>6310.8280050746389</v>
      </c>
      <c r="BL897" s="58">
        <v>0</v>
      </c>
      <c r="BM897" s="58">
        <v>0</v>
      </c>
      <c r="BN897" s="58">
        <v>9008.6263964038862</v>
      </c>
      <c r="BO897" s="58">
        <v>160822.98310376203</v>
      </c>
    </row>
    <row r="898" spans="1:67" x14ac:dyDescent="0.25">
      <c r="A898">
        <v>2007</v>
      </c>
      <c r="B898" s="51" t="s">
        <v>255</v>
      </c>
      <c r="C898" s="57" t="s">
        <v>317</v>
      </c>
      <c r="D898" s="51" t="s">
        <v>326</v>
      </c>
      <c r="E898" s="58">
        <v>0</v>
      </c>
      <c r="F898" s="58">
        <v>0</v>
      </c>
      <c r="G898" s="58">
        <v>0</v>
      </c>
      <c r="H898" s="58">
        <v>0</v>
      </c>
      <c r="I898" s="58">
        <v>0</v>
      </c>
      <c r="J898" s="58">
        <v>0</v>
      </c>
      <c r="K898" s="58">
        <v>0</v>
      </c>
      <c r="L898" s="58">
        <v>0</v>
      </c>
      <c r="M898" s="58">
        <v>0</v>
      </c>
      <c r="N898" s="58">
        <v>0</v>
      </c>
      <c r="O898" s="58">
        <v>0</v>
      </c>
      <c r="P898" s="58">
        <v>0</v>
      </c>
      <c r="Q898" s="58">
        <v>0</v>
      </c>
      <c r="R898" s="58">
        <v>0</v>
      </c>
      <c r="S898" s="58">
        <v>0</v>
      </c>
      <c r="T898" s="58">
        <v>0</v>
      </c>
      <c r="U898" s="58">
        <v>0</v>
      </c>
      <c r="V898" s="58">
        <v>0</v>
      </c>
      <c r="W898" s="58">
        <v>0</v>
      </c>
      <c r="X898" s="58">
        <v>0</v>
      </c>
      <c r="Y898" s="58">
        <v>0</v>
      </c>
      <c r="Z898" s="58">
        <v>0</v>
      </c>
      <c r="AA898" s="58">
        <v>0</v>
      </c>
      <c r="AB898" s="58">
        <v>0</v>
      </c>
      <c r="AC898" s="58">
        <v>0</v>
      </c>
      <c r="AD898" s="58">
        <v>0</v>
      </c>
      <c r="AE898" s="58">
        <v>0</v>
      </c>
      <c r="AF898" s="58">
        <v>0</v>
      </c>
      <c r="AG898" s="58">
        <v>0</v>
      </c>
      <c r="AH898" s="58">
        <v>0</v>
      </c>
      <c r="AI898" s="58">
        <v>0</v>
      </c>
      <c r="AJ898" s="58">
        <v>0</v>
      </c>
      <c r="AK898" s="58">
        <v>0</v>
      </c>
      <c r="AL898" s="58">
        <v>0</v>
      </c>
      <c r="AM898" s="58">
        <v>0</v>
      </c>
      <c r="AN898" s="58">
        <v>0</v>
      </c>
      <c r="AO898" s="58">
        <v>0</v>
      </c>
      <c r="AP898" s="58">
        <v>0</v>
      </c>
      <c r="AQ898" s="58">
        <v>0</v>
      </c>
      <c r="AR898" s="58">
        <v>0</v>
      </c>
      <c r="AS898" s="58">
        <v>0</v>
      </c>
      <c r="AT898" s="58">
        <v>0</v>
      </c>
      <c r="AU898" s="58">
        <v>0</v>
      </c>
      <c r="AV898" s="58">
        <v>0</v>
      </c>
      <c r="AW898" s="58">
        <v>0</v>
      </c>
      <c r="AX898" s="58">
        <v>0</v>
      </c>
      <c r="AY898" s="58">
        <v>0</v>
      </c>
      <c r="AZ898" s="58">
        <v>0</v>
      </c>
      <c r="BA898" s="58">
        <v>0</v>
      </c>
      <c r="BB898" s="58">
        <v>0</v>
      </c>
      <c r="BC898" s="58">
        <v>0</v>
      </c>
      <c r="BD898" s="58">
        <v>0</v>
      </c>
      <c r="BE898" s="58">
        <v>0</v>
      </c>
      <c r="BF898" s="58">
        <v>0</v>
      </c>
      <c r="BG898" s="58">
        <v>0</v>
      </c>
      <c r="BH898" s="58">
        <v>0</v>
      </c>
      <c r="BI898" s="58">
        <v>0</v>
      </c>
      <c r="BJ898" s="58">
        <v>0</v>
      </c>
      <c r="BK898" s="58">
        <v>0</v>
      </c>
      <c r="BL898" s="58">
        <v>0</v>
      </c>
      <c r="BM898" s="58">
        <v>0</v>
      </c>
      <c r="BN898" s="58">
        <v>0</v>
      </c>
      <c r="BO898" s="58">
        <v>0</v>
      </c>
    </row>
    <row r="899" spans="1:67" x14ac:dyDescent="0.25">
      <c r="A899">
        <v>2007</v>
      </c>
      <c r="B899" s="51" t="s">
        <v>256</v>
      </c>
      <c r="C899" s="57" t="s">
        <v>318</v>
      </c>
      <c r="D899" s="51" t="s">
        <v>326</v>
      </c>
      <c r="E899" s="58">
        <v>0</v>
      </c>
      <c r="F899" s="58">
        <v>0</v>
      </c>
      <c r="G899" s="58">
        <v>0</v>
      </c>
      <c r="H899" s="58">
        <v>0</v>
      </c>
      <c r="I899" s="58">
        <v>0</v>
      </c>
      <c r="J899" s="58">
        <v>0</v>
      </c>
      <c r="K899" s="58">
        <v>0</v>
      </c>
      <c r="L899" s="58">
        <v>0</v>
      </c>
      <c r="M899" s="58">
        <v>0</v>
      </c>
      <c r="N899" s="58">
        <v>0</v>
      </c>
      <c r="O899" s="58">
        <v>0</v>
      </c>
      <c r="P899" s="58">
        <v>0</v>
      </c>
      <c r="Q899" s="58">
        <v>0</v>
      </c>
      <c r="R899" s="58">
        <v>0</v>
      </c>
      <c r="S899" s="58">
        <v>0</v>
      </c>
      <c r="T899" s="58">
        <v>0</v>
      </c>
      <c r="U899" s="58">
        <v>0</v>
      </c>
      <c r="V899" s="58">
        <v>0</v>
      </c>
      <c r="W899" s="58">
        <v>0</v>
      </c>
      <c r="X899" s="58">
        <v>0</v>
      </c>
      <c r="Y899" s="58">
        <v>0</v>
      </c>
      <c r="Z899" s="58">
        <v>0</v>
      </c>
      <c r="AA899" s="58">
        <v>0</v>
      </c>
      <c r="AB899" s="58">
        <v>0</v>
      </c>
      <c r="AC899" s="58">
        <v>0</v>
      </c>
      <c r="AD899" s="58">
        <v>0</v>
      </c>
      <c r="AE899" s="58">
        <v>0</v>
      </c>
      <c r="AF899" s="58">
        <v>0</v>
      </c>
      <c r="AG899" s="58">
        <v>0</v>
      </c>
      <c r="AH899" s="58">
        <v>0</v>
      </c>
      <c r="AI899" s="58">
        <v>0</v>
      </c>
      <c r="AJ899" s="58">
        <v>0</v>
      </c>
      <c r="AK899" s="58">
        <v>0</v>
      </c>
      <c r="AL899" s="58">
        <v>0</v>
      </c>
      <c r="AM899" s="58">
        <v>0</v>
      </c>
      <c r="AN899" s="58">
        <v>0</v>
      </c>
      <c r="AO899" s="58">
        <v>0</v>
      </c>
      <c r="AP899" s="58">
        <v>0</v>
      </c>
      <c r="AQ899" s="58">
        <v>0</v>
      </c>
      <c r="AR899" s="58">
        <v>0</v>
      </c>
      <c r="AS899" s="58">
        <v>0</v>
      </c>
      <c r="AT899" s="58">
        <v>0</v>
      </c>
      <c r="AU899" s="58">
        <v>0</v>
      </c>
      <c r="AV899" s="58">
        <v>0</v>
      </c>
      <c r="AW899" s="58">
        <v>0</v>
      </c>
      <c r="AX899" s="58">
        <v>0</v>
      </c>
      <c r="AY899" s="58">
        <v>0</v>
      </c>
      <c r="AZ899" s="58">
        <v>0</v>
      </c>
      <c r="BA899" s="58">
        <v>0</v>
      </c>
      <c r="BB899" s="58">
        <v>0</v>
      </c>
      <c r="BC899" s="58">
        <v>0</v>
      </c>
      <c r="BD899" s="58">
        <v>0</v>
      </c>
      <c r="BE899" s="58">
        <v>0</v>
      </c>
      <c r="BF899" s="58">
        <v>0</v>
      </c>
      <c r="BG899" s="58">
        <v>0</v>
      </c>
      <c r="BH899" s="58">
        <v>0</v>
      </c>
      <c r="BI899" s="58">
        <v>0</v>
      </c>
      <c r="BJ899" s="58">
        <v>0</v>
      </c>
      <c r="BK899" s="58">
        <v>0</v>
      </c>
      <c r="BL899" s="58">
        <v>0</v>
      </c>
      <c r="BM899" s="58">
        <v>0</v>
      </c>
      <c r="BN899" s="58">
        <v>0</v>
      </c>
      <c r="BO899" s="58">
        <v>0</v>
      </c>
    </row>
    <row r="900" spans="1:67" x14ac:dyDescent="0.25">
      <c r="A900">
        <v>2007</v>
      </c>
      <c r="B900" s="51" t="s">
        <v>201</v>
      </c>
      <c r="C900" s="57" t="s">
        <v>264</v>
      </c>
      <c r="D900" s="51" t="s">
        <v>327</v>
      </c>
      <c r="E900" s="58">
        <v>3785.3606541197532</v>
      </c>
      <c r="F900" s="58">
        <v>399.80185866671354</v>
      </c>
      <c r="G900" s="58">
        <v>200.60666298055224</v>
      </c>
      <c r="H900" s="58">
        <v>49.916792131491988</v>
      </c>
      <c r="I900" s="58">
        <v>8606.1425702864508</v>
      </c>
      <c r="J900" s="58">
        <v>2886.142643832075</v>
      </c>
      <c r="K900" s="58">
        <v>826.15621796183098</v>
      </c>
      <c r="L900" s="58">
        <v>346.77908317749791</v>
      </c>
      <c r="M900" s="58">
        <v>0.47271811925893881</v>
      </c>
      <c r="N900" s="58">
        <v>5.164533792589614</v>
      </c>
      <c r="O900" s="58">
        <v>193.86950740366714</v>
      </c>
      <c r="P900" s="58">
        <v>597.17916182810472</v>
      </c>
      <c r="Q900" s="58">
        <v>245.79160330618745</v>
      </c>
      <c r="R900" s="58">
        <v>8.8267810640652975</v>
      </c>
      <c r="S900" s="58">
        <v>8.170570637564369</v>
      </c>
      <c r="T900" s="58">
        <v>3.2159287308399787</v>
      </c>
      <c r="U900" s="58">
        <v>4.2384764480960015</v>
      </c>
      <c r="V900" s="58">
        <v>2.6878733178384548</v>
      </c>
      <c r="W900" s="58">
        <v>4.4519012946948919</v>
      </c>
      <c r="X900" s="58">
        <v>2.459347338321046</v>
      </c>
      <c r="Y900" s="58">
        <v>1.2191404110197235</v>
      </c>
      <c r="Z900" s="58">
        <v>266.20038615157853</v>
      </c>
      <c r="AA900" s="58">
        <v>0</v>
      </c>
      <c r="AB900" s="58">
        <v>3.6980151794377676</v>
      </c>
      <c r="AC900" s="58">
        <v>0.13301600122695806</v>
      </c>
      <c r="AD900" s="58">
        <v>9.6325672376184919</v>
      </c>
      <c r="AE900" s="58">
        <v>194.02521829667586</v>
      </c>
      <c r="AF900" s="58">
        <v>0</v>
      </c>
      <c r="AG900" s="58">
        <v>7.1664050023573562</v>
      </c>
      <c r="AH900" s="58">
        <v>1.482553486145642</v>
      </c>
      <c r="AI900" s="58">
        <v>1.9409130682370495</v>
      </c>
      <c r="AJ900" s="58">
        <v>0.53526558243406519</v>
      </c>
      <c r="AK900" s="58">
        <v>0.38245834083732072</v>
      </c>
      <c r="AL900" s="58">
        <v>252.64377682154196</v>
      </c>
      <c r="AM900" s="58">
        <v>4.611647744831604E-2</v>
      </c>
      <c r="AN900" s="58">
        <v>666.82037909321843</v>
      </c>
      <c r="AO900" s="58">
        <v>0</v>
      </c>
      <c r="AP900" s="58">
        <v>0</v>
      </c>
      <c r="AQ900" s="58">
        <v>0.36946591510986498</v>
      </c>
      <c r="AR900" s="58">
        <v>0.29929918846738601</v>
      </c>
      <c r="AS900" s="58">
        <v>0.58305105672275004</v>
      </c>
      <c r="AT900" s="58">
        <v>0.43179030620465386</v>
      </c>
      <c r="AU900" s="58">
        <v>0</v>
      </c>
      <c r="AV900" s="58">
        <v>1.2582380401009017</v>
      </c>
      <c r="AW900" s="58">
        <v>20.12006610176288</v>
      </c>
      <c r="AX900" s="58">
        <v>0</v>
      </c>
      <c r="AY900" s="58">
        <v>29.828877279975092</v>
      </c>
      <c r="AZ900" s="58">
        <v>0</v>
      </c>
      <c r="BA900" s="58">
        <v>11.436081858903012</v>
      </c>
      <c r="BB900" s="58">
        <v>85.299184759560632</v>
      </c>
      <c r="BC900" s="58">
        <v>1.8095018635123523</v>
      </c>
      <c r="BD900" s="58">
        <v>23.074658379205466</v>
      </c>
      <c r="BE900" s="58">
        <v>45.554619225211113</v>
      </c>
      <c r="BF900" s="58">
        <v>73.725750316545145</v>
      </c>
      <c r="BG900" s="58">
        <v>0</v>
      </c>
      <c r="BH900" s="58">
        <v>0</v>
      </c>
      <c r="BI900" s="58">
        <v>2269.0077145382747</v>
      </c>
      <c r="BJ900" s="58">
        <v>0</v>
      </c>
      <c r="BK900" s="58">
        <v>54.358678507441788</v>
      </c>
      <c r="BL900" s="58">
        <v>13.242889227728995</v>
      </c>
      <c r="BM900" s="58">
        <v>11.518115734748974</v>
      </c>
      <c r="BN900" s="58">
        <v>0</v>
      </c>
      <c r="BO900" s="58">
        <v>0</v>
      </c>
    </row>
    <row r="901" spans="1:67" x14ac:dyDescent="0.25">
      <c r="A901">
        <v>2007</v>
      </c>
      <c r="B901" s="51" t="s">
        <v>202</v>
      </c>
      <c r="C901" s="57" t="s">
        <v>120</v>
      </c>
      <c r="D901" s="51" t="s">
        <v>327</v>
      </c>
      <c r="E901" s="58">
        <v>41.283892688951973</v>
      </c>
      <c r="F901" s="58">
        <v>809.54831137980136</v>
      </c>
      <c r="G901" s="58">
        <v>19.131014655823115</v>
      </c>
      <c r="H901" s="58">
        <v>164.75384656207615</v>
      </c>
      <c r="I901" s="58">
        <v>232.8129745792273</v>
      </c>
      <c r="J901" s="58">
        <v>10.211127922593896</v>
      </c>
      <c r="K901" s="58">
        <v>2678.4846556030666</v>
      </c>
      <c r="L901" s="58">
        <v>335.73494443748626</v>
      </c>
      <c r="M901" s="58">
        <v>0.12821913097923335</v>
      </c>
      <c r="N901" s="58">
        <v>1.3557384302952227</v>
      </c>
      <c r="O901" s="58">
        <v>313.52482245373835</v>
      </c>
      <c r="P901" s="58">
        <v>10.031468246874972</v>
      </c>
      <c r="Q901" s="58">
        <v>834.7682637464668</v>
      </c>
      <c r="R901" s="58">
        <v>7.2447664306144279</v>
      </c>
      <c r="S901" s="58">
        <v>7.2874131462576344</v>
      </c>
      <c r="T901" s="58">
        <v>8.3893540235265647</v>
      </c>
      <c r="U901" s="58">
        <v>1.1164446231464626</v>
      </c>
      <c r="V901" s="58">
        <v>1.6613631752013562</v>
      </c>
      <c r="W901" s="58">
        <v>6.0351458834600571</v>
      </c>
      <c r="X901" s="58">
        <v>0.76852037940830287</v>
      </c>
      <c r="Y901" s="58">
        <v>2.3161272932673032</v>
      </c>
      <c r="Z901" s="58">
        <v>263.51702786769778</v>
      </c>
      <c r="AA901" s="58">
        <v>0</v>
      </c>
      <c r="AB901" s="58">
        <v>0.57462868782668952</v>
      </c>
      <c r="AC901" s="58">
        <v>1.2638679027487727E-2</v>
      </c>
      <c r="AD901" s="58">
        <v>0.12930887799333657</v>
      </c>
      <c r="AE901" s="58">
        <v>306.98578623935583</v>
      </c>
      <c r="AF901" s="58">
        <v>0</v>
      </c>
      <c r="AG901" s="58">
        <v>0.43399511052139084</v>
      </c>
      <c r="AH901" s="58">
        <v>8.9782944070461668E-2</v>
      </c>
      <c r="AI901" s="58">
        <v>1.9191613097514326</v>
      </c>
      <c r="AJ901" s="58">
        <v>4.7249264915168003E-2</v>
      </c>
      <c r="AK901" s="58">
        <v>0.13587097789145078</v>
      </c>
      <c r="AL901" s="58">
        <v>0.34366197876413662</v>
      </c>
      <c r="AM901" s="58">
        <v>3.6079563082844678E-2</v>
      </c>
      <c r="AN901" s="58">
        <v>44.404102890375512</v>
      </c>
      <c r="AO901" s="58">
        <v>0</v>
      </c>
      <c r="AP901" s="58">
        <v>0</v>
      </c>
      <c r="AQ901" s="58">
        <v>6.0473721076020386E-2</v>
      </c>
      <c r="AR901" s="58">
        <v>9.4498907430114132E-2</v>
      </c>
      <c r="AS901" s="58">
        <v>9.1346519502554388E-2</v>
      </c>
      <c r="AT901" s="58">
        <v>0.11058956843170178</v>
      </c>
      <c r="AU901" s="58">
        <v>0</v>
      </c>
      <c r="AV901" s="58">
        <v>6.1070122562000673E-2</v>
      </c>
      <c r="AW901" s="58">
        <v>0.29677870552403773</v>
      </c>
      <c r="AX901" s="58">
        <v>0</v>
      </c>
      <c r="AY901" s="58">
        <v>18.219240179825078</v>
      </c>
      <c r="AZ901" s="58">
        <v>0</v>
      </c>
      <c r="BA901" s="58">
        <v>0.11588869282781905</v>
      </c>
      <c r="BB901" s="58">
        <v>35.113881212547632</v>
      </c>
      <c r="BC901" s="58">
        <v>1.2454592371848561</v>
      </c>
      <c r="BD901" s="58">
        <v>1.0380820404178648</v>
      </c>
      <c r="BE901" s="58">
        <v>0.57793047382951901</v>
      </c>
      <c r="BF901" s="58">
        <v>0.47350384467499107</v>
      </c>
      <c r="BG901" s="58">
        <v>0</v>
      </c>
      <c r="BH901" s="58">
        <v>0</v>
      </c>
      <c r="BI901" s="58">
        <v>8.7630338770204101</v>
      </c>
      <c r="BJ901" s="58">
        <v>0</v>
      </c>
      <c r="BK901" s="58">
        <v>0.79869657999282739</v>
      </c>
      <c r="BL901" s="58">
        <v>0.57208808657496446</v>
      </c>
      <c r="BM901" s="58">
        <v>3.5256817584922738E-2</v>
      </c>
      <c r="BN901" s="58">
        <v>0</v>
      </c>
      <c r="BO901" s="58">
        <v>0</v>
      </c>
    </row>
    <row r="902" spans="1:67" x14ac:dyDescent="0.25">
      <c r="A902">
        <v>2007</v>
      </c>
      <c r="B902" s="51" t="s">
        <v>203</v>
      </c>
      <c r="C902" s="57" t="s">
        <v>265</v>
      </c>
      <c r="D902" s="51" t="s">
        <v>327</v>
      </c>
      <c r="E902" s="58">
        <v>3.6376296263944434</v>
      </c>
      <c r="F902" s="58">
        <v>6.622477001191057</v>
      </c>
      <c r="G902" s="58">
        <v>2.4487095914472063</v>
      </c>
      <c r="H902" s="58">
        <v>1.3994207963292706</v>
      </c>
      <c r="I902" s="58">
        <v>22.604693937915918</v>
      </c>
      <c r="J902" s="58">
        <v>1.7116832177628272</v>
      </c>
      <c r="K902" s="58">
        <v>21.729689433422358</v>
      </c>
      <c r="L902" s="58">
        <v>2.8089620703770937</v>
      </c>
      <c r="M902" s="58">
        <v>8.6934983734340901E-3</v>
      </c>
      <c r="N902" s="58">
        <v>0.12787584164690233</v>
      </c>
      <c r="O902" s="58">
        <v>3.0329574117756466</v>
      </c>
      <c r="P902" s="58">
        <v>0.40140460061069727</v>
      </c>
      <c r="Q902" s="58">
        <v>6.8080290693650518</v>
      </c>
      <c r="R902" s="58">
        <v>0.12022009677761815</v>
      </c>
      <c r="S902" s="58">
        <v>0.21910471120508285</v>
      </c>
      <c r="T902" s="58">
        <v>9.4750715385381226E-2</v>
      </c>
      <c r="U902" s="58">
        <v>0.13955166919405609</v>
      </c>
      <c r="V902" s="58">
        <v>7.9519844410338408E-2</v>
      </c>
      <c r="W902" s="58">
        <v>0.13437073512372505</v>
      </c>
      <c r="X902" s="58">
        <v>5.8801812887946683E-2</v>
      </c>
      <c r="Y902" s="58">
        <v>3.6339047670938249E-2</v>
      </c>
      <c r="Z902" s="58">
        <v>2.2120343464694869</v>
      </c>
      <c r="AA902" s="58">
        <v>0</v>
      </c>
      <c r="AB902" s="58">
        <v>0.12625166687563058</v>
      </c>
      <c r="AC902" s="58">
        <v>4.185382884389543E-3</v>
      </c>
      <c r="AD902" s="58">
        <v>1.9310979130159667E-2</v>
      </c>
      <c r="AE902" s="58">
        <v>2.6653988429129623</v>
      </c>
      <c r="AF902" s="58">
        <v>0</v>
      </c>
      <c r="AG902" s="58">
        <v>0.19130708966512938</v>
      </c>
      <c r="AH902" s="58">
        <v>3.9576745320860099E-2</v>
      </c>
      <c r="AI902" s="58">
        <v>8.6326945002826408E-2</v>
      </c>
      <c r="AJ902" s="58">
        <v>4.5861658034375925E-2</v>
      </c>
      <c r="AK902" s="58">
        <v>4.8097834698711768E-2</v>
      </c>
      <c r="AL902" s="58">
        <v>8.9867362986284033E-2</v>
      </c>
      <c r="AM902" s="58">
        <v>1.8222106067328581E-3</v>
      </c>
      <c r="AN902" s="58">
        <v>10.349681340054142</v>
      </c>
      <c r="AO902" s="58">
        <v>0</v>
      </c>
      <c r="AP902" s="58">
        <v>0</v>
      </c>
      <c r="AQ902" s="58">
        <v>2.4322794364992358E-2</v>
      </c>
      <c r="AR902" s="58">
        <v>1.3627079901327241E-2</v>
      </c>
      <c r="AS902" s="58">
        <v>3.6225273497556165E-2</v>
      </c>
      <c r="AT902" s="58">
        <v>2.7236866176608546E-2</v>
      </c>
      <c r="AU902" s="58">
        <v>0</v>
      </c>
      <c r="AV902" s="58">
        <v>3.6743401468653306E-2</v>
      </c>
      <c r="AW902" s="58">
        <v>0.16327611822960728</v>
      </c>
      <c r="AX902" s="58">
        <v>0</v>
      </c>
      <c r="AY902" s="58">
        <v>0.29729533518311757</v>
      </c>
      <c r="AZ902" s="58">
        <v>0</v>
      </c>
      <c r="BA902" s="58">
        <v>1.8942677349617455E-2</v>
      </c>
      <c r="BB902" s="58">
        <v>0.31571197409259649</v>
      </c>
      <c r="BC902" s="58">
        <v>0.11683378878541618</v>
      </c>
      <c r="BD902" s="58">
        <v>0.19311071245886047</v>
      </c>
      <c r="BE902" s="58">
        <v>0.10646947923100918</v>
      </c>
      <c r="BF902" s="58">
        <v>0.41258995686318867</v>
      </c>
      <c r="BG902" s="58">
        <v>0</v>
      </c>
      <c r="BH902" s="58">
        <v>0</v>
      </c>
      <c r="BI902" s="58">
        <v>173.90334231537588</v>
      </c>
      <c r="BJ902" s="58">
        <v>0</v>
      </c>
      <c r="BK902" s="58">
        <v>8.5468598397542006E-2</v>
      </c>
      <c r="BL902" s="58">
        <v>1.2657852750566138E-2</v>
      </c>
      <c r="BM902" s="58">
        <v>2.803785152463603E-3</v>
      </c>
      <c r="BN902" s="58">
        <v>0</v>
      </c>
      <c r="BO902" s="58">
        <v>0</v>
      </c>
    </row>
    <row r="903" spans="1:67" x14ac:dyDescent="0.25">
      <c r="A903">
        <v>2007</v>
      </c>
      <c r="B903" s="51" t="s">
        <v>204</v>
      </c>
      <c r="C903" s="57" t="s">
        <v>266</v>
      </c>
      <c r="D903" s="51" t="s">
        <v>327</v>
      </c>
      <c r="E903" s="58">
        <v>84.476533300912138</v>
      </c>
      <c r="F903" s="58">
        <v>16.597962251541333</v>
      </c>
      <c r="G903" s="58">
        <v>11.674556367135859</v>
      </c>
      <c r="H903" s="58">
        <v>6219.9569133066079</v>
      </c>
      <c r="I903" s="58">
        <v>401.44976477443663</v>
      </c>
      <c r="J903" s="58">
        <v>542.51975506661256</v>
      </c>
      <c r="K903" s="58">
        <v>169.09576097721643</v>
      </c>
      <c r="L903" s="58">
        <v>217.25211292020626</v>
      </c>
      <c r="M903" s="58">
        <v>18.71712468217374</v>
      </c>
      <c r="N903" s="58">
        <v>35268.157357767057</v>
      </c>
      <c r="O903" s="58">
        <v>9472.4330127687681</v>
      </c>
      <c r="P903" s="58">
        <v>54.097798662248039</v>
      </c>
      <c r="Q903" s="58">
        <v>202.20483622348456</v>
      </c>
      <c r="R903" s="58">
        <v>8186.0678492769148</v>
      </c>
      <c r="S903" s="58">
        <v>28959.898294156766</v>
      </c>
      <c r="T903" s="58">
        <v>800.48291440776734</v>
      </c>
      <c r="U903" s="58">
        <v>236.89738849864361</v>
      </c>
      <c r="V903" s="58">
        <v>216.86248908519664</v>
      </c>
      <c r="W903" s="58">
        <v>825.25054344562443</v>
      </c>
      <c r="X903" s="58">
        <v>136.5875902989311</v>
      </c>
      <c r="Y903" s="58">
        <v>81.565879626005128</v>
      </c>
      <c r="Z903" s="58">
        <v>114.41096847629723</v>
      </c>
      <c r="AA903" s="58">
        <v>0</v>
      </c>
      <c r="AB903" s="58">
        <v>16789.549537420018</v>
      </c>
      <c r="AC903" s="58">
        <v>16.270487143324832</v>
      </c>
      <c r="AD903" s="58">
        <v>52.381607712513699</v>
      </c>
      <c r="AE903" s="58">
        <v>3006.0396157458767</v>
      </c>
      <c r="AF903" s="58">
        <v>0</v>
      </c>
      <c r="AG903" s="58">
        <v>38.22661253456053</v>
      </c>
      <c r="AH903" s="58">
        <v>7.9081484792680277</v>
      </c>
      <c r="AI903" s="58">
        <v>415.47220378716514</v>
      </c>
      <c r="AJ903" s="58">
        <v>32.185743699014466</v>
      </c>
      <c r="AK903" s="58">
        <v>10.07953536663732</v>
      </c>
      <c r="AL903" s="58">
        <v>26.508397647683132</v>
      </c>
      <c r="AM903" s="58">
        <v>2.9630934562178912</v>
      </c>
      <c r="AN903" s="58">
        <v>140.72023057434973</v>
      </c>
      <c r="AO903" s="58">
        <v>0</v>
      </c>
      <c r="AP903" s="58">
        <v>0</v>
      </c>
      <c r="AQ903" s="58">
        <v>5.2689194400340451</v>
      </c>
      <c r="AR903" s="58">
        <v>3.2432268830138291</v>
      </c>
      <c r="AS903" s="58">
        <v>4.1579609034500553</v>
      </c>
      <c r="AT903" s="58">
        <v>2.1499483456781547</v>
      </c>
      <c r="AU903" s="58">
        <v>0</v>
      </c>
      <c r="AV903" s="58">
        <v>9.8076527424868942</v>
      </c>
      <c r="AW903" s="58">
        <v>62.203330079478363</v>
      </c>
      <c r="AX903" s="58">
        <v>0</v>
      </c>
      <c r="AY903" s="58">
        <v>50.142030632951531</v>
      </c>
      <c r="AZ903" s="58">
        <v>0</v>
      </c>
      <c r="BA903" s="58">
        <v>17.897889096767464</v>
      </c>
      <c r="BB903" s="58">
        <v>18.410797931240293</v>
      </c>
      <c r="BC903" s="58">
        <v>174.52386440265306</v>
      </c>
      <c r="BD903" s="58">
        <v>123.39478614898121</v>
      </c>
      <c r="BE903" s="58">
        <v>180.05308165580198</v>
      </c>
      <c r="BF903" s="58">
        <v>120.92692516398159</v>
      </c>
      <c r="BG903" s="58">
        <v>0</v>
      </c>
      <c r="BH903" s="58">
        <v>0</v>
      </c>
      <c r="BI903" s="58">
        <v>325.44144423297178</v>
      </c>
      <c r="BJ903" s="58">
        <v>0</v>
      </c>
      <c r="BK903" s="58">
        <v>13.117337993292319</v>
      </c>
      <c r="BL903" s="58">
        <v>41.40038401412184</v>
      </c>
      <c r="BM903" s="58">
        <v>680.81029022005055</v>
      </c>
      <c r="BN903" s="58">
        <v>0</v>
      </c>
      <c r="BO903" s="58">
        <v>0</v>
      </c>
    </row>
    <row r="904" spans="1:67" x14ac:dyDescent="0.25">
      <c r="A904">
        <v>2007</v>
      </c>
      <c r="B904" s="51" t="s">
        <v>205</v>
      </c>
      <c r="C904" s="57" t="s">
        <v>267</v>
      </c>
      <c r="D904" s="51" t="s">
        <v>327</v>
      </c>
      <c r="E904" s="58">
        <v>1521.9720056215829</v>
      </c>
      <c r="F904" s="58">
        <v>6.6678497676465245</v>
      </c>
      <c r="G904" s="58">
        <v>267.73921358712153</v>
      </c>
      <c r="H904" s="58">
        <v>38.467325491493028</v>
      </c>
      <c r="I904" s="58">
        <v>2873.6200443616594</v>
      </c>
      <c r="J904" s="58">
        <v>492.60633532069801</v>
      </c>
      <c r="K904" s="58">
        <v>26.845414222634766</v>
      </c>
      <c r="L904" s="58">
        <v>26.306970860925141</v>
      </c>
      <c r="M904" s="58">
        <v>8.7364503729462744</v>
      </c>
      <c r="N904" s="58">
        <v>52.759533218694031</v>
      </c>
      <c r="O904" s="58">
        <v>369.17219833358291</v>
      </c>
      <c r="P904" s="58">
        <v>102.72143443062143</v>
      </c>
      <c r="Q904" s="58">
        <v>85.884881759969545</v>
      </c>
      <c r="R904" s="58">
        <v>49.24760903007941</v>
      </c>
      <c r="S904" s="58">
        <v>103.639693157745</v>
      </c>
      <c r="T904" s="58">
        <v>28.585782657692281</v>
      </c>
      <c r="U904" s="58">
        <v>96.289325520834993</v>
      </c>
      <c r="V904" s="58">
        <v>57.540783404964714</v>
      </c>
      <c r="W904" s="58">
        <v>66.360442006841254</v>
      </c>
      <c r="X904" s="58">
        <v>39.20009670313673</v>
      </c>
      <c r="Y904" s="58">
        <v>14.388856612440394</v>
      </c>
      <c r="Z904" s="58">
        <v>29.456462683732823</v>
      </c>
      <c r="AA904" s="58">
        <v>0</v>
      </c>
      <c r="AB904" s="58">
        <v>58.622556469843943</v>
      </c>
      <c r="AC904" s="58">
        <v>2.7315581603524324</v>
      </c>
      <c r="AD904" s="58">
        <v>7.9572078483009117</v>
      </c>
      <c r="AE904" s="58">
        <v>140.14131993704081</v>
      </c>
      <c r="AF904" s="58">
        <v>0</v>
      </c>
      <c r="AG904" s="58">
        <v>92.475220918327437</v>
      </c>
      <c r="AH904" s="58">
        <v>19.130855690290645</v>
      </c>
      <c r="AI904" s="58">
        <v>36.377890553765234</v>
      </c>
      <c r="AJ904" s="58">
        <v>29.241762234502694</v>
      </c>
      <c r="AK904" s="58">
        <v>29.386244899125959</v>
      </c>
      <c r="AL904" s="58">
        <v>7.5966980119654739</v>
      </c>
      <c r="AM904" s="58">
        <v>0.77341216573811455</v>
      </c>
      <c r="AN904" s="58">
        <v>1727.14306170897</v>
      </c>
      <c r="AO904" s="58">
        <v>0</v>
      </c>
      <c r="AP904" s="58">
        <v>0</v>
      </c>
      <c r="AQ904" s="58">
        <v>10.760224310416016</v>
      </c>
      <c r="AR904" s="58">
        <v>5.5925912516942757</v>
      </c>
      <c r="AS904" s="58">
        <v>15.632452216972514</v>
      </c>
      <c r="AT904" s="58">
        <v>5.8212790860916801</v>
      </c>
      <c r="AU904" s="58">
        <v>0</v>
      </c>
      <c r="AV904" s="58">
        <v>17.589179656477253</v>
      </c>
      <c r="AW904" s="58">
        <v>80.412208525170826</v>
      </c>
      <c r="AX904" s="58">
        <v>0</v>
      </c>
      <c r="AY904" s="58">
        <v>13.423544593046323</v>
      </c>
      <c r="AZ904" s="58">
        <v>0</v>
      </c>
      <c r="BA904" s="58">
        <v>6.0230571201622176</v>
      </c>
      <c r="BB904" s="58">
        <v>6.1231551195437763</v>
      </c>
      <c r="BC904" s="58">
        <v>37.313589167139497</v>
      </c>
      <c r="BD904" s="58">
        <v>72.726385111696288</v>
      </c>
      <c r="BE904" s="58">
        <v>58.381932426502743</v>
      </c>
      <c r="BF904" s="58">
        <v>197.5284568910773</v>
      </c>
      <c r="BG904" s="58">
        <v>0</v>
      </c>
      <c r="BH904" s="58">
        <v>0</v>
      </c>
      <c r="BI904" s="58">
        <v>10234.078453020076</v>
      </c>
      <c r="BJ904" s="58">
        <v>0</v>
      </c>
      <c r="BK904" s="58">
        <v>15.999501555032488</v>
      </c>
      <c r="BL904" s="58">
        <v>36.238118574887004</v>
      </c>
      <c r="BM904" s="58">
        <v>2.5177702789468577</v>
      </c>
      <c r="BN904" s="58">
        <v>0</v>
      </c>
      <c r="BO904" s="58">
        <v>0</v>
      </c>
    </row>
    <row r="905" spans="1:67" x14ac:dyDescent="0.25">
      <c r="A905">
        <v>2007</v>
      </c>
      <c r="B905" s="51" t="s">
        <v>206</v>
      </c>
      <c r="C905" s="57" t="s">
        <v>268</v>
      </c>
      <c r="D905" s="51" t="s">
        <v>327</v>
      </c>
      <c r="E905" s="58">
        <v>29.161846352802456</v>
      </c>
      <c r="F905" s="58">
        <v>6.9580628929182495</v>
      </c>
      <c r="G905" s="58">
        <v>1.0311313905535138</v>
      </c>
      <c r="H905" s="58">
        <v>88.989428332229167</v>
      </c>
      <c r="I905" s="58">
        <v>47.359517100255239</v>
      </c>
      <c r="J905" s="58">
        <v>10783.842814383348</v>
      </c>
      <c r="K905" s="58">
        <v>22.757516374721661</v>
      </c>
      <c r="L905" s="58">
        <v>97.406554129798721</v>
      </c>
      <c r="M905" s="58">
        <v>9.3523068541319958</v>
      </c>
      <c r="N905" s="58">
        <v>12.605727700172693</v>
      </c>
      <c r="O905" s="58">
        <v>177.38795233963953</v>
      </c>
      <c r="P905" s="58">
        <v>24.59308277073692</v>
      </c>
      <c r="Q905" s="58">
        <v>239.60453819914903</v>
      </c>
      <c r="R905" s="58">
        <v>76.418555849046442</v>
      </c>
      <c r="S905" s="58">
        <v>128.74857215029692</v>
      </c>
      <c r="T905" s="58">
        <v>51.20050548054391</v>
      </c>
      <c r="U905" s="58">
        <v>90.104834524290823</v>
      </c>
      <c r="V905" s="58">
        <v>78.086491763571189</v>
      </c>
      <c r="W905" s="58">
        <v>94.865753427880747</v>
      </c>
      <c r="X905" s="58">
        <v>216.37278680645468</v>
      </c>
      <c r="Y905" s="58">
        <v>19.463179247216512</v>
      </c>
      <c r="Z905" s="58">
        <v>332.32795970650068</v>
      </c>
      <c r="AA905" s="58">
        <v>0</v>
      </c>
      <c r="AB905" s="58">
        <v>94.186363555063494</v>
      </c>
      <c r="AC905" s="58">
        <v>6.1893189946647933</v>
      </c>
      <c r="AD905" s="58">
        <v>14.122725964238983</v>
      </c>
      <c r="AE905" s="58">
        <v>198.33515411902897</v>
      </c>
      <c r="AF905" s="58">
        <v>0</v>
      </c>
      <c r="AG905" s="58">
        <v>205.89318921364378</v>
      </c>
      <c r="AH905" s="58">
        <v>42.594249973838657</v>
      </c>
      <c r="AI905" s="58">
        <v>57.064135147943958</v>
      </c>
      <c r="AJ905" s="58">
        <v>37.271833455239673</v>
      </c>
      <c r="AK905" s="58">
        <v>20.776727982304923</v>
      </c>
      <c r="AL905" s="58">
        <v>28.832474899899932</v>
      </c>
      <c r="AM905" s="58">
        <v>2.9667804286045025</v>
      </c>
      <c r="AN905" s="58">
        <v>77.836120430516587</v>
      </c>
      <c r="AO905" s="58">
        <v>0</v>
      </c>
      <c r="AP905" s="58">
        <v>0</v>
      </c>
      <c r="AQ905" s="58">
        <v>14.996763925439176</v>
      </c>
      <c r="AR905" s="58">
        <v>1.3467096107943048</v>
      </c>
      <c r="AS905" s="58">
        <v>15.098323758918973</v>
      </c>
      <c r="AT905" s="58">
        <v>10.877436756534287</v>
      </c>
      <c r="AU905" s="58">
        <v>0</v>
      </c>
      <c r="AV905" s="58">
        <v>38.841906940286691</v>
      </c>
      <c r="AW905" s="58">
        <v>226.66470195601767</v>
      </c>
      <c r="AX905" s="58">
        <v>0</v>
      </c>
      <c r="AY905" s="58">
        <v>27.599091767441372</v>
      </c>
      <c r="AZ905" s="58">
        <v>0</v>
      </c>
      <c r="BA905" s="58">
        <v>6.7796277186058234</v>
      </c>
      <c r="BB905" s="58">
        <v>15.440403325835099</v>
      </c>
      <c r="BC905" s="58">
        <v>235.27260289507052</v>
      </c>
      <c r="BD905" s="58">
        <v>42.332866017997816</v>
      </c>
      <c r="BE905" s="58">
        <v>133.70943225551588</v>
      </c>
      <c r="BF905" s="58">
        <v>186.69357020050427</v>
      </c>
      <c r="BG905" s="58">
        <v>0</v>
      </c>
      <c r="BH905" s="58">
        <v>0</v>
      </c>
      <c r="BI905" s="58">
        <v>3390.5685264088988</v>
      </c>
      <c r="BJ905" s="58">
        <v>0</v>
      </c>
      <c r="BK905" s="58">
        <v>3.2369964972950003</v>
      </c>
      <c r="BL905" s="58">
        <v>31.248237292234048</v>
      </c>
      <c r="BM905" s="58">
        <v>3.7492028139312223</v>
      </c>
      <c r="BN905" s="58">
        <v>0</v>
      </c>
      <c r="BO905" s="58">
        <v>0</v>
      </c>
    </row>
    <row r="906" spans="1:67" x14ac:dyDescent="0.25">
      <c r="A906">
        <v>2007</v>
      </c>
      <c r="B906" s="51" t="s">
        <v>207</v>
      </c>
      <c r="C906" s="57" t="s">
        <v>269</v>
      </c>
      <c r="D906" s="51" t="s">
        <v>327</v>
      </c>
      <c r="E906" s="58">
        <v>8.396402911994981</v>
      </c>
      <c r="F906" s="58">
        <v>4.9834439957805969</v>
      </c>
      <c r="G906" s="58">
        <v>2.9089879526419518</v>
      </c>
      <c r="H906" s="58">
        <v>43.078753426691641</v>
      </c>
      <c r="I906" s="58">
        <v>15.711327871929594</v>
      </c>
      <c r="J906" s="58">
        <v>24.618789289155124</v>
      </c>
      <c r="K906" s="58">
        <v>832.88292376699997</v>
      </c>
      <c r="L906" s="58">
        <v>71.60240122621299</v>
      </c>
      <c r="M906" s="58">
        <v>8.8882941824318689</v>
      </c>
      <c r="N906" s="58">
        <v>4.1556050620550682</v>
      </c>
      <c r="O906" s="58">
        <v>25.992615551746454</v>
      </c>
      <c r="P906" s="58">
        <v>3.4401868470277637</v>
      </c>
      <c r="Q906" s="58">
        <v>21.975612600710715</v>
      </c>
      <c r="R906" s="58">
        <v>60.309119964381075</v>
      </c>
      <c r="S906" s="58">
        <v>64.654447815660149</v>
      </c>
      <c r="T906" s="58">
        <v>93.475274903141909</v>
      </c>
      <c r="U906" s="58">
        <v>41.791659193138464</v>
      </c>
      <c r="V906" s="58">
        <v>34.157398826396637</v>
      </c>
      <c r="W906" s="58">
        <v>57.005155550399756</v>
      </c>
      <c r="X906" s="58">
        <v>22.985527104452537</v>
      </c>
      <c r="Y906" s="58">
        <v>13.21709569684888</v>
      </c>
      <c r="Z906" s="58">
        <v>271.5980517408027</v>
      </c>
      <c r="AA906" s="58">
        <v>0</v>
      </c>
      <c r="AB906" s="58">
        <v>6.8128108733488011</v>
      </c>
      <c r="AC906" s="58">
        <v>0.61972773647222335</v>
      </c>
      <c r="AD906" s="58">
        <v>5.3860728954216075</v>
      </c>
      <c r="AE906" s="58">
        <v>440.2437681015042</v>
      </c>
      <c r="AF906" s="58">
        <v>0</v>
      </c>
      <c r="AG906" s="58">
        <v>8.6016833955442387</v>
      </c>
      <c r="AH906" s="58">
        <v>1.7794773533083945</v>
      </c>
      <c r="AI906" s="58">
        <v>6.223292349238621</v>
      </c>
      <c r="AJ906" s="58">
        <v>2.3791605842136061</v>
      </c>
      <c r="AK906" s="58">
        <v>0.17612153800697533</v>
      </c>
      <c r="AL906" s="58">
        <v>0.44238202479556676</v>
      </c>
      <c r="AM906" s="58">
        <v>0.13404509587769992</v>
      </c>
      <c r="AN906" s="58">
        <v>5.1944408635930799</v>
      </c>
      <c r="AO906" s="58">
        <v>0</v>
      </c>
      <c r="AP906" s="58">
        <v>0</v>
      </c>
      <c r="AQ906" s="58">
        <v>1.5624088768763316</v>
      </c>
      <c r="AR906" s="58">
        <v>0.76537467460130382</v>
      </c>
      <c r="AS906" s="58">
        <v>1.7729001564861693</v>
      </c>
      <c r="AT906" s="58">
        <v>2.1893077404861927</v>
      </c>
      <c r="AU906" s="58">
        <v>0</v>
      </c>
      <c r="AV906" s="58">
        <v>1.8646611116721452</v>
      </c>
      <c r="AW906" s="58">
        <v>7.6809563712739264</v>
      </c>
      <c r="AX906" s="58">
        <v>0</v>
      </c>
      <c r="AY906" s="58">
        <v>2.183290279239432</v>
      </c>
      <c r="AZ906" s="58">
        <v>0</v>
      </c>
      <c r="BA906" s="58">
        <v>1.5078710303152936</v>
      </c>
      <c r="BB906" s="58">
        <v>5.6474704202799977</v>
      </c>
      <c r="BC906" s="58">
        <v>64.298429757758171</v>
      </c>
      <c r="BD906" s="58">
        <v>58.030471725979865</v>
      </c>
      <c r="BE906" s="58">
        <v>34.933533912707404</v>
      </c>
      <c r="BF906" s="58">
        <v>22.064865172680296</v>
      </c>
      <c r="BG906" s="58">
        <v>0</v>
      </c>
      <c r="BH906" s="58">
        <v>0</v>
      </c>
      <c r="BI906" s="58">
        <v>69.862402633681299</v>
      </c>
      <c r="BJ906" s="58">
        <v>0</v>
      </c>
      <c r="BK906" s="58">
        <v>4.5159770172825136</v>
      </c>
      <c r="BL906" s="58">
        <v>31.114305386588775</v>
      </c>
      <c r="BM906" s="58">
        <v>4.8293409930484001</v>
      </c>
      <c r="BN906" s="58">
        <v>0</v>
      </c>
      <c r="BO906" s="58">
        <v>0</v>
      </c>
    </row>
    <row r="907" spans="1:67" x14ac:dyDescent="0.25">
      <c r="A907">
        <v>2007</v>
      </c>
      <c r="B907" s="51" t="s">
        <v>208</v>
      </c>
      <c r="C907" s="57" t="s">
        <v>270</v>
      </c>
      <c r="D907" s="51" t="s">
        <v>327</v>
      </c>
      <c r="E907" s="58">
        <v>13.155991979678278</v>
      </c>
      <c r="F907" s="58">
        <v>4.7677552870636344</v>
      </c>
      <c r="G907" s="58">
        <v>2.2647298283164803</v>
      </c>
      <c r="H907" s="58">
        <v>15.022903219450134</v>
      </c>
      <c r="I907" s="58">
        <v>488.79850590591627</v>
      </c>
      <c r="J907" s="58">
        <v>345.37747637174238</v>
      </c>
      <c r="K907" s="58">
        <v>138.03659041770445</v>
      </c>
      <c r="L907" s="58">
        <v>1958.9607930885711</v>
      </c>
      <c r="M907" s="58">
        <v>1098.5913872131646</v>
      </c>
      <c r="N907" s="58">
        <v>7.1244729524565269</v>
      </c>
      <c r="O907" s="58">
        <v>255.33718931120876</v>
      </c>
      <c r="P907" s="58">
        <v>123.92713587495311</v>
      </c>
      <c r="Q907" s="58">
        <v>162.27096453883615</v>
      </c>
      <c r="R907" s="58">
        <v>364.2838254798927</v>
      </c>
      <c r="S907" s="58">
        <v>32.908832984029715</v>
      </c>
      <c r="T907" s="58">
        <v>111.50399417132968</v>
      </c>
      <c r="U907" s="58">
        <v>281.48359237278237</v>
      </c>
      <c r="V907" s="58">
        <v>207.17377053098437</v>
      </c>
      <c r="W907" s="58">
        <v>124.51406094352963</v>
      </c>
      <c r="X907" s="58">
        <v>51.816997464327891</v>
      </c>
      <c r="Y907" s="58">
        <v>26.198488335845077</v>
      </c>
      <c r="Z907" s="58">
        <v>138.99158392784426</v>
      </c>
      <c r="AA907" s="58">
        <v>0</v>
      </c>
      <c r="AB907" s="58">
        <v>9.3063160023391696</v>
      </c>
      <c r="AC907" s="58">
        <v>0.69643059513951655</v>
      </c>
      <c r="AD907" s="58">
        <v>4.3409346911080497</v>
      </c>
      <c r="AE907" s="58">
        <v>80.552012308492678</v>
      </c>
      <c r="AF907" s="58">
        <v>0</v>
      </c>
      <c r="AG907" s="58">
        <v>51.423407290432536</v>
      </c>
      <c r="AH907" s="58">
        <v>10.63824123125441</v>
      </c>
      <c r="AI907" s="58">
        <v>7.9261329664774571</v>
      </c>
      <c r="AJ907" s="58">
        <v>1.6779946207697387</v>
      </c>
      <c r="AK907" s="58">
        <v>1.0952973154270129</v>
      </c>
      <c r="AL907" s="58">
        <v>3.8152011909920485</v>
      </c>
      <c r="AM907" s="58">
        <v>0.82939198261358493</v>
      </c>
      <c r="AN907" s="58">
        <v>43.986865216797888</v>
      </c>
      <c r="AO907" s="58">
        <v>0</v>
      </c>
      <c r="AP907" s="58">
        <v>0</v>
      </c>
      <c r="AQ907" s="58">
        <v>16.517569041688891</v>
      </c>
      <c r="AR907" s="58">
        <v>42.877500949764787</v>
      </c>
      <c r="AS907" s="58">
        <v>73.302197336123839</v>
      </c>
      <c r="AT907" s="58">
        <v>73.331873608491051</v>
      </c>
      <c r="AU907" s="58">
        <v>0</v>
      </c>
      <c r="AV907" s="58">
        <v>18.239790332797284</v>
      </c>
      <c r="AW907" s="58">
        <v>564.92569577660413</v>
      </c>
      <c r="AX907" s="58">
        <v>0</v>
      </c>
      <c r="AY907" s="58">
        <v>2.6488236937412433</v>
      </c>
      <c r="AZ907" s="58">
        <v>0</v>
      </c>
      <c r="BA907" s="58">
        <v>25.191479333347786</v>
      </c>
      <c r="BB907" s="58">
        <v>1.4974769597011233</v>
      </c>
      <c r="BC907" s="58">
        <v>193.68053001311574</v>
      </c>
      <c r="BD907" s="58">
        <v>176.53953631522694</v>
      </c>
      <c r="BE907" s="58">
        <v>57.937943074736843</v>
      </c>
      <c r="BF907" s="58">
        <v>123.04277828614623</v>
      </c>
      <c r="BG907" s="58">
        <v>0</v>
      </c>
      <c r="BH907" s="58">
        <v>0</v>
      </c>
      <c r="BI907" s="58">
        <v>136.80993627041389</v>
      </c>
      <c r="BJ907" s="58">
        <v>0</v>
      </c>
      <c r="BK907" s="58">
        <v>13.384429264449789</v>
      </c>
      <c r="BL907" s="58">
        <v>14.77231414480311</v>
      </c>
      <c r="BM907" s="58">
        <v>1.1564687610341733</v>
      </c>
      <c r="BN907" s="58">
        <v>0</v>
      </c>
      <c r="BO907" s="58">
        <v>0</v>
      </c>
    </row>
    <row r="908" spans="1:67" x14ac:dyDescent="0.25">
      <c r="A908">
        <v>2007</v>
      </c>
      <c r="B908" s="51" t="s">
        <v>209</v>
      </c>
      <c r="C908" s="57" t="s">
        <v>271</v>
      </c>
      <c r="D908" s="51" t="s">
        <v>327</v>
      </c>
      <c r="E908" s="58">
        <v>5.3308907611179563</v>
      </c>
      <c r="F908" s="58">
        <v>1.9463430715919481</v>
      </c>
      <c r="G908" s="58">
        <v>2.6351493652405522</v>
      </c>
      <c r="H908" s="58">
        <v>12.043082552522963</v>
      </c>
      <c r="I908" s="58">
        <v>53.535469555093286</v>
      </c>
      <c r="J908" s="58">
        <v>29.137425472742812</v>
      </c>
      <c r="K908" s="58">
        <v>4.1068269784485416</v>
      </c>
      <c r="L908" s="58">
        <v>50.360576244755201</v>
      </c>
      <c r="M908" s="58">
        <v>48.376133412072456</v>
      </c>
      <c r="N908" s="58">
        <v>3.8576712893072003</v>
      </c>
      <c r="O908" s="58">
        <v>21.050438005427548</v>
      </c>
      <c r="P908" s="58">
        <v>15.549403037324902</v>
      </c>
      <c r="Q908" s="58">
        <v>12.372300730445563</v>
      </c>
      <c r="R908" s="58">
        <v>21.926795343063009</v>
      </c>
      <c r="S908" s="58">
        <v>18.764751632571553</v>
      </c>
      <c r="T908" s="58">
        <v>7.6771245801631309</v>
      </c>
      <c r="U908" s="58">
        <v>117.65734790168042</v>
      </c>
      <c r="V908" s="58">
        <v>21.673632310456235</v>
      </c>
      <c r="W908" s="58">
        <v>20.767431832239289</v>
      </c>
      <c r="X908" s="58">
        <v>10.200581119209481</v>
      </c>
      <c r="Y908" s="58">
        <v>4.7645330650667894</v>
      </c>
      <c r="Z908" s="58">
        <v>9.0368953036269897</v>
      </c>
      <c r="AA908" s="58">
        <v>0</v>
      </c>
      <c r="AB908" s="58">
        <v>22.606288814716322</v>
      </c>
      <c r="AC908" s="58">
        <v>1.015807933910494</v>
      </c>
      <c r="AD908" s="58">
        <v>3.0483727042213022</v>
      </c>
      <c r="AE908" s="58">
        <v>12.456662704425476</v>
      </c>
      <c r="AF908" s="58">
        <v>0</v>
      </c>
      <c r="AG908" s="58">
        <v>96.6584606207972</v>
      </c>
      <c r="AH908" s="58">
        <v>19.996262261009452</v>
      </c>
      <c r="AI908" s="58">
        <v>11.774420020204513</v>
      </c>
      <c r="AJ908" s="58">
        <v>0.80871559374844582</v>
      </c>
      <c r="AK908" s="58">
        <v>0.71916480594727927</v>
      </c>
      <c r="AL908" s="58">
        <v>1.5882099217232486</v>
      </c>
      <c r="AM908" s="58">
        <v>3.4332893139030443</v>
      </c>
      <c r="AN908" s="58">
        <v>3.442687413112417</v>
      </c>
      <c r="AO908" s="58">
        <v>0</v>
      </c>
      <c r="AP908" s="58">
        <v>0</v>
      </c>
      <c r="AQ908" s="58">
        <v>16.71307492561963</v>
      </c>
      <c r="AR908" s="58">
        <v>36.453209006445363</v>
      </c>
      <c r="AS908" s="58">
        <v>17.768207420892217</v>
      </c>
      <c r="AT908" s="58">
        <v>23.191300994472918</v>
      </c>
      <c r="AU908" s="58">
        <v>0</v>
      </c>
      <c r="AV908" s="58">
        <v>6.1307142569273605</v>
      </c>
      <c r="AW908" s="58">
        <v>151.32159083107973</v>
      </c>
      <c r="AX908" s="58">
        <v>0</v>
      </c>
      <c r="AY908" s="58">
        <v>4.1865877220098113</v>
      </c>
      <c r="AZ908" s="58">
        <v>0</v>
      </c>
      <c r="BA908" s="58">
        <v>10.062182146248805</v>
      </c>
      <c r="BB908" s="58">
        <v>4.5944611700051672</v>
      </c>
      <c r="BC908" s="58">
        <v>129.47796400132918</v>
      </c>
      <c r="BD908" s="58">
        <v>70.340377510949352</v>
      </c>
      <c r="BE908" s="58">
        <v>19.1790406475304</v>
      </c>
      <c r="BF908" s="58">
        <v>62.034749412598799</v>
      </c>
      <c r="BG908" s="58">
        <v>0</v>
      </c>
      <c r="BH908" s="58">
        <v>0</v>
      </c>
      <c r="BI908" s="58">
        <v>31.414374150124782</v>
      </c>
      <c r="BJ908" s="58">
        <v>0</v>
      </c>
      <c r="BK908" s="58">
        <v>12.333160686046584</v>
      </c>
      <c r="BL908" s="58">
        <v>33.806749631475853</v>
      </c>
      <c r="BM908" s="58">
        <v>2.853147026109256</v>
      </c>
      <c r="BN908" s="58">
        <v>0</v>
      </c>
      <c r="BO908" s="58">
        <v>0</v>
      </c>
    </row>
    <row r="909" spans="1:67" x14ac:dyDescent="0.25">
      <c r="A909">
        <v>2007</v>
      </c>
      <c r="B909" s="51" t="s">
        <v>210</v>
      </c>
      <c r="C909" s="57" t="s">
        <v>272</v>
      </c>
      <c r="D909" s="51" t="s">
        <v>327</v>
      </c>
      <c r="E909" s="58">
        <v>321.53297295369566</v>
      </c>
      <c r="F909" s="58">
        <v>52.148007809035619</v>
      </c>
      <c r="G909" s="58">
        <v>94.27560066255981</v>
      </c>
      <c r="H909" s="58">
        <v>833.63517288743424</v>
      </c>
      <c r="I909" s="58">
        <v>105.97189814871271</v>
      </c>
      <c r="J909" s="58">
        <v>300.89070478348287</v>
      </c>
      <c r="K909" s="58">
        <v>68.562647096543415</v>
      </c>
      <c r="L909" s="58">
        <v>73.748783693905878</v>
      </c>
      <c r="M909" s="58">
        <v>25.593355914449788</v>
      </c>
      <c r="N909" s="58">
        <v>896.30569225309569</v>
      </c>
      <c r="O909" s="58">
        <v>3353.7845199885696</v>
      </c>
      <c r="P909" s="58">
        <v>34.327992795772118</v>
      </c>
      <c r="Q909" s="58">
        <v>347.20578113201702</v>
      </c>
      <c r="R909" s="58">
        <v>588.34411246743707</v>
      </c>
      <c r="S909" s="58">
        <v>2202.2552364440489</v>
      </c>
      <c r="T909" s="58">
        <v>153.12792954912575</v>
      </c>
      <c r="U909" s="58">
        <v>179.85558873749517</v>
      </c>
      <c r="V909" s="58">
        <v>151.62033926618304</v>
      </c>
      <c r="W909" s="58">
        <v>321.00627370561432</v>
      </c>
      <c r="X909" s="58">
        <v>90.27623318006755</v>
      </c>
      <c r="Y909" s="58">
        <v>49.997373661518942</v>
      </c>
      <c r="Z909" s="58">
        <v>50.073412553081241</v>
      </c>
      <c r="AA909" s="58">
        <v>0</v>
      </c>
      <c r="AB909" s="58">
        <v>1367.4423653823892</v>
      </c>
      <c r="AC909" s="58">
        <v>14.242261751391029</v>
      </c>
      <c r="AD909" s="58">
        <v>113.39367674577638</v>
      </c>
      <c r="AE909" s="58">
        <v>1194.9314546542405</v>
      </c>
      <c r="AF909" s="58">
        <v>0</v>
      </c>
      <c r="AG909" s="58">
        <v>108.2261235205779</v>
      </c>
      <c r="AH909" s="58">
        <v>22.389330766488857</v>
      </c>
      <c r="AI909" s="58">
        <v>1859.5498256819064</v>
      </c>
      <c r="AJ909" s="58">
        <v>1293.7820511095647</v>
      </c>
      <c r="AK909" s="58">
        <v>640.01605959069707</v>
      </c>
      <c r="AL909" s="58">
        <v>770.88258427550966</v>
      </c>
      <c r="AM909" s="58">
        <v>17.97094322259975</v>
      </c>
      <c r="AN909" s="58">
        <v>72.759944100265557</v>
      </c>
      <c r="AO909" s="58">
        <v>0</v>
      </c>
      <c r="AP909" s="58">
        <v>0</v>
      </c>
      <c r="AQ909" s="58">
        <v>14.904941253876522</v>
      </c>
      <c r="AR909" s="58">
        <v>5.1016028810469711</v>
      </c>
      <c r="AS909" s="58">
        <v>36.711231374554075</v>
      </c>
      <c r="AT909" s="58">
        <v>49.789555320826011</v>
      </c>
      <c r="AU909" s="58">
        <v>0</v>
      </c>
      <c r="AV909" s="58">
        <v>120.41723476817714</v>
      </c>
      <c r="AW909" s="58">
        <v>362.93093189901782</v>
      </c>
      <c r="AX909" s="58">
        <v>0</v>
      </c>
      <c r="AY909" s="58">
        <v>18.848633129369396</v>
      </c>
      <c r="AZ909" s="58">
        <v>0</v>
      </c>
      <c r="BA909" s="58">
        <v>44.615127161839055</v>
      </c>
      <c r="BB909" s="58">
        <v>47.374307228962344</v>
      </c>
      <c r="BC909" s="58">
        <v>349.29742133046591</v>
      </c>
      <c r="BD909" s="58">
        <v>141.57847055164748</v>
      </c>
      <c r="BE909" s="58">
        <v>62.902688584731969</v>
      </c>
      <c r="BF909" s="58">
        <v>199.72602713864961</v>
      </c>
      <c r="BG909" s="58">
        <v>0</v>
      </c>
      <c r="BH909" s="58">
        <v>0</v>
      </c>
      <c r="BI909" s="58">
        <v>382.15917243065371</v>
      </c>
      <c r="BJ909" s="58">
        <v>0</v>
      </c>
      <c r="BK909" s="58">
        <v>5.6649146521045033</v>
      </c>
      <c r="BL909" s="58">
        <v>14.422690053443688</v>
      </c>
      <c r="BM909" s="58">
        <v>2.4817624354365284</v>
      </c>
      <c r="BN909" s="58">
        <v>0</v>
      </c>
      <c r="BO909" s="58">
        <v>0</v>
      </c>
    </row>
    <row r="910" spans="1:67" x14ac:dyDescent="0.25">
      <c r="A910">
        <v>2007</v>
      </c>
      <c r="B910" s="51" t="s">
        <v>211</v>
      </c>
      <c r="C910" s="57" t="s">
        <v>273</v>
      </c>
      <c r="D910" s="51" t="s">
        <v>327</v>
      </c>
      <c r="E910" s="58">
        <v>6132.8263070286184</v>
      </c>
      <c r="F910" s="58">
        <v>745.95868789391284</v>
      </c>
      <c r="G910" s="58">
        <v>70.631147841030725</v>
      </c>
      <c r="H910" s="58">
        <v>1732.2334286166833</v>
      </c>
      <c r="I910" s="58">
        <v>652.95978534816504</v>
      </c>
      <c r="J910" s="58">
        <v>7345.1555094157029</v>
      </c>
      <c r="K910" s="58">
        <v>1499.4616259076543</v>
      </c>
      <c r="L910" s="58">
        <v>1765.6026121091791</v>
      </c>
      <c r="M910" s="58">
        <v>588.18214628361045</v>
      </c>
      <c r="N910" s="58">
        <v>727.07771147535527</v>
      </c>
      <c r="O910" s="58">
        <v>26504.417578381312</v>
      </c>
      <c r="P910" s="58">
        <v>984.68172724153351</v>
      </c>
      <c r="Q910" s="58">
        <v>12612.251639063283</v>
      </c>
      <c r="R910" s="58">
        <v>3004.0839485381921</v>
      </c>
      <c r="S910" s="58">
        <v>1579.1702533961088</v>
      </c>
      <c r="T910" s="58">
        <v>977.26068588450073</v>
      </c>
      <c r="U910" s="58">
        <v>3510.8906136561804</v>
      </c>
      <c r="V910" s="58">
        <v>2328.8939819261577</v>
      </c>
      <c r="W910" s="58">
        <v>1227.8936767931195</v>
      </c>
      <c r="X910" s="58">
        <v>935.48610669434674</v>
      </c>
      <c r="Y910" s="58">
        <v>418.12463365377806</v>
      </c>
      <c r="Z910" s="58">
        <v>950.81777022691153</v>
      </c>
      <c r="AA910" s="58">
        <v>0</v>
      </c>
      <c r="AB910" s="58">
        <v>302.11780455819689</v>
      </c>
      <c r="AC910" s="58">
        <v>130.27319858333982</v>
      </c>
      <c r="AD910" s="58">
        <v>130.27753656273418</v>
      </c>
      <c r="AE910" s="58">
        <v>4496.2305747530645</v>
      </c>
      <c r="AF910" s="58">
        <v>0</v>
      </c>
      <c r="AG910" s="58">
        <v>417.89732561963109</v>
      </c>
      <c r="AH910" s="58">
        <v>86.452702883397933</v>
      </c>
      <c r="AI910" s="58">
        <v>129.21200925356689</v>
      </c>
      <c r="AJ910" s="58">
        <v>121.85740528441788</v>
      </c>
      <c r="AK910" s="58">
        <v>14.474900185174747</v>
      </c>
      <c r="AL910" s="58">
        <v>244.49423528153693</v>
      </c>
      <c r="AM910" s="58">
        <v>0.77541426594847884</v>
      </c>
      <c r="AN910" s="58">
        <v>195.7071238848032</v>
      </c>
      <c r="AO910" s="58">
        <v>0</v>
      </c>
      <c r="AP910" s="58">
        <v>0</v>
      </c>
      <c r="AQ910" s="58">
        <v>17.878854437346352</v>
      </c>
      <c r="AR910" s="58">
        <v>80.616989892606739</v>
      </c>
      <c r="AS910" s="58">
        <v>61.557282433532983</v>
      </c>
      <c r="AT910" s="58">
        <v>44.51286899118557</v>
      </c>
      <c r="AU910" s="58">
        <v>0</v>
      </c>
      <c r="AV910" s="58">
        <v>318.64204809149413</v>
      </c>
      <c r="AW910" s="58">
        <v>1094.4893841848509</v>
      </c>
      <c r="AX910" s="58">
        <v>0</v>
      </c>
      <c r="AY910" s="58">
        <v>337.94719624622633</v>
      </c>
      <c r="AZ910" s="58">
        <v>0</v>
      </c>
      <c r="BA910" s="58">
        <v>143.98389652328038</v>
      </c>
      <c r="BB910" s="58">
        <v>146.69157597656169</v>
      </c>
      <c r="BC910" s="58">
        <v>271.85245831412544</v>
      </c>
      <c r="BD910" s="58">
        <v>313.07655899893541</v>
      </c>
      <c r="BE910" s="58">
        <v>487.84440068785642</v>
      </c>
      <c r="BF910" s="58">
        <v>1838.0601515958892</v>
      </c>
      <c r="BG910" s="58">
        <v>0</v>
      </c>
      <c r="BH910" s="58">
        <v>0</v>
      </c>
      <c r="BI910" s="58">
        <v>2913.2836893725471</v>
      </c>
      <c r="BJ910" s="58">
        <v>0</v>
      </c>
      <c r="BK910" s="58">
        <v>29.709560202546818</v>
      </c>
      <c r="BL910" s="58">
        <v>121.23338014376297</v>
      </c>
      <c r="BM910" s="58">
        <v>45.251824003776328</v>
      </c>
      <c r="BN910" s="58">
        <v>0</v>
      </c>
      <c r="BO910" s="58">
        <v>0</v>
      </c>
    </row>
    <row r="911" spans="1:67" x14ac:dyDescent="0.25">
      <c r="A911">
        <v>2007</v>
      </c>
      <c r="B911" s="51" t="s">
        <v>212</v>
      </c>
      <c r="C911" s="57" t="s">
        <v>274</v>
      </c>
      <c r="D911" s="51" t="s">
        <v>327</v>
      </c>
      <c r="E911" s="58">
        <v>65.90081260769982</v>
      </c>
      <c r="F911" s="58">
        <v>6.6217090978549695</v>
      </c>
      <c r="G911" s="58">
        <v>3.5889006306972444</v>
      </c>
      <c r="H911" s="58">
        <v>20.863229607967057</v>
      </c>
      <c r="I911" s="58">
        <v>16.783784345208847</v>
      </c>
      <c r="J911" s="58">
        <v>63.187969107527252</v>
      </c>
      <c r="K911" s="58">
        <v>13.720136834099129</v>
      </c>
      <c r="L911" s="58">
        <v>19.784209874167964</v>
      </c>
      <c r="M911" s="58">
        <v>5.7933414779885117</v>
      </c>
      <c r="N911" s="58">
        <v>10.510421298764722</v>
      </c>
      <c r="O911" s="58">
        <v>214.25674933755454</v>
      </c>
      <c r="P911" s="58">
        <v>156.57719390902403</v>
      </c>
      <c r="Q911" s="58">
        <v>99.747358695217429</v>
      </c>
      <c r="R911" s="58">
        <v>29.716510934792403</v>
      </c>
      <c r="S911" s="58">
        <v>34.413891761551852</v>
      </c>
      <c r="T911" s="58">
        <v>11.44691524302722</v>
      </c>
      <c r="U911" s="58">
        <v>104.52920744962844</v>
      </c>
      <c r="V911" s="58">
        <v>29.960241746724854</v>
      </c>
      <c r="W911" s="58">
        <v>29.246767008889123</v>
      </c>
      <c r="X911" s="58">
        <v>16.725450649584339</v>
      </c>
      <c r="Y911" s="58">
        <v>6.5121643911445499</v>
      </c>
      <c r="Z911" s="58">
        <v>11.413064636248187</v>
      </c>
      <c r="AA911" s="58">
        <v>0</v>
      </c>
      <c r="AB911" s="58">
        <v>9.4261400261843455</v>
      </c>
      <c r="AC911" s="58">
        <v>1.1555883232141435</v>
      </c>
      <c r="AD911" s="58">
        <v>2.4653586270490662</v>
      </c>
      <c r="AE911" s="58">
        <v>45.473042257120277</v>
      </c>
      <c r="AF911" s="58">
        <v>0</v>
      </c>
      <c r="AG911" s="58">
        <v>12.613658287050033</v>
      </c>
      <c r="AH911" s="58">
        <v>2.6094564244866998</v>
      </c>
      <c r="AI911" s="58">
        <v>3.3930491312897662</v>
      </c>
      <c r="AJ911" s="58">
        <v>1.8498899665132531</v>
      </c>
      <c r="AK911" s="58">
        <v>0.67628662778859017</v>
      </c>
      <c r="AL911" s="58">
        <v>2.6941818459187132</v>
      </c>
      <c r="AM911" s="58">
        <v>0.16416981731627112</v>
      </c>
      <c r="AN911" s="58">
        <v>4.3252830621210716</v>
      </c>
      <c r="AO911" s="58">
        <v>0</v>
      </c>
      <c r="AP911" s="58">
        <v>0</v>
      </c>
      <c r="AQ911" s="58">
        <v>3.8072796599436556</v>
      </c>
      <c r="AR911" s="58">
        <v>2.6443001218001712</v>
      </c>
      <c r="AS911" s="58">
        <v>2.9156835045674558</v>
      </c>
      <c r="AT911" s="58">
        <v>1.7711931842069071</v>
      </c>
      <c r="AU911" s="58">
        <v>0</v>
      </c>
      <c r="AV911" s="58">
        <v>4.1915488014223898</v>
      </c>
      <c r="AW911" s="58">
        <v>16.113390138084515</v>
      </c>
      <c r="AX911" s="58">
        <v>0</v>
      </c>
      <c r="AY911" s="58">
        <v>5.8417958977048814</v>
      </c>
      <c r="AZ911" s="58">
        <v>0</v>
      </c>
      <c r="BA911" s="58">
        <v>4.4807321705690057</v>
      </c>
      <c r="BB911" s="58">
        <v>1.7446710213157381</v>
      </c>
      <c r="BC911" s="58">
        <v>17.745309991707128</v>
      </c>
      <c r="BD911" s="58">
        <v>9.2741164134454532</v>
      </c>
      <c r="BE911" s="58">
        <v>544.28504306003299</v>
      </c>
      <c r="BF911" s="58">
        <v>18.3226416538268</v>
      </c>
      <c r="BG911" s="58">
        <v>0</v>
      </c>
      <c r="BH911" s="58">
        <v>0</v>
      </c>
      <c r="BI911" s="58">
        <v>3783.7718044442718</v>
      </c>
      <c r="BJ911" s="58">
        <v>0</v>
      </c>
      <c r="BK911" s="58">
        <v>20.724713681034192</v>
      </c>
      <c r="BL911" s="58">
        <v>54.476034147096833</v>
      </c>
      <c r="BM911" s="58">
        <v>5.0448012343846536</v>
      </c>
      <c r="BN911" s="58">
        <v>0</v>
      </c>
      <c r="BO911" s="58">
        <v>0</v>
      </c>
    </row>
    <row r="912" spans="1:67" x14ac:dyDescent="0.25">
      <c r="A912">
        <v>2007</v>
      </c>
      <c r="B912" s="51" t="s">
        <v>213</v>
      </c>
      <c r="C912" s="57" t="s">
        <v>275</v>
      </c>
      <c r="D912" s="51" t="s">
        <v>327</v>
      </c>
      <c r="E912" s="58">
        <v>160.0315985101735</v>
      </c>
      <c r="F912" s="58">
        <v>13.147031645412717</v>
      </c>
      <c r="G912" s="58">
        <v>4.7196393428636068</v>
      </c>
      <c r="H912" s="58">
        <v>224.10451601574101</v>
      </c>
      <c r="I912" s="58">
        <v>524.95152399113692</v>
      </c>
      <c r="J912" s="58">
        <v>459.59550476367178</v>
      </c>
      <c r="K912" s="58">
        <v>30.103423844224977</v>
      </c>
      <c r="L912" s="58">
        <v>117.60740548942476</v>
      </c>
      <c r="M912" s="58">
        <v>96.491025321233494</v>
      </c>
      <c r="N912" s="58">
        <v>32.08551337086972</v>
      </c>
      <c r="O912" s="58">
        <v>742.32662939500369</v>
      </c>
      <c r="P912" s="58">
        <v>98.264531291905271</v>
      </c>
      <c r="Q912" s="58">
        <v>2332.2571446343509</v>
      </c>
      <c r="R912" s="58">
        <v>203.38655503670867</v>
      </c>
      <c r="S912" s="58">
        <v>119.37014018552108</v>
      </c>
      <c r="T912" s="58">
        <v>161.35374429724484</v>
      </c>
      <c r="U912" s="58">
        <v>1217.7733592024101</v>
      </c>
      <c r="V912" s="58">
        <v>852.88148278719939</v>
      </c>
      <c r="W912" s="58">
        <v>698.38205478756993</v>
      </c>
      <c r="X912" s="58">
        <v>622.40059310568881</v>
      </c>
      <c r="Y912" s="58">
        <v>169.45346553167417</v>
      </c>
      <c r="Z912" s="58">
        <v>236.46660141060593</v>
      </c>
      <c r="AA912" s="58">
        <v>0</v>
      </c>
      <c r="AB912" s="58">
        <v>29.052087691230774</v>
      </c>
      <c r="AC912" s="58">
        <v>22.001980448413484</v>
      </c>
      <c r="AD912" s="58">
        <v>8.4862905198491525</v>
      </c>
      <c r="AE912" s="58">
        <v>508.14246274487556</v>
      </c>
      <c r="AF912" s="58">
        <v>0</v>
      </c>
      <c r="AG912" s="58">
        <v>91.752298522357663</v>
      </c>
      <c r="AH912" s="58">
        <v>18.981301312203005</v>
      </c>
      <c r="AI912" s="58">
        <v>129.7806769270766</v>
      </c>
      <c r="AJ912" s="58">
        <v>2.9285208344135629</v>
      </c>
      <c r="AK912" s="58">
        <v>2.1626753748015735</v>
      </c>
      <c r="AL912" s="58">
        <v>15.256999071981888</v>
      </c>
      <c r="AM912" s="58">
        <v>1.338286333274918</v>
      </c>
      <c r="AN912" s="58">
        <v>25.821605442005286</v>
      </c>
      <c r="AO912" s="58">
        <v>0</v>
      </c>
      <c r="AP912" s="58">
        <v>0</v>
      </c>
      <c r="AQ912" s="58">
        <v>9.8677101033128949</v>
      </c>
      <c r="AR912" s="58">
        <v>3.1651554097239338</v>
      </c>
      <c r="AS912" s="58">
        <v>2.7819702972317337</v>
      </c>
      <c r="AT912" s="58">
        <v>2.5804553505079615</v>
      </c>
      <c r="AU912" s="58">
        <v>0</v>
      </c>
      <c r="AV912" s="58">
        <v>30.788443887017522</v>
      </c>
      <c r="AW912" s="58">
        <v>36.395639787383388</v>
      </c>
      <c r="AX912" s="58">
        <v>0</v>
      </c>
      <c r="AY912" s="58">
        <v>6.4549187789550775</v>
      </c>
      <c r="AZ912" s="58">
        <v>0</v>
      </c>
      <c r="BA912" s="58">
        <v>27.00035383972515</v>
      </c>
      <c r="BB912" s="58">
        <v>22.371492981329897</v>
      </c>
      <c r="BC912" s="58">
        <v>19.986606389353561</v>
      </c>
      <c r="BD912" s="58">
        <v>37.543073631016398</v>
      </c>
      <c r="BE912" s="58">
        <v>22.509824566692608</v>
      </c>
      <c r="BF912" s="58">
        <v>78.007469004406659</v>
      </c>
      <c r="BG912" s="58">
        <v>0</v>
      </c>
      <c r="BH912" s="58">
        <v>0</v>
      </c>
      <c r="BI912" s="58">
        <v>1425.2316493233611</v>
      </c>
      <c r="BJ912" s="58">
        <v>0</v>
      </c>
      <c r="BK912" s="58">
        <v>5.5711154099508189</v>
      </c>
      <c r="BL912" s="58">
        <v>196.02021055938394</v>
      </c>
      <c r="BM912" s="58">
        <v>13.725762096340448</v>
      </c>
      <c r="BN912" s="58">
        <v>0</v>
      </c>
      <c r="BO912" s="58">
        <v>0</v>
      </c>
    </row>
    <row r="913" spans="1:67" x14ac:dyDescent="0.25">
      <c r="A913">
        <v>2007</v>
      </c>
      <c r="B913" s="51" t="s">
        <v>214</v>
      </c>
      <c r="C913" s="57" t="s">
        <v>276</v>
      </c>
      <c r="D913" s="51" t="s">
        <v>327</v>
      </c>
      <c r="E913" s="58">
        <v>19.185532211951088</v>
      </c>
      <c r="F913" s="58">
        <v>4.9768472059052113</v>
      </c>
      <c r="G913" s="58">
        <v>5.7434542313801824</v>
      </c>
      <c r="H913" s="58">
        <v>100.72402789608998</v>
      </c>
      <c r="I913" s="58">
        <v>51.047809883794336</v>
      </c>
      <c r="J913" s="58">
        <v>37.097910987547124</v>
      </c>
      <c r="K913" s="58">
        <v>7.4801040855365937</v>
      </c>
      <c r="L913" s="58">
        <v>10.138432196158909</v>
      </c>
      <c r="M913" s="58">
        <v>2.6576350493680096</v>
      </c>
      <c r="N913" s="58">
        <v>155.27416476759518</v>
      </c>
      <c r="O913" s="58">
        <v>135.58960410913275</v>
      </c>
      <c r="P913" s="58">
        <v>20.838152745032609</v>
      </c>
      <c r="Q913" s="58">
        <v>38.119611655112159</v>
      </c>
      <c r="R913" s="58">
        <v>695.33472427097774</v>
      </c>
      <c r="S913" s="58">
        <v>286.88835971280935</v>
      </c>
      <c r="T913" s="58">
        <v>42.443233742524001</v>
      </c>
      <c r="U913" s="58">
        <v>187.55644466976517</v>
      </c>
      <c r="V913" s="58">
        <v>96.14504882010408</v>
      </c>
      <c r="W913" s="58">
        <v>75.392506409490224</v>
      </c>
      <c r="X913" s="58">
        <v>38.880336773639328</v>
      </c>
      <c r="Y913" s="58">
        <v>12.34675577001925</v>
      </c>
      <c r="Z913" s="58">
        <v>25.793534894449888</v>
      </c>
      <c r="AA913" s="58">
        <v>0</v>
      </c>
      <c r="AB913" s="58">
        <v>86.786401422994615</v>
      </c>
      <c r="AC913" s="58">
        <v>1.3607513653055527</v>
      </c>
      <c r="AD913" s="58">
        <v>2.8983223052843825</v>
      </c>
      <c r="AE913" s="58">
        <v>2707.8805242135222</v>
      </c>
      <c r="AF913" s="58">
        <v>0</v>
      </c>
      <c r="AG913" s="58">
        <v>6.8189746249795622</v>
      </c>
      <c r="AH913" s="58">
        <v>1.4106786012015589</v>
      </c>
      <c r="AI913" s="58">
        <v>12.026219243053884</v>
      </c>
      <c r="AJ913" s="58">
        <v>0.99428802899952107</v>
      </c>
      <c r="AK913" s="58">
        <v>0.4826323830127886</v>
      </c>
      <c r="AL913" s="58">
        <v>1.2339364785661311</v>
      </c>
      <c r="AM913" s="58">
        <v>0.43825997761152702</v>
      </c>
      <c r="AN913" s="58">
        <v>6.1793279565509431</v>
      </c>
      <c r="AO913" s="58">
        <v>0</v>
      </c>
      <c r="AP913" s="58">
        <v>0</v>
      </c>
      <c r="AQ913" s="58">
        <v>2.4013762703524271</v>
      </c>
      <c r="AR913" s="58">
        <v>1.2498975551344311</v>
      </c>
      <c r="AS913" s="58">
        <v>1.4358254142954214</v>
      </c>
      <c r="AT913" s="58">
        <v>1.1405044918592306</v>
      </c>
      <c r="AU913" s="58">
        <v>0</v>
      </c>
      <c r="AV913" s="58">
        <v>2.3943514483173964</v>
      </c>
      <c r="AW913" s="58">
        <v>8.2839107871036006</v>
      </c>
      <c r="AX913" s="58">
        <v>0</v>
      </c>
      <c r="AY913" s="58">
        <v>3.5046987893702219</v>
      </c>
      <c r="AZ913" s="58">
        <v>0</v>
      </c>
      <c r="BA913" s="58">
        <v>2.9872767802790055</v>
      </c>
      <c r="BB913" s="58">
        <v>4.439822173305183</v>
      </c>
      <c r="BC913" s="58">
        <v>22.549232746522659</v>
      </c>
      <c r="BD913" s="58">
        <v>22.052531419136489</v>
      </c>
      <c r="BE913" s="58">
        <v>19.568597340326711</v>
      </c>
      <c r="BF913" s="58">
        <v>12.344372939264053</v>
      </c>
      <c r="BG913" s="58">
        <v>0</v>
      </c>
      <c r="BH913" s="58">
        <v>0</v>
      </c>
      <c r="BI913" s="58">
        <v>152.50047847273115</v>
      </c>
      <c r="BJ913" s="58">
        <v>0</v>
      </c>
      <c r="BK913" s="58">
        <v>4.2987602453778084</v>
      </c>
      <c r="BL913" s="58">
        <v>52.201631254075672</v>
      </c>
      <c r="BM913" s="58">
        <v>115.3895740301661</v>
      </c>
      <c r="BN913" s="58">
        <v>0</v>
      </c>
      <c r="BO913" s="58">
        <v>0</v>
      </c>
    </row>
    <row r="914" spans="1:67" x14ac:dyDescent="0.25">
      <c r="A914">
        <v>2007</v>
      </c>
      <c r="B914" s="51" t="s">
        <v>215</v>
      </c>
      <c r="C914" s="57" t="s">
        <v>277</v>
      </c>
      <c r="D914" s="51" t="s">
        <v>327</v>
      </c>
      <c r="E914" s="58">
        <v>27.465811199700966</v>
      </c>
      <c r="F914" s="58">
        <v>8.4595598147400874</v>
      </c>
      <c r="G914" s="58">
        <v>4.4537367394654543</v>
      </c>
      <c r="H914" s="58">
        <v>958.2480218981724</v>
      </c>
      <c r="I914" s="58">
        <v>45.152417392297679</v>
      </c>
      <c r="J914" s="58">
        <v>74.070167835828585</v>
      </c>
      <c r="K914" s="58">
        <v>22.801495776595651</v>
      </c>
      <c r="L914" s="58">
        <v>31.817540250607124</v>
      </c>
      <c r="M914" s="58">
        <v>17.882194662537088</v>
      </c>
      <c r="N914" s="58">
        <v>202.49893453407833</v>
      </c>
      <c r="O914" s="58">
        <v>445.69429413353862</v>
      </c>
      <c r="P914" s="58">
        <v>11.2052429849328</v>
      </c>
      <c r="Q914" s="58">
        <v>195.55235001225029</v>
      </c>
      <c r="R914" s="58">
        <v>512.22763239529388</v>
      </c>
      <c r="S914" s="58">
        <v>17049.458763990777</v>
      </c>
      <c r="T914" s="58">
        <v>5104.6908553661578</v>
      </c>
      <c r="U914" s="58">
        <v>1490.9008064023838</v>
      </c>
      <c r="V914" s="58">
        <v>6314.480903261715</v>
      </c>
      <c r="W914" s="58">
        <v>6640.7731251414461</v>
      </c>
      <c r="X914" s="58">
        <v>2206.5574628985951</v>
      </c>
      <c r="Y914" s="58">
        <v>911.64541142577286</v>
      </c>
      <c r="Z914" s="58">
        <v>427.38693974352861</v>
      </c>
      <c r="AA914" s="58">
        <v>0</v>
      </c>
      <c r="AB914" s="58">
        <v>144.02831094844467</v>
      </c>
      <c r="AC914" s="58">
        <v>3.0320532356972278</v>
      </c>
      <c r="AD914" s="58">
        <v>15.536942725020296</v>
      </c>
      <c r="AE914" s="58">
        <v>9216.1511410096427</v>
      </c>
      <c r="AF914" s="58">
        <v>0</v>
      </c>
      <c r="AG914" s="58">
        <v>26.369929658203088</v>
      </c>
      <c r="AH914" s="58">
        <v>5.4552916037344232</v>
      </c>
      <c r="AI914" s="58">
        <v>50.315369300043955</v>
      </c>
      <c r="AJ914" s="58">
        <v>10.539062074700457</v>
      </c>
      <c r="AK914" s="58">
        <v>2.2093613899735316</v>
      </c>
      <c r="AL914" s="58">
        <v>54.890756468968931</v>
      </c>
      <c r="AM914" s="58">
        <v>0.27447002380074387</v>
      </c>
      <c r="AN914" s="58">
        <v>4.1189313749693701</v>
      </c>
      <c r="AO914" s="58">
        <v>0</v>
      </c>
      <c r="AP914" s="58">
        <v>0</v>
      </c>
      <c r="AQ914" s="58">
        <v>8.2496014074942963</v>
      </c>
      <c r="AR914" s="58">
        <v>3.8581601944151966</v>
      </c>
      <c r="AS914" s="58">
        <v>3.0132898639630028</v>
      </c>
      <c r="AT914" s="58">
        <v>1.9445189106079241</v>
      </c>
      <c r="AU914" s="58">
        <v>0</v>
      </c>
      <c r="AV914" s="58">
        <v>13.701388064130498</v>
      </c>
      <c r="AW914" s="58">
        <v>29.992950232846184</v>
      </c>
      <c r="AX914" s="58">
        <v>0</v>
      </c>
      <c r="AY914" s="58">
        <v>10.45489045218811</v>
      </c>
      <c r="AZ914" s="58">
        <v>0</v>
      </c>
      <c r="BA914" s="58">
        <v>34.473427198258953</v>
      </c>
      <c r="BB914" s="58">
        <v>10.089451106313149</v>
      </c>
      <c r="BC914" s="58">
        <v>9.7988879083394806</v>
      </c>
      <c r="BD914" s="58">
        <v>23.081041857238468</v>
      </c>
      <c r="BE914" s="58">
        <v>8.4719563377632703</v>
      </c>
      <c r="BF914" s="58">
        <v>38.742412654352655</v>
      </c>
      <c r="BG914" s="58">
        <v>0</v>
      </c>
      <c r="BH914" s="58">
        <v>0</v>
      </c>
      <c r="BI914" s="58">
        <v>78.11456529407441</v>
      </c>
      <c r="BJ914" s="58">
        <v>0</v>
      </c>
      <c r="BK914" s="58">
        <v>7.6939064426216284</v>
      </c>
      <c r="BL914" s="58">
        <v>282.55741693309511</v>
      </c>
      <c r="BM914" s="58">
        <v>23.616370772323936</v>
      </c>
      <c r="BN914" s="58">
        <v>0</v>
      </c>
      <c r="BO914" s="58">
        <v>0</v>
      </c>
    </row>
    <row r="915" spans="1:67" x14ac:dyDescent="0.25">
      <c r="A915">
        <v>2007</v>
      </c>
      <c r="B915" s="51" t="s">
        <v>216</v>
      </c>
      <c r="C915" s="57" t="s">
        <v>278</v>
      </c>
      <c r="D915" s="51" t="s">
        <v>327</v>
      </c>
      <c r="E915" s="58">
        <v>46.287938279817709</v>
      </c>
      <c r="F915" s="58">
        <v>23.387852445006963</v>
      </c>
      <c r="G915" s="58">
        <v>9.0244655962584268</v>
      </c>
      <c r="H915" s="58">
        <v>232.36214687856145</v>
      </c>
      <c r="I915" s="58">
        <v>79.155375600480184</v>
      </c>
      <c r="J915" s="58">
        <v>76.467363688101045</v>
      </c>
      <c r="K915" s="58">
        <v>62.351501464517789</v>
      </c>
      <c r="L915" s="58">
        <v>43.503001518470676</v>
      </c>
      <c r="M915" s="58">
        <v>15.57055777973051</v>
      </c>
      <c r="N915" s="58">
        <v>38.133208989923162</v>
      </c>
      <c r="O915" s="58">
        <v>150.65931738612665</v>
      </c>
      <c r="P915" s="58">
        <v>18.836170270699153</v>
      </c>
      <c r="Q915" s="58">
        <v>97.643225954220583</v>
      </c>
      <c r="R915" s="58">
        <v>258.36992013790382</v>
      </c>
      <c r="S915" s="58">
        <v>554.57358299221016</v>
      </c>
      <c r="T915" s="58">
        <v>863.37632323238654</v>
      </c>
      <c r="U915" s="58">
        <v>749.61581490794526</v>
      </c>
      <c r="V915" s="58">
        <v>626.61065442050972</v>
      </c>
      <c r="W915" s="58">
        <v>891.03821844324591</v>
      </c>
      <c r="X915" s="58">
        <v>216.22917775529459</v>
      </c>
      <c r="Y915" s="58">
        <v>140.28305287396518</v>
      </c>
      <c r="Z915" s="58">
        <v>125.22441215494032</v>
      </c>
      <c r="AA915" s="58">
        <v>0</v>
      </c>
      <c r="AB915" s="58">
        <v>124.08803238001823</v>
      </c>
      <c r="AC915" s="58">
        <v>19.12838213024164</v>
      </c>
      <c r="AD915" s="58">
        <v>24.572832168402073</v>
      </c>
      <c r="AE915" s="58">
        <v>1134.5493287291465</v>
      </c>
      <c r="AF915" s="58">
        <v>0</v>
      </c>
      <c r="AG915" s="58">
        <v>28.001731087647894</v>
      </c>
      <c r="AH915" s="58">
        <v>5.7928714101626957</v>
      </c>
      <c r="AI915" s="58">
        <v>18.606992002442574</v>
      </c>
      <c r="AJ915" s="58">
        <v>9.5685334842405361</v>
      </c>
      <c r="AK915" s="58">
        <v>4.77317120068561</v>
      </c>
      <c r="AL915" s="58">
        <v>35.652542178249654</v>
      </c>
      <c r="AM915" s="58">
        <v>0.92666836337204028</v>
      </c>
      <c r="AN915" s="58">
        <v>12.799814886233957</v>
      </c>
      <c r="AO915" s="58">
        <v>0</v>
      </c>
      <c r="AP915" s="58">
        <v>0</v>
      </c>
      <c r="AQ915" s="58">
        <v>25.021911410608539</v>
      </c>
      <c r="AR915" s="58">
        <v>8.8267992521174161</v>
      </c>
      <c r="AS915" s="58">
        <v>9.3091293301404932</v>
      </c>
      <c r="AT915" s="58">
        <v>4.9361501945705353</v>
      </c>
      <c r="AU915" s="58">
        <v>0</v>
      </c>
      <c r="AV915" s="58">
        <v>51.648732398291621</v>
      </c>
      <c r="AW915" s="58">
        <v>168.13804941252809</v>
      </c>
      <c r="AX915" s="58">
        <v>0</v>
      </c>
      <c r="AY915" s="58">
        <v>19.852392943391255</v>
      </c>
      <c r="AZ915" s="58">
        <v>0</v>
      </c>
      <c r="BA915" s="58">
        <v>36.585110908293458</v>
      </c>
      <c r="BB915" s="58">
        <v>8.3306634311849965</v>
      </c>
      <c r="BC915" s="58">
        <v>28.278596789721924</v>
      </c>
      <c r="BD915" s="58">
        <v>34.830023263047394</v>
      </c>
      <c r="BE915" s="58">
        <v>31.176265849205262</v>
      </c>
      <c r="BF915" s="58">
        <v>43.486500632193049</v>
      </c>
      <c r="BG915" s="58">
        <v>0</v>
      </c>
      <c r="BH915" s="58">
        <v>0</v>
      </c>
      <c r="BI915" s="58">
        <v>233.79636691019959</v>
      </c>
      <c r="BJ915" s="58">
        <v>0</v>
      </c>
      <c r="BK915" s="58">
        <v>26.525919586853732</v>
      </c>
      <c r="BL915" s="58">
        <v>2212.61002307136</v>
      </c>
      <c r="BM915" s="58">
        <v>296.28833795870867</v>
      </c>
      <c r="BN915" s="58">
        <v>0</v>
      </c>
      <c r="BO915" s="58">
        <v>0</v>
      </c>
    </row>
    <row r="916" spans="1:67" x14ac:dyDescent="0.25">
      <c r="A916">
        <v>2007</v>
      </c>
      <c r="B916" s="51" t="s">
        <v>217</v>
      </c>
      <c r="C916" s="57" t="s">
        <v>279</v>
      </c>
      <c r="D916" s="51" t="s">
        <v>327</v>
      </c>
      <c r="E916" s="58">
        <v>140.23362767061735</v>
      </c>
      <c r="F916" s="58">
        <v>52.334604295725768</v>
      </c>
      <c r="G916" s="58">
        <v>36.725368014810059</v>
      </c>
      <c r="H916" s="58">
        <v>2051.9855936314311</v>
      </c>
      <c r="I916" s="58">
        <v>347.92928676292473</v>
      </c>
      <c r="J916" s="58">
        <v>529.27023513333972</v>
      </c>
      <c r="K916" s="58">
        <v>68.49559936590947</v>
      </c>
      <c r="L916" s="58">
        <v>139.7246664133832</v>
      </c>
      <c r="M916" s="58">
        <v>113.65946230865168</v>
      </c>
      <c r="N916" s="58">
        <v>292.19038502819984</v>
      </c>
      <c r="O916" s="58">
        <v>1535.7216690552723</v>
      </c>
      <c r="P916" s="58">
        <v>213.11309172657485</v>
      </c>
      <c r="Q916" s="58">
        <v>368.77780000154826</v>
      </c>
      <c r="R916" s="58">
        <v>470.53113970033917</v>
      </c>
      <c r="S916" s="58">
        <v>1373.2315491317738</v>
      </c>
      <c r="T916" s="58">
        <v>352.92899237136248</v>
      </c>
      <c r="U916" s="58">
        <v>132836.06033163026</v>
      </c>
      <c r="V916" s="58">
        <v>10225.697478551723</v>
      </c>
      <c r="W916" s="58">
        <v>9798.4139683797748</v>
      </c>
      <c r="X916" s="58">
        <v>2353.9351307584811</v>
      </c>
      <c r="Y916" s="58">
        <v>2191.6719829494705</v>
      </c>
      <c r="Z916" s="58">
        <v>531.72689115775279</v>
      </c>
      <c r="AA916" s="58">
        <v>0</v>
      </c>
      <c r="AB916" s="58">
        <v>5988.0074587987947</v>
      </c>
      <c r="AC916" s="58">
        <v>86.986128235912801</v>
      </c>
      <c r="AD916" s="58">
        <v>778.50709528581694</v>
      </c>
      <c r="AE916" s="58">
        <v>2829.106524207652</v>
      </c>
      <c r="AF916" s="58">
        <v>0</v>
      </c>
      <c r="AG916" s="58">
        <v>1191.1762828274514</v>
      </c>
      <c r="AH916" s="58">
        <v>246.42515168388161</v>
      </c>
      <c r="AI916" s="58">
        <v>255.20687880525892</v>
      </c>
      <c r="AJ916" s="58">
        <v>75.520033889791364</v>
      </c>
      <c r="AK916" s="58">
        <v>116.60702087166291</v>
      </c>
      <c r="AL916" s="58">
        <v>282.29452894416795</v>
      </c>
      <c r="AM916" s="58">
        <v>37.740158300023744</v>
      </c>
      <c r="AN916" s="58">
        <v>78.872281672859685</v>
      </c>
      <c r="AO916" s="58">
        <v>0</v>
      </c>
      <c r="AP916" s="58">
        <v>0</v>
      </c>
      <c r="AQ916" s="58">
        <v>3382.0343359563535</v>
      </c>
      <c r="AR916" s="58">
        <v>2190.9786049402705</v>
      </c>
      <c r="AS916" s="58">
        <v>99.423565954589719</v>
      </c>
      <c r="AT916" s="58">
        <v>47.8265522121361</v>
      </c>
      <c r="AU916" s="58">
        <v>0</v>
      </c>
      <c r="AV916" s="58">
        <v>576.7356143065972</v>
      </c>
      <c r="AW916" s="58">
        <v>7346.7637841382166</v>
      </c>
      <c r="AX916" s="58">
        <v>0</v>
      </c>
      <c r="AY916" s="58">
        <v>1070.9956653455044</v>
      </c>
      <c r="AZ916" s="58">
        <v>0</v>
      </c>
      <c r="BA916" s="58">
        <v>2671.1874530610648</v>
      </c>
      <c r="BB916" s="58">
        <v>273.49209626633547</v>
      </c>
      <c r="BC916" s="58">
        <v>1528.598723569906</v>
      </c>
      <c r="BD916" s="58">
        <v>2540.335197075301</v>
      </c>
      <c r="BE916" s="58">
        <v>422.67590757999835</v>
      </c>
      <c r="BF916" s="58">
        <v>2228.6835695721606</v>
      </c>
      <c r="BG916" s="58">
        <v>0</v>
      </c>
      <c r="BH916" s="58">
        <v>0</v>
      </c>
      <c r="BI916" s="58">
        <v>10528.681287148949</v>
      </c>
      <c r="BJ916" s="58">
        <v>0</v>
      </c>
      <c r="BK916" s="58">
        <v>540.54657133697037</v>
      </c>
      <c r="BL916" s="58">
        <v>26664.940961517779</v>
      </c>
      <c r="BM916" s="58">
        <v>1846.7464780794367</v>
      </c>
      <c r="BN916" s="58">
        <v>0</v>
      </c>
      <c r="BO916" s="58">
        <v>0</v>
      </c>
    </row>
    <row r="917" spans="1:67" x14ac:dyDescent="0.25">
      <c r="A917">
        <v>2007</v>
      </c>
      <c r="B917" s="51" t="s">
        <v>218</v>
      </c>
      <c r="C917" s="57" t="s">
        <v>280</v>
      </c>
      <c r="D917" s="51" t="s">
        <v>327</v>
      </c>
      <c r="E917" s="58">
        <v>17.101742986237568</v>
      </c>
      <c r="F917" s="58">
        <v>15.553124319380272</v>
      </c>
      <c r="G917" s="58">
        <v>6.443617246354715</v>
      </c>
      <c r="H917" s="58">
        <v>552.40312252098863</v>
      </c>
      <c r="I917" s="58">
        <v>79.879966589211918</v>
      </c>
      <c r="J917" s="58">
        <v>131.94884717508666</v>
      </c>
      <c r="K917" s="58">
        <v>34.938703755783564</v>
      </c>
      <c r="L917" s="58">
        <v>43.344974554267878</v>
      </c>
      <c r="M917" s="58">
        <v>25.062019654163407</v>
      </c>
      <c r="N917" s="58">
        <v>44.017514701363737</v>
      </c>
      <c r="O917" s="58">
        <v>158.69443940501495</v>
      </c>
      <c r="P917" s="58">
        <v>19.885233808768266</v>
      </c>
      <c r="Q917" s="58">
        <v>74.766637195030242</v>
      </c>
      <c r="R917" s="58">
        <v>134.69011446893418</v>
      </c>
      <c r="S917" s="58">
        <v>344.02471112630099</v>
      </c>
      <c r="T917" s="58">
        <v>203.91019628209273</v>
      </c>
      <c r="U917" s="58">
        <v>3308.0034771933451</v>
      </c>
      <c r="V917" s="58">
        <v>4737.6437410459575</v>
      </c>
      <c r="W917" s="58">
        <v>2791.0704380694679</v>
      </c>
      <c r="X917" s="58">
        <v>815.0559732505078</v>
      </c>
      <c r="Y917" s="58">
        <v>697.39739976525357</v>
      </c>
      <c r="Z917" s="58">
        <v>82.3656474772949</v>
      </c>
      <c r="AA917" s="58">
        <v>0</v>
      </c>
      <c r="AB917" s="58">
        <v>2782.1409515717687</v>
      </c>
      <c r="AC917" s="58">
        <v>9.4904722987725947</v>
      </c>
      <c r="AD917" s="58">
        <v>44.513118128285001</v>
      </c>
      <c r="AE917" s="58">
        <v>3570.2438496097579</v>
      </c>
      <c r="AF917" s="58">
        <v>0</v>
      </c>
      <c r="AG917" s="58">
        <v>339.77762199662641</v>
      </c>
      <c r="AH917" s="58">
        <v>70.291657995860788</v>
      </c>
      <c r="AI917" s="58">
        <v>61.915820501459436</v>
      </c>
      <c r="AJ917" s="58">
        <v>20.218331858989213</v>
      </c>
      <c r="AK917" s="58">
        <v>6.2134841670484109</v>
      </c>
      <c r="AL917" s="58">
        <v>35.425442610114629</v>
      </c>
      <c r="AM917" s="58">
        <v>2.1790442549503917</v>
      </c>
      <c r="AN917" s="58">
        <v>150.10272781989002</v>
      </c>
      <c r="AO917" s="58">
        <v>0</v>
      </c>
      <c r="AP917" s="58">
        <v>0</v>
      </c>
      <c r="AQ917" s="58">
        <v>1061.6132993733645</v>
      </c>
      <c r="AR917" s="58">
        <v>82.709925305892156</v>
      </c>
      <c r="AS917" s="58">
        <v>28.994098523436652</v>
      </c>
      <c r="AT917" s="58">
        <v>7.8136791497406852</v>
      </c>
      <c r="AU917" s="58">
        <v>0</v>
      </c>
      <c r="AV917" s="58">
        <v>165.71110965012645</v>
      </c>
      <c r="AW917" s="58">
        <v>1424.1549881020301</v>
      </c>
      <c r="AX917" s="58">
        <v>0</v>
      </c>
      <c r="AY917" s="58">
        <v>103.49708594824234</v>
      </c>
      <c r="AZ917" s="58">
        <v>0</v>
      </c>
      <c r="BA917" s="58">
        <v>308.2097060359132</v>
      </c>
      <c r="BB917" s="58">
        <v>73.061372462502561</v>
      </c>
      <c r="BC917" s="58">
        <v>87.437945083140207</v>
      </c>
      <c r="BD917" s="58">
        <v>115.28477069118881</v>
      </c>
      <c r="BE917" s="58">
        <v>83.043568558899224</v>
      </c>
      <c r="BF917" s="58">
        <v>276.73462913209295</v>
      </c>
      <c r="BG917" s="58">
        <v>0</v>
      </c>
      <c r="BH917" s="58">
        <v>0</v>
      </c>
      <c r="BI917" s="58">
        <v>969.32676953732084</v>
      </c>
      <c r="BJ917" s="58">
        <v>0</v>
      </c>
      <c r="BK917" s="58">
        <v>8.7752491563298527</v>
      </c>
      <c r="BL917" s="58">
        <v>14462.693484935207</v>
      </c>
      <c r="BM917" s="58">
        <v>1207.0204190128136</v>
      </c>
      <c r="BN917" s="58">
        <v>0</v>
      </c>
      <c r="BO917" s="58">
        <v>0</v>
      </c>
    </row>
    <row r="918" spans="1:67" x14ac:dyDescent="0.25">
      <c r="A918">
        <v>2007</v>
      </c>
      <c r="B918" s="51" t="s">
        <v>219</v>
      </c>
      <c r="C918" s="57" t="s">
        <v>281</v>
      </c>
      <c r="D918" s="51" t="s">
        <v>327</v>
      </c>
      <c r="E918" s="58">
        <v>218.76167114310675</v>
      </c>
      <c r="F918" s="58">
        <v>59.94405407766839</v>
      </c>
      <c r="G918" s="58">
        <v>92.604368354683103</v>
      </c>
      <c r="H918" s="58">
        <v>1881.9539292620896</v>
      </c>
      <c r="I918" s="58">
        <v>147.68401496898892</v>
      </c>
      <c r="J918" s="58">
        <v>457.72578484253233</v>
      </c>
      <c r="K918" s="58">
        <v>120.30424322989526</v>
      </c>
      <c r="L918" s="58">
        <v>137.34636041902866</v>
      </c>
      <c r="M918" s="58">
        <v>53.365032166376693</v>
      </c>
      <c r="N918" s="58">
        <v>327.30979718202434</v>
      </c>
      <c r="O918" s="58">
        <v>668.21188541991546</v>
      </c>
      <c r="P918" s="58">
        <v>66.093021871554271</v>
      </c>
      <c r="Q918" s="58">
        <v>265.02372651842381</v>
      </c>
      <c r="R918" s="58">
        <v>675.97887706654615</v>
      </c>
      <c r="S918" s="58">
        <v>2067.1248644680982</v>
      </c>
      <c r="T918" s="58">
        <v>864.68963036395542</v>
      </c>
      <c r="U918" s="58">
        <v>1538.831656733151</v>
      </c>
      <c r="V918" s="58">
        <v>1428.1305670884744</v>
      </c>
      <c r="W918" s="58">
        <v>8431.4644083530784</v>
      </c>
      <c r="X918" s="58">
        <v>1977.3597886518185</v>
      </c>
      <c r="Y918" s="58">
        <v>1234.2995967609229</v>
      </c>
      <c r="Z918" s="58">
        <v>82.47613699688327</v>
      </c>
      <c r="AA918" s="58">
        <v>0</v>
      </c>
      <c r="AB918" s="58">
        <v>521.54579160132528</v>
      </c>
      <c r="AC918" s="58">
        <v>22.17824936083138</v>
      </c>
      <c r="AD918" s="58">
        <v>47.21256293038509</v>
      </c>
      <c r="AE918" s="58">
        <v>2245.8936484905075</v>
      </c>
      <c r="AF918" s="58">
        <v>0</v>
      </c>
      <c r="AG918" s="58">
        <v>114.56426059104299</v>
      </c>
      <c r="AH918" s="58">
        <v>23.700535569234308</v>
      </c>
      <c r="AI918" s="58">
        <v>201.56925624345899</v>
      </c>
      <c r="AJ918" s="58">
        <v>197.84175908306597</v>
      </c>
      <c r="AK918" s="58">
        <v>99.366931594478416</v>
      </c>
      <c r="AL918" s="58">
        <v>209.49179327557096</v>
      </c>
      <c r="AM918" s="58">
        <v>7.1437234483658312</v>
      </c>
      <c r="AN918" s="58">
        <v>30.079410562810356</v>
      </c>
      <c r="AO918" s="58">
        <v>0</v>
      </c>
      <c r="AP918" s="58">
        <v>0</v>
      </c>
      <c r="AQ918" s="58">
        <v>217.93459919741059</v>
      </c>
      <c r="AR918" s="58">
        <v>24.346139855622525</v>
      </c>
      <c r="AS918" s="58">
        <v>113.57655905689739</v>
      </c>
      <c r="AT918" s="58">
        <v>10.598339642538908</v>
      </c>
      <c r="AU918" s="58">
        <v>0</v>
      </c>
      <c r="AV918" s="58">
        <v>52.201108205814812</v>
      </c>
      <c r="AW918" s="58">
        <v>183.42893101424238</v>
      </c>
      <c r="AX918" s="58">
        <v>0</v>
      </c>
      <c r="AY918" s="58">
        <v>35.872445189751062</v>
      </c>
      <c r="AZ918" s="58">
        <v>0</v>
      </c>
      <c r="BA918" s="58">
        <v>94.325400552405156</v>
      </c>
      <c r="BB918" s="58">
        <v>35.968460483803419</v>
      </c>
      <c r="BC918" s="58">
        <v>116.38392457391983</v>
      </c>
      <c r="BD918" s="58">
        <v>112.16074918928338</v>
      </c>
      <c r="BE918" s="58">
        <v>649.5914360489445</v>
      </c>
      <c r="BF918" s="58">
        <v>171.95979239815014</v>
      </c>
      <c r="BG918" s="58">
        <v>0</v>
      </c>
      <c r="BH918" s="58">
        <v>0</v>
      </c>
      <c r="BI918" s="58">
        <v>375.56811273411518</v>
      </c>
      <c r="BJ918" s="58">
        <v>0</v>
      </c>
      <c r="BK918" s="58">
        <v>29.742557780353518</v>
      </c>
      <c r="BL918" s="58">
        <v>54175.847986116962</v>
      </c>
      <c r="BM918" s="58">
        <v>1590.6735748656126</v>
      </c>
      <c r="BN918" s="58">
        <v>0</v>
      </c>
      <c r="BO918" s="58">
        <v>0</v>
      </c>
    </row>
    <row r="919" spans="1:67" x14ac:dyDescent="0.25">
      <c r="A919">
        <v>2007</v>
      </c>
      <c r="B919" s="51" t="s">
        <v>220</v>
      </c>
      <c r="C919" s="57" t="s">
        <v>282</v>
      </c>
      <c r="D919" s="51" t="s">
        <v>327</v>
      </c>
      <c r="E919" s="58">
        <v>31.362952312059601</v>
      </c>
      <c r="F919" s="58">
        <v>14.874133868068288</v>
      </c>
      <c r="G919" s="58">
        <v>12.676822704604447</v>
      </c>
      <c r="H919" s="58">
        <v>232.67099215376885</v>
      </c>
      <c r="I919" s="58">
        <v>49.834516708379866</v>
      </c>
      <c r="J919" s="58">
        <v>89.906499069966372</v>
      </c>
      <c r="K919" s="58">
        <v>34.704444149802299</v>
      </c>
      <c r="L919" s="58">
        <v>72.891388542881728</v>
      </c>
      <c r="M919" s="58">
        <v>14.426313772654929</v>
      </c>
      <c r="N919" s="58">
        <v>51.571357860291783</v>
      </c>
      <c r="O919" s="58">
        <v>119.02905997680969</v>
      </c>
      <c r="P919" s="58">
        <v>10.328683990161013</v>
      </c>
      <c r="Q919" s="58">
        <v>73.485763865293222</v>
      </c>
      <c r="R919" s="58">
        <v>105.61088761465105</v>
      </c>
      <c r="S919" s="58">
        <v>347.05227914912831</v>
      </c>
      <c r="T919" s="58">
        <v>139.72261945589767</v>
      </c>
      <c r="U919" s="58">
        <v>491.6068017783507</v>
      </c>
      <c r="V919" s="58">
        <v>177.86939659182269</v>
      </c>
      <c r="W919" s="58">
        <v>640.55896663399858</v>
      </c>
      <c r="X919" s="58">
        <v>7023.7582144404569</v>
      </c>
      <c r="Y919" s="58">
        <v>113.48157917802733</v>
      </c>
      <c r="Z919" s="58">
        <v>52.29924171271351</v>
      </c>
      <c r="AA919" s="58">
        <v>0</v>
      </c>
      <c r="AB919" s="58">
        <v>402.57342008336121</v>
      </c>
      <c r="AC919" s="58">
        <v>18.835047196639607</v>
      </c>
      <c r="AD919" s="58">
        <v>41.237550350424222</v>
      </c>
      <c r="AE919" s="58">
        <v>310.37768255249637</v>
      </c>
      <c r="AF919" s="58">
        <v>0</v>
      </c>
      <c r="AG919" s="58">
        <v>291.85704478600439</v>
      </c>
      <c r="AH919" s="58">
        <v>60.378068739365602</v>
      </c>
      <c r="AI919" s="58">
        <v>768.97710425946229</v>
      </c>
      <c r="AJ919" s="58">
        <v>20.715233585665484</v>
      </c>
      <c r="AK919" s="58">
        <v>15.419373286647865</v>
      </c>
      <c r="AL919" s="58">
        <v>21.389911666132438</v>
      </c>
      <c r="AM919" s="58">
        <v>7.8857725253274831</v>
      </c>
      <c r="AN919" s="58">
        <v>51.404223153039247</v>
      </c>
      <c r="AO919" s="58">
        <v>0</v>
      </c>
      <c r="AP919" s="58">
        <v>0</v>
      </c>
      <c r="AQ919" s="58">
        <v>61.331136920766866</v>
      </c>
      <c r="AR919" s="58">
        <v>35.245423723045825</v>
      </c>
      <c r="AS919" s="58">
        <v>20.232785035385835</v>
      </c>
      <c r="AT919" s="58">
        <v>24.761450325970653</v>
      </c>
      <c r="AU919" s="58">
        <v>0</v>
      </c>
      <c r="AV919" s="58">
        <v>54.660864648236</v>
      </c>
      <c r="AW919" s="58">
        <v>481.89225660364485</v>
      </c>
      <c r="AX919" s="58">
        <v>0</v>
      </c>
      <c r="AY919" s="58">
        <v>10.09330491804452</v>
      </c>
      <c r="AZ919" s="58">
        <v>0</v>
      </c>
      <c r="BA919" s="58">
        <v>62.458625546913552</v>
      </c>
      <c r="BB919" s="58">
        <v>45.209027009146183</v>
      </c>
      <c r="BC919" s="58">
        <v>319.5562216914193</v>
      </c>
      <c r="BD919" s="58">
        <v>122.08066356146526</v>
      </c>
      <c r="BE919" s="58">
        <v>34.446957661196201</v>
      </c>
      <c r="BF919" s="58">
        <v>265.71749535232846</v>
      </c>
      <c r="BG919" s="58">
        <v>0</v>
      </c>
      <c r="BH919" s="58">
        <v>0</v>
      </c>
      <c r="BI919" s="58">
        <v>5598.7307927149659</v>
      </c>
      <c r="BJ919" s="58">
        <v>0</v>
      </c>
      <c r="BK919" s="58">
        <v>53.877273953143749</v>
      </c>
      <c r="BL919" s="58">
        <v>7767.6423970900478</v>
      </c>
      <c r="BM919" s="58">
        <v>659.0492269670076</v>
      </c>
      <c r="BN919" s="58">
        <v>0</v>
      </c>
      <c r="BO919" s="58">
        <v>0</v>
      </c>
    </row>
    <row r="920" spans="1:67" x14ac:dyDescent="0.25">
      <c r="A920">
        <v>2007</v>
      </c>
      <c r="B920" s="51" t="s">
        <v>221</v>
      </c>
      <c r="C920" s="57" t="s">
        <v>283</v>
      </c>
      <c r="D920" s="51" t="s">
        <v>327</v>
      </c>
      <c r="E920" s="58">
        <v>38.782029806763283</v>
      </c>
      <c r="F920" s="58">
        <v>11.591391972753245</v>
      </c>
      <c r="G920" s="58">
        <v>169.23950935877389</v>
      </c>
      <c r="H920" s="58">
        <v>122.27386855244004</v>
      </c>
      <c r="I920" s="58">
        <v>12.484281128660996</v>
      </c>
      <c r="J920" s="58">
        <v>18.942760715978359</v>
      </c>
      <c r="K920" s="58">
        <v>5.1411616381458591</v>
      </c>
      <c r="L920" s="58">
        <v>24.40719438682591</v>
      </c>
      <c r="M920" s="58">
        <v>2.5757865453110029</v>
      </c>
      <c r="N920" s="58">
        <v>8.8308402485565551</v>
      </c>
      <c r="O920" s="58">
        <v>35.563053859490573</v>
      </c>
      <c r="P920" s="58">
        <v>5.7099897589674624</v>
      </c>
      <c r="Q920" s="58">
        <v>26.131443342235826</v>
      </c>
      <c r="R920" s="58">
        <v>54.445410672717721</v>
      </c>
      <c r="S920" s="58">
        <v>182.99693585228809</v>
      </c>
      <c r="T920" s="58">
        <v>58.09739294903747</v>
      </c>
      <c r="U920" s="58">
        <v>279.18018398211586</v>
      </c>
      <c r="V920" s="58">
        <v>125.41178398263864</v>
      </c>
      <c r="W920" s="58">
        <v>314.54281507798305</v>
      </c>
      <c r="X920" s="58">
        <v>95.81560713833538</v>
      </c>
      <c r="Y920" s="58">
        <v>1701.7749503883103</v>
      </c>
      <c r="Z920" s="58">
        <v>29.807475948277958</v>
      </c>
      <c r="AA920" s="58">
        <v>0</v>
      </c>
      <c r="AB920" s="58">
        <v>113.06594654169881</v>
      </c>
      <c r="AC920" s="58">
        <v>1.591718757318737</v>
      </c>
      <c r="AD920" s="58">
        <v>12.371472743620975</v>
      </c>
      <c r="AE920" s="58">
        <v>211.38411252594059</v>
      </c>
      <c r="AF920" s="58">
        <v>0</v>
      </c>
      <c r="AG920" s="58">
        <v>159.74603528200166</v>
      </c>
      <c r="AH920" s="58">
        <v>33.047535494289392</v>
      </c>
      <c r="AI920" s="58">
        <v>262.14799359838224</v>
      </c>
      <c r="AJ920" s="58">
        <v>582.31012318098817</v>
      </c>
      <c r="AK920" s="58">
        <v>472.84299785161772</v>
      </c>
      <c r="AL920" s="58">
        <v>42.563887011775748</v>
      </c>
      <c r="AM920" s="58">
        <v>63.236844784188968</v>
      </c>
      <c r="AN920" s="58">
        <v>4.3953493043465688</v>
      </c>
      <c r="AO920" s="58">
        <v>0</v>
      </c>
      <c r="AP920" s="58">
        <v>0</v>
      </c>
      <c r="AQ920" s="58">
        <v>25.809840347999319</v>
      </c>
      <c r="AR920" s="58">
        <v>9.005697739819448</v>
      </c>
      <c r="AS920" s="58">
        <v>8.6072011029047317</v>
      </c>
      <c r="AT920" s="58">
        <v>8.53825688468112</v>
      </c>
      <c r="AU920" s="58">
        <v>0</v>
      </c>
      <c r="AV920" s="58">
        <v>6.8340726716048463</v>
      </c>
      <c r="AW920" s="58">
        <v>37.536045166918115</v>
      </c>
      <c r="AX920" s="58">
        <v>0</v>
      </c>
      <c r="AY920" s="58">
        <v>18.289829370489617</v>
      </c>
      <c r="AZ920" s="58">
        <v>0</v>
      </c>
      <c r="BA920" s="58">
        <v>14.189821319806359</v>
      </c>
      <c r="BB920" s="58">
        <v>11.677250068654228</v>
      </c>
      <c r="BC920" s="58">
        <v>30.070490554920131</v>
      </c>
      <c r="BD920" s="58">
        <v>32.237942667508811</v>
      </c>
      <c r="BE920" s="58">
        <v>16.56249386592993</v>
      </c>
      <c r="BF920" s="58">
        <v>212.17697553600567</v>
      </c>
      <c r="BG920" s="58">
        <v>0</v>
      </c>
      <c r="BH920" s="58">
        <v>0</v>
      </c>
      <c r="BI920" s="58">
        <v>307.21737652845758</v>
      </c>
      <c r="BJ920" s="58">
        <v>0</v>
      </c>
      <c r="BK920" s="58">
        <v>21.565947347732816</v>
      </c>
      <c r="BL920" s="58">
        <v>7862.6588724637013</v>
      </c>
      <c r="BM920" s="58">
        <v>718.36235451030939</v>
      </c>
      <c r="BN920" s="58">
        <v>0</v>
      </c>
      <c r="BO920" s="58">
        <v>0</v>
      </c>
    </row>
    <row r="921" spans="1:67" x14ac:dyDescent="0.25">
      <c r="A921">
        <v>2007</v>
      </c>
      <c r="B921" s="51" t="s">
        <v>222</v>
      </c>
      <c r="C921" s="57" t="s">
        <v>284</v>
      </c>
      <c r="D921" s="51" t="s">
        <v>327</v>
      </c>
      <c r="E921" s="58">
        <v>80.878328312955944</v>
      </c>
      <c r="F921" s="58">
        <v>57.830765846878791</v>
      </c>
      <c r="G921" s="58">
        <v>28.44744366450394</v>
      </c>
      <c r="H921" s="58">
        <v>300.72248451161016</v>
      </c>
      <c r="I921" s="58">
        <v>164.90139102242532</v>
      </c>
      <c r="J921" s="58">
        <v>316.51054420899618</v>
      </c>
      <c r="K921" s="58">
        <v>123.47661628768223</v>
      </c>
      <c r="L921" s="58">
        <v>1116.4217852192412</v>
      </c>
      <c r="M921" s="58">
        <v>40.580590213626991</v>
      </c>
      <c r="N921" s="58">
        <v>32.468214456626299</v>
      </c>
      <c r="O921" s="58">
        <v>298.54144812218544</v>
      </c>
      <c r="P921" s="58">
        <v>56.358228813037272</v>
      </c>
      <c r="Q921" s="58">
        <v>321.40895978877478</v>
      </c>
      <c r="R921" s="58">
        <v>620.46507697087418</v>
      </c>
      <c r="S921" s="58">
        <v>3827.5280013506267</v>
      </c>
      <c r="T921" s="58">
        <v>346.16263685673914</v>
      </c>
      <c r="U921" s="58">
        <v>705.11243986609372</v>
      </c>
      <c r="V921" s="58">
        <v>585.26315324800635</v>
      </c>
      <c r="W921" s="58">
        <v>1120.1354140438448</v>
      </c>
      <c r="X921" s="58">
        <v>410.6742887236835</v>
      </c>
      <c r="Y921" s="58">
        <v>126.15289228792967</v>
      </c>
      <c r="Z921" s="58">
        <v>775.50129498486399</v>
      </c>
      <c r="AA921" s="58">
        <v>0</v>
      </c>
      <c r="AB921" s="58">
        <v>99.617343814757049</v>
      </c>
      <c r="AC921" s="58">
        <v>6.0848720087446271</v>
      </c>
      <c r="AD921" s="58">
        <v>21.360389294320058</v>
      </c>
      <c r="AE921" s="58">
        <v>516.55383907275097</v>
      </c>
      <c r="AF921" s="58">
        <v>0</v>
      </c>
      <c r="AG921" s="58">
        <v>263.68940441195235</v>
      </c>
      <c r="AH921" s="58">
        <v>54.550873917514465</v>
      </c>
      <c r="AI921" s="58">
        <v>59.397418505856393</v>
      </c>
      <c r="AJ921" s="58">
        <v>22.434621062913486</v>
      </c>
      <c r="AK921" s="58">
        <v>10.270534248884729</v>
      </c>
      <c r="AL921" s="58">
        <v>18.392267817690051</v>
      </c>
      <c r="AM921" s="58">
        <v>7.1862461446773063</v>
      </c>
      <c r="AN921" s="58">
        <v>51.694697082658955</v>
      </c>
      <c r="AO921" s="58">
        <v>0</v>
      </c>
      <c r="AP921" s="58">
        <v>0</v>
      </c>
      <c r="AQ921" s="58">
        <v>42.724262722594972</v>
      </c>
      <c r="AR921" s="58">
        <v>14.775418203832778</v>
      </c>
      <c r="AS921" s="58">
        <v>61.161501140075714</v>
      </c>
      <c r="AT921" s="58">
        <v>137.96892047021672</v>
      </c>
      <c r="AU921" s="58">
        <v>0</v>
      </c>
      <c r="AV921" s="58">
        <v>82.887657058788506</v>
      </c>
      <c r="AW921" s="58">
        <v>329.35271707160331</v>
      </c>
      <c r="AX921" s="58">
        <v>0</v>
      </c>
      <c r="AY921" s="58">
        <v>20.904319233977574</v>
      </c>
      <c r="AZ921" s="58">
        <v>0</v>
      </c>
      <c r="BA921" s="58">
        <v>34.895714890255313</v>
      </c>
      <c r="BB921" s="58">
        <v>14.025792941846047</v>
      </c>
      <c r="BC921" s="58">
        <v>633.83060894970765</v>
      </c>
      <c r="BD921" s="58">
        <v>436.24567480628218</v>
      </c>
      <c r="BE921" s="58">
        <v>204.39433953681399</v>
      </c>
      <c r="BF921" s="58">
        <v>364.80273392599702</v>
      </c>
      <c r="BG921" s="58">
        <v>0</v>
      </c>
      <c r="BH921" s="58">
        <v>0</v>
      </c>
      <c r="BI921" s="58">
        <v>3016.4516170811257</v>
      </c>
      <c r="BJ921" s="58">
        <v>0</v>
      </c>
      <c r="BK921" s="58">
        <v>7.5844812346254686</v>
      </c>
      <c r="BL921" s="58">
        <v>2968.8939495724198</v>
      </c>
      <c r="BM921" s="58">
        <v>600.77323477564357</v>
      </c>
      <c r="BN921" s="58">
        <v>0</v>
      </c>
      <c r="BO921" s="58">
        <v>0</v>
      </c>
    </row>
    <row r="922" spans="1:67" x14ac:dyDescent="0.25">
      <c r="A922">
        <v>2007</v>
      </c>
      <c r="B922" s="51" t="s">
        <v>223</v>
      </c>
      <c r="C922" s="57" t="s">
        <v>285</v>
      </c>
      <c r="D922" s="51" t="s">
        <v>327</v>
      </c>
      <c r="E922" s="58">
        <v>2.8301228854860336</v>
      </c>
      <c r="F922" s="58">
        <v>0.48260033642978284</v>
      </c>
      <c r="G922" s="58">
        <v>2.7709663011891466</v>
      </c>
      <c r="H922" s="58">
        <v>10.140246419418027</v>
      </c>
      <c r="I922" s="58">
        <v>3.0323681315915914</v>
      </c>
      <c r="J922" s="58">
        <v>3.9414918157551071</v>
      </c>
      <c r="K922" s="58">
        <v>0.82842208019545305</v>
      </c>
      <c r="L922" s="58">
        <v>1.827249179361345</v>
      </c>
      <c r="M922" s="58">
        <v>0.60443553876950162</v>
      </c>
      <c r="N922" s="58">
        <v>2.0906332613742</v>
      </c>
      <c r="O922" s="58">
        <v>5.7409072695673977</v>
      </c>
      <c r="P922" s="58">
        <v>1.9210969251069034</v>
      </c>
      <c r="Q922" s="58">
        <v>2.2364189196280853</v>
      </c>
      <c r="R922" s="58">
        <v>4.2581481730798316</v>
      </c>
      <c r="S922" s="58">
        <v>14.611882524613502</v>
      </c>
      <c r="T922" s="58">
        <v>5.0875106481176005</v>
      </c>
      <c r="U922" s="58">
        <v>79.186540619355398</v>
      </c>
      <c r="V922" s="58">
        <v>18.376366895098933</v>
      </c>
      <c r="W922" s="58">
        <v>41.021650445928046</v>
      </c>
      <c r="X922" s="58">
        <v>14.051210310012056</v>
      </c>
      <c r="Y922" s="58">
        <v>29.839505307518596</v>
      </c>
      <c r="Z922" s="58">
        <v>1.6713588673705866</v>
      </c>
      <c r="AA922" s="58">
        <v>0</v>
      </c>
      <c r="AB922" s="58">
        <v>9.4913285259786662</v>
      </c>
      <c r="AC922" s="58">
        <v>0.18191414993984686</v>
      </c>
      <c r="AD922" s="58">
        <v>0.8426650957572881</v>
      </c>
      <c r="AE922" s="58">
        <v>17.106385534765963</v>
      </c>
      <c r="AF922" s="58">
        <v>0</v>
      </c>
      <c r="AG922" s="58">
        <v>8.9181779774092806</v>
      </c>
      <c r="AH922" s="58">
        <v>1.8449522224424022</v>
      </c>
      <c r="AI922" s="58">
        <v>4.8490559995418705</v>
      </c>
      <c r="AJ922" s="58">
        <v>8.8554742236363531</v>
      </c>
      <c r="AK922" s="58">
        <v>7.0655743599182816</v>
      </c>
      <c r="AL922" s="58">
        <v>1.4695864392692677</v>
      </c>
      <c r="AM922" s="58">
        <v>1.0057342625432844</v>
      </c>
      <c r="AN922" s="58">
        <v>0.92585898524140153</v>
      </c>
      <c r="AO922" s="58">
        <v>0</v>
      </c>
      <c r="AP922" s="58">
        <v>0</v>
      </c>
      <c r="AQ922" s="58">
        <v>4.3580017062725469</v>
      </c>
      <c r="AR922" s="58">
        <v>2.0921200229257764</v>
      </c>
      <c r="AS922" s="58">
        <v>2.2980087931412481</v>
      </c>
      <c r="AT922" s="58">
        <v>0.98401368926733268</v>
      </c>
      <c r="AU922" s="58">
        <v>0</v>
      </c>
      <c r="AV922" s="58">
        <v>1.6752685426284832</v>
      </c>
      <c r="AW922" s="58">
        <v>7.7708552960397483</v>
      </c>
      <c r="AX922" s="58">
        <v>0</v>
      </c>
      <c r="AY922" s="58">
        <v>1.7577662443875264</v>
      </c>
      <c r="AZ922" s="58">
        <v>0</v>
      </c>
      <c r="BA922" s="58">
        <v>2.4386878660886602</v>
      </c>
      <c r="BB922" s="58">
        <v>0.55316930629586336</v>
      </c>
      <c r="BC922" s="58">
        <v>2.5973312685200369</v>
      </c>
      <c r="BD922" s="58">
        <v>4.1311394594944622</v>
      </c>
      <c r="BE922" s="58">
        <v>3.1363949229276833</v>
      </c>
      <c r="BF922" s="58">
        <v>5.6179589132218997</v>
      </c>
      <c r="BG922" s="58">
        <v>0</v>
      </c>
      <c r="BH922" s="58">
        <v>0</v>
      </c>
      <c r="BI922" s="58">
        <v>27.012571488175812</v>
      </c>
      <c r="BJ922" s="58">
        <v>0</v>
      </c>
      <c r="BK922" s="58">
        <v>18.380985277768918</v>
      </c>
      <c r="BL922" s="58">
        <v>343.70195432720675</v>
      </c>
      <c r="BM922" s="58">
        <v>20.083018170596961</v>
      </c>
      <c r="BN922" s="58">
        <v>0</v>
      </c>
      <c r="BO922" s="58">
        <v>0</v>
      </c>
    </row>
    <row r="923" spans="1:67" x14ac:dyDescent="0.25">
      <c r="A923">
        <v>2007</v>
      </c>
      <c r="B923" s="51" t="s">
        <v>224</v>
      </c>
      <c r="C923" s="57" t="s">
        <v>286</v>
      </c>
      <c r="D923" s="51" t="s">
        <v>327</v>
      </c>
      <c r="E923" s="58">
        <v>6.0302874411764531</v>
      </c>
      <c r="F923" s="58">
        <v>0.78429914006899248</v>
      </c>
      <c r="G923" s="58">
        <v>0.67009437896230062</v>
      </c>
      <c r="H923" s="58">
        <v>45.953253931825067</v>
      </c>
      <c r="I923" s="58">
        <v>12.890653680403602</v>
      </c>
      <c r="J923" s="58">
        <v>13.757477744565891</v>
      </c>
      <c r="K923" s="58">
        <v>3.6885974718780425</v>
      </c>
      <c r="L923" s="58">
        <v>4.1760408325376055</v>
      </c>
      <c r="M923" s="58">
        <v>1.0421101127103092</v>
      </c>
      <c r="N923" s="58">
        <v>160.11783804948365</v>
      </c>
      <c r="O923" s="58">
        <v>63.154569159733882</v>
      </c>
      <c r="P923" s="58">
        <v>6.3816632969273739</v>
      </c>
      <c r="Q923" s="58">
        <v>6.3083218044180747</v>
      </c>
      <c r="R923" s="58">
        <v>47.623587337539618</v>
      </c>
      <c r="S923" s="58">
        <v>164.10942413639938</v>
      </c>
      <c r="T923" s="58">
        <v>14.307994338166246</v>
      </c>
      <c r="U923" s="58">
        <v>24.632320015075383</v>
      </c>
      <c r="V923" s="58">
        <v>20.832489396195278</v>
      </c>
      <c r="W923" s="58">
        <v>26.697807472745936</v>
      </c>
      <c r="X923" s="58">
        <v>14.559256792869263</v>
      </c>
      <c r="Y923" s="58">
        <v>3.9278901702945217</v>
      </c>
      <c r="Z923" s="58">
        <v>2.9867902329278553</v>
      </c>
      <c r="AA923" s="58">
        <v>0</v>
      </c>
      <c r="AB923" s="58">
        <v>168.78346959250257</v>
      </c>
      <c r="AC923" s="58">
        <v>2.2613262012234308</v>
      </c>
      <c r="AD923" s="58">
        <v>1.0734431691837054</v>
      </c>
      <c r="AE923" s="58">
        <v>39.59750694932962</v>
      </c>
      <c r="AF923" s="58">
        <v>0</v>
      </c>
      <c r="AG923" s="58">
        <v>27.351154481630285</v>
      </c>
      <c r="AH923" s="58">
        <v>5.658283016096596</v>
      </c>
      <c r="AI923" s="58">
        <v>5.7055012533042753</v>
      </c>
      <c r="AJ923" s="58">
        <v>0.52045090820929274</v>
      </c>
      <c r="AK923" s="58">
        <v>0.36970393653680445</v>
      </c>
      <c r="AL923" s="58">
        <v>0.70804735481037939</v>
      </c>
      <c r="AM923" s="58">
        <v>0.49378589383478855</v>
      </c>
      <c r="AN923" s="58">
        <v>6.418303702128445</v>
      </c>
      <c r="AO923" s="58">
        <v>0</v>
      </c>
      <c r="AP923" s="58">
        <v>0</v>
      </c>
      <c r="AQ923" s="58">
        <v>6.6411029974655875</v>
      </c>
      <c r="AR923" s="58">
        <v>3.3108050701701659</v>
      </c>
      <c r="AS923" s="58">
        <v>8.1964661623410926</v>
      </c>
      <c r="AT923" s="58">
        <v>3.7147568088805074</v>
      </c>
      <c r="AU923" s="58">
        <v>0</v>
      </c>
      <c r="AV923" s="58">
        <v>6.3482689471192844</v>
      </c>
      <c r="AW923" s="58">
        <v>11.447924922488882</v>
      </c>
      <c r="AX923" s="58">
        <v>0</v>
      </c>
      <c r="AY923" s="58">
        <v>1.8920072407414641</v>
      </c>
      <c r="AZ923" s="58">
        <v>0</v>
      </c>
      <c r="BA923" s="58">
        <v>1.9760777508952154</v>
      </c>
      <c r="BB923" s="58">
        <v>0.93304754124097222</v>
      </c>
      <c r="BC923" s="58">
        <v>7.3295183417875513</v>
      </c>
      <c r="BD923" s="58">
        <v>9.8917126244142164</v>
      </c>
      <c r="BE923" s="58">
        <v>5.7590677715550695</v>
      </c>
      <c r="BF923" s="58">
        <v>5.6346914573480404</v>
      </c>
      <c r="BG923" s="58">
        <v>0</v>
      </c>
      <c r="BH923" s="58">
        <v>0</v>
      </c>
      <c r="BI923" s="58">
        <v>89.570273777808808</v>
      </c>
      <c r="BJ923" s="58">
        <v>0</v>
      </c>
      <c r="BK923" s="58">
        <v>38.238149882661226</v>
      </c>
      <c r="BL923" s="58">
        <v>29.119163412607836</v>
      </c>
      <c r="BM923" s="58">
        <v>4.8749448678447482</v>
      </c>
      <c r="BN923" s="58">
        <v>0</v>
      </c>
      <c r="BO923" s="58">
        <v>0</v>
      </c>
    </row>
    <row r="924" spans="1:67" x14ac:dyDescent="0.25">
      <c r="A924">
        <v>2007</v>
      </c>
      <c r="B924" s="51" t="s">
        <v>225</v>
      </c>
      <c r="C924" s="57" t="s">
        <v>287</v>
      </c>
      <c r="D924" s="51" t="s">
        <v>327</v>
      </c>
      <c r="E924" s="58">
        <v>0.285588765031213</v>
      </c>
      <c r="F924" s="58">
        <v>4.509710840491582E-2</v>
      </c>
      <c r="G924" s="58">
        <v>5.2957269172440681E-2</v>
      </c>
      <c r="H924" s="58">
        <v>0.74857227893718226</v>
      </c>
      <c r="I924" s="58">
        <v>0.38410349425600654</v>
      </c>
      <c r="J924" s="58">
        <v>0.45935167701827567</v>
      </c>
      <c r="K924" s="58">
        <v>0.10662706126783655</v>
      </c>
      <c r="L924" s="58">
        <v>0.12225253568565661</v>
      </c>
      <c r="M924" s="58">
        <v>3.8603807405553067E-2</v>
      </c>
      <c r="N924" s="58">
        <v>0.48982577808511785</v>
      </c>
      <c r="O924" s="58">
        <v>1.6603802431221213</v>
      </c>
      <c r="P924" s="58">
        <v>0.17834551560796016</v>
      </c>
      <c r="Q924" s="58">
        <v>0.33356786749925682</v>
      </c>
      <c r="R924" s="58">
        <v>0.48503882330476672</v>
      </c>
      <c r="S924" s="58">
        <v>1.5892192928092241</v>
      </c>
      <c r="T924" s="58">
        <v>0.3188678548997852</v>
      </c>
      <c r="U924" s="58">
        <v>0.90731224537378607</v>
      </c>
      <c r="V924" s="58">
        <v>1.0378618871926519</v>
      </c>
      <c r="W924" s="58">
        <v>1.3383950931005253</v>
      </c>
      <c r="X924" s="58">
        <v>0.55507177010143494</v>
      </c>
      <c r="Y924" s="58">
        <v>0.22877630416573747</v>
      </c>
      <c r="Z924" s="58">
        <v>0.10858981140259946</v>
      </c>
      <c r="AA924" s="58">
        <v>0</v>
      </c>
      <c r="AB924" s="58">
        <v>1.5012470672806901</v>
      </c>
      <c r="AC924" s="58">
        <v>2.7433541288407821E-2</v>
      </c>
      <c r="AD924" s="58">
        <v>7.281661520401049E-2</v>
      </c>
      <c r="AE924" s="58">
        <v>1.6784731072964956</v>
      </c>
      <c r="AF924" s="58">
        <v>0</v>
      </c>
      <c r="AG924" s="58">
        <v>1.0129017407129128</v>
      </c>
      <c r="AH924" s="58">
        <v>0.20954452919761257</v>
      </c>
      <c r="AI924" s="58">
        <v>0.68839809392200446</v>
      </c>
      <c r="AJ924" s="58">
        <v>0.57164686717504076</v>
      </c>
      <c r="AK924" s="58">
        <v>0.21260345827763996</v>
      </c>
      <c r="AL924" s="58">
        <v>0.27734636007968361</v>
      </c>
      <c r="AM924" s="58">
        <v>2.8410437510674444E-2</v>
      </c>
      <c r="AN924" s="58">
        <v>0.17711426632262159</v>
      </c>
      <c r="AO924" s="58">
        <v>0</v>
      </c>
      <c r="AP924" s="58">
        <v>0</v>
      </c>
      <c r="AQ924" s="58">
        <v>0.2755357020762117</v>
      </c>
      <c r="AR924" s="58">
        <v>0.12329550345013934</v>
      </c>
      <c r="AS924" s="58">
        <v>0.27615765088651723</v>
      </c>
      <c r="AT924" s="58">
        <v>0.14747163746500672</v>
      </c>
      <c r="AU924" s="58">
        <v>0</v>
      </c>
      <c r="AV924" s="58">
        <v>0.30921468133499763</v>
      </c>
      <c r="AW924" s="58">
        <v>0.56600044317619469</v>
      </c>
      <c r="AX924" s="58">
        <v>0</v>
      </c>
      <c r="AY924" s="58">
        <v>5.932266978391669E-2</v>
      </c>
      <c r="AZ924" s="58">
        <v>0</v>
      </c>
      <c r="BA924" s="58">
        <v>0.10005379080843897</v>
      </c>
      <c r="BB924" s="58">
        <v>6.0801279520883461E-2</v>
      </c>
      <c r="BC924" s="58">
        <v>0.43739245722104009</v>
      </c>
      <c r="BD924" s="58">
        <v>0.32739118293924008</v>
      </c>
      <c r="BE924" s="58">
        <v>0.31718720250290311</v>
      </c>
      <c r="BF924" s="58">
        <v>0.29593801681845111</v>
      </c>
      <c r="BG924" s="58">
        <v>0</v>
      </c>
      <c r="BH924" s="58">
        <v>0</v>
      </c>
      <c r="BI924" s="58">
        <v>3.0185335210120168</v>
      </c>
      <c r="BJ924" s="58">
        <v>0</v>
      </c>
      <c r="BK924" s="58">
        <v>1.1517640176638091</v>
      </c>
      <c r="BL924" s="58">
        <v>3.9430472397002672</v>
      </c>
      <c r="BM924" s="58">
        <v>0.20722389512174347</v>
      </c>
      <c r="BN924" s="58">
        <v>0</v>
      </c>
      <c r="BO924" s="58">
        <v>0</v>
      </c>
    </row>
    <row r="925" spans="1:67" x14ac:dyDescent="0.25">
      <c r="A925">
        <v>2007</v>
      </c>
      <c r="B925" s="51" t="s">
        <v>226</v>
      </c>
      <c r="C925" s="57" t="s">
        <v>288</v>
      </c>
      <c r="D925" s="51" t="s">
        <v>327</v>
      </c>
      <c r="E925" s="58">
        <v>3.7928637568159376</v>
      </c>
      <c r="F925" s="58">
        <v>0.45580974444702393</v>
      </c>
      <c r="G925" s="58">
        <v>0.12819093907686982</v>
      </c>
      <c r="H925" s="58">
        <v>3.2624941815903394</v>
      </c>
      <c r="I925" s="58">
        <v>1.8651511415895146</v>
      </c>
      <c r="J925" s="58">
        <v>5.0074820426685234</v>
      </c>
      <c r="K925" s="58">
        <v>1.0266334029050346</v>
      </c>
      <c r="L925" s="58">
        <v>1.2749812572262036</v>
      </c>
      <c r="M925" s="58">
        <v>0.48722624130771675</v>
      </c>
      <c r="N925" s="58">
        <v>4.808638906120664</v>
      </c>
      <c r="O925" s="58">
        <v>16.16533579801867</v>
      </c>
      <c r="P925" s="58">
        <v>1.091970756346075</v>
      </c>
      <c r="Q925" s="58">
        <v>7.5127394523927311</v>
      </c>
      <c r="R925" s="58">
        <v>3.520313711038491</v>
      </c>
      <c r="S925" s="58">
        <v>19.213357672329501</v>
      </c>
      <c r="T925" s="58">
        <v>5.1725492720613371</v>
      </c>
      <c r="U925" s="58">
        <v>11.613164735831958</v>
      </c>
      <c r="V925" s="58">
        <v>8.6219178184177956</v>
      </c>
      <c r="W925" s="58">
        <v>8.4014440033200461</v>
      </c>
      <c r="X925" s="58">
        <v>3.9143310287606772</v>
      </c>
      <c r="Y925" s="58">
        <v>1.4104198667200625</v>
      </c>
      <c r="Z925" s="58">
        <v>1.1209429373831488</v>
      </c>
      <c r="AA925" s="58">
        <v>0</v>
      </c>
      <c r="AB925" s="58">
        <v>3.4486517826518721</v>
      </c>
      <c r="AC925" s="58">
        <v>0.10427033074334212</v>
      </c>
      <c r="AD925" s="58">
        <v>0.18904519556835811</v>
      </c>
      <c r="AE925" s="58">
        <v>12.303208734701562</v>
      </c>
      <c r="AF925" s="58">
        <v>0</v>
      </c>
      <c r="AG925" s="58">
        <v>3.0112624691813896</v>
      </c>
      <c r="AH925" s="58">
        <v>0.62295634112772469</v>
      </c>
      <c r="AI925" s="58">
        <v>0.53562296810950705</v>
      </c>
      <c r="AJ925" s="58">
        <v>0.50409144829931574</v>
      </c>
      <c r="AK925" s="58">
        <v>7.8706184489343661E-2</v>
      </c>
      <c r="AL925" s="58">
        <v>0.29378456830203081</v>
      </c>
      <c r="AM925" s="58">
        <v>3.9360181790896259E-2</v>
      </c>
      <c r="AN925" s="58">
        <v>0.61557678328318799</v>
      </c>
      <c r="AO925" s="58">
        <v>0</v>
      </c>
      <c r="AP925" s="58">
        <v>0</v>
      </c>
      <c r="AQ925" s="58">
        <v>0.64485329300454264</v>
      </c>
      <c r="AR925" s="58">
        <v>0.45026990348510931</v>
      </c>
      <c r="AS925" s="58">
        <v>0.73465247729575389</v>
      </c>
      <c r="AT925" s="58">
        <v>0.35466505981564189</v>
      </c>
      <c r="AU925" s="58">
        <v>0</v>
      </c>
      <c r="AV925" s="58">
        <v>0.70887593478840238</v>
      </c>
      <c r="AW925" s="58">
        <v>2.003407196250456</v>
      </c>
      <c r="AX925" s="58">
        <v>0</v>
      </c>
      <c r="AY925" s="58">
        <v>0.4413234532993851</v>
      </c>
      <c r="AZ925" s="58">
        <v>0</v>
      </c>
      <c r="BA925" s="58">
        <v>0.42389861780856652</v>
      </c>
      <c r="BB925" s="58">
        <v>0.16226650136089721</v>
      </c>
      <c r="BC925" s="58">
        <v>0.73240197290429276</v>
      </c>
      <c r="BD925" s="58">
        <v>1.0382618770173841</v>
      </c>
      <c r="BE925" s="58">
        <v>0.62550865752916385</v>
      </c>
      <c r="BF925" s="58">
        <v>1.5181880184306047</v>
      </c>
      <c r="BG925" s="58">
        <v>0</v>
      </c>
      <c r="BH925" s="58">
        <v>0</v>
      </c>
      <c r="BI925" s="58">
        <v>11.133931476564788</v>
      </c>
      <c r="BJ925" s="58">
        <v>0</v>
      </c>
      <c r="BK925" s="58">
        <v>5.2355922906194845</v>
      </c>
      <c r="BL925" s="58">
        <v>4.1786567086747963</v>
      </c>
      <c r="BM925" s="58">
        <v>0.37329006080011035</v>
      </c>
      <c r="BN925" s="58">
        <v>0</v>
      </c>
      <c r="BO925" s="58">
        <v>0</v>
      </c>
    </row>
    <row r="926" spans="1:67" x14ac:dyDescent="0.25">
      <c r="A926">
        <v>2007</v>
      </c>
      <c r="B926" s="51" t="s">
        <v>227</v>
      </c>
      <c r="C926" s="57" t="s">
        <v>289</v>
      </c>
      <c r="D926" s="51" t="s">
        <v>327</v>
      </c>
      <c r="E926" s="58">
        <v>14.280665990075946</v>
      </c>
      <c r="F926" s="58">
        <v>2.9037082550958297</v>
      </c>
      <c r="G926" s="58">
        <v>1.2583678605706652</v>
      </c>
      <c r="H926" s="58">
        <v>46.491853456967462</v>
      </c>
      <c r="I926" s="58">
        <v>20.138954932389467</v>
      </c>
      <c r="J926" s="58">
        <v>18.938649848652254</v>
      </c>
      <c r="K926" s="58">
        <v>6.6315099938318403</v>
      </c>
      <c r="L926" s="58">
        <v>4.2310779855482163</v>
      </c>
      <c r="M926" s="58">
        <v>1.6943783570874869</v>
      </c>
      <c r="N926" s="58">
        <v>48.718119940400264</v>
      </c>
      <c r="O926" s="58">
        <v>33.930117537276281</v>
      </c>
      <c r="P926" s="58">
        <v>6.6144388930607461</v>
      </c>
      <c r="Q926" s="58">
        <v>6.9612137028783936</v>
      </c>
      <c r="R926" s="58">
        <v>22.545862794435887</v>
      </c>
      <c r="S926" s="58">
        <v>61.866472589932485</v>
      </c>
      <c r="T926" s="58">
        <v>9.4902840112245883</v>
      </c>
      <c r="U926" s="58">
        <v>30.327836217305389</v>
      </c>
      <c r="V926" s="58">
        <v>22.359447499741293</v>
      </c>
      <c r="W926" s="58">
        <v>52.563006631437915</v>
      </c>
      <c r="X926" s="58">
        <v>20.840570387028581</v>
      </c>
      <c r="Y926" s="58">
        <v>10.229685639841748</v>
      </c>
      <c r="Z926" s="58">
        <v>4.0639075139914915</v>
      </c>
      <c r="AA926" s="58">
        <v>0</v>
      </c>
      <c r="AB926" s="58">
        <v>38.40927597054128</v>
      </c>
      <c r="AC926" s="58">
        <v>2.6153643005115277</v>
      </c>
      <c r="AD926" s="58">
        <v>26.421450495669486</v>
      </c>
      <c r="AE926" s="58">
        <v>789.71594733690893</v>
      </c>
      <c r="AF926" s="58">
        <v>0</v>
      </c>
      <c r="AG926" s="58">
        <v>118.67880381581466</v>
      </c>
      <c r="AH926" s="58">
        <v>24.551732307244013</v>
      </c>
      <c r="AI926" s="58">
        <v>96.402824303201768</v>
      </c>
      <c r="AJ926" s="58">
        <v>1.7962145256215223</v>
      </c>
      <c r="AK926" s="58">
        <v>3.022805883007484</v>
      </c>
      <c r="AL926" s="58">
        <v>17.937579116431184</v>
      </c>
      <c r="AM926" s="58">
        <v>25.237695671337566</v>
      </c>
      <c r="AN926" s="58">
        <v>44.592051235211059</v>
      </c>
      <c r="AO926" s="58">
        <v>0</v>
      </c>
      <c r="AP926" s="58">
        <v>0</v>
      </c>
      <c r="AQ926" s="58">
        <v>25.946518978662041</v>
      </c>
      <c r="AR926" s="58">
        <v>2.8817487409342242</v>
      </c>
      <c r="AS926" s="58">
        <v>16.797289237834288</v>
      </c>
      <c r="AT926" s="58">
        <v>16.582015645102679</v>
      </c>
      <c r="AU926" s="58">
        <v>0</v>
      </c>
      <c r="AV926" s="58">
        <v>230.77773627279899</v>
      </c>
      <c r="AW926" s="58">
        <v>20.586908200780513</v>
      </c>
      <c r="AX926" s="58">
        <v>0</v>
      </c>
      <c r="AY926" s="58">
        <v>6.9812206980737663</v>
      </c>
      <c r="AZ926" s="58">
        <v>0</v>
      </c>
      <c r="BA926" s="58">
        <v>16.89867547242627</v>
      </c>
      <c r="BB926" s="58">
        <v>43.11584399551954</v>
      </c>
      <c r="BC926" s="58">
        <v>332.02226974936411</v>
      </c>
      <c r="BD926" s="58">
        <v>116.33732301712143</v>
      </c>
      <c r="BE926" s="58">
        <v>350.84292988265969</v>
      </c>
      <c r="BF926" s="58">
        <v>119.30133498538967</v>
      </c>
      <c r="BG926" s="58">
        <v>0</v>
      </c>
      <c r="BH926" s="58">
        <v>0</v>
      </c>
      <c r="BI926" s="58">
        <v>406.65801567274087</v>
      </c>
      <c r="BJ926" s="58">
        <v>0</v>
      </c>
      <c r="BK926" s="58">
        <v>18.738142858079176</v>
      </c>
      <c r="BL926" s="58">
        <v>201.04689674418427</v>
      </c>
      <c r="BM926" s="58">
        <v>7.8728580632954825</v>
      </c>
      <c r="BN926" s="58">
        <v>0</v>
      </c>
      <c r="BO926" s="58">
        <v>0</v>
      </c>
    </row>
    <row r="927" spans="1:67" x14ac:dyDescent="0.25">
      <c r="A927">
        <v>2007</v>
      </c>
      <c r="B927" s="51" t="s">
        <v>228</v>
      </c>
      <c r="C927" s="57" t="s">
        <v>290</v>
      </c>
      <c r="D927" s="51" t="s">
        <v>327</v>
      </c>
      <c r="E927" s="58">
        <v>6.188791514078364</v>
      </c>
      <c r="F927" s="58">
        <v>1.0220934019687875</v>
      </c>
      <c r="G927" s="58">
        <v>0.71391463807999922</v>
      </c>
      <c r="H927" s="58">
        <v>9.0256418467676323</v>
      </c>
      <c r="I927" s="58">
        <v>5.7908507087971195</v>
      </c>
      <c r="J927" s="58">
        <v>12.179794515798424</v>
      </c>
      <c r="K927" s="58">
        <v>1.8130122611509267</v>
      </c>
      <c r="L927" s="58">
        <v>3.6092063858493955</v>
      </c>
      <c r="M927" s="58">
        <v>1.3147834652988828</v>
      </c>
      <c r="N927" s="58">
        <v>3.0945541332977355</v>
      </c>
      <c r="O927" s="58">
        <v>18.206086554691787</v>
      </c>
      <c r="P927" s="58">
        <v>2.7182308809360962</v>
      </c>
      <c r="Q927" s="58">
        <v>9.045224938394913</v>
      </c>
      <c r="R927" s="58">
        <v>5.914842593670091</v>
      </c>
      <c r="S927" s="58">
        <v>14.956236240548643</v>
      </c>
      <c r="T927" s="58">
        <v>4.977134197483764</v>
      </c>
      <c r="U927" s="58">
        <v>84.743189024830343</v>
      </c>
      <c r="V927" s="58">
        <v>15.591230539728354</v>
      </c>
      <c r="W927" s="58">
        <v>21.983757686323806</v>
      </c>
      <c r="X927" s="58">
        <v>48.968310217655997</v>
      </c>
      <c r="Y927" s="58">
        <v>4.2725347112765721</v>
      </c>
      <c r="Z927" s="58">
        <v>2.6329086907531907</v>
      </c>
      <c r="AA927" s="58">
        <v>0</v>
      </c>
      <c r="AB927" s="58">
        <v>14.392764495372477</v>
      </c>
      <c r="AC927" s="58">
        <v>0.53227694384109225</v>
      </c>
      <c r="AD927" s="58">
        <v>2.0207486100709056</v>
      </c>
      <c r="AE927" s="58">
        <v>17.030321414677644</v>
      </c>
      <c r="AF927" s="58">
        <v>0</v>
      </c>
      <c r="AG927" s="58">
        <v>14.213274891948881</v>
      </c>
      <c r="AH927" s="58">
        <v>2.9403780914580837</v>
      </c>
      <c r="AI927" s="58">
        <v>9.728946768611614</v>
      </c>
      <c r="AJ927" s="58">
        <v>1.3140351323602097</v>
      </c>
      <c r="AK927" s="58">
        <v>0.99146777635143613</v>
      </c>
      <c r="AL927" s="58">
        <v>3.5412275228498729</v>
      </c>
      <c r="AM927" s="58">
        <v>0.21879187418684676</v>
      </c>
      <c r="AN927" s="58">
        <v>3.9392254526244068</v>
      </c>
      <c r="AO927" s="58">
        <v>0</v>
      </c>
      <c r="AP927" s="58">
        <v>0</v>
      </c>
      <c r="AQ927" s="58">
        <v>4.9985488092119867</v>
      </c>
      <c r="AR927" s="58">
        <v>2.7070364394356559</v>
      </c>
      <c r="AS927" s="58">
        <v>3.3037752259496518</v>
      </c>
      <c r="AT927" s="58">
        <v>2.8051872896986372</v>
      </c>
      <c r="AU927" s="58">
        <v>0</v>
      </c>
      <c r="AV927" s="58">
        <v>3.3541714668345222</v>
      </c>
      <c r="AW927" s="58">
        <v>13.992920306989756</v>
      </c>
      <c r="AX927" s="58">
        <v>0</v>
      </c>
      <c r="AY927" s="58">
        <v>1.4287788226626741</v>
      </c>
      <c r="AZ927" s="58">
        <v>0</v>
      </c>
      <c r="BA927" s="58">
        <v>2.7272004691006284</v>
      </c>
      <c r="BB927" s="58">
        <v>1.2373643248899149</v>
      </c>
      <c r="BC927" s="58">
        <v>10.640718226364667</v>
      </c>
      <c r="BD927" s="58">
        <v>7.0804156391089226</v>
      </c>
      <c r="BE927" s="58">
        <v>4.8293105181618445</v>
      </c>
      <c r="BF927" s="58">
        <v>10.476800683687703</v>
      </c>
      <c r="BG927" s="58">
        <v>0</v>
      </c>
      <c r="BH927" s="58">
        <v>0</v>
      </c>
      <c r="BI927" s="58">
        <v>64.735690690066136</v>
      </c>
      <c r="BJ927" s="58">
        <v>0</v>
      </c>
      <c r="BK927" s="58">
        <v>16.811595467582727</v>
      </c>
      <c r="BL927" s="58">
        <v>73.412267728175948</v>
      </c>
      <c r="BM927" s="58">
        <v>5.308686299932079</v>
      </c>
      <c r="BN927" s="58">
        <v>0</v>
      </c>
      <c r="BO927" s="58">
        <v>0</v>
      </c>
    </row>
    <row r="928" spans="1:67" x14ac:dyDescent="0.25">
      <c r="A928">
        <v>2007</v>
      </c>
      <c r="B928" s="51" t="s">
        <v>229</v>
      </c>
      <c r="C928" s="57" t="s">
        <v>291</v>
      </c>
      <c r="D928" s="51" t="s">
        <v>327</v>
      </c>
      <c r="E928" s="58">
        <v>175.13555928173867</v>
      </c>
      <c r="F928" s="58">
        <v>21.951756325357515</v>
      </c>
      <c r="G928" s="58">
        <v>12.785772035626628</v>
      </c>
      <c r="H928" s="58">
        <v>351.29501176257889</v>
      </c>
      <c r="I928" s="58">
        <v>225.7233646974955</v>
      </c>
      <c r="J928" s="58">
        <v>485.56871739469187</v>
      </c>
      <c r="K928" s="58">
        <v>62.829630715886132</v>
      </c>
      <c r="L928" s="58">
        <v>86.745827009682984</v>
      </c>
      <c r="M928" s="58">
        <v>27.93080120599549</v>
      </c>
      <c r="N928" s="58">
        <v>1267.1249338257453</v>
      </c>
      <c r="O928" s="58">
        <v>778.32030766238574</v>
      </c>
      <c r="P928" s="58">
        <v>52.549393472923121</v>
      </c>
      <c r="Q928" s="58">
        <v>252.59448401170658</v>
      </c>
      <c r="R928" s="58">
        <v>398.17008722237802</v>
      </c>
      <c r="S928" s="58">
        <v>1429.6648660043263</v>
      </c>
      <c r="T928" s="58">
        <v>172.22123540159623</v>
      </c>
      <c r="U928" s="58">
        <v>1528.8986114937354</v>
      </c>
      <c r="V928" s="58">
        <v>399.20998469808131</v>
      </c>
      <c r="W928" s="58">
        <v>505.84590673003606</v>
      </c>
      <c r="X928" s="58">
        <v>211.92646926514013</v>
      </c>
      <c r="Y928" s="58">
        <v>91.938974503013469</v>
      </c>
      <c r="Z928" s="58">
        <v>69.695436882404863</v>
      </c>
      <c r="AA928" s="58">
        <v>0</v>
      </c>
      <c r="AB928" s="58">
        <v>744.05450351539218</v>
      </c>
      <c r="AC928" s="58">
        <v>5.6858515483989152</v>
      </c>
      <c r="AD928" s="58">
        <v>18.077203070788133</v>
      </c>
      <c r="AE928" s="58">
        <v>554.76175510068651</v>
      </c>
      <c r="AF928" s="58">
        <v>0</v>
      </c>
      <c r="AG928" s="58">
        <v>104.36708575421356</v>
      </c>
      <c r="AH928" s="58">
        <v>21.590990541641901</v>
      </c>
      <c r="AI928" s="58">
        <v>56.36286069861174</v>
      </c>
      <c r="AJ928" s="58">
        <v>21.129465994686349</v>
      </c>
      <c r="AK928" s="58">
        <v>12.380710593613145</v>
      </c>
      <c r="AL928" s="58">
        <v>27.009597550626545</v>
      </c>
      <c r="AM928" s="58">
        <v>2.2075430833092859</v>
      </c>
      <c r="AN928" s="58">
        <v>57.951362158241253</v>
      </c>
      <c r="AO928" s="58">
        <v>0</v>
      </c>
      <c r="AP928" s="58">
        <v>0</v>
      </c>
      <c r="AQ928" s="58">
        <v>69.445865032908998</v>
      </c>
      <c r="AR928" s="58">
        <v>35.85879285531913</v>
      </c>
      <c r="AS928" s="58">
        <v>29.673196022156347</v>
      </c>
      <c r="AT928" s="58">
        <v>17.508432111653285</v>
      </c>
      <c r="AU928" s="58">
        <v>0</v>
      </c>
      <c r="AV928" s="58">
        <v>31.764841807914401</v>
      </c>
      <c r="AW928" s="58">
        <v>166.40790428911089</v>
      </c>
      <c r="AX928" s="58">
        <v>0</v>
      </c>
      <c r="AY928" s="58">
        <v>25.203951883898569</v>
      </c>
      <c r="AZ928" s="58">
        <v>0</v>
      </c>
      <c r="BA928" s="58">
        <v>42.390043648477182</v>
      </c>
      <c r="BB928" s="58">
        <v>12.074874509044756</v>
      </c>
      <c r="BC928" s="58">
        <v>71.077912233907767</v>
      </c>
      <c r="BD928" s="58">
        <v>71.223608600976604</v>
      </c>
      <c r="BE928" s="58">
        <v>75.316678265345374</v>
      </c>
      <c r="BF928" s="58">
        <v>92.461389628375215</v>
      </c>
      <c r="BG928" s="58">
        <v>0</v>
      </c>
      <c r="BH928" s="58">
        <v>0</v>
      </c>
      <c r="BI928" s="58">
        <v>876.21965224306041</v>
      </c>
      <c r="BJ928" s="58">
        <v>0</v>
      </c>
      <c r="BK928" s="58">
        <v>114.54399599929596</v>
      </c>
      <c r="BL928" s="58">
        <v>1952.0017169669868</v>
      </c>
      <c r="BM928" s="58">
        <v>138.02823264201766</v>
      </c>
      <c r="BN928" s="58">
        <v>0</v>
      </c>
      <c r="BO928" s="58">
        <v>0</v>
      </c>
    </row>
    <row r="929" spans="1:67" x14ac:dyDescent="0.25">
      <c r="A929">
        <v>2007</v>
      </c>
      <c r="B929" s="51" t="s">
        <v>230</v>
      </c>
      <c r="C929" s="57" t="s">
        <v>292</v>
      </c>
      <c r="D929" s="51" t="s">
        <v>327</v>
      </c>
      <c r="E929" s="58">
        <v>55.78456801609034</v>
      </c>
      <c r="F929" s="58">
        <v>5.7516919222096652</v>
      </c>
      <c r="G929" s="58">
        <v>5.8775594028901494</v>
      </c>
      <c r="H929" s="58">
        <v>42.858150589191602</v>
      </c>
      <c r="I929" s="58">
        <v>79.45283538032011</v>
      </c>
      <c r="J929" s="58">
        <v>122.28747386415299</v>
      </c>
      <c r="K929" s="58">
        <v>12.147614732589574</v>
      </c>
      <c r="L929" s="58">
        <v>23.554489985083968</v>
      </c>
      <c r="M929" s="58">
        <v>6.0910972061028792</v>
      </c>
      <c r="N929" s="58">
        <v>40.508902713872637</v>
      </c>
      <c r="O929" s="58">
        <v>129.66113646851358</v>
      </c>
      <c r="P929" s="58">
        <v>17.114010633173784</v>
      </c>
      <c r="Q929" s="58">
        <v>59.269125870538815</v>
      </c>
      <c r="R929" s="58">
        <v>38.328429552333162</v>
      </c>
      <c r="S929" s="58">
        <v>118.48247275438192</v>
      </c>
      <c r="T929" s="58">
        <v>28.810528350045711</v>
      </c>
      <c r="U929" s="58">
        <v>614.00584758396553</v>
      </c>
      <c r="V929" s="58">
        <v>100.56817448734097</v>
      </c>
      <c r="W929" s="58">
        <v>114.56696890494956</v>
      </c>
      <c r="X929" s="58">
        <v>55.271978043124363</v>
      </c>
      <c r="Y929" s="58">
        <v>23.6594022990474</v>
      </c>
      <c r="Z929" s="58">
        <v>19.924196418690315</v>
      </c>
      <c r="AA929" s="58">
        <v>0</v>
      </c>
      <c r="AB929" s="58">
        <v>65.678353461371159</v>
      </c>
      <c r="AC929" s="58">
        <v>1.6612194194824985</v>
      </c>
      <c r="AD929" s="58">
        <v>6.8288720262736247</v>
      </c>
      <c r="AE929" s="58">
        <v>101.01188418775989</v>
      </c>
      <c r="AF929" s="58">
        <v>0</v>
      </c>
      <c r="AG929" s="58">
        <v>49.93487092769373</v>
      </c>
      <c r="AH929" s="58">
        <v>10.330300079957606</v>
      </c>
      <c r="AI929" s="58">
        <v>18.558848035590611</v>
      </c>
      <c r="AJ929" s="58">
        <v>8.3139378716514738</v>
      </c>
      <c r="AK929" s="58">
        <v>5.9895108641680412</v>
      </c>
      <c r="AL929" s="58">
        <v>9.3403034931119286</v>
      </c>
      <c r="AM929" s="58">
        <v>1.1298701756892076</v>
      </c>
      <c r="AN929" s="58">
        <v>30.746294806025396</v>
      </c>
      <c r="AO929" s="58">
        <v>0</v>
      </c>
      <c r="AP929" s="58">
        <v>0</v>
      </c>
      <c r="AQ929" s="58">
        <v>24.899715232765342</v>
      </c>
      <c r="AR929" s="58">
        <v>15.221282231511552</v>
      </c>
      <c r="AS929" s="58">
        <v>13.823702328811182</v>
      </c>
      <c r="AT929" s="58">
        <v>10.854556897675106</v>
      </c>
      <c r="AU929" s="58">
        <v>0</v>
      </c>
      <c r="AV929" s="58">
        <v>14.002081748367949</v>
      </c>
      <c r="AW929" s="58">
        <v>68.652216858401445</v>
      </c>
      <c r="AX929" s="58">
        <v>0</v>
      </c>
      <c r="AY929" s="58">
        <v>8.354080125549352</v>
      </c>
      <c r="AZ929" s="58">
        <v>0</v>
      </c>
      <c r="BA929" s="58">
        <v>17.099408511023128</v>
      </c>
      <c r="BB929" s="58">
        <v>3.9406686150658348</v>
      </c>
      <c r="BC929" s="58">
        <v>38.647295997407682</v>
      </c>
      <c r="BD929" s="58">
        <v>31.896803118799212</v>
      </c>
      <c r="BE929" s="58">
        <v>22.721328711897616</v>
      </c>
      <c r="BF929" s="58">
        <v>34.562229403637687</v>
      </c>
      <c r="BG929" s="58">
        <v>0</v>
      </c>
      <c r="BH929" s="58">
        <v>0</v>
      </c>
      <c r="BI929" s="58">
        <v>470.23866346015598</v>
      </c>
      <c r="BJ929" s="58">
        <v>0</v>
      </c>
      <c r="BK929" s="58">
        <v>41.493534526682105</v>
      </c>
      <c r="BL929" s="58">
        <v>365.71629756650015</v>
      </c>
      <c r="BM929" s="58">
        <v>30.359728579991554</v>
      </c>
      <c r="BN929" s="58">
        <v>0</v>
      </c>
      <c r="BO929" s="58">
        <v>0</v>
      </c>
    </row>
    <row r="930" spans="1:67" x14ac:dyDescent="0.25">
      <c r="A930">
        <v>2007</v>
      </c>
      <c r="B930" s="51" t="s">
        <v>231</v>
      </c>
      <c r="C930" s="57" t="s">
        <v>293</v>
      </c>
      <c r="D930" s="51" t="s">
        <v>327</v>
      </c>
      <c r="E930" s="58">
        <v>124.51502649489952</v>
      </c>
      <c r="F930" s="58">
        <v>21.944960256711905</v>
      </c>
      <c r="G930" s="58">
        <v>15.759225238603937</v>
      </c>
      <c r="H930" s="58">
        <v>372.96764361646296</v>
      </c>
      <c r="I930" s="58">
        <v>234.86611653903725</v>
      </c>
      <c r="J930" s="58">
        <v>189.95555330820099</v>
      </c>
      <c r="K930" s="58">
        <v>39.851471465846153</v>
      </c>
      <c r="L930" s="58">
        <v>41.663577388994156</v>
      </c>
      <c r="M930" s="58">
        <v>11.221729671116799</v>
      </c>
      <c r="N930" s="58">
        <v>1324.027271699676</v>
      </c>
      <c r="O930" s="58">
        <v>496.25959467109499</v>
      </c>
      <c r="P930" s="58">
        <v>35.758208169551303</v>
      </c>
      <c r="Q930" s="58">
        <v>73.301291634270981</v>
      </c>
      <c r="R930" s="58">
        <v>398.29650001818197</v>
      </c>
      <c r="S930" s="58">
        <v>1214.3140949458416</v>
      </c>
      <c r="T930" s="58">
        <v>88.891184828183043</v>
      </c>
      <c r="U930" s="58">
        <v>214.90113879388454</v>
      </c>
      <c r="V930" s="58">
        <v>115.47360112657341</v>
      </c>
      <c r="W930" s="58">
        <v>180.73463693477021</v>
      </c>
      <c r="X930" s="58">
        <v>85.562566072896445</v>
      </c>
      <c r="Y930" s="58">
        <v>30.450856719544845</v>
      </c>
      <c r="Z930" s="58">
        <v>31.578469551821708</v>
      </c>
      <c r="AA930" s="58">
        <v>0</v>
      </c>
      <c r="AB930" s="58">
        <v>671.13232456821038</v>
      </c>
      <c r="AC930" s="58">
        <v>2.9561868973725454</v>
      </c>
      <c r="AD930" s="58">
        <v>10.753442958343619</v>
      </c>
      <c r="AE930" s="58">
        <v>508.54433465908988</v>
      </c>
      <c r="AF930" s="58">
        <v>0</v>
      </c>
      <c r="AG930" s="58">
        <v>255.29633056892317</v>
      </c>
      <c r="AH930" s="58">
        <v>52.814549202939517</v>
      </c>
      <c r="AI930" s="58">
        <v>138.1140771666889</v>
      </c>
      <c r="AJ930" s="58">
        <v>6.2919270747887026</v>
      </c>
      <c r="AK930" s="58">
        <v>4.4276263500387723</v>
      </c>
      <c r="AL930" s="58">
        <v>33.208746006466299</v>
      </c>
      <c r="AM930" s="58">
        <v>5.1549086602222438</v>
      </c>
      <c r="AN930" s="58">
        <v>34.549382335791478</v>
      </c>
      <c r="AO930" s="58">
        <v>0</v>
      </c>
      <c r="AP930" s="58">
        <v>0</v>
      </c>
      <c r="AQ930" s="58">
        <v>10.343045628526674</v>
      </c>
      <c r="AR930" s="58">
        <v>19.882054293726668</v>
      </c>
      <c r="AS930" s="58">
        <v>21.097831237797621</v>
      </c>
      <c r="AT930" s="58">
        <v>27.502320792695009</v>
      </c>
      <c r="AU930" s="58">
        <v>0</v>
      </c>
      <c r="AV930" s="58">
        <v>10.536381096021099</v>
      </c>
      <c r="AW930" s="58">
        <v>104.92732432788168</v>
      </c>
      <c r="AX930" s="58">
        <v>0</v>
      </c>
      <c r="AY930" s="58">
        <v>9.6852493116825578</v>
      </c>
      <c r="AZ930" s="58">
        <v>0</v>
      </c>
      <c r="BA930" s="58">
        <v>21.68628897633301</v>
      </c>
      <c r="BB930" s="58">
        <v>5.3310625834360117</v>
      </c>
      <c r="BC930" s="58">
        <v>64.345264009976987</v>
      </c>
      <c r="BD930" s="58">
        <v>43.200829551398542</v>
      </c>
      <c r="BE930" s="58">
        <v>21.602775976439943</v>
      </c>
      <c r="BF930" s="58">
        <v>39.583091874237894</v>
      </c>
      <c r="BG930" s="58">
        <v>0</v>
      </c>
      <c r="BH930" s="58">
        <v>0</v>
      </c>
      <c r="BI930" s="58">
        <v>947.92117838807656</v>
      </c>
      <c r="BJ930" s="58">
        <v>0</v>
      </c>
      <c r="BK930" s="58">
        <v>500.65682543491664</v>
      </c>
      <c r="BL930" s="58">
        <v>188.78115827969452</v>
      </c>
      <c r="BM930" s="58">
        <v>37.700118908311751</v>
      </c>
      <c r="BN930" s="58">
        <v>0</v>
      </c>
      <c r="BO930" s="58">
        <v>0</v>
      </c>
    </row>
    <row r="931" spans="1:67" x14ac:dyDescent="0.25">
      <c r="A931">
        <v>2007</v>
      </c>
      <c r="B931" s="51" t="s">
        <v>232</v>
      </c>
      <c r="C931" s="57" t="s">
        <v>294</v>
      </c>
      <c r="D931" s="51" t="s">
        <v>327</v>
      </c>
      <c r="E931" s="58">
        <v>6.6680951248635258</v>
      </c>
      <c r="F931" s="58">
        <v>1.0026017897580493</v>
      </c>
      <c r="G931" s="58">
        <v>1.9998635462151499</v>
      </c>
      <c r="H931" s="58">
        <v>27.743649314106509</v>
      </c>
      <c r="I931" s="58">
        <v>24.863228808095275</v>
      </c>
      <c r="J931" s="58">
        <v>18.637142694535676</v>
      </c>
      <c r="K931" s="58">
        <v>6.0648494078713151</v>
      </c>
      <c r="L931" s="58">
        <v>5.1272171200951</v>
      </c>
      <c r="M931" s="58">
        <v>1.6297094731996202</v>
      </c>
      <c r="N931" s="58">
        <v>9.5491650749158463</v>
      </c>
      <c r="O931" s="58">
        <v>23.058386739992645</v>
      </c>
      <c r="P931" s="58">
        <v>3.1108194824282074</v>
      </c>
      <c r="Q931" s="58">
        <v>8.1203408603303213</v>
      </c>
      <c r="R931" s="58">
        <v>21.881299013901543</v>
      </c>
      <c r="S931" s="58">
        <v>45.587435765263066</v>
      </c>
      <c r="T931" s="58">
        <v>8.6110322044220524</v>
      </c>
      <c r="U931" s="58">
        <v>19.350511089312839</v>
      </c>
      <c r="V931" s="58">
        <v>12.673512416402232</v>
      </c>
      <c r="W931" s="58">
        <v>20.329526974588077</v>
      </c>
      <c r="X931" s="58">
        <v>10.227931852905552</v>
      </c>
      <c r="Y931" s="58">
        <v>3.2887588949088915</v>
      </c>
      <c r="Z931" s="58">
        <v>3.9593862224297438</v>
      </c>
      <c r="AA931" s="58">
        <v>0</v>
      </c>
      <c r="AB931" s="58">
        <v>13.397033801695239</v>
      </c>
      <c r="AC931" s="58">
        <v>0.27094353597936888</v>
      </c>
      <c r="AD931" s="58">
        <v>0.35290536691318092</v>
      </c>
      <c r="AE931" s="58">
        <v>20.187560045203782</v>
      </c>
      <c r="AF931" s="58">
        <v>0</v>
      </c>
      <c r="AG931" s="58">
        <v>55.163829346017266</v>
      </c>
      <c r="AH931" s="58">
        <v>11.412043538597075</v>
      </c>
      <c r="AI931" s="58">
        <v>1.6800235916118824</v>
      </c>
      <c r="AJ931" s="58">
        <v>47.520672118966232</v>
      </c>
      <c r="AK931" s="58">
        <v>0.79138357491611866</v>
      </c>
      <c r="AL931" s="58">
        <v>0.8900679719344583</v>
      </c>
      <c r="AM931" s="58">
        <v>0.18793196426001935</v>
      </c>
      <c r="AN931" s="58">
        <v>3.3145905516022176</v>
      </c>
      <c r="AO931" s="58">
        <v>0</v>
      </c>
      <c r="AP931" s="58">
        <v>0</v>
      </c>
      <c r="AQ931" s="58">
        <v>0.70162707426058535</v>
      </c>
      <c r="AR931" s="58">
        <v>0.55835645874854756</v>
      </c>
      <c r="AS931" s="58">
        <v>0.57185539150797193</v>
      </c>
      <c r="AT931" s="58">
        <v>0.51220153258105583</v>
      </c>
      <c r="AU931" s="58">
        <v>0</v>
      </c>
      <c r="AV931" s="58">
        <v>0.54054498351303271</v>
      </c>
      <c r="AW931" s="58">
        <v>3.1898296477091233</v>
      </c>
      <c r="AX931" s="58">
        <v>0</v>
      </c>
      <c r="AY931" s="58">
        <v>0.4889686336124629</v>
      </c>
      <c r="AZ931" s="58">
        <v>0</v>
      </c>
      <c r="BA931" s="58">
        <v>0.68014326559581173</v>
      </c>
      <c r="BB931" s="58">
        <v>0.29467208070430151</v>
      </c>
      <c r="BC931" s="58">
        <v>2.8337893415436026</v>
      </c>
      <c r="BD931" s="58">
        <v>1.9867495973570952</v>
      </c>
      <c r="BE931" s="58">
        <v>1.389785433743413</v>
      </c>
      <c r="BF931" s="58">
        <v>1.9265650365461433</v>
      </c>
      <c r="BG931" s="58">
        <v>0</v>
      </c>
      <c r="BH931" s="58">
        <v>0</v>
      </c>
      <c r="BI931" s="58">
        <v>180.35232304768741</v>
      </c>
      <c r="BJ931" s="58">
        <v>0</v>
      </c>
      <c r="BK931" s="58">
        <v>49.838719271777727</v>
      </c>
      <c r="BL931" s="58">
        <v>8.078565794236253</v>
      </c>
      <c r="BM931" s="58">
        <v>0.4397545821198644</v>
      </c>
      <c r="BN931" s="58">
        <v>0</v>
      </c>
      <c r="BO931" s="58">
        <v>0</v>
      </c>
    </row>
    <row r="932" spans="1:67" x14ac:dyDescent="0.25">
      <c r="A932">
        <v>2007</v>
      </c>
      <c r="B932" s="51" t="s">
        <v>233</v>
      </c>
      <c r="C932" s="57" t="s">
        <v>295</v>
      </c>
      <c r="D932" s="51" t="s">
        <v>327</v>
      </c>
      <c r="E932" s="58">
        <v>75.868347551300999</v>
      </c>
      <c r="F932" s="58">
        <v>27.562971778949581</v>
      </c>
      <c r="G932" s="58">
        <v>8.6782615027658974</v>
      </c>
      <c r="H932" s="58">
        <v>162.36109688684164</v>
      </c>
      <c r="I932" s="58">
        <v>181.21437315976505</v>
      </c>
      <c r="J932" s="58">
        <v>191.37840275861663</v>
      </c>
      <c r="K932" s="58">
        <v>32.220412075303585</v>
      </c>
      <c r="L932" s="58">
        <v>23.263229685883452</v>
      </c>
      <c r="M932" s="58">
        <v>15.869544736762464</v>
      </c>
      <c r="N932" s="58">
        <v>14.347506170670533</v>
      </c>
      <c r="O932" s="58">
        <v>133.33962986280599</v>
      </c>
      <c r="P932" s="58">
        <v>112.33405349570268</v>
      </c>
      <c r="Q932" s="58">
        <v>61.33835897443268</v>
      </c>
      <c r="R932" s="58">
        <v>89.81820513417145</v>
      </c>
      <c r="S932" s="58">
        <v>67.122488737329988</v>
      </c>
      <c r="T932" s="58">
        <v>74.697479846722786</v>
      </c>
      <c r="U932" s="58">
        <v>324.50256754244185</v>
      </c>
      <c r="V932" s="58">
        <v>164.1224053245152</v>
      </c>
      <c r="W932" s="58">
        <v>293.50361218502871</v>
      </c>
      <c r="X932" s="58">
        <v>89.070724036556484</v>
      </c>
      <c r="Y932" s="58">
        <v>49.007834272644132</v>
      </c>
      <c r="Z932" s="58">
        <v>38.317790056597971</v>
      </c>
      <c r="AA932" s="58">
        <v>0</v>
      </c>
      <c r="AB932" s="58">
        <v>116.40987845244979</v>
      </c>
      <c r="AC932" s="58">
        <v>6.8449864480787648</v>
      </c>
      <c r="AD932" s="58">
        <v>129.81754357849422</v>
      </c>
      <c r="AE932" s="58">
        <v>250.52662149096483</v>
      </c>
      <c r="AF932" s="58">
        <v>0</v>
      </c>
      <c r="AG932" s="58">
        <v>732.15256427570239</v>
      </c>
      <c r="AH932" s="58">
        <v>151.46441640998754</v>
      </c>
      <c r="AI932" s="58">
        <v>49.697322627627301</v>
      </c>
      <c r="AJ932" s="58">
        <v>25.57069900368878</v>
      </c>
      <c r="AK932" s="58">
        <v>628.99090269121098</v>
      </c>
      <c r="AL932" s="58">
        <v>50.6892253619895</v>
      </c>
      <c r="AM932" s="58">
        <v>165.24578592809854</v>
      </c>
      <c r="AN932" s="58">
        <v>125.94326148232486</v>
      </c>
      <c r="AO932" s="58">
        <v>0</v>
      </c>
      <c r="AP932" s="58">
        <v>0</v>
      </c>
      <c r="AQ932" s="58">
        <v>109.33675178882606</v>
      </c>
      <c r="AR932" s="58">
        <v>332.32768015117381</v>
      </c>
      <c r="AS932" s="58">
        <v>156.32817064807725</v>
      </c>
      <c r="AT932" s="58">
        <v>245.15166652041921</v>
      </c>
      <c r="AU932" s="58">
        <v>0</v>
      </c>
      <c r="AV932" s="58">
        <v>76.979555851874679</v>
      </c>
      <c r="AW932" s="58">
        <v>521.06042071751915</v>
      </c>
      <c r="AX932" s="58">
        <v>0</v>
      </c>
      <c r="AY932" s="58">
        <v>84.584036674396671</v>
      </c>
      <c r="AZ932" s="58">
        <v>0</v>
      </c>
      <c r="BA932" s="58">
        <v>324.62438290791852</v>
      </c>
      <c r="BB932" s="58">
        <v>23.887090366230506</v>
      </c>
      <c r="BC932" s="58">
        <v>1270.9660232851249</v>
      </c>
      <c r="BD932" s="58">
        <v>797.05947460764844</v>
      </c>
      <c r="BE932" s="58">
        <v>58.265730935718764</v>
      </c>
      <c r="BF932" s="58">
        <v>276.18066220866234</v>
      </c>
      <c r="BG932" s="58">
        <v>0</v>
      </c>
      <c r="BH932" s="58">
        <v>0</v>
      </c>
      <c r="BI932" s="58">
        <v>669.32146710442294</v>
      </c>
      <c r="BJ932" s="58">
        <v>0</v>
      </c>
      <c r="BK932" s="58">
        <v>247.97896557345553</v>
      </c>
      <c r="BL932" s="58">
        <v>105.6678612170886</v>
      </c>
      <c r="BM932" s="58">
        <v>7.6295942890133146</v>
      </c>
      <c r="BN932" s="58">
        <v>0</v>
      </c>
      <c r="BO932" s="58">
        <v>0</v>
      </c>
    </row>
    <row r="933" spans="1:67" x14ac:dyDescent="0.25">
      <c r="A933">
        <v>2007</v>
      </c>
      <c r="B933" s="51" t="s">
        <v>234</v>
      </c>
      <c r="C933" s="57" t="s">
        <v>296</v>
      </c>
      <c r="D933" s="51" t="s">
        <v>327</v>
      </c>
      <c r="E933" s="58">
        <v>5.5568977577916367</v>
      </c>
      <c r="F933" s="58">
        <v>1.0830305598390069</v>
      </c>
      <c r="G933" s="58">
        <v>1.0348983391502877</v>
      </c>
      <c r="H933" s="58">
        <v>8.5263242646341801</v>
      </c>
      <c r="I933" s="58">
        <v>10.861176034558627</v>
      </c>
      <c r="J933" s="58">
        <v>8.6505859370745046</v>
      </c>
      <c r="K933" s="58">
        <v>1.6962705828876068</v>
      </c>
      <c r="L933" s="58">
        <v>1.7367858378466456</v>
      </c>
      <c r="M933" s="58">
        <v>0.63268100841515795</v>
      </c>
      <c r="N933" s="58">
        <v>6.4253761014547646</v>
      </c>
      <c r="O933" s="58">
        <v>9.3291594829071656</v>
      </c>
      <c r="P933" s="58">
        <v>3.2739783104666085</v>
      </c>
      <c r="Q933" s="58">
        <v>3.2971853206459518</v>
      </c>
      <c r="R933" s="58">
        <v>6.2088297248631452</v>
      </c>
      <c r="S933" s="58">
        <v>11.429987038744805</v>
      </c>
      <c r="T933" s="58">
        <v>3.5190856449889707</v>
      </c>
      <c r="U933" s="58">
        <v>20.045231516874111</v>
      </c>
      <c r="V933" s="58">
        <v>8.1264516266289633</v>
      </c>
      <c r="W933" s="58">
        <v>11.691547404096029</v>
      </c>
      <c r="X933" s="58">
        <v>7.8614500248814485</v>
      </c>
      <c r="Y933" s="58">
        <v>4.3260085053865112</v>
      </c>
      <c r="Z933" s="58">
        <v>1.6976471934726547</v>
      </c>
      <c r="AA933" s="58">
        <v>0</v>
      </c>
      <c r="AB933" s="58">
        <v>6.8894033035724265</v>
      </c>
      <c r="AC933" s="58">
        <v>0.19912537292322047</v>
      </c>
      <c r="AD933" s="58">
        <v>1.5046001810060126</v>
      </c>
      <c r="AE933" s="58">
        <v>19.07920644814968</v>
      </c>
      <c r="AF933" s="58">
        <v>0</v>
      </c>
      <c r="AG933" s="58">
        <v>20.606830986843427</v>
      </c>
      <c r="AH933" s="58">
        <v>4.2630479735928928</v>
      </c>
      <c r="AI933" s="58">
        <v>5.5638833622273669</v>
      </c>
      <c r="AJ933" s="58">
        <v>2.121988134863837</v>
      </c>
      <c r="AK933" s="58">
        <v>5.6810623232267821</v>
      </c>
      <c r="AL933" s="58">
        <v>1.6501495590331874</v>
      </c>
      <c r="AM933" s="58">
        <v>1.7903262671346822</v>
      </c>
      <c r="AN933" s="58">
        <v>3.3554153960570017</v>
      </c>
      <c r="AO933" s="58">
        <v>0</v>
      </c>
      <c r="AP933" s="58">
        <v>0</v>
      </c>
      <c r="AQ933" s="58">
        <v>2.5649234056969257</v>
      </c>
      <c r="AR933" s="58">
        <v>4.1699330812616244</v>
      </c>
      <c r="AS933" s="58">
        <v>4.0021583125081452</v>
      </c>
      <c r="AT933" s="58">
        <v>3.8575609084020313</v>
      </c>
      <c r="AU933" s="58">
        <v>0</v>
      </c>
      <c r="AV933" s="58">
        <v>2.4317060146759522</v>
      </c>
      <c r="AW933" s="58">
        <v>10.230165992848043</v>
      </c>
      <c r="AX933" s="58">
        <v>0</v>
      </c>
      <c r="AY933" s="58">
        <v>1.2325132748484575</v>
      </c>
      <c r="AZ933" s="58">
        <v>0</v>
      </c>
      <c r="BA933" s="58">
        <v>3.6987435469859848</v>
      </c>
      <c r="BB933" s="58">
        <v>0.53052347490911267</v>
      </c>
      <c r="BC933" s="58">
        <v>14.306533316189368</v>
      </c>
      <c r="BD933" s="58">
        <v>9.3961233574871024</v>
      </c>
      <c r="BE933" s="58">
        <v>2.3220618790463341</v>
      </c>
      <c r="BF933" s="58">
        <v>4.8793619605126217</v>
      </c>
      <c r="BG933" s="58">
        <v>0</v>
      </c>
      <c r="BH933" s="58">
        <v>0</v>
      </c>
      <c r="BI933" s="58">
        <v>62.617622134783552</v>
      </c>
      <c r="BJ933" s="58">
        <v>0</v>
      </c>
      <c r="BK933" s="58">
        <v>25.884926515359219</v>
      </c>
      <c r="BL933" s="58">
        <v>18.630989621736418</v>
      </c>
      <c r="BM933" s="58">
        <v>1.3561431861399591</v>
      </c>
      <c r="BN933" s="58">
        <v>0</v>
      </c>
      <c r="BO933" s="58">
        <v>0</v>
      </c>
    </row>
    <row r="934" spans="1:67" x14ac:dyDescent="0.25">
      <c r="A934">
        <v>2007</v>
      </c>
      <c r="B934" s="51" t="s">
        <v>235</v>
      </c>
      <c r="C934" s="57" t="s">
        <v>297</v>
      </c>
      <c r="D934" s="51" t="s">
        <v>327</v>
      </c>
      <c r="E934" s="58">
        <v>10.981550788320106</v>
      </c>
      <c r="F934" s="58">
        <v>4.1062860052543684</v>
      </c>
      <c r="G934" s="58">
        <v>3.032507683566231</v>
      </c>
      <c r="H934" s="58">
        <v>3.8415777945044614</v>
      </c>
      <c r="I934" s="58">
        <v>4.5754949018358086</v>
      </c>
      <c r="J934" s="58">
        <v>22.205854896166144</v>
      </c>
      <c r="K934" s="58">
        <v>0.99807104628457499</v>
      </c>
      <c r="L934" s="58">
        <v>0.87765795741615327</v>
      </c>
      <c r="M934" s="58">
        <v>0.44811297267261452</v>
      </c>
      <c r="N934" s="58">
        <v>0.51539618044184377</v>
      </c>
      <c r="O934" s="58">
        <v>6.7019529514565273</v>
      </c>
      <c r="P934" s="58">
        <v>10.610244898580376</v>
      </c>
      <c r="Q934" s="58">
        <v>1.8099040265864912</v>
      </c>
      <c r="R934" s="58">
        <v>2.7721886990112976</v>
      </c>
      <c r="S934" s="58">
        <v>7.9575283953482847</v>
      </c>
      <c r="T934" s="58">
        <v>1.6522778937983702</v>
      </c>
      <c r="U934" s="58">
        <v>11.058555008590051</v>
      </c>
      <c r="V934" s="58">
        <v>8.4267495752014767</v>
      </c>
      <c r="W934" s="58">
        <v>15.930271091798776</v>
      </c>
      <c r="X934" s="58">
        <v>2.1669773010636391</v>
      </c>
      <c r="Y934" s="58">
        <v>0.83164272588507027</v>
      </c>
      <c r="Z934" s="58">
        <v>2.7744431168712786</v>
      </c>
      <c r="AA934" s="58">
        <v>0</v>
      </c>
      <c r="AB934" s="58">
        <v>2.8636118543399274</v>
      </c>
      <c r="AC934" s="58">
        <v>0.29855069061444139</v>
      </c>
      <c r="AD934" s="58">
        <v>1.3906445321603278</v>
      </c>
      <c r="AE934" s="58">
        <v>8.1720322723314105</v>
      </c>
      <c r="AF934" s="58">
        <v>0</v>
      </c>
      <c r="AG934" s="58">
        <v>12.168785364820977</v>
      </c>
      <c r="AH934" s="58">
        <v>2.5174230357109861</v>
      </c>
      <c r="AI934" s="58">
        <v>2.0668087098272383</v>
      </c>
      <c r="AJ934" s="58">
        <v>0.40018365238475151</v>
      </c>
      <c r="AK934" s="58">
        <v>0.41442967205627357</v>
      </c>
      <c r="AL934" s="58">
        <v>1.3682598411060034</v>
      </c>
      <c r="AM934" s="58">
        <v>11.576821494169085</v>
      </c>
      <c r="AN934" s="58">
        <v>12.12282264808514</v>
      </c>
      <c r="AO934" s="58">
        <v>0</v>
      </c>
      <c r="AP934" s="58">
        <v>0</v>
      </c>
      <c r="AQ934" s="58">
        <v>5.5960120548949597</v>
      </c>
      <c r="AR934" s="58">
        <v>2.0567090528375802</v>
      </c>
      <c r="AS934" s="58">
        <v>12.05555506376543</v>
      </c>
      <c r="AT934" s="58">
        <v>13.34603646315583</v>
      </c>
      <c r="AU934" s="58">
        <v>0</v>
      </c>
      <c r="AV934" s="58">
        <v>3.6100464941414243</v>
      </c>
      <c r="AW934" s="58">
        <v>9.2094232962264666</v>
      </c>
      <c r="AX934" s="58">
        <v>0</v>
      </c>
      <c r="AY934" s="58">
        <v>1.4142160592941853</v>
      </c>
      <c r="AZ934" s="58">
        <v>0</v>
      </c>
      <c r="BA934" s="58">
        <v>2.7763614649718527</v>
      </c>
      <c r="BB934" s="58">
        <v>0.56062196262290975</v>
      </c>
      <c r="BC934" s="58">
        <v>85.070176288043655</v>
      </c>
      <c r="BD934" s="58">
        <v>22.924174369813997</v>
      </c>
      <c r="BE934" s="58">
        <v>2.7920441712787283</v>
      </c>
      <c r="BF934" s="58">
        <v>10.458034591537515</v>
      </c>
      <c r="BG934" s="58">
        <v>0</v>
      </c>
      <c r="BH934" s="58">
        <v>0</v>
      </c>
      <c r="BI934" s="58">
        <v>185.01809886016036</v>
      </c>
      <c r="BJ934" s="58">
        <v>0</v>
      </c>
      <c r="BK934" s="58">
        <v>1.5035680186604066</v>
      </c>
      <c r="BL934" s="58">
        <v>2.467624397603053</v>
      </c>
      <c r="BM934" s="58">
        <v>8.9990898724935625E-2</v>
      </c>
      <c r="BN934" s="58">
        <v>0</v>
      </c>
      <c r="BO934" s="58">
        <v>0</v>
      </c>
    </row>
    <row r="935" spans="1:67" x14ac:dyDescent="0.25">
      <c r="A935">
        <v>2007</v>
      </c>
      <c r="B935" s="51" t="s">
        <v>236</v>
      </c>
      <c r="C935" s="57" t="s">
        <v>298</v>
      </c>
      <c r="D935" s="51" t="s">
        <v>327</v>
      </c>
      <c r="E935" s="58">
        <v>75.698204512639677</v>
      </c>
      <c r="F935" s="58">
        <v>19.914242511391084</v>
      </c>
      <c r="G935" s="58">
        <v>12.222994694851099</v>
      </c>
      <c r="H935" s="58">
        <v>153.39272559837718</v>
      </c>
      <c r="I935" s="58">
        <v>154.22340397091119</v>
      </c>
      <c r="J935" s="58">
        <v>93.172490130459437</v>
      </c>
      <c r="K935" s="58">
        <v>17.380935005014436</v>
      </c>
      <c r="L935" s="58">
        <v>16.216700746363799</v>
      </c>
      <c r="M935" s="58">
        <v>10.592084173033815</v>
      </c>
      <c r="N935" s="58">
        <v>19.964516384423341</v>
      </c>
      <c r="O935" s="58">
        <v>80.240478707647071</v>
      </c>
      <c r="P935" s="58">
        <v>42.832481740228253</v>
      </c>
      <c r="Q935" s="58">
        <v>26.375634581325205</v>
      </c>
      <c r="R935" s="58">
        <v>69.694427633980638</v>
      </c>
      <c r="S935" s="58">
        <v>94.530975827543102</v>
      </c>
      <c r="T935" s="58">
        <v>82.871150973839264</v>
      </c>
      <c r="U935" s="58">
        <v>80.324134313296412</v>
      </c>
      <c r="V935" s="58">
        <v>78.784902981684141</v>
      </c>
      <c r="W935" s="58">
        <v>119.68982649401779</v>
      </c>
      <c r="X935" s="58">
        <v>39.717791716490396</v>
      </c>
      <c r="Y935" s="58">
        <v>18.678890400044043</v>
      </c>
      <c r="Z935" s="58">
        <v>18.334333913949468</v>
      </c>
      <c r="AA935" s="58">
        <v>0</v>
      </c>
      <c r="AB935" s="58">
        <v>59.00340017426791</v>
      </c>
      <c r="AC935" s="58">
        <v>6.4891473150192249</v>
      </c>
      <c r="AD935" s="58">
        <v>35.331431830720668</v>
      </c>
      <c r="AE935" s="58">
        <v>293.85859762468067</v>
      </c>
      <c r="AF935" s="58">
        <v>0</v>
      </c>
      <c r="AG935" s="58">
        <v>325.48028976056492</v>
      </c>
      <c r="AH935" s="58">
        <v>67.333888449215323</v>
      </c>
      <c r="AI935" s="58">
        <v>105.7020709282819</v>
      </c>
      <c r="AJ935" s="58">
        <v>11.160858973815063</v>
      </c>
      <c r="AK935" s="58">
        <v>41.454706023377312</v>
      </c>
      <c r="AL935" s="58">
        <v>30.30896234534573</v>
      </c>
      <c r="AM935" s="58">
        <v>2.1296684165746367</v>
      </c>
      <c r="AN935" s="58">
        <v>93.306671238182687</v>
      </c>
      <c r="AO935" s="58">
        <v>0</v>
      </c>
      <c r="AP935" s="58">
        <v>0</v>
      </c>
      <c r="AQ935" s="58">
        <v>48.855553418842746</v>
      </c>
      <c r="AR935" s="58">
        <v>47.583729664359083</v>
      </c>
      <c r="AS935" s="58">
        <v>110.54454127490945</v>
      </c>
      <c r="AT935" s="58">
        <v>197.68483925724792</v>
      </c>
      <c r="AU935" s="58">
        <v>0</v>
      </c>
      <c r="AV935" s="58">
        <v>85.667024393085455</v>
      </c>
      <c r="AW935" s="58">
        <v>495.80379999873838</v>
      </c>
      <c r="AX935" s="58">
        <v>0</v>
      </c>
      <c r="AY935" s="58">
        <v>26.983290252114074</v>
      </c>
      <c r="AZ935" s="58">
        <v>0</v>
      </c>
      <c r="BA935" s="58">
        <v>89.094036247051307</v>
      </c>
      <c r="BB935" s="58">
        <v>16.990404889295288</v>
      </c>
      <c r="BC935" s="58">
        <v>648.38572546215892</v>
      </c>
      <c r="BD935" s="58">
        <v>241.34196663085487</v>
      </c>
      <c r="BE935" s="58">
        <v>70.905772985548595</v>
      </c>
      <c r="BF935" s="58">
        <v>133.05125127689735</v>
      </c>
      <c r="BG935" s="58">
        <v>0</v>
      </c>
      <c r="BH935" s="58">
        <v>0</v>
      </c>
      <c r="BI935" s="58">
        <v>2600.332393505691</v>
      </c>
      <c r="BJ935" s="58">
        <v>0</v>
      </c>
      <c r="BK935" s="58">
        <v>17.485291032070922</v>
      </c>
      <c r="BL935" s="58">
        <v>2.9902070921928554</v>
      </c>
      <c r="BM935" s="58">
        <v>0.18880832805142347</v>
      </c>
      <c r="BN935" s="58">
        <v>0</v>
      </c>
      <c r="BO935" s="58">
        <v>0</v>
      </c>
    </row>
    <row r="936" spans="1:67" x14ac:dyDescent="0.25">
      <c r="A936">
        <v>2007</v>
      </c>
      <c r="B936" s="51" t="s">
        <v>237</v>
      </c>
      <c r="C936" s="57" t="s">
        <v>299</v>
      </c>
      <c r="D936" s="51" t="s">
        <v>327</v>
      </c>
      <c r="E936" s="58">
        <v>2.7934917998943765</v>
      </c>
      <c r="F936" s="58">
        <v>0.27430535196207628</v>
      </c>
      <c r="G936" s="58">
        <v>0.27823333735376499</v>
      </c>
      <c r="H936" s="58">
        <v>3.5094057941066765</v>
      </c>
      <c r="I936" s="58">
        <v>7.3480841408524817</v>
      </c>
      <c r="J936" s="58">
        <v>6.9911862715133832</v>
      </c>
      <c r="K936" s="58">
        <v>0.90076340019850276</v>
      </c>
      <c r="L936" s="58">
        <v>2.21574411255488</v>
      </c>
      <c r="M936" s="58">
        <v>1.2499150849034777</v>
      </c>
      <c r="N936" s="58">
        <v>1.7093876789196625</v>
      </c>
      <c r="O936" s="58">
        <v>6.166327553516477</v>
      </c>
      <c r="P936" s="58">
        <v>4.4749763712961501</v>
      </c>
      <c r="Q936" s="58">
        <v>1.686716366524458</v>
      </c>
      <c r="R936" s="58">
        <v>2.6294384784070868</v>
      </c>
      <c r="S936" s="58">
        <v>5.5160792069181772</v>
      </c>
      <c r="T936" s="58">
        <v>2.4563180862808416</v>
      </c>
      <c r="U936" s="58">
        <v>29.172311847899017</v>
      </c>
      <c r="V936" s="58">
        <v>9.1715736032324884</v>
      </c>
      <c r="W936" s="58">
        <v>10.697498481466184</v>
      </c>
      <c r="X936" s="58">
        <v>10.352486571571323</v>
      </c>
      <c r="Y936" s="58">
        <v>1.6542908539948606</v>
      </c>
      <c r="Z936" s="58">
        <v>2.1843737444938736</v>
      </c>
      <c r="AA936" s="58">
        <v>0</v>
      </c>
      <c r="AB936" s="58">
        <v>6.8356608353253128</v>
      </c>
      <c r="AC936" s="58">
        <v>0.22357522799745802</v>
      </c>
      <c r="AD936" s="58">
        <v>0.46393566382235751</v>
      </c>
      <c r="AE936" s="58">
        <v>4.3767709728329915</v>
      </c>
      <c r="AF936" s="58">
        <v>0</v>
      </c>
      <c r="AG936" s="58">
        <v>19.878867297399548</v>
      </c>
      <c r="AH936" s="58">
        <v>4.112449994395309</v>
      </c>
      <c r="AI936" s="58">
        <v>1.2498210097546496</v>
      </c>
      <c r="AJ936" s="58">
        <v>0.52862825099807631</v>
      </c>
      <c r="AK936" s="58">
        <v>1.2998038187854803</v>
      </c>
      <c r="AL936" s="58">
        <v>0.23362501037468877</v>
      </c>
      <c r="AM936" s="58">
        <v>0.54179157050986326</v>
      </c>
      <c r="AN936" s="58">
        <v>2.2972569629488944</v>
      </c>
      <c r="AO936" s="58">
        <v>0</v>
      </c>
      <c r="AP936" s="58">
        <v>0</v>
      </c>
      <c r="AQ936" s="58">
        <v>5.9838382631256488</v>
      </c>
      <c r="AR936" s="58">
        <v>7.4387566066465318</v>
      </c>
      <c r="AS936" s="58">
        <v>12.087042246482582</v>
      </c>
      <c r="AT936" s="58">
        <v>5.9635129370706537</v>
      </c>
      <c r="AU936" s="58">
        <v>0</v>
      </c>
      <c r="AV936" s="58">
        <v>3.6162654228259385</v>
      </c>
      <c r="AW936" s="58">
        <v>8.7605151071231155</v>
      </c>
      <c r="AX936" s="58">
        <v>0</v>
      </c>
      <c r="AY936" s="58">
        <v>1.4899884012247639</v>
      </c>
      <c r="AZ936" s="58">
        <v>0</v>
      </c>
      <c r="BA936" s="58">
        <v>1.3328764082560864</v>
      </c>
      <c r="BB936" s="58">
        <v>0.52095710813895679</v>
      </c>
      <c r="BC936" s="58">
        <v>5.3209697114573906</v>
      </c>
      <c r="BD936" s="58">
        <v>7.2460539308798726</v>
      </c>
      <c r="BE936" s="58">
        <v>3.0224578968076061</v>
      </c>
      <c r="BF936" s="58">
        <v>3.610003602595687</v>
      </c>
      <c r="BG936" s="58">
        <v>0</v>
      </c>
      <c r="BH936" s="58">
        <v>0</v>
      </c>
      <c r="BI936" s="58">
        <v>69.123410224707825</v>
      </c>
      <c r="BJ936" s="58">
        <v>0</v>
      </c>
      <c r="BK936" s="58">
        <v>35.824896401265079</v>
      </c>
      <c r="BL936" s="58">
        <v>9.4301110972565905</v>
      </c>
      <c r="BM936" s="58">
        <v>0.42189687221228339</v>
      </c>
      <c r="BN936" s="58">
        <v>0</v>
      </c>
      <c r="BO936" s="58">
        <v>0</v>
      </c>
    </row>
    <row r="937" spans="1:67" x14ac:dyDescent="0.25">
      <c r="A937">
        <v>2007</v>
      </c>
      <c r="B937" s="51" t="s">
        <v>238</v>
      </c>
      <c r="C937" s="57" t="s">
        <v>300</v>
      </c>
      <c r="D937" s="51" t="s">
        <v>327</v>
      </c>
      <c r="E937" s="58">
        <v>1.8156860052615906</v>
      </c>
      <c r="F937" s="58">
        <v>0.22712738034189847</v>
      </c>
      <c r="G937" s="58">
        <v>0.20128868607528966</v>
      </c>
      <c r="H937" s="58">
        <v>2.2166632595859173</v>
      </c>
      <c r="I937" s="58">
        <v>2.3990160639019842</v>
      </c>
      <c r="J937" s="58">
        <v>3.8572424326472872</v>
      </c>
      <c r="K937" s="58">
        <v>0.39961558153308574</v>
      </c>
      <c r="L937" s="58">
        <v>0.59368925259947125</v>
      </c>
      <c r="M937" s="58">
        <v>0.23727793685514348</v>
      </c>
      <c r="N937" s="58">
        <v>0.74841973169338338</v>
      </c>
      <c r="O937" s="58">
        <v>5.2900316947546209</v>
      </c>
      <c r="P937" s="58">
        <v>1.2601855032313307</v>
      </c>
      <c r="Q937" s="58">
        <v>2.1540152129981318</v>
      </c>
      <c r="R937" s="58">
        <v>1.3465345195619176</v>
      </c>
      <c r="S937" s="58">
        <v>3.5511661322273533</v>
      </c>
      <c r="T937" s="58">
        <v>1.1480203350091227</v>
      </c>
      <c r="U937" s="58">
        <v>35.00496944361938</v>
      </c>
      <c r="V937" s="58">
        <v>5.4386851623658892</v>
      </c>
      <c r="W937" s="58">
        <v>6.4275895255498723</v>
      </c>
      <c r="X937" s="58">
        <v>3.6326817455179592</v>
      </c>
      <c r="Y937" s="58">
        <v>1.2048461524183167</v>
      </c>
      <c r="Z937" s="58">
        <v>0.69708960517277818</v>
      </c>
      <c r="AA937" s="58">
        <v>0</v>
      </c>
      <c r="AB937" s="58">
        <v>3.5376197996084873</v>
      </c>
      <c r="AC937" s="58">
        <v>0.11220978368226586</v>
      </c>
      <c r="AD937" s="58">
        <v>0.47680449545904691</v>
      </c>
      <c r="AE937" s="58">
        <v>4.0998453425100738</v>
      </c>
      <c r="AF937" s="58">
        <v>0</v>
      </c>
      <c r="AG937" s="58">
        <v>6.1625679717089668</v>
      </c>
      <c r="AH937" s="58">
        <v>1.2748841593356306</v>
      </c>
      <c r="AI937" s="58">
        <v>1.3118454580642789</v>
      </c>
      <c r="AJ937" s="58">
        <v>0.45588144049358909</v>
      </c>
      <c r="AK937" s="58">
        <v>0.30153719584230271</v>
      </c>
      <c r="AL937" s="58">
        <v>0.7113720660863363</v>
      </c>
      <c r="AM937" s="58">
        <v>0.10162828904882173</v>
      </c>
      <c r="AN937" s="58">
        <v>1.2567694370967657</v>
      </c>
      <c r="AO937" s="58">
        <v>0</v>
      </c>
      <c r="AP937" s="58">
        <v>0</v>
      </c>
      <c r="AQ937" s="58">
        <v>1.9749752271255474</v>
      </c>
      <c r="AR937" s="58">
        <v>1.4366307735652835</v>
      </c>
      <c r="AS937" s="58">
        <v>2.0042543474754115</v>
      </c>
      <c r="AT937" s="58">
        <v>1.1222787147270332</v>
      </c>
      <c r="AU937" s="58">
        <v>0</v>
      </c>
      <c r="AV937" s="58">
        <v>1.3681011399211429</v>
      </c>
      <c r="AW937" s="58">
        <v>4.3286946431712785</v>
      </c>
      <c r="AX937" s="58">
        <v>0</v>
      </c>
      <c r="AY937" s="58">
        <v>0.62304149974510481</v>
      </c>
      <c r="AZ937" s="58">
        <v>0</v>
      </c>
      <c r="BA937" s="58">
        <v>0.9885011417442644</v>
      </c>
      <c r="BB937" s="58">
        <v>0.26598010588319465</v>
      </c>
      <c r="BC937" s="58">
        <v>2.356782517155275</v>
      </c>
      <c r="BD937" s="58">
        <v>2.5259180484106425</v>
      </c>
      <c r="BE937" s="58">
        <v>1.0292209483482526</v>
      </c>
      <c r="BF937" s="58">
        <v>2.3733500290039617</v>
      </c>
      <c r="BG937" s="58">
        <v>0</v>
      </c>
      <c r="BH937" s="58">
        <v>0</v>
      </c>
      <c r="BI937" s="58">
        <v>20.562921219087013</v>
      </c>
      <c r="BJ937" s="58">
        <v>0</v>
      </c>
      <c r="BK937" s="58">
        <v>10.166912631022962</v>
      </c>
      <c r="BL937" s="58">
        <v>16.177605791690631</v>
      </c>
      <c r="BM937" s="58">
        <v>0.89654787267265401</v>
      </c>
      <c r="BN937" s="58">
        <v>0</v>
      </c>
      <c r="BO937" s="58">
        <v>0</v>
      </c>
    </row>
    <row r="938" spans="1:67" x14ac:dyDescent="0.25">
      <c r="A938">
        <v>2007</v>
      </c>
      <c r="B938" s="51" t="s">
        <v>239</v>
      </c>
      <c r="C938" s="57" t="s">
        <v>301</v>
      </c>
      <c r="D938" s="51" t="s">
        <v>327</v>
      </c>
      <c r="E938" s="58">
        <v>21.15115058678397</v>
      </c>
      <c r="F938" s="58">
        <v>3.0531795850687806</v>
      </c>
      <c r="G938" s="58">
        <v>3.4035564067406963</v>
      </c>
      <c r="H938" s="58">
        <v>10.719815020680384</v>
      </c>
      <c r="I938" s="58">
        <v>12.928799427250439</v>
      </c>
      <c r="J938" s="58">
        <v>15.153665054406021</v>
      </c>
      <c r="K938" s="58">
        <v>2.3044688153051989</v>
      </c>
      <c r="L938" s="58">
        <v>1.8453397359219288</v>
      </c>
      <c r="M938" s="58">
        <v>1.1812834568899113</v>
      </c>
      <c r="N938" s="58">
        <v>11.193574885149653</v>
      </c>
      <c r="O938" s="58">
        <v>22.102771469536329</v>
      </c>
      <c r="P938" s="58">
        <v>6.5299744093308849</v>
      </c>
      <c r="Q938" s="58">
        <v>4.5021154016635414</v>
      </c>
      <c r="R938" s="58">
        <v>6.3981583644166129</v>
      </c>
      <c r="S938" s="58">
        <v>78.682063705885895</v>
      </c>
      <c r="T938" s="58">
        <v>4.6746151930827216</v>
      </c>
      <c r="U938" s="58">
        <v>108.33972309517011</v>
      </c>
      <c r="V938" s="58">
        <v>19.767298795443665</v>
      </c>
      <c r="W938" s="58">
        <v>24.439138107890852</v>
      </c>
      <c r="X938" s="58">
        <v>12.885144779778416</v>
      </c>
      <c r="Y938" s="58">
        <v>4.2337234602944518</v>
      </c>
      <c r="Z938" s="58">
        <v>3.1457572822207558</v>
      </c>
      <c r="AA938" s="58">
        <v>0</v>
      </c>
      <c r="AB938" s="58">
        <v>34.389055100802757</v>
      </c>
      <c r="AC938" s="58">
        <v>0.87397887026024845</v>
      </c>
      <c r="AD938" s="58">
        <v>3.046929494730195</v>
      </c>
      <c r="AE938" s="58">
        <v>155.70117118257212</v>
      </c>
      <c r="AF938" s="58">
        <v>0</v>
      </c>
      <c r="AG938" s="58">
        <v>57.271318942694478</v>
      </c>
      <c r="AH938" s="58">
        <v>11.848030838711972</v>
      </c>
      <c r="AI938" s="58">
        <v>12.839852165891365</v>
      </c>
      <c r="AJ938" s="58">
        <v>23.461632842432298</v>
      </c>
      <c r="AK938" s="58">
        <v>1.0722815264665719</v>
      </c>
      <c r="AL938" s="58">
        <v>2.6691974747575578</v>
      </c>
      <c r="AM938" s="58">
        <v>1.5227060749784074</v>
      </c>
      <c r="AN938" s="58">
        <v>9.2774295828670574</v>
      </c>
      <c r="AO938" s="58">
        <v>0</v>
      </c>
      <c r="AP938" s="58">
        <v>0</v>
      </c>
      <c r="AQ938" s="58">
        <v>24.31364850789825</v>
      </c>
      <c r="AR938" s="58">
        <v>33.945884233401273</v>
      </c>
      <c r="AS938" s="58">
        <v>23.424005056249253</v>
      </c>
      <c r="AT938" s="58">
        <v>28.441353365322289</v>
      </c>
      <c r="AU938" s="58">
        <v>0</v>
      </c>
      <c r="AV938" s="58">
        <v>9.8025475741282637</v>
      </c>
      <c r="AW938" s="58">
        <v>17.014239496504683</v>
      </c>
      <c r="AX938" s="58">
        <v>0</v>
      </c>
      <c r="AY938" s="58">
        <v>3.1605781491611129</v>
      </c>
      <c r="AZ938" s="58">
        <v>0</v>
      </c>
      <c r="BA938" s="58">
        <v>5.5805127979155111</v>
      </c>
      <c r="BB938" s="58">
        <v>1.6318596233990572</v>
      </c>
      <c r="BC938" s="58">
        <v>63.227412556871201</v>
      </c>
      <c r="BD938" s="58">
        <v>30.226380263198724</v>
      </c>
      <c r="BE938" s="58">
        <v>23.41943412835122</v>
      </c>
      <c r="BF938" s="58">
        <v>12.668523276289569</v>
      </c>
      <c r="BG938" s="58">
        <v>0</v>
      </c>
      <c r="BH938" s="58">
        <v>0</v>
      </c>
      <c r="BI938" s="58">
        <v>432.49496763942369</v>
      </c>
      <c r="BJ938" s="58">
        <v>0</v>
      </c>
      <c r="BK938" s="58">
        <v>30.45414651705206</v>
      </c>
      <c r="BL938" s="58">
        <v>33.10949543252876</v>
      </c>
      <c r="BM938" s="58">
        <v>1.8598744954791977</v>
      </c>
      <c r="BN938" s="58">
        <v>0</v>
      </c>
      <c r="BO938" s="58">
        <v>0</v>
      </c>
    </row>
    <row r="939" spans="1:67" x14ac:dyDescent="0.25">
      <c r="A939">
        <v>2007</v>
      </c>
      <c r="B939" s="51" t="s">
        <v>240</v>
      </c>
      <c r="C939" s="57" t="s">
        <v>302</v>
      </c>
      <c r="D939" s="51" t="s">
        <v>327</v>
      </c>
      <c r="E939" s="58">
        <v>4.9848903034023522</v>
      </c>
      <c r="F939" s="58">
        <v>1.7816648929215817</v>
      </c>
      <c r="G939" s="58">
        <v>0.34470276690855961</v>
      </c>
      <c r="H939" s="58">
        <v>43.103835471352539</v>
      </c>
      <c r="I939" s="58">
        <v>32.243105938129226</v>
      </c>
      <c r="J939" s="58">
        <v>93.778561982767471</v>
      </c>
      <c r="K939" s="58">
        <v>12.174001532103464</v>
      </c>
      <c r="L939" s="58">
        <v>18.567956510748779</v>
      </c>
      <c r="M939" s="58">
        <v>4.2907638928846108</v>
      </c>
      <c r="N939" s="58">
        <v>17.643381619300516</v>
      </c>
      <c r="O939" s="58">
        <v>44.477275961395371</v>
      </c>
      <c r="P939" s="58">
        <v>12.297196875804845</v>
      </c>
      <c r="Q939" s="58">
        <v>6.6289030590015487</v>
      </c>
      <c r="R939" s="58">
        <v>24.879166758996298</v>
      </c>
      <c r="S939" s="58">
        <v>46.587488429300464</v>
      </c>
      <c r="T939" s="58">
        <v>49.539025703397613</v>
      </c>
      <c r="U939" s="58">
        <v>641.91741704457024</v>
      </c>
      <c r="V939" s="58">
        <v>72.939441340324137</v>
      </c>
      <c r="W939" s="58">
        <v>109.67124524325155</v>
      </c>
      <c r="X939" s="58">
        <v>63.417917568581778</v>
      </c>
      <c r="Y939" s="58">
        <v>9.6384083832404794</v>
      </c>
      <c r="Z939" s="58">
        <v>47.072406775289345</v>
      </c>
      <c r="AA939" s="58">
        <v>0</v>
      </c>
      <c r="AB939" s="58">
        <v>164.07401884946472</v>
      </c>
      <c r="AC939" s="58">
        <v>4.7429003118365891</v>
      </c>
      <c r="AD939" s="58">
        <v>5.4714448721180249</v>
      </c>
      <c r="AE939" s="58">
        <v>12.221949585483166</v>
      </c>
      <c r="AF939" s="58">
        <v>0</v>
      </c>
      <c r="AG939" s="58">
        <v>44.21825992359328</v>
      </c>
      <c r="AH939" s="58">
        <v>9.1476731080612694</v>
      </c>
      <c r="AI939" s="58">
        <v>10.461967580454642</v>
      </c>
      <c r="AJ939" s="58">
        <v>13.497916442649498</v>
      </c>
      <c r="AK939" s="58">
        <v>41.529662211427805</v>
      </c>
      <c r="AL939" s="58">
        <v>2.2777319969196861</v>
      </c>
      <c r="AM939" s="58">
        <v>9.9198973951892473</v>
      </c>
      <c r="AN939" s="58">
        <v>10.300849185987069</v>
      </c>
      <c r="AO939" s="58">
        <v>0</v>
      </c>
      <c r="AP939" s="58">
        <v>0</v>
      </c>
      <c r="AQ939" s="58">
        <v>118.24687847126458</v>
      </c>
      <c r="AR939" s="58">
        <v>185.71546631597738</v>
      </c>
      <c r="AS939" s="58">
        <v>256.26454554495137</v>
      </c>
      <c r="AT939" s="58">
        <v>132.9362509603458</v>
      </c>
      <c r="AU939" s="58">
        <v>0</v>
      </c>
      <c r="AV939" s="58">
        <v>6.8823276479514144</v>
      </c>
      <c r="AW939" s="58">
        <v>14.406425710821843</v>
      </c>
      <c r="AX939" s="58">
        <v>0</v>
      </c>
      <c r="AY939" s="58">
        <v>3.2029646046278053</v>
      </c>
      <c r="AZ939" s="58">
        <v>0</v>
      </c>
      <c r="BA939" s="58">
        <v>3.966048889197725</v>
      </c>
      <c r="BB939" s="58">
        <v>9.0465084839876528</v>
      </c>
      <c r="BC939" s="58">
        <v>52.855914444075339</v>
      </c>
      <c r="BD939" s="58">
        <v>51.963950691744934</v>
      </c>
      <c r="BE939" s="58">
        <v>50.374546858499528</v>
      </c>
      <c r="BF939" s="58">
        <v>20.055011713475622</v>
      </c>
      <c r="BG939" s="58">
        <v>0</v>
      </c>
      <c r="BH939" s="58">
        <v>0</v>
      </c>
      <c r="BI939" s="58">
        <v>1287.8071595312415</v>
      </c>
      <c r="BJ939" s="58">
        <v>0</v>
      </c>
      <c r="BK939" s="58">
        <v>32.357744218324513</v>
      </c>
      <c r="BL939" s="58">
        <v>33.108833499025273</v>
      </c>
      <c r="BM939" s="58">
        <v>1.7253071484345341</v>
      </c>
      <c r="BN939" s="58">
        <v>0</v>
      </c>
      <c r="BO939" s="58">
        <v>0</v>
      </c>
    </row>
    <row r="940" spans="1:67" x14ac:dyDescent="0.25">
      <c r="A940">
        <v>2007</v>
      </c>
      <c r="B940" s="51" t="s">
        <v>241</v>
      </c>
      <c r="C940" s="57" t="s">
        <v>303</v>
      </c>
      <c r="D940" s="51" t="s">
        <v>327</v>
      </c>
      <c r="E940" s="58">
        <v>6.6103382447490038</v>
      </c>
      <c r="F940" s="58">
        <v>1.7079633732118564</v>
      </c>
      <c r="G940" s="58">
        <v>2.0454472916020574</v>
      </c>
      <c r="H940" s="58">
        <v>10.572823708049981</v>
      </c>
      <c r="I940" s="58">
        <v>11.785300066580504</v>
      </c>
      <c r="J940" s="58">
        <v>16.590187916178571</v>
      </c>
      <c r="K940" s="58">
        <v>3.207319353348498</v>
      </c>
      <c r="L940" s="58">
        <v>3.7067836925129622</v>
      </c>
      <c r="M940" s="58">
        <v>1.1230869409674975</v>
      </c>
      <c r="N940" s="58">
        <v>3.9986644023793847</v>
      </c>
      <c r="O940" s="58">
        <v>14.542913699508524</v>
      </c>
      <c r="P940" s="58">
        <v>5.3834678162819891</v>
      </c>
      <c r="Q940" s="58">
        <v>4.7763237887353087</v>
      </c>
      <c r="R940" s="58">
        <v>15.147374160510402</v>
      </c>
      <c r="S940" s="58">
        <v>21.844541130713402</v>
      </c>
      <c r="T940" s="58">
        <v>4.6213507964118383</v>
      </c>
      <c r="U940" s="58">
        <v>37.306691505806072</v>
      </c>
      <c r="V940" s="58">
        <v>9.7834316449288856</v>
      </c>
      <c r="W940" s="58">
        <v>14.317243644495907</v>
      </c>
      <c r="X940" s="58">
        <v>12.665824542838672</v>
      </c>
      <c r="Y940" s="58">
        <v>3.7274580575160532</v>
      </c>
      <c r="Z940" s="58">
        <v>2.9572107760352493</v>
      </c>
      <c r="AA940" s="58">
        <v>0</v>
      </c>
      <c r="AB940" s="58">
        <v>43.781937735447968</v>
      </c>
      <c r="AC940" s="58">
        <v>2.6485040922206342</v>
      </c>
      <c r="AD940" s="58">
        <v>2.6018279351824787</v>
      </c>
      <c r="AE940" s="58">
        <v>16.730973218748154</v>
      </c>
      <c r="AF940" s="58">
        <v>0</v>
      </c>
      <c r="AG940" s="58">
        <v>37.358069398654614</v>
      </c>
      <c r="AH940" s="58">
        <v>7.728468178049317</v>
      </c>
      <c r="AI940" s="58">
        <v>26.800329182640226</v>
      </c>
      <c r="AJ940" s="58">
        <v>2.7534923876810016</v>
      </c>
      <c r="AK940" s="58">
        <v>1.7139576227955389</v>
      </c>
      <c r="AL940" s="58">
        <v>3.3670407058004113</v>
      </c>
      <c r="AM940" s="58">
        <v>0.36147623909851245</v>
      </c>
      <c r="AN940" s="58">
        <v>8.1355949231398554</v>
      </c>
      <c r="AO940" s="58">
        <v>0</v>
      </c>
      <c r="AP940" s="58">
        <v>0</v>
      </c>
      <c r="AQ940" s="58">
        <v>4.8669393712845324</v>
      </c>
      <c r="AR940" s="58">
        <v>5.5080072852139939</v>
      </c>
      <c r="AS940" s="58">
        <v>22.961735887589711</v>
      </c>
      <c r="AT940" s="58">
        <v>8.5372214789253231</v>
      </c>
      <c r="AU940" s="58">
        <v>0</v>
      </c>
      <c r="AV940" s="58">
        <v>12.37590710208884</v>
      </c>
      <c r="AW940" s="58">
        <v>17.718934410661184</v>
      </c>
      <c r="AX940" s="58">
        <v>0</v>
      </c>
      <c r="AY940" s="58">
        <v>0.31288532113083273</v>
      </c>
      <c r="AZ940" s="58">
        <v>0</v>
      </c>
      <c r="BA940" s="58">
        <v>3.5161415952009181</v>
      </c>
      <c r="BB940" s="58">
        <v>2.3089771367023948</v>
      </c>
      <c r="BC940" s="58">
        <v>9.6511362179026303</v>
      </c>
      <c r="BD940" s="58">
        <v>15.524008361742007</v>
      </c>
      <c r="BE940" s="58">
        <v>3.6449123302333533</v>
      </c>
      <c r="BF940" s="58">
        <v>7.6292716783250185</v>
      </c>
      <c r="BG940" s="58">
        <v>0</v>
      </c>
      <c r="BH940" s="58">
        <v>0</v>
      </c>
      <c r="BI940" s="58">
        <v>225.68585417133005</v>
      </c>
      <c r="BJ940" s="58">
        <v>0</v>
      </c>
      <c r="BK940" s="58">
        <v>19.133097070693257</v>
      </c>
      <c r="BL940" s="58">
        <v>14.032564944466278</v>
      </c>
      <c r="BM940" s="58">
        <v>0.5352863000351411</v>
      </c>
      <c r="BN940" s="58">
        <v>0</v>
      </c>
      <c r="BO940" s="58">
        <v>0</v>
      </c>
    </row>
    <row r="941" spans="1:67" x14ac:dyDescent="0.25">
      <c r="A941">
        <v>2007</v>
      </c>
      <c r="B941" s="51" t="s">
        <v>242</v>
      </c>
      <c r="C941" s="57" t="s">
        <v>304</v>
      </c>
      <c r="D941" s="51" t="s">
        <v>327</v>
      </c>
      <c r="E941" s="58">
        <v>24.594728258601513</v>
      </c>
      <c r="F941" s="58">
        <v>6.1428715104429212</v>
      </c>
      <c r="G941" s="58">
        <v>7.7056707021428155</v>
      </c>
      <c r="H941" s="58">
        <v>43.670025076767743</v>
      </c>
      <c r="I941" s="58">
        <v>17.603367992184598</v>
      </c>
      <c r="J941" s="58">
        <v>17.664153654453976</v>
      </c>
      <c r="K941" s="58">
        <v>3.283322634487893</v>
      </c>
      <c r="L941" s="58">
        <v>2.7290404157263404</v>
      </c>
      <c r="M941" s="58">
        <v>1.0813589238923031</v>
      </c>
      <c r="N941" s="58">
        <v>12.335026971293717</v>
      </c>
      <c r="O941" s="58">
        <v>16.89561708719167</v>
      </c>
      <c r="P941" s="58">
        <v>5.1000617774644468</v>
      </c>
      <c r="Q941" s="58">
        <v>4.5078999882064501</v>
      </c>
      <c r="R941" s="58">
        <v>8.7632011199951965</v>
      </c>
      <c r="S941" s="58">
        <v>32.496076365688978</v>
      </c>
      <c r="T941" s="58">
        <v>4.8675768651814844</v>
      </c>
      <c r="U941" s="58">
        <v>18.628291330880433</v>
      </c>
      <c r="V941" s="58">
        <v>13.629774021462786</v>
      </c>
      <c r="W941" s="58">
        <v>14.562815117702185</v>
      </c>
      <c r="X941" s="58">
        <v>7.2200905999099696</v>
      </c>
      <c r="Y941" s="58">
        <v>2.9488614414196483</v>
      </c>
      <c r="Z941" s="58">
        <v>3.4901846746651133</v>
      </c>
      <c r="AA941" s="58">
        <v>0</v>
      </c>
      <c r="AB941" s="58">
        <v>52.157686009514052</v>
      </c>
      <c r="AC941" s="58">
        <v>1.726175180061539</v>
      </c>
      <c r="AD941" s="58">
        <v>9.1832321627660729</v>
      </c>
      <c r="AE941" s="58">
        <v>40.24824623200373</v>
      </c>
      <c r="AF941" s="58">
        <v>0</v>
      </c>
      <c r="AG941" s="58">
        <v>45.149354134590872</v>
      </c>
      <c r="AH941" s="58">
        <v>9.3402938820042465</v>
      </c>
      <c r="AI941" s="58">
        <v>69.932219992785775</v>
      </c>
      <c r="AJ941" s="58">
        <v>7.9463383437134194</v>
      </c>
      <c r="AK941" s="58">
        <v>14.907813479262451</v>
      </c>
      <c r="AL941" s="58">
        <v>64.648441900135325</v>
      </c>
      <c r="AM941" s="58">
        <v>0.58719189742503564</v>
      </c>
      <c r="AN941" s="58">
        <v>7.5334339732230626</v>
      </c>
      <c r="AO941" s="58">
        <v>0</v>
      </c>
      <c r="AP941" s="58">
        <v>0</v>
      </c>
      <c r="AQ941" s="58">
        <v>6.9397922672522263</v>
      </c>
      <c r="AR941" s="58">
        <v>7.0410850764577759</v>
      </c>
      <c r="AS941" s="58">
        <v>8.5346511583095293</v>
      </c>
      <c r="AT941" s="58">
        <v>95.283825490008681</v>
      </c>
      <c r="AU941" s="58">
        <v>0</v>
      </c>
      <c r="AV941" s="58">
        <v>13.476469299616992</v>
      </c>
      <c r="AW941" s="58">
        <v>48.548581089585781</v>
      </c>
      <c r="AX941" s="58">
        <v>0</v>
      </c>
      <c r="AY941" s="58">
        <v>1.4019528552906499</v>
      </c>
      <c r="AZ941" s="58">
        <v>0</v>
      </c>
      <c r="BA941" s="58">
        <v>8.7657901502228341</v>
      </c>
      <c r="BB941" s="58">
        <v>4.5249969572975726</v>
      </c>
      <c r="BC941" s="58">
        <v>31.866479104646761</v>
      </c>
      <c r="BD941" s="58">
        <v>8.1402331987971213</v>
      </c>
      <c r="BE941" s="58">
        <v>4.0494603882893774</v>
      </c>
      <c r="BF941" s="58">
        <v>22.657356921830758</v>
      </c>
      <c r="BG941" s="58">
        <v>0</v>
      </c>
      <c r="BH941" s="58">
        <v>0</v>
      </c>
      <c r="BI941" s="58">
        <v>441.39906613871102</v>
      </c>
      <c r="BJ941" s="58">
        <v>0</v>
      </c>
      <c r="BK941" s="58">
        <v>10.807646217945376</v>
      </c>
      <c r="BL941" s="58">
        <v>4.3975332716898743</v>
      </c>
      <c r="BM941" s="58">
        <v>0.23136773118981266</v>
      </c>
      <c r="BN941" s="58">
        <v>0</v>
      </c>
      <c r="BO941" s="58">
        <v>0</v>
      </c>
    </row>
    <row r="942" spans="1:67" x14ac:dyDescent="0.25">
      <c r="A942">
        <v>2007</v>
      </c>
      <c r="B942" s="51" t="s">
        <v>243</v>
      </c>
      <c r="C942" s="57" t="s">
        <v>305</v>
      </c>
      <c r="D942" s="51" t="s">
        <v>327</v>
      </c>
      <c r="E942" s="58">
        <v>0.23471900377004995</v>
      </c>
      <c r="F942" s="58">
        <v>6.5807144480189622E-2</v>
      </c>
      <c r="G942" s="58">
        <v>6.2173583570785104E-2</v>
      </c>
      <c r="H942" s="58">
        <v>0.62058914856291736</v>
      </c>
      <c r="I942" s="58">
        <v>1.1189996045204786</v>
      </c>
      <c r="J942" s="58">
        <v>1.2342387661580752</v>
      </c>
      <c r="K942" s="58">
        <v>0.15955874826018773</v>
      </c>
      <c r="L942" s="58">
        <v>0.19509733729073686</v>
      </c>
      <c r="M942" s="58">
        <v>5.3255054775103131E-2</v>
      </c>
      <c r="N942" s="58">
        <v>0.31735989794552566</v>
      </c>
      <c r="O942" s="58">
        <v>0.84087149258244642</v>
      </c>
      <c r="P942" s="58">
        <v>0.61366864350782302</v>
      </c>
      <c r="Q942" s="58">
        <v>0.17339556301130887</v>
      </c>
      <c r="R942" s="58">
        <v>0.45405423332364403</v>
      </c>
      <c r="S942" s="58">
        <v>0.685281497103856</v>
      </c>
      <c r="T942" s="58">
        <v>0.42303768691710447</v>
      </c>
      <c r="U942" s="58">
        <v>3.8601717211898436</v>
      </c>
      <c r="V942" s="58">
        <v>1.21235661034427</v>
      </c>
      <c r="W942" s="58">
        <v>1.4851565011192625</v>
      </c>
      <c r="X942" s="58">
        <v>0.96146892913899562</v>
      </c>
      <c r="Y942" s="58">
        <v>0.18477312537642948</v>
      </c>
      <c r="Z942" s="58">
        <v>0.37096352329688242</v>
      </c>
      <c r="AA942" s="58">
        <v>0</v>
      </c>
      <c r="AB942" s="58">
        <v>1.4886858754437036</v>
      </c>
      <c r="AC942" s="58">
        <v>5.9428240792158887E-2</v>
      </c>
      <c r="AD942" s="58">
        <v>0.10365346251861297</v>
      </c>
      <c r="AE942" s="58">
        <v>0.675379638571175</v>
      </c>
      <c r="AF942" s="58">
        <v>0</v>
      </c>
      <c r="AG942" s="58">
        <v>3.35363990267934</v>
      </c>
      <c r="AH942" s="58">
        <v>0.69378584842870228</v>
      </c>
      <c r="AI942" s="58">
        <v>0.50716098701340906</v>
      </c>
      <c r="AJ942" s="58">
        <v>0.13003424843241884</v>
      </c>
      <c r="AK942" s="58">
        <v>0.27654207778012441</v>
      </c>
      <c r="AL942" s="58">
        <v>0.21088569464473234</v>
      </c>
      <c r="AM942" s="58">
        <v>8.8522066909941521E-2</v>
      </c>
      <c r="AN942" s="58">
        <v>0.46952262805856926</v>
      </c>
      <c r="AO942" s="58">
        <v>0</v>
      </c>
      <c r="AP942" s="58">
        <v>0</v>
      </c>
      <c r="AQ942" s="58">
        <v>1.0765927979215886</v>
      </c>
      <c r="AR942" s="58">
        <v>1.3202524471774715</v>
      </c>
      <c r="AS942" s="58">
        <v>2.3376523636714741</v>
      </c>
      <c r="AT942" s="58">
        <v>1.3401780396358549</v>
      </c>
      <c r="AU942" s="58">
        <v>0</v>
      </c>
      <c r="AV942" s="58">
        <v>0.73192796335437516</v>
      </c>
      <c r="AW942" s="58">
        <v>1.3697915239492908</v>
      </c>
      <c r="AX942" s="58">
        <v>0</v>
      </c>
      <c r="AY942" s="58">
        <v>5.5358493893665137E-2</v>
      </c>
      <c r="AZ942" s="58">
        <v>0</v>
      </c>
      <c r="BA942" s="58">
        <v>0.18844382444393587</v>
      </c>
      <c r="BB942" s="58">
        <v>0.10691419079719963</v>
      </c>
      <c r="BC942" s="58">
        <v>0.79106895060980853</v>
      </c>
      <c r="BD942" s="58">
        <v>1.0094442598735476</v>
      </c>
      <c r="BE942" s="58">
        <v>0.51056613489648739</v>
      </c>
      <c r="BF942" s="58">
        <v>0.56083822899068281</v>
      </c>
      <c r="BG942" s="58">
        <v>0</v>
      </c>
      <c r="BH942" s="58">
        <v>0</v>
      </c>
      <c r="BI942" s="58">
        <v>15.504076040062611</v>
      </c>
      <c r="BJ942" s="58">
        <v>0</v>
      </c>
      <c r="BK942" s="58">
        <v>2.5331555331971725</v>
      </c>
      <c r="BL942" s="58">
        <v>1.9349285305530333</v>
      </c>
      <c r="BM942" s="58">
        <v>5.6213855754045784E-2</v>
      </c>
      <c r="BN942" s="58">
        <v>0</v>
      </c>
      <c r="BO942" s="58">
        <v>0</v>
      </c>
    </row>
    <row r="943" spans="1:67" x14ac:dyDescent="0.25">
      <c r="A943">
        <v>2007</v>
      </c>
      <c r="B943" s="51" t="s">
        <v>244</v>
      </c>
      <c r="C943" s="57" t="s">
        <v>306</v>
      </c>
      <c r="D943" s="51" t="s">
        <v>327</v>
      </c>
      <c r="E943" s="58">
        <v>1.5602444410553189</v>
      </c>
      <c r="F943" s="58">
        <v>0.23058135077831193</v>
      </c>
      <c r="G943" s="58">
        <v>0.13884906943937955</v>
      </c>
      <c r="H943" s="58">
        <v>1.6700799137471438</v>
      </c>
      <c r="I943" s="58">
        <v>2.9958941950260036</v>
      </c>
      <c r="J943" s="58">
        <v>2.2827757220822531</v>
      </c>
      <c r="K943" s="58">
        <v>0.78905181219527654</v>
      </c>
      <c r="L943" s="58">
        <v>0.69189489676886806</v>
      </c>
      <c r="M943" s="58">
        <v>0.30535964313285391</v>
      </c>
      <c r="N943" s="58">
        <v>0.71728761819829034</v>
      </c>
      <c r="O943" s="58">
        <v>2.6984740809820495</v>
      </c>
      <c r="P943" s="58">
        <v>1.8725014240668101</v>
      </c>
      <c r="Q943" s="58">
        <v>0.8880917766997285</v>
      </c>
      <c r="R943" s="58">
        <v>1.0871935815541283</v>
      </c>
      <c r="S943" s="58">
        <v>2.7891006353027925</v>
      </c>
      <c r="T943" s="58">
        <v>0.81126110557347042</v>
      </c>
      <c r="U943" s="58">
        <v>7.504721354688983</v>
      </c>
      <c r="V943" s="58">
        <v>3.8027511831523064</v>
      </c>
      <c r="W943" s="58">
        <v>4.303585191694359</v>
      </c>
      <c r="X943" s="58">
        <v>4.8933131228836819</v>
      </c>
      <c r="Y943" s="58">
        <v>0.79448460777519891</v>
      </c>
      <c r="Z943" s="58">
        <v>0.54621241119326647</v>
      </c>
      <c r="AA943" s="58">
        <v>0</v>
      </c>
      <c r="AB943" s="58">
        <v>1.5880218495988321</v>
      </c>
      <c r="AC943" s="58">
        <v>6.640003336611694E-2</v>
      </c>
      <c r="AD943" s="58">
        <v>0.32078316441587257</v>
      </c>
      <c r="AE943" s="58">
        <v>7.3070782110587293</v>
      </c>
      <c r="AF943" s="58">
        <v>0</v>
      </c>
      <c r="AG943" s="58">
        <v>8.7668891685223649</v>
      </c>
      <c r="AH943" s="58">
        <v>1.8136543632413671</v>
      </c>
      <c r="AI943" s="58">
        <v>1.1042687520060162</v>
      </c>
      <c r="AJ943" s="58">
        <v>0.42975206441422542</v>
      </c>
      <c r="AK943" s="58">
        <v>9.8368391772506489E-2</v>
      </c>
      <c r="AL943" s="58">
        <v>0.2381891939341233</v>
      </c>
      <c r="AM943" s="58">
        <v>0.25271780985807701</v>
      </c>
      <c r="AN943" s="58">
        <v>1.1868195645206885</v>
      </c>
      <c r="AO943" s="58">
        <v>0</v>
      </c>
      <c r="AP943" s="58">
        <v>0</v>
      </c>
      <c r="AQ943" s="58">
        <v>1.4367502328722184</v>
      </c>
      <c r="AR943" s="58">
        <v>1.0347861738581849</v>
      </c>
      <c r="AS943" s="58">
        <v>2.472386025710084</v>
      </c>
      <c r="AT943" s="58">
        <v>1.1581905073330929</v>
      </c>
      <c r="AU943" s="58">
        <v>0</v>
      </c>
      <c r="AV943" s="58">
        <v>2.9079462962239067</v>
      </c>
      <c r="AW943" s="58">
        <v>3.0822189702685248</v>
      </c>
      <c r="AX943" s="58">
        <v>0</v>
      </c>
      <c r="AY943" s="58">
        <v>0.78933091049891879</v>
      </c>
      <c r="AZ943" s="58">
        <v>0</v>
      </c>
      <c r="BA943" s="58">
        <v>0.64576939448463622</v>
      </c>
      <c r="BB943" s="58">
        <v>0.3948002643829292</v>
      </c>
      <c r="BC943" s="58">
        <v>3.1958184941106191</v>
      </c>
      <c r="BD943" s="58">
        <v>3.0663939547601426</v>
      </c>
      <c r="BE943" s="58">
        <v>2.8947222488438502</v>
      </c>
      <c r="BF943" s="58">
        <v>1.8579204743037816</v>
      </c>
      <c r="BG943" s="58">
        <v>0</v>
      </c>
      <c r="BH943" s="58">
        <v>0</v>
      </c>
      <c r="BI943" s="58">
        <v>19.950640567693306</v>
      </c>
      <c r="BJ943" s="58">
        <v>0</v>
      </c>
      <c r="BK943" s="58">
        <v>18.253668214563696</v>
      </c>
      <c r="BL943" s="58">
        <v>5.5069517875392302</v>
      </c>
      <c r="BM943" s="58">
        <v>0.35515648411647949</v>
      </c>
      <c r="BN943" s="58">
        <v>0</v>
      </c>
      <c r="BO943" s="58">
        <v>0</v>
      </c>
    </row>
    <row r="944" spans="1:67" x14ac:dyDescent="0.25">
      <c r="A944">
        <v>2007</v>
      </c>
      <c r="B944" s="51" t="s">
        <v>245</v>
      </c>
      <c r="C944" s="57" t="s">
        <v>307</v>
      </c>
      <c r="D944" s="51" t="s">
        <v>327</v>
      </c>
      <c r="E944" s="58">
        <v>94.992467561711919</v>
      </c>
      <c r="F944" s="58">
        <v>31.892968312643404</v>
      </c>
      <c r="G944" s="58">
        <v>28.706434265417311</v>
      </c>
      <c r="H944" s="58">
        <v>149.308296020374</v>
      </c>
      <c r="I944" s="58">
        <v>993.9727333024307</v>
      </c>
      <c r="J944" s="58">
        <v>700.00096443609573</v>
      </c>
      <c r="K944" s="58">
        <v>74.551724133820073</v>
      </c>
      <c r="L944" s="58">
        <v>76.948325179734169</v>
      </c>
      <c r="M944" s="58">
        <v>21.626662937693808</v>
      </c>
      <c r="N944" s="58">
        <v>196.21714804802494</v>
      </c>
      <c r="O944" s="58">
        <v>531.44996577819654</v>
      </c>
      <c r="P944" s="58">
        <v>596.5631450435277</v>
      </c>
      <c r="Q944" s="58">
        <v>99.105234019419754</v>
      </c>
      <c r="R944" s="58">
        <v>202.91022084491354</v>
      </c>
      <c r="S944" s="58">
        <v>141.31798208055068</v>
      </c>
      <c r="T944" s="58">
        <v>96.513895405956049</v>
      </c>
      <c r="U944" s="58">
        <v>824.43505515778998</v>
      </c>
      <c r="V944" s="58">
        <v>848.70816011260445</v>
      </c>
      <c r="W944" s="58">
        <v>489.56112199791943</v>
      </c>
      <c r="X944" s="58">
        <v>556.97374143958427</v>
      </c>
      <c r="Y944" s="58">
        <v>57.309911706157024</v>
      </c>
      <c r="Z944" s="58">
        <v>121.72022731423553</v>
      </c>
      <c r="AA944" s="58">
        <v>0</v>
      </c>
      <c r="AB944" s="58">
        <v>283.02359968359048</v>
      </c>
      <c r="AC944" s="58">
        <v>14.748558711477441</v>
      </c>
      <c r="AD944" s="58">
        <v>40.879572500878133</v>
      </c>
      <c r="AE944" s="58">
        <v>330.33557595997706</v>
      </c>
      <c r="AF944" s="58">
        <v>0</v>
      </c>
      <c r="AG944" s="58">
        <v>3329.7115816024293</v>
      </c>
      <c r="AH944" s="58">
        <v>688.83565056313739</v>
      </c>
      <c r="AI944" s="58">
        <v>115.08811393966528</v>
      </c>
      <c r="AJ944" s="58">
        <v>17.555857164597278</v>
      </c>
      <c r="AK944" s="58">
        <v>12.273254639005533</v>
      </c>
      <c r="AL944" s="58">
        <v>19.062155142317309</v>
      </c>
      <c r="AM944" s="58">
        <v>41.299050154222989</v>
      </c>
      <c r="AN944" s="58">
        <v>413.95944129866035</v>
      </c>
      <c r="AO944" s="58">
        <v>0</v>
      </c>
      <c r="AP944" s="58">
        <v>0</v>
      </c>
      <c r="AQ944" s="58">
        <v>517.44974098742875</v>
      </c>
      <c r="AR944" s="58">
        <v>393.3232607464123</v>
      </c>
      <c r="AS944" s="58">
        <v>1024.756598950087</v>
      </c>
      <c r="AT944" s="58">
        <v>441.56577243545735</v>
      </c>
      <c r="AU944" s="58">
        <v>0</v>
      </c>
      <c r="AV944" s="58">
        <v>700.38918522983283</v>
      </c>
      <c r="AW944" s="58">
        <v>1256.2314308196555</v>
      </c>
      <c r="AX944" s="58">
        <v>0</v>
      </c>
      <c r="AY944" s="58">
        <v>27.873594187125708</v>
      </c>
      <c r="AZ944" s="58">
        <v>0</v>
      </c>
      <c r="BA944" s="58">
        <v>143.00969906445908</v>
      </c>
      <c r="BB944" s="58">
        <v>39.567533791910805</v>
      </c>
      <c r="BC944" s="58">
        <v>371.52030767974981</v>
      </c>
      <c r="BD944" s="58">
        <v>717.52936877488287</v>
      </c>
      <c r="BE944" s="58">
        <v>221.22503852762736</v>
      </c>
      <c r="BF944" s="58">
        <v>417.54056369522766</v>
      </c>
      <c r="BG944" s="58">
        <v>0</v>
      </c>
      <c r="BH944" s="58">
        <v>0</v>
      </c>
      <c r="BI944" s="58">
        <v>7541.5958206508694</v>
      </c>
      <c r="BJ944" s="58">
        <v>0</v>
      </c>
      <c r="BK944" s="58">
        <v>2463.6735711911174</v>
      </c>
      <c r="BL944" s="58">
        <v>7.7439274687907496</v>
      </c>
      <c r="BM944" s="58">
        <v>0.32743732402696168</v>
      </c>
      <c r="BN944" s="58">
        <v>0</v>
      </c>
      <c r="BO944" s="58">
        <v>0</v>
      </c>
    </row>
    <row r="945" spans="1:67" x14ac:dyDescent="0.25">
      <c r="A945">
        <v>2007</v>
      </c>
      <c r="B945" s="51" t="s">
        <v>246</v>
      </c>
      <c r="C945" s="57" t="s">
        <v>308</v>
      </c>
      <c r="D945" s="51" t="s">
        <v>327</v>
      </c>
      <c r="E945" s="58">
        <v>2.1172533261471234</v>
      </c>
      <c r="F945" s="58">
        <v>0.2161333256694257</v>
      </c>
      <c r="G945" s="58">
        <v>0.22637089411860878</v>
      </c>
      <c r="H945" s="58">
        <v>3.7103402123080791</v>
      </c>
      <c r="I945" s="58">
        <v>3.5739865351093849</v>
      </c>
      <c r="J945" s="58">
        <v>3.7348069241401265</v>
      </c>
      <c r="K945" s="58">
        <v>0.62837017812174367</v>
      </c>
      <c r="L945" s="58">
        <v>1.0438997857808849</v>
      </c>
      <c r="M945" s="58">
        <v>0.46500488784434107</v>
      </c>
      <c r="N945" s="58">
        <v>1.4364327732923636</v>
      </c>
      <c r="O945" s="58">
        <v>4.1819589785525721</v>
      </c>
      <c r="P945" s="58">
        <v>2.3384834629875315</v>
      </c>
      <c r="Q945" s="58">
        <v>1.2778286892265027</v>
      </c>
      <c r="R945" s="58">
        <v>1.9977594738669433</v>
      </c>
      <c r="S945" s="58">
        <v>5.4744618162529566</v>
      </c>
      <c r="T945" s="58">
        <v>2.2589690816764656</v>
      </c>
      <c r="U945" s="58">
        <v>25.599267966673779</v>
      </c>
      <c r="V945" s="58">
        <v>7.613832172366191</v>
      </c>
      <c r="W945" s="58">
        <v>13.507114016658919</v>
      </c>
      <c r="X945" s="58">
        <v>8.093918438475562</v>
      </c>
      <c r="Y945" s="58">
        <v>2.2422611385826987</v>
      </c>
      <c r="Z945" s="58">
        <v>1.1086443248734921</v>
      </c>
      <c r="AA945" s="58">
        <v>0</v>
      </c>
      <c r="AB945" s="58">
        <v>4.5600046792011275</v>
      </c>
      <c r="AC945" s="58">
        <v>0.13542307134714143</v>
      </c>
      <c r="AD945" s="58">
        <v>0.38530319435095783</v>
      </c>
      <c r="AE945" s="58">
        <v>7.01215482058016</v>
      </c>
      <c r="AF945" s="58">
        <v>0</v>
      </c>
      <c r="AG945" s="58">
        <v>9.5065117954960634</v>
      </c>
      <c r="AH945" s="58">
        <v>1.9666641319258242</v>
      </c>
      <c r="AI945" s="58">
        <v>1.0519714420688158</v>
      </c>
      <c r="AJ945" s="58">
        <v>0.4038541002809003</v>
      </c>
      <c r="AK945" s="58">
        <v>0.55897214992458155</v>
      </c>
      <c r="AL945" s="58">
        <v>0.4150385764535508</v>
      </c>
      <c r="AM945" s="58">
        <v>0.25355062951583057</v>
      </c>
      <c r="AN945" s="58">
        <v>1.2383729901482137</v>
      </c>
      <c r="AO945" s="58">
        <v>0</v>
      </c>
      <c r="AP945" s="58">
        <v>0</v>
      </c>
      <c r="AQ945" s="58">
        <v>3.1340773684269285</v>
      </c>
      <c r="AR945" s="58">
        <v>3.0571338126162817</v>
      </c>
      <c r="AS945" s="58">
        <v>5.1485095045545819</v>
      </c>
      <c r="AT945" s="58">
        <v>2.4094291903586447</v>
      </c>
      <c r="AU945" s="58">
        <v>0</v>
      </c>
      <c r="AV945" s="58">
        <v>2.2367742479609496</v>
      </c>
      <c r="AW945" s="58">
        <v>4.331325746737364</v>
      </c>
      <c r="AX945" s="58">
        <v>0</v>
      </c>
      <c r="AY945" s="58">
        <v>1.1207395521815406</v>
      </c>
      <c r="AZ945" s="58">
        <v>0</v>
      </c>
      <c r="BA945" s="58">
        <v>0.99541953439056652</v>
      </c>
      <c r="BB945" s="58">
        <v>0.36344923620507807</v>
      </c>
      <c r="BC945" s="58">
        <v>2.5150752906134923</v>
      </c>
      <c r="BD945" s="58">
        <v>3.7031842348177433</v>
      </c>
      <c r="BE945" s="58">
        <v>2.4963989839752623</v>
      </c>
      <c r="BF945" s="58">
        <v>2.053181207276495</v>
      </c>
      <c r="BG945" s="58">
        <v>0</v>
      </c>
      <c r="BH945" s="58">
        <v>0</v>
      </c>
      <c r="BI945" s="58">
        <v>32.249501436526835</v>
      </c>
      <c r="BJ945" s="58">
        <v>0</v>
      </c>
      <c r="BK945" s="58">
        <v>22.692514010420588</v>
      </c>
      <c r="BL945" s="58">
        <v>48.005362422507304</v>
      </c>
      <c r="BM945" s="58">
        <v>1.9333835202328042</v>
      </c>
      <c r="BN945" s="58">
        <v>0</v>
      </c>
      <c r="BO945" s="58">
        <v>0</v>
      </c>
    </row>
    <row r="946" spans="1:67" x14ac:dyDescent="0.25">
      <c r="A946">
        <v>2007</v>
      </c>
      <c r="B946" s="51" t="s">
        <v>247</v>
      </c>
      <c r="C946" s="57" t="s">
        <v>309</v>
      </c>
      <c r="D946" s="51" t="s">
        <v>327</v>
      </c>
      <c r="E946" s="58">
        <v>152.72276735366705</v>
      </c>
      <c r="F946" s="58">
        <v>1.8593293318428139</v>
      </c>
      <c r="G946" s="58">
        <v>5.9821836318998898</v>
      </c>
      <c r="H946" s="58">
        <v>86.821110298986611</v>
      </c>
      <c r="I946" s="58">
        <v>71.116023821654395</v>
      </c>
      <c r="J946" s="58">
        <v>46.879079021594308</v>
      </c>
      <c r="K946" s="58">
        <v>6.6766836625164219</v>
      </c>
      <c r="L946" s="58">
        <v>6.9892073801969667</v>
      </c>
      <c r="M946" s="58">
        <v>5.8483780115265116</v>
      </c>
      <c r="N946" s="58">
        <v>15.203100903827217</v>
      </c>
      <c r="O946" s="58">
        <v>138.39273565500415</v>
      </c>
      <c r="P946" s="58">
        <v>83.467648852604384</v>
      </c>
      <c r="Q946" s="58">
        <v>45.558198205830514</v>
      </c>
      <c r="R946" s="58">
        <v>33.246629063724953</v>
      </c>
      <c r="S946" s="58">
        <v>201.48107744520888</v>
      </c>
      <c r="T946" s="58">
        <v>26.802683339714374</v>
      </c>
      <c r="U946" s="58">
        <v>664.95312161918275</v>
      </c>
      <c r="V946" s="58">
        <v>198.19833366323533</v>
      </c>
      <c r="W946" s="58">
        <v>283.28036744718122</v>
      </c>
      <c r="X946" s="58">
        <v>423.61383823215317</v>
      </c>
      <c r="Y946" s="58">
        <v>63.824499482493032</v>
      </c>
      <c r="Z946" s="58">
        <v>13.068388363858135</v>
      </c>
      <c r="AA946" s="58">
        <v>0</v>
      </c>
      <c r="AB946" s="58">
        <v>65.597099396257732</v>
      </c>
      <c r="AC946" s="58">
        <v>0.94347260657836618</v>
      </c>
      <c r="AD946" s="58">
        <v>4.5254763646867318</v>
      </c>
      <c r="AE946" s="58">
        <v>120.46501858522508</v>
      </c>
      <c r="AF946" s="58">
        <v>0</v>
      </c>
      <c r="AG946" s="58">
        <v>136.99398495675285</v>
      </c>
      <c r="AH946" s="58">
        <v>28.340693767327728</v>
      </c>
      <c r="AI946" s="58">
        <v>17.456123539829512</v>
      </c>
      <c r="AJ946" s="58">
        <v>3.920836865460307</v>
      </c>
      <c r="AK946" s="58">
        <v>0.57255141631586925</v>
      </c>
      <c r="AL946" s="58">
        <v>1.1831372647924812</v>
      </c>
      <c r="AM946" s="58">
        <v>0.79193674588946661</v>
      </c>
      <c r="AN946" s="58">
        <v>0.70048691839079491</v>
      </c>
      <c r="AO946" s="58">
        <v>0</v>
      </c>
      <c r="AP946" s="58">
        <v>0</v>
      </c>
      <c r="AQ946" s="58">
        <v>20.832414358311059</v>
      </c>
      <c r="AR946" s="58">
        <v>22.310594326698791</v>
      </c>
      <c r="AS946" s="58">
        <v>34.063096914233718</v>
      </c>
      <c r="AT946" s="58">
        <v>7.1973034290744309</v>
      </c>
      <c r="AU946" s="58">
        <v>0</v>
      </c>
      <c r="AV946" s="58">
        <v>5.9469666072242919</v>
      </c>
      <c r="AW946" s="58">
        <v>18.426689842122347</v>
      </c>
      <c r="AX946" s="58">
        <v>0</v>
      </c>
      <c r="AY946" s="58">
        <v>91.047495505153535</v>
      </c>
      <c r="AZ946" s="58">
        <v>0</v>
      </c>
      <c r="BA946" s="58">
        <v>27.32538173386093</v>
      </c>
      <c r="BB946" s="58">
        <v>2.1667598547889235</v>
      </c>
      <c r="BC946" s="58">
        <v>1.5794116132793699</v>
      </c>
      <c r="BD946" s="58">
        <v>102.9588310597785</v>
      </c>
      <c r="BE946" s="58">
        <v>20.311464818240655</v>
      </c>
      <c r="BF946" s="58">
        <v>13.214281052806141</v>
      </c>
      <c r="BG946" s="58">
        <v>0</v>
      </c>
      <c r="BH946" s="58">
        <v>0</v>
      </c>
      <c r="BI946" s="58">
        <v>19.818635673511842</v>
      </c>
      <c r="BJ946" s="58">
        <v>0</v>
      </c>
      <c r="BK946" s="58">
        <v>1770.5168012571057</v>
      </c>
      <c r="BL946" s="58">
        <v>20.67472546442664</v>
      </c>
      <c r="BM946" s="58">
        <v>0.71076689304829699</v>
      </c>
      <c r="BN946" s="58">
        <v>0</v>
      </c>
      <c r="BO946" s="58">
        <v>0</v>
      </c>
    </row>
    <row r="947" spans="1:67" x14ac:dyDescent="0.25">
      <c r="A947">
        <v>2007</v>
      </c>
      <c r="B947" s="51" t="s">
        <v>248</v>
      </c>
      <c r="C947" s="57" t="s">
        <v>310</v>
      </c>
      <c r="D947" s="51" t="s">
        <v>327</v>
      </c>
      <c r="E947" s="58">
        <v>0.74948952941378244</v>
      </c>
      <c r="F947" s="58">
        <v>0.21801603393733299</v>
      </c>
      <c r="G947" s="58">
        <v>0.19141701818963686</v>
      </c>
      <c r="H947" s="58">
        <v>1.2463382759566857</v>
      </c>
      <c r="I947" s="58">
        <v>6.4428315891122026</v>
      </c>
      <c r="J947" s="58">
        <v>4.8232363811055547</v>
      </c>
      <c r="K947" s="58">
        <v>0.54810349509446676</v>
      </c>
      <c r="L947" s="58">
        <v>0.62377965861676232</v>
      </c>
      <c r="M947" s="58">
        <v>0.19646602792938822</v>
      </c>
      <c r="N947" s="58">
        <v>1.4331992528006472</v>
      </c>
      <c r="O947" s="58">
        <v>3.7145930208994251</v>
      </c>
      <c r="P947" s="58">
        <v>3.8454583419219968</v>
      </c>
      <c r="Q947" s="58">
        <v>0.74447438438826063</v>
      </c>
      <c r="R947" s="58">
        <v>1.4611713264969604</v>
      </c>
      <c r="S947" s="58">
        <v>1.384417255516845</v>
      </c>
      <c r="T947" s="58">
        <v>0.85246759287745677</v>
      </c>
      <c r="U947" s="58">
        <v>8.0631760861709427</v>
      </c>
      <c r="V947" s="58">
        <v>5.8164418528712503</v>
      </c>
      <c r="W947" s="58">
        <v>3.8738320016575161</v>
      </c>
      <c r="X947" s="58">
        <v>4.0614945485359328</v>
      </c>
      <c r="Y947" s="58">
        <v>0.47684215675523878</v>
      </c>
      <c r="Z947" s="58">
        <v>0.96672671719046999</v>
      </c>
      <c r="AA947" s="58">
        <v>0</v>
      </c>
      <c r="AB947" s="58">
        <v>2.5599488633001055</v>
      </c>
      <c r="AC947" s="58">
        <v>0.11382422881143538</v>
      </c>
      <c r="AD947" s="58">
        <v>0.29140285090466728</v>
      </c>
      <c r="AE947" s="58">
        <v>2.3809410023944091</v>
      </c>
      <c r="AF947" s="58">
        <v>0</v>
      </c>
      <c r="AG947" s="58">
        <v>21.167714811605762</v>
      </c>
      <c r="AH947" s="58">
        <v>4.379081070642207</v>
      </c>
      <c r="AI947" s="58">
        <v>0.81478049841633782</v>
      </c>
      <c r="AJ947" s="58">
        <v>0.17109306929639734</v>
      </c>
      <c r="AK947" s="58">
        <v>0.23967100626674134</v>
      </c>
      <c r="AL947" s="58">
        <v>0.15341366305679027</v>
      </c>
      <c r="AM947" s="58">
        <v>0.29959477803830603</v>
      </c>
      <c r="AN947" s="58">
        <v>2.657084218287642</v>
      </c>
      <c r="AO947" s="58">
        <v>0</v>
      </c>
      <c r="AP947" s="58">
        <v>0</v>
      </c>
      <c r="AQ947" s="58">
        <v>3.7196787452428755</v>
      </c>
      <c r="AR947" s="58">
        <v>3.1833692272844445</v>
      </c>
      <c r="AS947" s="58">
        <v>7.4043952979543874</v>
      </c>
      <c r="AT947" s="58">
        <v>3.2882756624953338</v>
      </c>
      <c r="AU947" s="58">
        <v>0</v>
      </c>
      <c r="AV947" s="58">
        <v>4.4363973992571299</v>
      </c>
      <c r="AW947" s="58">
        <v>8.0415496218965732</v>
      </c>
      <c r="AX947" s="58">
        <v>0</v>
      </c>
      <c r="AY947" s="58">
        <v>0.24957014711312964</v>
      </c>
      <c r="AZ947" s="58">
        <v>0</v>
      </c>
      <c r="BA947" s="58">
        <v>0.94029092438842166</v>
      </c>
      <c r="BB947" s="58">
        <v>0.29260291136563465</v>
      </c>
      <c r="BC947" s="58">
        <v>2.6570958863616569</v>
      </c>
      <c r="BD947" s="58">
        <v>4.8110795228667449</v>
      </c>
      <c r="BE947" s="58">
        <v>1.6363068190016454</v>
      </c>
      <c r="BF947" s="58">
        <v>2.7776584007388001</v>
      </c>
      <c r="BG947" s="58">
        <v>0</v>
      </c>
      <c r="BH947" s="58">
        <v>0</v>
      </c>
      <c r="BI947" s="58">
        <v>52.354517560208805</v>
      </c>
      <c r="BJ947" s="58">
        <v>0</v>
      </c>
      <c r="BK947" s="58">
        <v>16.678873172797726</v>
      </c>
      <c r="BL947" s="58">
        <v>1.2881647705743426</v>
      </c>
      <c r="BM947" s="58">
        <v>6.7150763105472189E-2</v>
      </c>
      <c r="BN947" s="58">
        <v>0</v>
      </c>
      <c r="BO947" s="58">
        <v>0</v>
      </c>
    </row>
    <row r="948" spans="1:67" x14ac:dyDescent="0.25">
      <c r="A948">
        <v>2007</v>
      </c>
      <c r="B948" s="51" t="s">
        <v>249</v>
      </c>
      <c r="C948" s="57" t="s">
        <v>311</v>
      </c>
      <c r="D948" s="51" t="s">
        <v>327</v>
      </c>
      <c r="E948" s="58">
        <v>1.1059910819022236</v>
      </c>
      <c r="F948" s="58">
        <v>0.3773005391169123</v>
      </c>
      <c r="G948" s="58">
        <v>0.14659844955804088</v>
      </c>
      <c r="H948" s="58">
        <v>1.3319490038509603</v>
      </c>
      <c r="I948" s="58">
        <v>1.6889432255162842</v>
      </c>
      <c r="J948" s="58">
        <v>1.4074600613216921</v>
      </c>
      <c r="K948" s="58">
        <v>1.1130317546542872</v>
      </c>
      <c r="L948" s="58">
        <v>0.48247505318271389</v>
      </c>
      <c r="M948" s="58">
        <v>0.16919737042246685</v>
      </c>
      <c r="N948" s="58">
        <v>0.335015274464602</v>
      </c>
      <c r="O948" s="58">
        <v>1.8670479893917225</v>
      </c>
      <c r="P948" s="58">
        <v>0.57513504461112475</v>
      </c>
      <c r="Q948" s="58">
        <v>0.923414732984571</v>
      </c>
      <c r="R948" s="58">
        <v>0.67701697238670078</v>
      </c>
      <c r="S948" s="58">
        <v>1.5206208557292662</v>
      </c>
      <c r="T948" s="58">
        <v>0.58904671200562153</v>
      </c>
      <c r="U948" s="58">
        <v>5.555137443607757</v>
      </c>
      <c r="V948" s="58">
        <v>1.7171949412699838</v>
      </c>
      <c r="W948" s="58">
        <v>2.7417706179518557</v>
      </c>
      <c r="X948" s="58">
        <v>1.7718084957890636</v>
      </c>
      <c r="Y948" s="58">
        <v>0.46013053266646697</v>
      </c>
      <c r="Z948" s="58">
        <v>0.4942770510618259</v>
      </c>
      <c r="AA948" s="58">
        <v>0</v>
      </c>
      <c r="AB948" s="58">
        <v>2.0936303383875079</v>
      </c>
      <c r="AC948" s="58">
        <v>7.4531627848339041E-2</v>
      </c>
      <c r="AD948" s="58">
        <v>0.24936410746035992</v>
      </c>
      <c r="AE948" s="58">
        <v>1.7709109556920373</v>
      </c>
      <c r="AF948" s="58">
        <v>0</v>
      </c>
      <c r="AG948" s="58">
        <v>3.2252213012639541</v>
      </c>
      <c r="AH948" s="58">
        <v>0.667219187190637</v>
      </c>
      <c r="AI948" s="58">
        <v>0.74298146137710352</v>
      </c>
      <c r="AJ948" s="58">
        <v>0.16855427375976534</v>
      </c>
      <c r="AK948" s="58">
        <v>0.25751078935193566</v>
      </c>
      <c r="AL948" s="58">
        <v>0.42001339694740553</v>
      </c>
      <c r="AM948" s="58">
        <v>7.0049157736346804E-2</v>
      </c>
      <c r="AN948" s="58">
        <v>0.97097253316319931</v>
      </c>
      <c r="AO948" s="58">
        <v>0</v>
      </c>
      <c r="AP948" s="58">
        <v>0</v>
      </c>
      <c r="AQ948" s="58">
        <v>1.0457468741535878</v>
      </c>
      <c r="AR948" s="58">
        <v>1.0891466139502364</v>
      </c>
      <c r="AS948" s="58">
        <v>1.8340049538284511</v>
      </c>
      <c r="AT948" s="58">
        <v>1.1735532085496674</v>
      </c>
      <c r="AU948" s="58">
        <v>0</v>
      </c>
      <c r="AV948" s="58">
        <v>0.6055781714281343</v>
      </c>
      <c r="AW948" s="58">
        <v>1.5465938521976355</v>
      </c>
      <c r="AX948" s="58">
        <v>0</v>
      </c>
      <c r="AY948" s="58">
        <v>0.28129748532145832</v>
      </c>
      <c r="AZ948" s="58">
        <v>0</v>
      </c>
      <c r="BA948" s="58">
        <v>0.22982471525298026</v>
      </c>
      <c r="BB948" s="58">
        <v>0.18054675530166037</v>
      </c>
      <c r="BC948" s="58">
        <v>1.9589047607885175</v>
      </c>
      <c r="BD948" s="58">
        <v>1.4865656226158728</v>
      </c>
      <c r="BE948" s="58">
        <v>0.73093840506027297</v>
      </c>
      <c r="BF948" s="58">
        <v>1.417803647644895</v>
      </c>
      <c r="BG948" s="58">
        <v>0</v>
      </c>
      <c r="BH948" s="58">
        <v>0</v>
      </c>
      <c r="BI948" s="58">
        <v>14.43542264388801</v>
      </c>
      <c r="BJ948" s="58">
        <v>0</v>
      </c>
      <c r="BK948" s="58">
        <v>6.4628459862893859</v>
      </c>
      <c r="BL948" s="58">
        <v>5.5330029746117866</v>
      </c>
      <c r="BM948" s="58">
        <v>0.2402474454950369</v>
      </c>
      <c r="BN948" s="58">
        <v>0</v>
      </c>
      <c r="BO948" s="58">
        <v>0</v>
      </c>
    </row>
    <row r="949" spans="1:67" x14ac:dyDescent="0.25">
      <c r="A949">
        <v>2007</v>
      </c>
      <c r="B949" s="51" t="s">
        <v>250</v>
      </c>
      <c r="C949" s="57" t="s">
        <v>312</v>
      </c>
      <c r="D949" s="51" t="s">
        <v>327</v>
      </c>
      <c r="E949" s="58">
        <v>10.913193039359239</v>
      </c>
      <c r="F949" s="58">
        <v>0.74535573879792727</v>
      </c>
      <c r="G949" s="58">
        <v>0.58900704343154842</v>
      </c>
      <c r="H949" s="58">
        <v>7.4457313153224156</v>
      </c>
      <c r="I949" s="58">
        <v>9.2837375290607547</v>
      </c>
      <c r="J949" s="58">
        <v>9.9574092712200262</v>
      </c>
      <c r="K949" s="58">
        <v>1.852750019202916</v>
      </c>
      <c r="L949" s="58">
        <v>2.4589238984683792</v>
      </c>
      <c r="M949" s="58">
        <v>1.1936367162974992</v>
      </c>
      <c r="N949" s="58">
        <v>2.4175060201602023</v>
      </c>
      <c r="O949" s="58">
        <v>20.050521128902879</v>
      </c>
      <c r="P949" s="58">
        <v>7.2089148570088453</v>
      </c>
      <c r="Q949" s="58">
        <v>7.9233322328197424</v>
      </c>
      <c r="R949" s="58">
        <v>4.7264257206496332</v>
      </c>
      <c r="S949" s="58">
        <v>13.917225701736857</v>
      </c>
      <c r="T949" s="58">
        <v>3.2040954661568355</v>
      </c>
      <c r="U949" s="58">
        <v>50.406709719001242</v>
      </c>
      <c r="V949" s="58">
        <v>16.418910337243698</v>
      </c>
      <c r="W949" s="58">
        <v>20.720149443119972</v>
      </c>
      <c r="X949" s="58">
        <v>38.75713331895254</v>
      </c>
      <c r="Y949" s="58">
        <v>4.2843465787806467</v>
      </c>
      <c r="Z949" s="58">
        <v>2.285930824255634</v>
      </c>
      <c r="AA949" s="58">
        <v>0</v>
      </c>
      <c r="AB949" s="58">
        <v>8.1608837426454865</v>
      </c>
      <c r="AC949" s="58">
        <v>0.28604033931314182</v>
      </c>
      <c r="AD949" s="58">
        <v>0.83461707071311331</v>
      </c>
      <c r="AE949" s="58">
        <v>13.454793134231046</v>
      </c>
      <c r="AF949" s="58">
        <v>0</v>
      </c>
      <c r="AG949" s="58">
        <v>23.056968968551935</v>
      </c>
      <c r="AH949" s="58">
        <v>4.7699212593470888</v>
      </c>
      <c r="AI949" s="58">
        <v>3.9832333845316956</v>
      </c>
      <c r="AJ949" s="58">
        <v>0.55017395925019397</v>
      </c>
      <c r="AK949" s="58">
        <v>0.66399696548256948</v>
      </c>
      <c r="AL949" s="58">
        <v>0.6730735255516298</v>
      </c>
      <c r="AM949" s="58">
        <v>0.42944517524804265</v>
      </c>
      <c r="AN949" s="58">
        <v>2.5180404383734105</v>
      </c>
      <c r="AO949" s="58">
        <v>0</v>
      </c>
      <c r="AP949" s="58">
        <v>0</v>
      </c>
      <c r="AQ949" s="58">
        <v>4.6628643889649313</v>
      </c>
      <c r="AR949" s="58">
        <v>4.7042896482454211</v>
      </c>
      <c r="AS949" s="58">
        <v>8.1671711515263254</v>
      </c>
      <c r="AT949" s="58">
        <v>3.7513760713682327</v>
      </c>
      <c r="AU949" s="58">
        <v>0</v>
      </c>
      <c r="AV949" s="58">
        <v>4.1290293696493148</v>
      </c>
      <c r="AW949" s="58">
        <v>9.641071420374443</v>
      </c>
      <c r="AX949" s="58">
        <v>0</v>
      </c>
      <c r="AY949" s="58">
        <v>4.9752651762717921</v>
      </c>
      <c r="AZ949" s="58">
        <v>0</v>
      </c>
      <c r="BA949" s="58">
        <v>2.5316049781388195</v>
      </c>
      <c r="BB949" s="58">
        <v>0.71224382320352231</v>
      </c>
      <c r="BC949" s="58">
        <v>5.7996174042895881</v>
      </c>
      <c r="BD949" s="58">
        <v>10.288470057046094</v>
      </c>
      <c r="BE949" s="58">
        <v>3.7639012612357492</v>
      </c>
      <c r="BF949" s="58">
        <v>5.2015452676675951</v>
      </c>
      <c r="BG949" s="58">
        <v>0</v>
      </c>
      <c r="BH949" s="58">
        <v>0</v>
      </c>
      <c r="BI949" s="58">
        <v>50.419079929052842</v>
      </c>
      <c r="BJ949" s="58">
        <v>0</v>
      </c>
      <c r="BK949" s="58">
        <v>99.739100841118002</v>
      </c>
      <c r="BL949" s="58">
        <v>12.212367105694533</v>
      </c>
      <c r="BM949" s="58">
        <v>0.71823811228680223</v>
      </c>
      <c r="BN949" s="58">
        <v>0</v>
      </c>
      <c r="BO949" s="58">
        <v>0</v>
      </c>
    </row>
    <row r="950" spans="1:67" x14ac:dyDescent="0.25">
      <c r="A950">
        <v>2007</v>
      </c>
      <c r="B950" s="51" t="s">
        <v>251</v>
      </c>
      <c r="C950" s="57" t="s">
        <v>313</v>
      </c>
      <c r="D950" s="51" t="s">
        <v>327</v>
      </c>
      <c r="E950" s="58">
        <v>61.658925862633232</v>
      </c>
      <c r="F950" s="58">
        <v>22.651130041558545</v>
      </c>
      <c r="G950" s="58">
        <v>8.9656659114877808</v>
      </c>
      <c r="H950" s="58">
        <v>44.610341799915474</v>
      </c>
      <c r="I950" s="58">
        <v>51.914557821522436</v>
      </c>
      <c r="J950" s="58">
        <v>43.481465929062225</v>
      </c>
      <c r="K950" s="58">
        <v>48.413137813801931</v>
      </c>
      <c r="L950" s="58">
        <v>14.445590095502142</v>
      </c>
      <c r="M950" s="58">
        <v>3.6975215481533663</v>
      </c>
      <c r="N950" s="58">
        <v>15.612846308677607</v>
      </c>
      <c r="O950" s="58">
        <v>37.53226610866912</v>
      </c>
      <c r="P950" s="58">
        <v>14.77231616561463</v>
      </c>
      <c r="Q950" s="58">
        <v>24.442379948051876</v>
      </c>
      <c r="R950" s="58">
        <v>21.65392882642865</v>
      </c>
      <c r="S950" s="58">
        <v>43.63778658365144</v>
      </c>
      <c r="T950" s="58">
        <v>12.614588427998596</v>
      </c>
      <c r="U950" s="58">
        <v>54.557622299539148</v>
      </c>
      <c r="V950" s="58">
        <v>27.639781644959367</v>
      </c>
      <c r="W950" s="58">
        <v>39.070735084126653</v>
      </c>
      <c r="X950" s="58">
        <v>28.595531262749724</v>
      </c>
      <c r="Y950" s="58">
        <v>7.4688130454109087</v>
      </c>
      <c r="Z950" s="58">
        <v>11.688088586198726</v>
      </c>
      <c r="AA950" s="58">
        <v>0</v>
      </c>
      <c r="AB950" s="58">
        <v>43.145390258364799</v>
      </c>
      <c r="AC950" s="58">
        <v>2.1289879820472786</v>
      </c>
      <c r="AD950" s="58">
        <v>5.2016537109703673</v>
      </c>
      <c r="AE950" s="58">
        <v>58.155325161849291</v>
      </c>
      <c r="AF950" s="58">
        <v>0</v>
      </c>
      <c r="AG950" s="58">
        <v>87.528663174432751</v>
      </c>
      <c r="AH950" s="58">
        <v>18.107533228474921</v>
      </c>
      <c r="AI950" s="58">
        <v>27.669553994588348</v>
      </c>
      <c r="AJ950" s="58">
        <v>7.8419804903808581</v>
      </c>
      <c r="AK950" s="58">
        <v>3.5908972367620189</v>
      </c>
      <c r="AL950" s="58">
        <v>8.9656279919089226</v>
      </c>
      <c r="AM950" s="58">
        <v>1.8258158707846801</v>
      </c>
      <c r="AN950" s="58">
        <v>22.049865854821114</v>
      </c>
      <c r="AO950" s="58">
        <v>0</v>
      </c>
      <c r="AP950" s="58">
        <v>0</v>
      </c>
      <c r="AQ950" s="58">
        <v>24.929107872970594</v>
      </c>
      <c r="AR950" s="58">
        <v>10.852059639879084</v>
      </c>
      <c r="AS950" s="58">
        <v>40.626920788667881</v>
      </c>
      <c r="AT950" s="58">
        <v>14.887443405240338</v>
      </c>
      <c r="AU950" s="58">
        <v>0</v>
      </c>
      <c r="AV950" s="58">
        <v>39.422351884166488</v>
      </c>
      <c r="AW950" s="58">
        <v>34.788509703349007</v>
      </c>
      <c r="AX950" s="58">
        <v>0</v>
      </c>
      <c r="AY950" s="58">
        <v>5.0562522854182657</v>
      </c>
      <c r="AZ950" s="58">
        <v>0</v>
      </c>
      <c r="BA950" s="58">
        <v>9.9898168956853421</v>
      </c>
      <c r="BB950" s="58">
        <v>3.9961711446333701</v>
      </c>
      <c r="BC950" s="58">
        <v>49.765415106922902</v>
      </c>
      <c r="BD950" s="58">
        <v>36.386299117243148</v>
      </c>
      <c r="BE950" s="58">
        <v>16.877923506339357</v>
      </c>
      <c r="BF950" s="58">
        <v>25.68324540025047</v>
      </c>
      <c r="BG950" s="58">
        <v>0</v>
      </c>
      <c r="BH950" s="58">
        <v>0</v>
      </c>
      <c r="BI950" s="58">
        <v>170.7703484897508</v>
      </c>
      <c r="BJ950" s="58">
        <v>0</v>
      </c>
      <c r="BK950" s="58">
        <v>393.24655774562513</v>
      </c>
      <c r="BL950" s="58">
        <v>10.462704686740205</v>
      </c>
      <c r="BM950" s="58">
        <v>1.2712508756336101</v>
      </c>
      <c r="BN950" s="58">
        <v>0</v>
      </c>
      <c r="BO950" s="58">
        <v>0</v>
      </c>
    </row>
    <row r="951" spans="1:67" x14ac:dyDescent="0.25">
      <c r="A951">
        <v>2007</v>
      </c>
      <c r="B951" s="51" t="s">
        <v>252</v>
      </c>
      <c r="C951" s="57" t="s">
        <v>314</v>
      </c>
      <c r="D951" s="51" t="s">
        <v>327</v>
      </c>
      <c r="E951" s="58">
        <v>19.334479034166812</v>
      </c>
      <c r="F951" s="58">
        <v>1.8366147960760766</v>
      </c>
      <c r="G951" s="58">
        <v>1.9099992292911256</v>
      </c>
      <c r="H951" s="58">
        <v>20.654352974208539</v>
      </c>
      <c r="I951" s="58">
        <v>11.408999546764671</v>
      </c>
      <c r="J951" s="58">
        <v>8.6910303579510462</v>
      </c>
      <c r="K951" s="58">
        <v>2.2111120406357339</v>
      </c>
      <c r="L951" s="58">
        <v>1.6587566629388348</v>
      </c>
      <c r="M951" s="58">
        <v>0.99636722891584695</v>
      </c>
      <c r="N951" s="58">
        <v>2.4095190796312016</v>
      </c>
      <c r="O951" s="58">
        <v>12.913185864570062</v>
      </c>
      <c r="P951" s="58">
        <v>6.9491906470385025</v>
      </c>
      <c r="Q951" s="58">
        <v>4.2498014152521542</v>
      </c>
      <c r="R951" s="58">
        <v>5.592089277503554</v>
      </c>
      <c r="S951" s="58">
        <v>15.933527364131178</v>
      </c>
      <c r="T951" s="58">
        <v>4.5274453797480598</v>
      </c>
      <c r="U951" s="58">
        <v>43.466208010182768</v>
      </c>
      <c r="V951" s="58">
        <v>15.799446686974321</v>
      </c>
      <c r="W951" s="58">
        <v>31.001138818561977</v>
      </c>
      <c r="X951" s="58">
        <v>25.303977736548788</v>
      </c>
      <c r="Y951" s="58">
        <v>5.808391888744139</v>
      </c>
      <c r="Z951" s="58">
        <v>2.1993858488989835</v>
      </c>
      <c r="AA951" s="58">
        <v>0</v>
      </c>
      <c r="AB951" s="58">
        <v>11.10437023908116</v>
      </c>
      <c r="AC951" s="58">
        <v>1.2913905763160516</v>
      </c>
      <c r="AD951" s="58">
        <v>4.2301864797091158</v>
      </c>
      <c r="AE951" s="58">
        <v>17.488354550211483</v>
      </c>
      <c r="AF951" s="58">
        <v>0</v>
      </c>
      <c r="AG951" s="58">
        <v>34.407084356071749</v>
      </c>
      <c r="AH951" s="58">
        <v>7.117981372904846</v>
      </c>
      <c r="AI951" s="58">
        <v>11.034736052440522</v>
      </c>
      <c r="AJ951" s="58">
        <v>1.2534363739745873</v>
      </c>
      <c r="AK951" s="58">
        <v>7.2204509893906703</v>
      </c>
      <c r="AL951" s="58">
        <v>1.9780560582048041</v>
      </c>
      <c r="AM951" s="58">
        <v>0.63655626601366477</v>
      </c>
      <c r="AN951" s="58">
        <v>5.8156036551873465</v>
      </c>
      <c r="AO951" s="58">
        <v>0</v>
      </c>
      <c r="AP951" s="58">
        <v>0</v>
      </c>
      <c r="AQ951" s="58">
        <v>9.6968965103510438</v>
      </c>
      <c r="AR951" s="58">
        <v>6.4902606381223737</v>
      </c>
      <c r="AS951" s="58">
        <v>14.134399494088385</v>
      </c>
      <c r="AT951" s="58">
        <v>25.83334202668982</v>
      </c>
      <c r="AU951" s="58">
        <v>0</v>
      </c>
      <c r="AV951" s="58">
        <v>4.7958062703490203</v>
      </c>
      <c r="AW951" s="58">
        <v>13.722725016075085</v>
      </c>
      <c r="AX951" s="58">
        <v>0</v>
      </c>
      <c r="AY951" s="58">
        <v>8.8234730474824161</v>
      </c>
      <c r="AZ951" s="58">
        <v>0</v>
      </c>
      <c r="BA951" s="58">
        <v>5.3026290418223052</v>
      </c>
      <c r="BB951" s="58">
        <v>1.3335726626876776</v>
      </c>
      <c r="BC951" s="58">
        <v>137.02461436550837</v>
      </c>
      <c r="BD951" s="58">
        <v>81.647064194439707</v>
      </c>
      <c r="BE951" s="58">
        <v>15.25465468147414</v>
      </c>
      <c r="BF951" s="58">
        <v>9.234067624004993</v>
      </c>
      <c r="BG951" s="58">
        <v>0</v>
      </c>
      <c r="BH951" s="58">
        <v>0</v>
      </c>
      <c r="BI951" s="58">
        <v>145.52382086379419</v>
      </c>
      <c r="BJ951" s="58">
        <v>0</v>
      </c>
      <c r="BK951" s="58">
        <v>207.30105880927084</v>
      </c>
      <c r="BL951" s="58">
        <v>30.543528766217918</v>
      </c>
      <c r="BM951" s="58">
        <v>0.99366043401633153</v>
      </c>
      <c r="BN951" s="58">
        <v>0</v>
      </c>
      <c r="BO951" s="58">
        <v>0</v>
      </c>
    </row>
    <row r="952" spans="1:67" x14ac:dyDescent="0.25">
      <c r="A952">
        <v>2007</v>
      </c>
      <c r="B952" s="51" t="s">
        <v>253</v>
      </c>
      <c r="C952" s="57" t="s">
        <v>315</v>
      </c>
      <c r="D952" s="51" t="s">
        <v>327</v>
      </c>
      <c r="E952" s="58">
        <v>6.9085215231873374</v>
      </c>
      <c r="F952" s="58">
        <v>0.37795119845060088</v>
      </c>
      <c r="G952" s="58">
        <v>0.23023827631479993</v>
      </c>
      <c r="H952" s="58">
        <v>13.676843975491369</v>
      </c>
      <c r="I952" s="58">
        <v>6.7048590281400564</v>
      </c>
      <c r="J952" s="58">
        <v>7.7087674739622267</v>
      </c>
      <c r="K952" s="58">
        <v>2.4468952604590695</v>
      </c>
      <c r="L952" s="58">
        <v>3.8660467387770634</v>
      </c>
      <c r="M952" s="58">
        <v>0.36919195883609474</v>
      </c>
      <c r="N952" s="58">
        <v>2.0560571789551632</v>
      </c>
      <c r="O952" s="58">
        <v>6.8184464583812705</v>
      </c>
      <c r="P952" s="58">
        <v>4.2329416409732303</v>
      </c>
      <c r="Q952" s="58">
        <v>1.5117374615198882</v>
      </c>
      <c r="R952" s="58">
        <v>9.4105190666053584</v>
      </c>
      <c r="S952" s="58">
        <v>16.108108643674232</v>
      </c>
      <c r="T952" s="58">
        <v>9.1449096966175869</v>
      </c>
      <c r="U952" s="58">
        <v>146.94330849047873</v>
      </c>
      <c r="V952" s="58">
        <v>22.274918171235758</v>
      </c>
      <c r="W952" s="58">
        <v>34.97984085898954</v>
      </c>
      <c r="X952" s="58">
        <v>13.44006954214295</v>
      </c>
      <c r="Y952" s="58">
        <v>6.5084975423751983</v>
      </c>
      <c r="Z952" s="58">
        <v>2.1097799475128882</v>
      </c>
      <c r="AA952" s="58">
        <v>0</v>
      </c>
      <c r="AB952" s="58">
        <v>19.630276477871558</v>
      </c>
      <c r="AC952" s="58">
        <v>0.21416499917277682</v>
      </c>
      <c r="AD952" s="58">
        <v>3.2618786130737449</v>
      </c>
      <c r="AE952" s="58">
        <v>9.6630806613412297</v>
      </c>
      <c r="AF952" s="58">
        <v>0</v>
      </c>
      <c r="AG952" s="58">
        <v>5.9382089667723434</v>
      </c>
      <c r="AH952" s="58">
        <v>1.2284697704588039</v>
      </c>
      <c r="AI952" s="58">
        <v>2.9428112865457803</v>
      </c>
      <c r="AJ952" s="58">
        <v>0.68270065413130254</v>
      </c>
      <c r="AK952" s="58">
        <v>0.86603060114646513</v>
      </c>
      <c r="AL952" s="58">
        <v>0.65020392703250529</v>
      </c>
      <c r="AM952" s="58">
        <v>0.12338871671575588</v>
      </c>
      <c r="AN952" s="58">
        <v>1.5943373445318234</v>
      </c>
      <c r="AO952" s="58">
        <v>0</v>
      </c>
      <c r="AP952" s="58">
        <v>0</v>
      </c>
      <c r="AQ952" s="58">
        <v>4.8690439949510589</v>
      </c>
      <c r="AR952" s="58">
        <v>3.2931242010188639</v>
      </c>
      <c r="AS952" s="58">
        <v>2.2280294723076994</v>
      </c>
      <c r="AT952" s="58">
        <v>4.1302525041000093</v>
      </c>
      <c r="AU952" s="58">
        <v>0</v>
      </c>
      <c r="AV952" s="58">
        <v>1.6536276734694821</v>
      </c>
      <c r="AW952" s="58">
        <v>10.693659942961002</v>
      </c>
      <c r="AX952" s="58">
        <v>0</v>
      </c>
      <c r="AY952" s="58">
        <v>2.431185549802577</v>
      </c>
      <c r="AZ952" s="58">
        <v>0</v>
      </c>
      <c r="BA952" s="58">
        <v>3.4449668987038531</v>
      </c>
      <c r="BB952" s="58">
        <v>1.0248379536963461</v>
      </c>
      <c r="BC952" s="58">
        <v>18.758953543138503</v>
      </c>
      <c r="BD952" s="58">
        <v>11.812545454583166</v>
      </c>
      <c r="BE952" s="58">
        <v>8.297863099144049</v>
      </c>
      <c r="BF952" s="58">
        <v>5.5813279113335863</v>
      </c>
      <c r="BG952" s="58">
        <v>0</v>
      </c>
      <c r="BH952" s="58">
        <v>0</v>
      </c>
      <c r="BI952" s="58">
        <v>85.474904268664602</v>
      </c>
      <c r="BJ952" s="58">
        <v>0</v>
      </c>
      <c r="BK952" s="58">
        <v>48.093281572824061</v>
      </c>
      <c r="BL952" s="58">
        <v>42.298103107145295</v>
      </c>
      <c r="BM952" s="58">
        <v>3.0528399459209923</v>
      </c>
      <c r="BN952" s="58">
        <v>0</v>
      </c>
      <c r="BO952" s="58">
        <v>0</v>
      </c>
    </row>
    <row r="953" spans="1:67" x14ac:dyDescent="0.25">
      <c r="A953">
        <v>2007</v>
      </c>
      <c r="B953" s="51" t="s">
        <v>254</v>
      </c>
      <c r="C953" s="57" t="s">
        <v>316</v>
      </c>
      <c r="D953" s="51" t="s">
        <v>327</v>
      </c>
      <c r="E953" s="58">
        <v>73.160380776858119</v>
      </c>
      <c r="F953" s="58">
        <v>17.271552446953049</v>
      </c>
      <c r="G953" s="58">
        <v>15.531251597062017</v>
      </c>
      <c r="H953" s="58">
        <v>134.36528443426192</v>
      </c>
      <c r="I953" s="58">
        <v>52.426388488207643</v>
      </c>
      <c r="J953" s="58">
        <v>56.311386576666401</v>
      </c>
      <c r="K953" s="58">
        <v>10.507015705550208</v>
      </c>
      <c r="L953" s="58">
        <v>13.885890705900366</v>
      </c>
      <c r="M953" s="58">
        <v>6.7370682596750227</v>
      </c>
      <c r="N953" s="58">
        <v>15.592621043310061</v>
      </c>
      <c r="O953" s="58">
        <v>63.916700331243554</v>
      </c>
      <c r="P953" s="58">
        <v>13.785561488728082</v>
      </c>
      <c r="Q953" s="58">
        <v>17.345518601277792</v>
      </c>
      <c r="R953" s="58">
        <v>51.242224516752074</v>
      </c>
      <c r="S953" s="58">
        <v>97.484816480250174</v>
      </c>
      <c r="T953" s="58">
        <v>24.292409962270696</v>
      </c>
      <c r="U953" s="58">
        <v>70.836430792808002</v>
      </c>
      <c r="V953" s="58">
        <v>26.879043118700942</v>
      </c>
      <c r="W953" s="58">
        <v>52.228476654171089</v>
      </c>
      <c r="X953" s="58">
        <v>26.41023119315696</v>
      </c>
      <c r="Y953" s="58">
        <v>12.522287452210433</v>
      </c>
      <c r="Z953" s="58">
        <v>9.8720664490135217</v>
      </c>
      <c r="AA953" s="58">
        <v>0</v>
      </c>
      <c r="AB953" s="58">
        <v>257.94097096447769</v>
      </c>
      <c r="AC953" s="58">
        <v>11.50446364531985</v>
      </c>
      <c r="AD953" s="58">
        <v>55.454253769589549</v>
      </c>
      <c r="AE953" s="58">
        <v>113.39943803145577</v>
      </c>
      <c r="AF953" s="58">
        <v>0</v>
      </c>
      <c r="AG953" s="58">
        <v>346.43551345236426</v>
      </c>
      <c r="AH953" s="58">
        <v>71.669012683555607</v>
      </c>
      <c r="AI953" s="58">
        <v>185.87197837033867</v>
      </c>
      <c r="AJ953" s="58">
        <v>16.655398916769034</v>
      </c>
      <c r="AK953" s="58">
        <v>13.10660801628697</v>
      </c>
      <c r="AL953" s="58">
        <v>131.11200087512572</v>
      </c>
      <c r="AM953" s="58">
        <v>0.6931847632785173</v>
      </c>
      <c r="AN953" s="58">
        <v>121.51071274046529</v>
      </c>
      <c r="AO953" s="58">
        <v>0</v>
      </c>
      <c r="AP953" s="58">
        <v>0</v>
      </c>
      <c r="AQ953" s="58">
        <v>60.856572922976127</v>
      </c>
      <c r="AR953" s="58">
        <v>8.6968961593841048</v>
      </c>
      <c r="AS953" s="58">
        <v>50.578885334970977</v>
      </c>
      <c r="AT953" s="58">
        <v>82.496470094620548</v>
      </c>
      <c r="AU953" s="58">
        <v>0</v>
      </c>
      <c r="AV953" s="58">
        <v>72.840412363354034</v>
      </c>
      <c r="AW953" s="58">
        <v>177.41382357027049</v>
      </c>
      <c r="AX953" s="58">
        <v>0</v>
      </c>
      <c r="AY953" s="58">
        <v>7.8724614691216459</v>
      </c>
      <c r="AZ953" s="58">
        <v>0</v>
      </c>
      <c r="BA953" s="58">
        <v>12.378608844773048</v>
      </c>
      <c r="BB953" s="58">
        <v>28.297339479102195</v>
      </c>
      <c r="BC953" s="58">
        <v>321.05588442724229</v>
      </c>
      <c r="BD953" s="58">
        <v>150.30128630506914</v>
      </c>
      <c r="BE953" s="58">
        <v>65.809512733211108</v>
      </c>
      <c r="BF953" s="58">
        <v>288.928140916166</v>
      </c>
      <c r="BG953" s="58">
        <v>0</v>
      </c>
      <c r="BH953" s="58">
        <v>0</v>
      </c>
      <c r="BI953" s="58">
        <v>1692.8623859761574</v>
      </c>
      <c r="BJ953" s="58">
        <v>0</v>
      </c>
      <c r="BK953" s="58">
        <v>1365.6833133707833</v>
      </c>
      <c r="BL953" s="58">
        <v>16.820984163667038</v>
      </c>
      <c r="BM953" s="58">
        <v>1.2674812917664176</v>
      </c>
      <c r="BN953" s="58">
        <v>0</v>
      </c>
      <c r="BO953" s="58">
        <v>0</v>
      </c>
    </row>
    <row r="954" spans="1:67" x14ac:dyDescent="0.25">
      <c r="A954">
        <v>2007</v>
      </c>
      <c r="B954" s="51" t="s">
        <v>255</v>
      </c>
      <c r="C954" s="57" t="s">
        <v>317</v>
      </c>
      <c r="D954" s="51" t="s">
        <v>327</v>
      </c>
      <c r="E954" s="58">
        <v>0.23226884955218241</v>
      </c>
      <c r="F954" s="58">
        <v>5.6942295260331351E-2</v>
      </c>
      <c r="G954" s="58">
        <v>4.9361875376982445E-2</v>
      </c>
      <c r="H954" s="58">
        <v>0.6434011010352837</v>
      </c>
      <c r="I954" s="58">
        <v>0.25874221172906625</v>
      </c>
      <c r="J954" s="58">
        <v>0.27384400327570135</v>
      </c>
      <c r="K954" s="58">
        <v>5.0725799662345292E-2</v>
      </c>
      <c r="L954" s="58">
        <v>5.5883194039916324E-2</v>
      </c>
      <c r="M954" s="58">
        <v>3.4081003752718303E-2</v>
      </c>
      <c r="N954" s="58">
        <v>6.0569843864603755E-2</v>
      </c>
      <c r="O954" s="58">
        <v>0.26379952098089937</v>
      </c>
      <c r="P954" s="58">
        <v>6.5254024226042984E-2</v>
      </c>
      <c r="Q954" s="58">
        <v>8.3174145007390884E-2</v>
      </c>
      <c r="R954" s="58">
        <v>0.2230938887705583</v>
      </c>
      <c r="S954" s="58">
        <v>0.35347686848823112</v>
      </c>
      <c r="T954" s="58">
        <v>0.11377729285261355</v>
      </c>
      <c r="U954" s="58">
        <v>0.17527445370455688</v>
      </c>
      <c r="V954" s="58">
        <v>0.1219415162383591</v>
      </c>
      <c r="W954" s="58">
        <v>0.23873187292761003</v>
      </c>
      <c r="X954" s="58">
        <v>0.10779558923945368</v>
      </c>
      <c r="Y954" s="58">
        <v>5.7841362476247826E-2</v>
      </c>
      <c r="Z954" s="58">
        <v>4.8085530048889533E-2</v>
      </c>
      <c r="AA954" s="58">
        <v>0</v>
      </c>
      <c r="AB954" s="58">
        <v>1.1006682474443112</v>
      </c>
      <c r="AC954" s="58">
        <v>4.7826252608065889E-2</v>
      </c>
      <c r="AD954" s="58">
        <v>0.22702736917844257</v>
      </c>
      <c r="AE954" s="58">
        <v>0.60757727466066735</v>
      </c>
      <c r="AF954" s="58">
        <v>0</v>
      </c>
      <c r="AG954" s="58">
        <v>1.8004602813334061</v>
      </c>
      <c r="AH954" s="58">
        <v>0.37247106233072136</v>
      </c>
      <c r="AI954" s="58">
        <v>0.69254941386310065</v>
      </c>
      <c r="AJ954" s="58">
        <v>7.6428288477549039E-2</v>
      </c>
      <c r="AK954" s="58">
        <v>5.7876471329430648E-2</v>
      </c>
      <c r="AL954" s="58">
        <v>0.45175188224872315</v>
      </c>
      <c r="AM954" s="58">
        <v>2.4131677854143507E-3</v>
      </c>
      <c r="AN954" s="58">
        <v>0.46962269928917766</v>
      </c>
      <c r="AO954" s="58">
        <v>0</v>
      </c>
      <c r="AP954" s="58">
        <v>0</v>
      </c>
      <c r="AQ954" s="58">
        <v>0.24305397533795348</v>
      </c>
      <c r="AR954" s="58">
        <v>4.9161705900686872E-2</v>
      </c>
      <c r="AS954" s="58">
        <v>0.33634151476958385</v>
      </c>
      <c r="AT954" s="58">
        <v>0.49051245676871347</v>
      </c>
      <c r="AU954" s="58">
        <v>0</v>
      </c>
      <c r="AV954" s="58">
        <v>0.33630946961290509</v>
      </c>
      <c r="AW954" s="58">
        <v>0.73494464674582327</v>
      </c>
      <c r="AX954" s="58">
        <v>0</v>
      </c>
      <c r="AY954" s="58">
        <v>4.3359289906150567E-2</v>
      </c>
      <c r="AZ954" s="58">
        <v>0</v>
      </c>
      <c r="BA954" s="58">
        <v>5.0786353467712736E-2</v>
      </c>
      <c r="BB954" s="58">
        <v>0.10985950803441485</v>
      </c>
      <c r="BC954" s="58">
        <v>1.6255259520120586</v>
      </c>
      <c r="BD954" s="58">
        <v>0.78416509958331437</v>
      </c>
      <c r="BE954" s="58">
        <v>0.25964981451327696</v>
      </c>
      <c r="BF954" s="58">
        <v>1.1752988850523431</v>
      </c>
      <c r="BG954" s="58">
        <v>0</v>
      </c>
      <c r="BH954" s="58">
        <v>0</v>
      </c>
      <c r="BI954" s="58">
        <v>3.0393621566839251</v>
      </c>
      <c r="BJ954" s="58">
        <v>0</v>
      </c>
      <c r="BK954" s="58">
        <v>1.9186766587935629</v>
      </c>
      <c r="BL954" s="58">
        <v>8.6583781455323492E-4</v>
      </c>
      <c r="BM954" s="58">
        <v>4.5167617010400071E-5</v>
      </c>
      <c r="BN954" s="58">
        <v>0</v>
      </c>
      <c r="BO954" s="58">
        <v>0</v>
      </c>
    </row>
    <row r="955" spans="1:67" x14ac:dyDescent="0.25">
      <c r="A955">
        <v>2007</v>
      </c>
      <c r="B955" s="51" t="s">
        <v>256</v>
      </c>
      <c r="C955" s="57" t="s">
        <v>318</v>
      </c>
      <c r="D955" s="51" t="s">
        <v>327</v>
      </c>
      <c r="E955" s="58">
        <v>0</v>
      </c>
      <c r="F955" s="58">
        <v>0</v>
      </c>
      <c r="G955" s="58">
        <v>0</v>
      </c>
      <c r="H955" s="58">
        <v>0</v>
      </c>
      <c r="I955" s="58">
        <v>0</v>
      </c>
      <c r="J955" s="58">
        <v>0</v>
      </c>
      <c r="K955" s="58">
        <v>0</v>
      </c>
      <c r="L955" s="58">
        <v>0</v>
      </c>
      <c r="M955" s="58">
        <v>0</v>
      </c>
      <c r="N955" s="58">
        <v>0</v>
      </c>
      <c r="O955" s="58">
        <v>0</v>
      </c>
      <c r="P955" s="58">
        <v>0</v>
      </c>
      <c r="Q955" s="58">
        <v>0</v>
      </c>
      <c r="R955" s="58">
        <v>0</v>
      </c>
      <c r="S955" s="58">
        <v>0</v>
      </c>
      <c r="T955" s="58">
        <v>0</v>
      </c>
      <c r="U955" s="58">
        <v>0</v>
      </c>
      <c r="V955" s="58">
        <v>0</v>
      </c>
      <c r="W955" s="58">
        <v>0</v>
      </c>
      <c r="X955" s="58">
        <v>0</v>
      </c>
      <c r="Y955" s="58">
        <v>0</v>
      </c>
      <c r="Z955" s="58">
        <v>0</v>
      </c>
      <c r="AA955" s="58">
        <v>0</v>
      </c>
      <c r="AB955" s="58">
        <v>0</v>
      </c>
      <c r="AC955" s="58">
        <v>0</v>
      </c>
      <c r="AD955" s="58">
        <v>0</v>
      </c>
      <c r="AE955" s="58">
        <v>0</v>
      </c>
      <c r="AF955" s="58">
        <v>0</v>
      </c>
      <c r="AG955" s="58">
        <v>0</v>
      </c>
      <c r="AH955" s="58">
        <v>0</v>
      </c>
      <c r="AI955" s="58">
        <v>0</v>
      </c>
      <c r="AJ955" s="58">
        <v>0</v>
      </c>
      <c r="AK955" s="58">
        <v>0</v>
      </c>
      <c r="AL955" s="58">
        <v>0</v>
      </c>
      <c r="AM955" s="58">
        <v>0</v>
      </c>
      <c r="AN955" s="58">
        <v>0</v>
      </c>
      <c r="AO955" s="58">
        <v>0</v>
      </c>
      <c r="AP955" s="58">
        <v>0</v>
      </c>
      <c r="AQ955" s="58">
        <v>0</v>
      </c>
      <c r="AR955" s="58">
        <v>0</v>
      </c>
      <c r="AS955" s="58">
        <v>0</v>
      </c>
      <c r="AT955" s="58">
        <v>0</v>
      </c>
      <c r="AU955" s="58">
        <v>0</v>
      </c>
      <c r="AV955" s="58">
        <v>0</v>
      </c>
      <c r="AW955" s="58">
        <v>0</v>
      </c>
      <c r="AX955" s="58">
        <v>0</v>
      </c>
      <c r="AY955" s="58">
        <v>0</v>
      </c>
      <c r="AZ955" s="58">
        <v>0</v>
      </c>
      <c r="BA955" s="58">
        <v>0</v>
      </c>
      <c r="BB955" s="58">
        <v>0</v>
      </c>
      <c r="BC955" s="58">
        <v>0</v>
      </c>
      <c r="BD955" s="58">
        <v>0</v>
      </c>
      <c r="BE955" s="58">
        <v>0</v>
      </c>
      <c r="BF955" s="58">
        <v>0</v>
      </c>
      <c r="BG955" s="58">
        <v>0</v>
      </c>
      <c r="BH955" s="58">
        <v>0</v>
      </c>
      <c r="BI955" s="58">
        <v>0</v>
      </c>
      <c r="BJ955" s="58">
        <v>0</v>
      </c>
      <c r="BK955" s="58">
        <v>0</v>
      </c>
      <c r="BL955" s="58">
        <v>0</v>
      </c>
      <c r="BM955" s="58">
        <v>0</v>
      </c>
      <c r="BN955" s="58">
        <v>0</v>
      </c>
      <c r="BO955" s="58">
        <v>0</v>
      </c>
    </row>
    <row r="956" spans="1:67" x14ac:dyDescent="0.25">
      <c r="A956">
        <v>2007</v>
      </c>
      <c r="B956" s="59" t="s">
        <v>328</v>
      </c>
      <c r="C956" s="59" t="s">
        <v>329</v>
      </c>
      <c r="D956" s="51" t="s">
        <v>330</v>
      </c>
      <c r="E956" s="58">
        <v>211919.47961910526</v>
      </c>
      <c r="F956" s="58">
        <v>24837.638460905669</v>
      </c>
      <c r="G956" s="58">
        <v>27517.078744494716</v>
      </c>
      <c r="H956" s="58">
        <v>195527.14029082202</v>
      </c>
      <c r="I956" s="58">
        <v>379112.78890389448</v>
      </c>
      <c r="J956" s="58">
        <v>410027.50266863429</v>
      </c>
      <c r="K956" s="58">
        <v>99947.206743318544</v>
      </c>
      <c r="L956" s="58">
        <v>78170.201165999155</v>
      </c>
      <c r="M956" s="58">
        <v>30111.072748617691</v>
      </c>
      <c r="N956" s="58">
        <v>202769.29621831662</v>
      </c>
      <c r="O956" s="58">
        <v>366225.82971953024</v>
      </c>
      <c r="P956" s="58">
        <v>59570.165442466954</v>
      </c>
      <c r="Q956" s="58">
        <v>160509.82155623185</v>
      </c>
      <c r="R956" s="58">
        <v>196715.65237237723</v>
      </c>
      <c r="S956" s="58">
        <v>583527.09490531683</v>
      </c>
      <c r="T956" s="58">
        <v>167297.96504838642</v>
      </c>
      <c r="U956" s="58">
        <v>485128.37921151856</v>
      </c>
      <c r="V956" s="58">
        <v>267859.09608311293</v>
      </c>
      <c r="W956" s="58">
        <v>361525.56318313169</v>
      </c>
      <c r="X956" s="58">
        <v>240161.01818605556</v>
      </c>
      <c r="Y956" s="58">
        <v>76503.307723999955</v>
      </c>
      <c r="Z956" s="58">
        <v>67287.537788819085</v>
      </c>
      <c r="AA956" s="58">
        <v>0</v>
      </c>
      <c r="AB956" s="58">
        <v>431188.04330829158</v>
      </c>
      <c r="AC956" s="58">
        <v>12986.126290546394</v>
      </c>
      <c r="AD956" s="58">
        <v>16929.246657329204</v>
      </c>
      <c r="AE956" s="58">
        <v>664777.2977148717</v>
      </c>
      <c r="AF956" s="58">
        <v>0</v>
      </c>
      <c r="AG956" s="58">
        <v>151068.87421260198</v>
      </c>
      <c r="AH956" s="58">
        <v>31252.443981639837</v>
      </c>
      <c r="AI956" s="58">
        <v>100871.00675183037</v>
      </c>
      <c r="AJ956" s="58">
        <v>46584.615973028842</v>
      </c>
      <c r="AK956" s="58">
        <v>25438.912947132052</v>
      </c>
      <c r="AL956" s="58">
        <v>38977.07170262203</v>
      </c>
      <c r="AM956" s="58">
        <v>4627.3481783264833</v>
      </c>
      <c r="AN956" s="58">
        <v>120922.09116536236</v>
      </c>
      <c r="AO956" s="58">
        <v>0</v>
      </c>
      <c r="AP956" s="58">
        <v>0</v>
      </c>
      <c r="AQ956" s="58">
        <v>46909.002773946217</v>
      </c>
      <c r="AR956" s="58">
        <v>25576.071126725768</v>
      </c>
      <c r="AS956" s="58">
        <v>38551.388690912892</v>
      </c>
      <c r="AT956" s="58">
        <v>34440.04698681501</v>
      </c>
      <c r="AU956" s="58">
        <v>0</v>
      </c>
      <c r="AV956" s="58">
        <v>36053.434665123481</v>
      </c>
      <c r="AW956" s="58">
        <v>135599.03760587994</v>
      </c>
      <c r="AX956" s="58">
        <v>0</v>
      </c>
      <c r="AY956" s="58">
        <v>13610.358222185885</v>
      </c>
      <c r="AZ956" s="58">
        <v>0</v>
      </c>
      <c r="BA956" s="58">
        <v>30529.303987154693</v>
      </c>
      <c r="BB956" s="58">
        <v>12901.214762882682</v>
      </c>
      <c r="BC956" s="58">
        <v>116582.73811906247</v>
      </c>
      <c r="BD956" s="58">
        <v>79247.293421848677</v>
      </c>
      <c r="BE956" s="58">
        <v>100721.28226344839</v>
      </c>
      <c r="BF956" s="58">
        <v>86235.949069921509</v>
      </c>
      <c r="BG956" s="58">
        <v>0</v>
      </c>
      <c r="BH956" s="58">
        <v>0</v>
      </c>
      <c r="BI956" s="58">
        <v>1263424.1876200603</v>
      </c>
      <c r="BJ956" s="58">
        <v>0</v>
      </c>
      <c r="BK956" s="58">
        <v>469364.50081532</v>
      </c>
      <c r="BL956" s="58">
        <v>1355756.9173001705</v>
      </c>
      <c r="BM956" s="58">
        <v>90687.044365709327</v>
      </c>
      <c r="BN956" s="58">
        <v>0</v>
      </c>
      <c r="BO956" s="58">
        <v>0</v>
      </c>
    </row>
    <row r="957" spans="1:67" x14ac:dyDescent="0.25">
      <c r="A957">
        <v>2007</v>
      </c>
      <c r="B957" s="60" t="s">
        <v>331</v>
      </c>
      <c r="C957" s="60" t="s">
        <v>332</v>
      </c>
      <c r="D957" s="51" t="s">
        <v>330</v>
      </c>
      <c r="E957" s="58">
        <v>0</v>
      </c>
      <c r="F957" s="58">
        <v>0</v>
      </c>
      <c r="G957" s="58">
        <v>0</v>
      </c>
      <c r="H957" s="58">
        <v>0</v>
      </c>
      <c r="I957" s="58">
        <v>0</v>
      </c>
      <c r="J957" s="58">
        <v>0</v>
      </c>
      <c r="K957" s="58">
        <v>0</v>
      </c>
      <c r="L957" s="58">
        <v>0</v>
      </c>
      <c r="M957" s="58">
        <v>0</v>
      </c>
      <c r="N957" s="58">
        <v>0</v>
      </c>
      <c r="O957" s="58">
        <v>0</v>
      </c>
      <c r="P957" s="58">
        <v>0</v>
      </c>
      <c r="Q957" s="58">
        <v>0</v>
      </c>
      <c r="R957" s="58">
        <v>0</v>
      </c>
      <c r="S957" s="58">
        <v>0</v>
      </c>
      <c r="T957" s="58">
        <v>0</v>
      </c>
      <c r="U957" s="58">
        <v>0</v>
      </c>
      <c r="V957" s="58">
        <v>0</v>
      </c>
      <c r="W957" s="58">
        <v>0</v>
      </c>
      <c r="X957" s="58">
        <v>0</v>
      </c>
      <c r="Y957" s="58">
        <v>0</v>
      </c>
      <c r="Z957" s="58">
        <v>0</v>
      </c>
      <c r="AA957" s="58">
        <v>0</v>
      </c>
      <c r="AB957" s="58">
        <v>0</v>
      </c>
      <c r="AC957" s="58">
        <v>0</v>
      </c>
      <c r="AD957" s="58">
        <v>0</v>
      </c>
      <c r="AE957" s="58">
        <v>0</v>
      </c>
      <c r="AF957" s="58">
        <v>0</v>
      </c>
      <c r="AG957" s="58">
        <v>0</v>
      </c>
      <c r="AH957" s="58">
        <v>0</v>
      </c>
      <c r="AI957" s="58">
        <v>0</v>
      </c>
      <c r="AJ957" s="58">
        <v>0</v>
      </c>
      <c r="AK957" s="58">
        <v>0</v>
      </c>
      <c r="AL957" s="58">
        <v>0</v>
      </c>
      <c r="AM957" s="58">
        <v>0</v>
      </c>
      <c r="AN957" s="58">
        <v>0</v>
      </c>
      <c r="AO957" s="58">
        <v>0</v>
      </c>
      <c r="AP957" s="58">
        <v>0</v>
      </c>
      <c r="AQ957" s="58">
        <v>0</v>
      </c>
      <c r="AR957" s="58">
        <v>0</v>
      </c>
      <c r="AS957" s="58">
        <v>0</v>
      </c>
      <c r="AT957" s="58">
        <v>0</v>
      </c>
      <c r="AU957" s="58">
        <v>0</v>
      </c>
      <c r="AV957" s="58">
        <v>0</v>
      </c>
      <c r="AW957" s="58">
        <v>0</v>
      </c>
      <c r="AX957" s="58">
        <v>0</v>
      </c>
      <c r="AY957" s="58">
        <v>0</v>
      </c>
      <c r="AZ957" s="58">
        <v>0</v>
      </c>
      <c r="BA957" s="58">
        <v>0</v>
      </c>
      <c r="BB957" s="58">
        <v>0</v>
      </c>
      <c r="BC957" s="58">
        <v>0</v>
      </c>
      <c r="BD957" s="58">
        <v>0</v>
      </c>
      <c r="BE957" s="58">
        <v>0</v>
      </c>
      <c r="BF957" s="58">
        <v>0</v>
      </c>
      <c r="BG957" s="58">
        <v>0</v>
      </c>
      <c r="BH957" s="58">
        <v>0</v>
      </c>
      <c r="BI957" s="58">
        <v>0</v>
      </c>
      <c r="BJ957" s="58">
        <v>0</v>
      </c>
      <c r="BK957" s="58">
        <v>0</v>
      </c>
      <c r="BL957" s="58">
        <v>0</v>
      </c>
      <c r="BM957" s="58">
        <v>0</v>
      </c>
      <c r="BN957" s="58">
        <v>0</v>
      </c>
      <c r="BO957" s="58">
        <v>0</v>
      </c>
    </row>
    <row r="958" spans="1:67" x14ac:dyDescent="0.25">
      <c r="A958">
        <v>2007</v>
      </c>
      <c r="B958" s="60" t="s">
        <v>333</v>
      </c>
      <c r="C958" s="60" t="s">
        <v>334</v>
      </c>
      <c r="D958" s="51" t="s">
        <v>330</v>
      </c>
      <c r="E958" s="58">
        <v>0</v>
      </c>
      <c r="F958" s="58">
        <v>0</v>
      </c>
      <c r="G958" s="58">
        <v>0</v>
      </c>
      <c r="H958" s="58">
        <v>0</v>
      </c>
      <c r="I958" s="58">
        <v>0</v>
      </c>
      <c r="J958" s="58">
        <v>0</v>
      </c>
      <c r="K958" s="58">
        <v>0</v>
      </c>
      <c r="L958" s="58">
        <v>0</v>
      </c>
      <c r="M958" s="58">
        <v>0</v>
      </c>
      <c r="N958" s="58">
        <v>0</v>
      </c>
      <c r="O958" s="58">
        <v>0</v>
      </c>
      <c r="P958" s="58">
        <v>0</v>
      </c>
      <c r="Q958" s="58">
        <v>0</v>
      </c>
      <c r="R958" s="58">
        <v>0</v>
      </c>
      <c r="S958" s="58">
        <v>0</v>
      </c>
      <c r="T958" s="58">
        <v>0</v>
      </c>
      <c r="U958" s="58">
        <v>0</v>
      </c>
      <c r="V958" s="58">
        <v>0</v>
      </c>
      <c r="W958" s="58">
        <v>0</v>
      </c>
      <c r="X958" s="58">
        <v>0</v>
      </c>
      <c r="Y958" s="58">
        <v>0</v>
      </c>
      <c r="Z958" s="58">
        <v>0</v>
      </c>
      <c r="AA958" s="58">
        <v>0</v>
      </c>
      <c r="AB958" s="58">
        <v>0</v>
      </c>
      <c r="AC958" s="58">
        <v>0</v>
      </c>
      <c r="AD958" s="58">
        <v>0</v>
      </c>
      <c r="AE958" s="58">
        <v>0</v>
      </c>
      <c r="AF958" s="58">
        <v>0</v>
      </c>
      <c r="AG958" s="58">
        <v>0</v>
      </c>
      <c r="AH958" s="58">
        <v>0</v>
      </c>
      <c r="AI958" s="58">
        <v>0</v>
      </c>
      <c r="AJ958" s="58">
        <v>0</v>
      </c>
      <c r="AK958" s="58">
        <v>0</v>
      </c>
      <c r="AL958" s="58">
        <v>0</v>
      </c>
      <c r="AM958" s="58">
        <v>0</v>
      </c>
      <c r="AN958" s="58">
        <v>0</v>
      </c>
      <c r="AO958" s="58">
        <v>0</v>
      </c>
      <c r="AP958" s="58">
        <v>0</v>
      </c>
      <c r="AQ958" s="58">
        <v>0</v>
      </c>
      <c r="AR958" s="58">
        <v>0</v>
      </c>
      <c r="AS958" s="58">
        <v>0</v>
      </c>
      <c r="AT958" s="58">
        <v>0</v>
      </c>
      <c r="AU958" s="58">
        <v>0</v>
      </c>
      <c r="AV958" s="58">
        <v>0</v>
      </c>
      <c r="AW958" s="58">
        <v>0</v>
      </c>
      <c r="AX958" s="58">
        <v>0</v>
      </c>
      <c r="AY958" s="58">
        <v>0</v>
      </c>
      <c r="AZ958" s="58">
        <v>0</v>
      </c>
      <c r="BA958" s="58">
        <v>0</v>
      </c>
      <c r="BB958" s="58">
        <v>0</v>
      </c>
      <c r="BC958" s="58">
        <v>0</v>
      </c>
      <c r="BD958" s="58">
        <v>0</v>
      </c>
      <c r="BE958" s="58">
        <v>0</v>
      </c>
      <c r="BF958" s="58">
        <v>0</v>
      </c>
      <c r="BG958" s="58">
        <v>0</v>
      </c>
      <c r="BH958" s="58">
        <v>0</v>
      </c>
      <c r="BI958" s="58">
        <v>0</v>
      </c>
      <c r="BJ958" s="58">
        <v>0</v>
      </c>
      <c r="BK958" s="58">
        <v>0</v>
      </c>
      <c r="BL958" s="58">
        <v>0</v>
      </c>
      <c r="BM958" s="58">
        <v>0</v>
      </c>
      <c r="BN958" s="58">
        <v>0</v>
      </c>
      <c r="BO958" s="58">
        <v>0</v>
      </c>
    </row>
    <row r="959" spans="1:67" x14ac:dyDescent="0.25">
      <c r="A959">
        <v>2007</v>
      </c>
      <c r="B959" s="60" t="s">
        <v>335</v>
      </c>
      <c r="C959" s="60" t="s">
        <v>336</v>
      </c>
      <c r="D959" s="51" t="s">
        <v>330</v>
      </c>
      <c r="E959" s="58">
        <v>0</v>
      </c>
      <c r="F959" s="58">
        <v>0</v>
      </c>
      <c r="G959" s="58">
        <v>0</v>
      </c>
      <c r="H959" s="58">
        <v>0</v>
      </c>
      <c r="I959" s="58">
        <v>0</v>
      </c>
      <c r="J959" s="58">
        <v>0</v>
      </c>
      <c r="K959" s="58">
        <v>0</v>
      </c>
      <c r="L959" s="58">
        <v>0</v>
      </c>
      <c r="M959" s="58">
        <v>0</v>
      </c>
      <c r="N959" s="58">
        <v>0</v>
      </c>
      <c r="O959" s="58">
        <v>0</v>
      </c>
      <c r="P959" s="58">
        <v>0</v>
      </c>
      <c r="Q959" s="58">
        <v>0</v>
      </c>
      <c r="R959" s="58">
        <v>0</v>
      </c>
      <c r="S959" s="58">
        <v>0</v>
      </c>
      <c r="T959" s="58">
        <v>0</v>
      </c>
      <c r="U959" s="58">
        <v>0</v>
      </c>
      <c r="V959" s="58">
        <v>0</v>
      </c>
      <c r="W959" s="58">
        <v>0</v>
      </c>
      <c r="X959" s="58">
        <v>0</v>
      </c>
      <c r="Y959" s="58">
        <v>0</v>
      </c>
      <c r="Z959" s="58">
        <v>0</v>
      </c>
      <c r="AA959" s="58">
        <v>0</v>
      </c>
      <c r="AB959" s="58">
        <v>0</v>
      </c>
      <c r="AC959" s="58">
        <v>0</v>
      </c>
      <c r="AD959" s="58">
        <v>0</v>
      </c>
      <c r="AE959" s="58">
        <v>0</v>
      </c>
      <c r="AF959" s="58">
        <v>0</v>
      </c>
      <c r="AG959" s="58">
        <v>0</v>
      </c>
      <c r="AH959" s="58">
        <v>0</v>
      </c>
      <c r="AI959" s="58">
        <v>0</v>
      </c>
      <c r="AJ959" s="58">
        <v>0</v>
      </c>
      <c r="AK959" s="58">
        <v>0</v>
      </c>
      <c r="AL959" s="58">
        <v>0</v>
      </c>
      <c r="AM959" s="58">
        <v>0</v>
      </c>
      <c r="AN959" s="58">
        <v>0</v>
      </c>
      <c r="AO959" s="58">
        <v>0</v>
      </c>
      <c r="AP959" s="58">
        <v>0</v>
      </c>
      <c r="AQ959" s="58">
        <v>0</v>
      </c>
      <c r="AR959" s="58">
        <v>0</v>
      </c>
      <c r="AS959" s="58">
        <v>0</v>
      </c>
      <c r="AT959" s="58">
        <v>0</v>
      </c>
      <c r="AU959" s="58">
        <v>0</v>
      </c>
      <c r="AV959" s="58">
        <v>0</v>
      </c>
      <c r="AW959" s="58">
        <v>0</v>
      </c>
      <c r="AX959" s="58">
        <v>0</v>
      </c>
      <c r="AY959" s="58">
        <v>0</v>
      </c>
      <c r="AZ959" s="58">
        <v>0</v>
      </c>
      <c r="BA959" s="58">
        <v>0</v>
      </c>
      <c r="BB959" s="58">
        <v>0</v>
      </c>
      <c r="BC959" s="58">
        <v>0</v>
      </c>
      <c r="BD959" s="58">
        <v>0</v>
      </c>
      <c r="BE959" s="58">
        <v>0</v>
      </c>
      <c r="BF959" s="58">
        <v>0</v>
      </c>
      <c r="BG959" s="58">
        <v>0</v>
      </c>
      <c r="BH959" s="58">
        <v>0</v>
      </c>
      <c r="BI959" s="58">
        <v>29786.05</v>
      </c>
      <c r="BJ959" s="58">
        <v>0</v>
      </c>
      <c r="BK959" s="58">
        <v>0</v>
      </c>
      <c r="BL959" s="58">
        <v>0</v>
      </c>
      <c r="BM959" s="58">
        <v>0</v>
      </c>
      <c r="BN959" s="58">
        <v>0</v>
      </c>
      <c r="BO959" s="58">
        <v>0</v>
      </c>
    </row>
    <row r="960" spans="1:67" x14ac:dyDescent="0.25">
      <c r="A960">
        <v>2007</v>
      </c>
      <c r="B960" s="60" t="s">
        <v>337</v>
      </c>
      <c r="C960" s="60" t="s">
        <v>338</v>
      </c>
      <c r="D960" s="51" t="s">
        <v>330</v>
      </c>
      <c r="E960" s="58">
        <v>0</v>
      </c>
      <c r="F960" s="58">
        <v>0</v>
      </c>
      <c r="G960" s="58">
        <v>0</v>
      </c>
      <c r="H960" s="58">
        <v>0</v>
      </c>
      <c r="I960" s="58">
        <v>0</v>
      </c>
      <c r="J960" s="58">
        <v>0</v>
      </c>
      <c r="K960" s="58">
        <v>0</v>
      </c>
      <c r="L960" s="58">
        <v>0</v>
      </c>
      <c r="M960" s="58">
        <v>0</v>
      </c>
      <c r="N960" s="58">
        <v>0</v>
      </c>
      <c r="O960" s="58">
        <v>0</v>
      </c>
      <c r="P960" s="58">
        <v>0</v>
      </c>
      <c r="Q960" s="58">
        <v>0</v>
      </c>
      <c r="R960" s="58">
        <v>0</v>
      </c>
      <c r="S960" s="58">
        <v>0</v>
      </c>
      <c r="T960" s="58">
        <v>0</v>
      </c>
      <c r="U960" s="58">
        <v>0</v>
      </c>
      <c r="V960" s="58">
        <v>0</v>
      </c>
      <c r="W960" s="58">
        <v>0</v>
      </c>
      <c r="X960" s="58">
        <v>0</v>
      </c>
      <c r="Y960" s="58">
        <v>0</v>
      </c>
      <c r="Z960" s="58">
        <v>0</v>
      </c>
      <c r="AA960" s="58">
        <v>0</v>
      </c>
      <c r="AB960" s="58">
        <v>0</v>
      </c>
      <c r="AC960" s="58">
        <v>0</v>
      </c>
      <c r="AD960" s="58">
        <v>0</v>
      </c>
      <c r="AE960" s="58">
        <v>0</v>
      </c>
      <c r="AF960" s="58">
        <v>0</v>
      </c>
      <c r="AG960" s="58">
        <v>0</v>
      </c>
      <c r="AH960" s="58">
        <v>0</v>
      </c>
      <c r="AI960" s="58">
        <v>0</v>
      </c>
      <c r="AJ960" s="58">
        <v>0</v>
      </c>
      <c r="AK960" s="58">
        <v>0</v>
      </c>
      <c r="AL960" s="58">
        <v>0</v>
      </c>
      <c r="AM960" s="58">
        <v>0</v>
      </c>
      <c r="AN960" s="58">
        <v>0</v>
      </c>
      <c r="AO960" s="58">
        <v>0</v>
      </c>
      <c r="AP960" s="58">
        <v>0</v>
      </c>
      <c r="AQ960" s="58">
        <v>0</v>
      </c>
      <c r="AR960" s="58">
        <v>0</v>
      </c>
      <c r="AS960" s="58">
        <v>0</v>
      </c>
      <c r="AT960" s="58">
        <v>0</v>
      </c>
      <c r="AU960" s="58">
        <v>0</v>
      </c>
      <c r="AV960" s="58">
        <v>0</v>
      </c>
      <c r="AW960" s="58">
        <v>0</v>
      </c>
      <c r="AX960" s="58">
        <v>0</v>
      </c>
      <c r="AY960" s="58">
        <v>0</v>
      </c>
      <c r="AZ960" s="58">
        <v>0</v>
      </c>
      <c r="BA960" s="58">
        <v>0</v>
      </c>
      <c r="BB960" s="58">
        <v>0</v>
      </c>
      <c r="BC960" s="58">
        <v>0</v>
      </c>
      <c r="BD960" s="58">
        <v>0</v>
      </c>
      <c r="BE960" s="58">
        <v>0</v>
      </c>
      <c r="BF960" s="58">
        <v>0</v>
      </c>
      <c r="BG960" s="58">
        <v>0</v>
      </c>
      <c r="BH960" s="58">
        <v>0</v>
      </c>
      <c r="BI960" s="58">
        <v>-37233.000000000007</v>
      </c>
      <c r="BJ960" s="58">
        <v>0</v>
      </c>
      <c r="BK960" s="58">
        <v>0</v>
      </c>
      <c r="BL960" s="58">
        <v>0</v>
      </c>
      <c r="BM960" s="58">
        <v>0</v>
      </c>
      <c r="BN960" s="58">
        <v>0</v>
      </c>
      <c r="BO960" s="58">
        <v>0</v>
      </c>
    </row>
    <row r="961" spans="1:67" x14ac:dyDescent="0.25">
      <c r="A961">
        <v>2007</v>
      </c>
      <c r="B961" s="59" t="s">
        <v>339</v>
      </c>
      <c r="C961" s="59" t="s">
        <v>340</v>
      </c>
      <c r="D961" s="51" t="s">
        <v>330</v>
      </c>
      <c r="E961" s="58">
        <v>323794.59652921138</v>
      </c>
      <c r="F961" s="58">
        <v>16747.763601065013</v>
      </c>
      <c r="G961" s="58">
        <v>35865.474769723623</v>
      </c>
      <c r="H961" s="58">
        <v>176990.73862054263</v>
      </c>
      <c r="I961" s="58">
        <v>123539.89276559741</v>
      </c>
      <c r="J961" s="58">
        <v>107422.16594705822</v>
      </c>
      <c r="K961" s="58">
        <v>31375.030201577272</v>
      </c>
      <c r="L961" s="58">
        <v>21807.243219887645</v>
      </c>
      <c r="M961" s="58">
        <v>13446.476811258943</v>
      </c>
      <c r="N961" s="58">
        <v>45053.566874160453</v>
      </c>
      <c r="O961" s="58">
        <v>88825.746758228328</v>
      </c>
      <c r="P961" s="58">
        <v>24730.908320250463</v>
      </c>
      <c r="Q961" s="58">
        <v>37651.730777529774</v>
      </c>
      <c r="R961" s="58">
        <v>75221.437704072523</v>
      </c>
      <c r="S961" s="58">
        <v>143233.71377600779</v>
      </c>
      <c r="T961" s="58">
        <v>44271.806201016392</v>
      </c>
      <c r="U961" s="58">
        <v>101630.30191075947</v>
      </c>
      <c r="V961" s="58">
        <v>55568.233715323528</v>
      </c>
      <c r="W961" s="58">
        <v>109473.41343097572</v>
      </c>
      <c r="X961" s="58">
        <v>54458.628902161858</v>
      </c>
      <c r="Y961" s="58">
        <v>22668.963396497351</v>
      </c>
      <c r="Z961" s="58">
        <v>49671.139623109069</v>
      </c>
      <c r="AA961" s="58">
        <v>0</v>
      </c>
      <c r="AB961" s="58">
        <v>110085.7185418052</v>
      </c>
      <c r="AC961" s="58">
        <v>6680.087269558132</v>
      </c>
      <c r="AD961" s="58">
        <v>9582.9853298476974</v>
      </c>
      <c r="AE961" s="58">
        <v>201128.84738761125</v>
      </c>
      <c r="AF961" s="58">
        <v>0</v>
      </c>
      <c r="AG961" s="58">
        <v>228114.10292933515</v>
      </c>
      <c r="AH961" s="58">
        <v>47191.211616946515</v>
      </c>
      <c r="AI961" s="58">
        <v>108668.41911451056</v>
      </c>
      <c r="AJ961" s="58">
        <v>37727.132571842747</v>
      </c>
      <c r="AK961" s="58">
        <v>8394.5650288918496</v>
      </c>
      <c r="AL961" s="58">
        <v>26988.837628368277</v>
      </c>
      <c r="AM961" s="58">
        <v>4455.3273425943325</v>
      </c>
      <c r="AN961" s="58">
        <v>72950.482193496078</v>
      </c>
      <c r="AO961" s="58">
        <v>0</v>
      </c>
      <c r="AP961" s="58">
        <v>0</v>
      </c>
      <c r="AQ961" s="58">
        <v>84638.320227989359</v>
      </c>
      <c r="AR961" s="58">
        <v>14275.389517252213</v>
      </c>
      <c r="AS961" s="58">
        <v>148102.05490143431</v>
      </c>
      <c r="AT961" s="58">
        <v>14120.679699122453</v>
      </c>
      <c r="AU961" s="58">
        <v>0</v>
      </c>
      <c r="AV961" s="58">
        <v>181580.21091957038</v>
      </c>
      <c r="AW961" s="58">
        <v>60743.417752140922</v>
      </c>
      <c r="AX961" s="58">
        <v>0</v>
      </c>
      <c r="AY961" s="58">
        <v>9881.0100033099006</v>
      </c>
      <c r="AZ961" s="58">
        <v>0</v>
      </c>
      <c r="BA961" s="58">
        <v>35813.08057020363</v>
      </c>
      <c r="BB961" s="58">
        <v>10153.599193009806</v>
      </c>
      <c r="BC961" s="58">
        <v>142406.11073173585</v>
      </c>
      <c r="BD961" s="58">
        <v>101155.74457352118</v>
      </c>
      <c r="BE961" s="58">
        <v>52775.818142976808</v>
      </c>
      <c r="BF961" s="58">
        <v>73997.841403312312</v>
      </c>
      <c r="BG961" s="58">
        <v>0</v>
      </c>
      <c r="BH961" s="58">
        <v>0</v>
      </c>
      <c r="BI961" s="58">
        <v>0</v>
      </c>
      <c r="BJ961" s="58">
        <v>0</v>
      </c>
      <c r="BK961" s="58">
        <v>0</v>
      </c>
      <c r="BL961" s="58">
        <v>0</v>
      </c>
      <c r="BM961" s="58">
        <v>0</v>
      </c>
      <c r="BN961" s="58">
        <v>0</v>
      </c>
      <c r="BO961" s="58">
        <v>0</v>
      </c>
    </row>
    <row r="962" spans="1:67" x14ac:dyDescent="0.25">
      <c r="A962">
        <v>2007</v>
      </c>
      <c r="B962" s="60" t="s">
        <v>341</v>
      </c>
      <c r="C962" s="60" t="s">
        <v>342</v>
      </c>
      <c r="D962" s="51" t="s">
        <v>330</v>
      </c>
      <c r="E962" s="58">
        <v>1157.4139974381158</v>
      </c>
      <c r="F962" s="58">
        <v>230.00593808376487</v>
      </c>
      <c r="G962" s="58">
        <v>88.218691142455128</v>
      </c>
      <c r="H962" s="58">
        <v>1757.1991980368202</v>
      </c>
      <c r="I962" s="58">
        <v>1264.4692121372598</v>
      </c>
      <c r="J962" s="58">
        <v>2114.5295289873125</v>
      </c>
      <c r="K962" s="58">
        <v>687.52043666427596</v>
      </c>
      <c r="L962" s="58">
        <v>624.91791263232915</v>
      </c>
      <c r="M962" s="58">
        <v>220.97279359088157</v>
      </c>
      <c r="N962" s="58">
        <v>5230.2291299241988</v>
      </c>
      <c r="O962" s="58">
        <v>4826.8556645423432</v>
      </c>
      <c r="P962" s="58">
        <v>238.42734837444752</v>
      </c>
      <c r="Q962" s="58">
        <v>1863.3752959344476</v>
      </c>
      <c r="R962" s="58">
        <v>1886.7126584516723</v>
      </c>
      <c r="S962" s="58">
        <v>6849.8837980701355</v>
      </c>
      <c r="T962" s="58">
        <v>1028.9353541699734</v>
      </c>
      <c r="U962" s="58">
        <v>13331.138799951354</v>
      </c>
      <c r="V962" s="58">
        <v>2636.844268700509</v>
      </c>
      <c r="W962" s="58">
        <v>3136.7609069385444</v>
      </c>
      <c r="X962" s="58">
        <v>1477.4374228234592</v>
      </c>
      <c r="Y962" s="58">
        <v>719.68851220948113</v>
      </c>
      <c r="Z962" s="58">
        <v>426.31072589933046</v>
      </c>
      <c r="AA962" s="58">
        <v>0</v>
      </c>
      <c r="AB962" s="58">
        <v>3450.5986699494683</v>
      </c>
      <c r="AC962" s="58">
        <v>34.648328474643833</v>
      </c>
      <c r="AD962" s="58">
        <v>122.9623619749927</v>
      </c>
      <c r="AE962" s="58">
        <v>3297.8829824001145</v>
      </c>
      <c r="AF962" s="58">
        <v>0</v>
      </c>
      <c r="AG962" s="58">
        <v>285.25829228008274</v>
      </c>
      <c r="AH962" s="58">
        <v>59.012933313145865</v>
      </c>
      <c r="AI962" s="58">
        <v>402.13480668798252</v>
      </c>
      <c r="AJ962" s="58">
        <v>221.21465937340901</v>
      </c>
      <c r="AK962" s="58">
        <v>128.20170748493791</v>
      </c>
      <c r="AL962" s="58">
        <v>185.97160761499933</v>
      </c>
      <c r="AM962" s="58">
        <v>13.449164008848181</v>
      </c>
      <c r="AN962" s="58">
        <v>279.9961410334019</v>
      </c>
      <c r="AO962" s="58">
        <v>0</v>
      </c>
      <c r="AP962" s="58">
        <v>0</v>
      </c>
      <c r="AQ962" s="58">
        <v>439.9332166147193</v>
      </c>
      <c r="AR962" s="58">
        <v>226.88489306446698</v>
      </c>
      <c r="AS962" s="58">
        <v>43.092103320892846</v>
      </c>
      <c r="AT962" s="58">
        <v>34.100396831723735</v>
      </c>
      <c r="AU962" s="58">
        <v>0</v>
      </c>
      <c r="AV962" s="58">
        <v>137.91150903768053</v>
      </c>
      <c r="AW962" s="58">
        <v>1130.699826893165</v>
      </c>
      <c r="AX962" s="58">
        <v>0</v>
      </c>
      <c r="AY962" s="58">
        <v>164.80519687727693</v>
      </c>
      <c r="AZ962" s="58">
        <v>0</v>
      </c>
      <c r="BA962" s="58">
        <v>320.3983932217119</v>
      </c>
      <c r="BB962" s="58">
        <v>79.201633499637182</v>
      </c>
      <c r="BC962" s="58">
        <v>362.31743662692691</v>
      </c>
      <c r="BD962" s="58">
        <v>390.67798473132729</v>
      </c>
      <c r="BE962" s="58">
        <v>282.9562819650763</v>
      </c>
      <c r="BF962" s="58">
        <v>589.19261087280688</v>
      </c>
      <c r="BG962" s="58">
        <v>0</v>
      </c>
      <c r="BH962" s="58">
        <v>0</v>
      </c>
      <c r="BI962" s="58">
        <v>3493.1513629867286</v>
      </c>
      <c r="BJ962" s="58">
        <v>0</v>
      </c>
      <c r="BK962" s="58">
        <v>4.5332954586064176</v>
      </c>
      <c r="BL962" s="58">
        <v>11032.03608494836</v>
      </c>
      <c r="BM962" s="58">
        <v>761.75980525840737</v>
      </c>
      <c r="BN962" s="58">
        <v>0</v>
      </c>
      <c r="BO962" s="58">
        <v>0</v>
      </c>
    </row>
    <row r="963" spans="1:67" x14ac:dyDescent="0.25">
      <c r="A963">
        <v>2007</v>
      </c>
      <c r="B963" s="61" t="s">
        <v>263</v>
      </c>
      <c r="C963" s="62" t="s">
        <v>343</v>
      </c>
      <c r="D963" s="51" t="s">
        <v>330</v>
      </c>
      <c r="E963" s="58">
        <v>536871.49026833684</v>
      </c>
      <c r="F963" s="58">
        <v>41815.408092868107</v>
      </c>
      <c r="G963" s="58">
        <v>63470.772187774703</v>
      </c>
      <c r="H963" s="58">
        <v>374275.0783793403</v>
      </c>
      <c r="I963" s="58">
        <v>503917.15096310852</v>
      </c>
      <c r="J963" s="58">
        <v>519564.19779625861</v>
      </c>
      <c r="K963" s="58">
        <v>132009.75703127164</v>
      </c>
      <c r="L963" s="58">
        <v>100602.36218397546</v>
      </c>
      <c r="M963" s="58">
        <v>43778.522365105906</v>
      </c>
      <c r="N963" s="58">
        <v>253053.08996581734</v>
      </c>
      <c r="O963" s="58">
        <v>459878.43299087044</v>
      </c>
      <c r="P963" s="58">
        <v>84539.501067807418</v>
      </c>
      <c r="Q963" s="58">
        <v>200024.9271943749</v>
      </c>
      <c r="R963" s="58">
        <v>273823.80242542113</v>
      </c>
      <c r="S963" s="58">
        <v>733610.68730970565</v>
      </c>
      <c r="T963" s="58">
        <v>212598.70651552299</v>
      </c>
      <c r="U963" s="58">
        <v>600089.79340125807</v>
      </c>
      <c r="V963" s="58">
        <v>326064.172461354</v>
      </c>
      <c r="W963" s="58">
        <v>474135.7369857576</v>
      </c>
      <c r="X963" s="58">
        <v>296097.08421864314</v>
      </c>
      <c r="Y963" s="58">
        <v>99891.959982109242</v>
      </c>
      <c r="Z963" s="58">
        <v>117384.98810048027</v>
      </c>
      <c r="AA963" s="58">
        <v>0</v>
      </c>
      <c r="AB963" s="58">
        <v>544724.35738439474</v>
      </c>
      <c r="AC963" s="58">
        <v>19700.861885138762</v>
      </c>
      <c r="AD963" s="58">
        <v>26635.194276242168</v>
      </c>
      <c r="AE963" s="58">
        <v>869204.02773683227</v>
      </c>
      <c r="AF963" s="58">
        <v>0</v>
      </c>
      <c r="AG963" s="58">
        <v>379468.23554730642</v>
      </c>
      <c r="AH963" s="58">
        <v>78502.668513965677</v>
      </c>
      <c r="AI963" s="58">
        <v>209941.56064718252</v>
      </c>
      <c r="AJ963" s="58">
        <v>84532.963219274447</v>
      </c>
      <c r="AK963" s="58">
        <v>33961.679548412663</v>
      </c>
      <c r="AL963" s="58">
        <v>66151.880868670065</v>
      </c>
      <c r="AM963" s="58">
        <v>9096.1246720578401</v>
      </c>
      <c r="AN963" s="58">
        <v>194152.5694663646</v>
      </c>
      <c r="AO963" s="58">
        <v>0</v>
      </c>
      <c r="AP963" s="58">
        <v>0</v>
      </c>
      <c r="AQ963" s="58">
        <v>131987.25605973281</v>
      </c>
      <c r="AR963" s="58">
        <v>40078.345219822855</v>
      </c>
      <c r="AS963" s="58">
        <v>186696.53564206848</v>
      </c>
      <c r="AT963" s="58">
        <v>48594.82702874102</v>
      </c>
      <c r="AU963" s="58">
        <v>0</v>
      </c>
      <c r="AV963" s="58">
        <v>217771.55712804489</v>
      </c>
      <c r="AW963" s="58">
        <v>197473.15532815584</v>
      </c>
      <c r="AX963" s="58">
        <v>0</v>
      </c>
      <c r="AY963" s="58">
        <v>23656.173448216668</v>
      </c>
      <c r="AZ963" s="58">
        <v>0</v>
      </c>
      <c r="BA963" s="58">
        <v>66662.782820529232</v>
      </c>
      <c r="BB963" s="58">
        <v>23134.015566807087</v>
      </c>
      <c r="BC963" s="58">
        <v>259351.16619611831</v>
      </c>
      <c r="BD963" s="58">
        <v>180793.71606579883</v>
      </c>
      <c r="BE963" s="58">
        <v>153780.05656095903</v>
      </c>
      <c r="BF963" s="58">
        <v>160822.98310376203</v>
      </c>
      <c r="BG963" s="58">
        <v>0</v>
      </c>
      <c r="BH963" s="58">
        <v>0</v>
      </c>
      <c r="BI963" s="58">
        <v>0</v>
      </c>
      <c r="BJ963" s="58">
        <v>0</v>
      </c>
      <c r="BK963" s="58">
        <v>0</v>
      </c>
      <c r="BL963" s="58">
        <v>0</v>
      </c>
      <c r="BM963" s="58">
        <v>0</v>
      </c>
      <c r="BN963" s="58">
        <v>0</v>
      </c>
      <c r="BO963" s="58">
        <v>0</v>
      </c>
    </row>
    <row r="964" spans="1:67" x14ac:dyDescent="0.25">
      <c r="A964">
        <v>2008</v>
      </c>
      <c r="B964" s="51" t="s">
        <v>201</v>
      </c>
      <c r="C964" s="57" t="s">
        <v>264</v>
      </c>
      <c r="D964" s="51" t="s">
        <v>326</v>
      </c>
      <c r="E964" s="58">
        <v>92232.825488438015</v>
      </c>
      <c r="F964" s="58">
        <v>4565.6339527395785</v>
      </c>
      <c r="G964" s="58">
        <v>4788.5247444923089</v>
      </c>
      <c r="H964" s="58">
        <v>12.301061424786473</v>
      </c>
      <c r="I964" s="58">
        <v>223730.5256171769</v>
      </c>
      <c r="J964" s="58">
        <v>65843.508014892766</v>
      </c>
      <c r="K964" s="58">
        <v>1825.6552009031279</v>
      </c>
      <c r="L964" s="58">
        <v>6048.5688625942175</v>
      </c>
      <c r="M964" s="58">
        <v>0</v>
      </c>
      <c r="N964" s="58">
        <v>0.15667471279775344</v>
      </c>
      <c r="O964" s="58">
        <v>3042.9395768077975</v>
      </c>
      <c r="P964" s="58">
        <v>17115.9402729945</v>
      </c>
      <c r="Q964" s="58">
        <v>42.981099389713599</v>
      </c>
      <c r="R964" s="58">
        <v>69.641252838568008</v>
      </c>
      <c r="S964" s="58">
        <v>32.517311684915335</v>
      </c>
      <c r="T964" s="58">
        <v>9.6020186226445876</v>
      </c>
      <c r="U964" s="58">
        <v>0</v>
      </c>
      <c r="V964" s="58">
        <v>0.3066922181383997</v>
      </c>
      <c r="W964" s="58">
        <v>38.843936735290114</v>
      </c>
      <c r="X964" s="58">
        <v>3.8782715540339754</v>
      </c>
      <c r="Y964" s="58">
        <v>1.7698859215146503</v>
      </c>
      <c r="Z964" s="58">
        <v>2930.3805606648589</v>
      </c>
      <c r="AA964" s="58">
        <v>0</v>
      </c>
      <c r="AB964" s="58">
        <v>17.471569684069355</v>
      </c>
      <c r="AC964" s="58">
        <v>0.11579793049118686</v>
      </c>
      <c r="AD964" s="58">
        <v>147.1212542238635</v>
      </c>
      <c r="AE964" s="58">
        <v>2862.8496785170164</v>
      </c>
      <c r="AF964" s="58">
        <v>0</v>
      </c>
      <c r="AG964" s="58">
        <v>112.93086888446238</v>
      </c>
      <c r="AH964" s="58">
        <v>23.362626261048067</v>
      </c>
      <c r="AI964" s="58">
        <v>12.319242387040864</v>
      </c>
      <c r="AJ964" s="58">
        <v>2.0791968857470766</v>
      </c>
      <c r="AK964" s="58">
        <v>0</v>
      </c>
      <c r="AL964" s="58">
        <v>5789.7687767555335</v>
      </c>
      <c r="AM964" s="58">
        <v>0</v>
      </c>
      <c r="AN964" s="58">
        <v>15619.425429390525</v>
      </c>
      <c r="AO964" s="58">
        <v>0</v>
      </c>
      <c r="AP964" s="58">
        <v>0</v>
      </c>
      <c r="AQ964" s="58">
        <v>168.1649988333651</v>
      </c>
      <c r="AR964" s="58">
        <v>0</v>
      </c>
      <c r="AS964" s="58">
        <v>0</v>
      </c>
      <c r="AT964" s="58">
        <v>0</v>
      </c>
      <c r="AU964" s="58">
        <v>0</v>
      </c>
      <c r="AV964" s="58">
        <v>24.351423363852398</v>
      </c>
      <c r="AW964" s="58">
        <v>1025.1574006004716</v>
      </c>
      <c r="AX964" s="58">
        <v>0</v>
      </c>
      <c r="AY964" s="58">
        <v>594.89437722703087</v>
      </c>
      <c r="AZ964" s="58">
        <v>0</v>
      </c>
      <c r="BA964" s="58">
        <v>138.1557105060804</v>
      </c>
      <c r="BB964" s="58">
        <v>2080.9623257269836</v>
      </c>
      <c r="BC964" s="58">
        <v>0</v>
      </c>
      <c r="BD964" s="58">
        <v>758.37234285671866</v>
      </c>
      <c r="BE964" s="58">
        <v>971.03404161692515</v>
      </c>
      <c r="BF964" s="58">
        <v>1450.6177698707254</v>
      </c>
      <c r="BG964" s="58">
        <v>0</v>
      </c>
      <c r="BH964" s="58">
        <v>0</v>
      </c>
      <c r="BI964" s="58">
        <v>167231.02856656874</v>
      </c>
      <c r="BJ964" s="58">
        <v>0</v>
      </c>
      <c r="BK964" s="58">
        <v>3534.7868654563408</v>
      </c>
      <c r="BL964" s="58">
        <v>23383.030314053645</v>
      </c>
      <c r="BM964" s="58">
        <v>34608.433385613811</v>
      </c>
      <c r="BN964" s="58">
        <v>9160.0825465158287</v>
      </c>
      <c r="BO964" s="58">
        <v>692053.01700653601</v>
      </c>
    </row>
    <row r="965" spans="1:67" x14ac:dyDescent="0.25">
      <c r="A965">
        <v>2008</v>
      </c>
      <c r="B965" s="51" t="s">
        <v>202</v>
      </c>
      <c r="C965" s="57" t="s">
        <v>120</v>
      </c>
      <c r="D965" s="51" t="s">
        <v>326</v>
      </c>
      <c r="E965" s="58">
        <v>266.12788031364113</v>
      </c>
      <c r="F965" s="58">
        <v>7894.9652194953951</v>
      </c>
      <c r="G965" s="58">
        <v>138.6294890160442</v>
      </c>
      <c r="H965" s="58">
        <v>1329.7257918927953</v>
      </c>
      <c r="I965" s="58">
        <v>1547.718874998576</v>
      </c>
      <c r="J965" s="58">
        <v>122.57316213165915</v>
      </c>
      <c r="K965" s="58">
        <v>21786.260467028929</v>
      </c>
      <c r="L965" s="58">
        <v>3300.6938890124638</v>
      </c>
      <c r="M965" s="58">
        <v>0</v>
      </c>
      <c r="N965" s="58">
        <v>9.386619307927548</v>
      </c>
      <c r="O965" s="58">
        <v>3132.4378610949316</v>
      </c>
      <c r="P965" s="58">
        <v>93.661407049455377</v>
      </c>
      <c r="Q965" s="58">
        <v>7469.7376123782669</v>
      </c>
      <c r="R965" s="58">
        <v>67.667577878922856</v>
      </c>
      <c r="S965" s="58">
        <v>53.987923900674922</v>
      </c>
      <c r="T965" s="58">
        <v>78.848774148605912</v>
      </c>
      <c r="U965" s="58">
        <v>2.6946623907319909</v>
      </c>
      <c r="V965" s="58">
        <v>12.086188188160039</v>
      </c>
      <c r="W965" s="58">
        <v>39.824292086633022</v>
      </c>
      <c r="X965" s="58">
        <v>6.4526349357967572</v>
      </c>
      <c r="Y965" s="58">
        <v>14.842938438288241</v>
      </c>
      <c r="Z965" s="58">
        <v>1587.3928755660338</v>
      </c>
      <c r="AA965" s="58">
        <v>0</v>
      </c>
      <c r="AB965" s="58">
        <v>4.1536173803260192</v>
      </c>
      <c r="AC965" s="58">
        <v>3.0801111802348418</v>
      </c>
      <c r="AD965" s="58">
        <v>5.6422500038178152</v>
      </c>
      <c r="AE965" s="58">
        <v>4668.7167693517185</v>
      </c>
      <c r="AF965" s="58">
        <v>0</v>
      </c>
      <c r="AG965" s="58">
        <v>7.6109854280488518</v>
      </c>
      <c r="AH965" s="58">
        <v>1.5745261662309995</v>
      </c>
      <c r="AI965" s="58">
        <v>14.38887820628406</v>
      </c>
      <c r="AJ965" s="58">
        <v>0.6593007654012335</v>
      </c>
      <c r="AK965" s="58">
        <v>1.7569530088378051</v>
      </c>
      <c r="AL965" s="58">
        <v>2.0754739004114562</v>
      </c>
      <c r="AM965" s="58">
        <v>0</v>
      </c>
      <c r="AN965" s="58">
        <v>315.37899771423719</v>
      </c>
      <c r="AO965" s="58">
        <v>0</v>
      </c>
      <c r="AP965" s="58">
        <v>0</v>
      </c>
      <c r="AQ965" s="58">
        <v>0.12908250302011984</v>
      </c>
      <c r="AR965" s="58">
        <v>0.53738217866874327</v>
      </c>
      <c r="AS965" s="58">
        <v>0.81918017156197409</v>
      </c>
      <c r="AT965" s="58">
        <v>0.81063204862735638</v>
      </c>
      <c r="AU965" s="58">
        <v>0</v>
      </c>
      <c r="AV965" s="58">
        <v>1.3863215754645879</v>
      </c>
      <c r="AW965" s="58">
        <v>0.50134862953915771</v>
      </c>
      <c r="AX965" s="58">
        <v>0</v>
      </c>
      <c r="AY965" s="58">
        <v>84.723163370897595</v>
      </c>
      <c r="AZ965" s="58">
        <v>0</v>
      </c>
      <c r="BA965" s="58">
        <v>0.40015463528800138</v>
      </c>
      <c r="BB965" s="58">
        <v>163.1564559717481</v>
      </c>
      <c r="BC965" s="58">
        <v>0</v>
      </c>
      <c r="BD965" s="58">
        <v>0</v>
      </c>
      <c r="BE965" s="58">
        <v>0.18151334714689824</v>
      </c>
      <c r="BF965" s="58">
        <v>11.708252323838169</v>
      </c>
      <c r="BG965" s="58">
        <v>0</v>
      </c>
      <c r="BH965" s="58">
        <v>0</v>
      </c>
      <c r="BI965" s="58">
        <v>158.74029673889737</v>
      </c>
      <c r="BJ965" s="58">
        <v>0</v>
      </c>
      <c r="BK965" s="58">
        <v>0</v>
      </c>
      <c r="BL965" s="58">
        <v>0</v>
      </c>
      <c r="BM965" s="58">
        <v>-508.80382028941494</v>
      </c>
      <c r="BN965" s="58">
        <v>7.0161205300449634</v>
      </c>
      <c r="BO965" s="58">
        <v>53902.060088094811</v>
      </c>
    </row>
    <row r="966" spans="1:67" x14ac:dyDescent="0.25">
      <c r="A966">
        <v>2008</v>
      </c>
      <c r="B966" s="51" t="s">
        <v>203</v>
      </c>
      <c r="C966" s="57" t="s">
        <v>265</v>
      </c>
      <c r="D966" s="51" t="s">
        <v>326</v>
      </c>
      <c r="E966" s="58">
        <v>152.40470026679117</v>
      </c>
      <c r="F966" s="58">
        <v>0.62533155995735368</v>
      </c>
      <c r="G966" s="58">
        <v>3654.4906319369534</v>
      </c>
      <c r="H966" s="58">
        <v>0.40479619297345087</v>
      </c>
      <c r="I966" s="58">
        <v>27320.946571614113</v>
      </c>
      <c r="J966" s="58">
        <v>301.19610416289385</v>
      </c>
      <c r="K966" s="58">
        <v>48.135577371604093</v>
      </c>
      <c r="L966" s="58">
        <v>0.80032921272882052</v>
      </c>
      <c r="M966" s="58">
        <v>0</v>
      </c>
      <c r="N966" s="58">
        <v>1.9172434170927725E-2</v>
      </c>
      <c r="O966" s="58">
        <v>140.68972565751494</v>
      </c>
      <c r="P966" s="58">
        <v>21.678898634242248</v>
      </c>
      <c r="Q966" s="58">
        <v>3.4408392827913157</v>
      </c>
      <c r="R966" s="58">
        <v>5.7093372456216871</v>
      </c>
      <c r="S966" s="58">
        <v>5.8863188558465591</v>
      </c>
      <c r="T966" s="58">
        <v>0</v>
      </c>
      <c r="U966" s="58">
        <v>0</v>
      </c>
      <c r="V966" s="58">
        <v>0</v>
      </c>
      <c r="W966" s="58">
        <v>3.1828087074007767</v>
      </c>
      <c r="X966" s="58">
        <v>0.80469528888526853</v>
      </c>
      <c r="Y966" s="58">
        <v>0.47161440667624055</v>
      </c>
      <c r="Z966" s="58">
        <v>34.870697480768165</v>
      </c>
      <c r="AA966" s="58">
        <v>0</v>
      </c>
      <c r="AB966" s="58">
        <v>4.935965649861962E-2</v>
      </c>
      <c r="AC966" s="58">
        <v>0</v>
      </c>
      <c r="AD966" s="58">
        <v>0</v>
      </c>
      <c r="AE966" s="58">
        <v>0</v>
      </c>
      <c r="AF966" s="58">
        <v>0</v>
      </c>
      <c r="AG966" s="58">
        <v>18.059114265054266</v>
      </c>
      <c r="AH966" s="58">
        <v>3.7359877006850239</v>
      </c>
      <c r="AI966" s="58">
        <v>0.84435738154637308</v>
      </c>
      <c r="AJ966" s="58">
        <v>1.8122046328652976</v>
      </c>
      <c r="AK966" s="58">
        <v>0</v>
      </c>
      <c r="AL966" s="58">
        <v>0</v>
      </c>
      <c r="AM966" s="58">
        <v>0</v>
      </c>
      <c r="AN966" s="58">
        <v>14373.051438078721</v>
      </c>
      <c r="AO966" s="58">
        <v>0</v>
      </c>
      <c r="AP966" s="58">
        <v>0</v>
      </c>
      <c r="AQ966" s="58">
        <v>0</v>
      </c>
      <c r="AR966" s="58">
        <v>0</v>
      </c>
      <c r="AS966" s="58">
        <v>0</v>
      </c>
      <c r="AT966" s="58">
        <v>0</v>
      </c>
      <c r="AU966" s="58">
        <v>0</v>
      </c>
      <c r="AV966" s="58">
        <v>0</v>
      </c>
      <c r="AW966" s="58">
        <v>0</v>
      </c>
      <c r="AX966" s="58">
        <v>0</v>
      </c>
      <c r="AY966" s="58">
        <v>448.90515435499577</v>
      </c>
      <c r="AZ966" s="58">
        <v>0</v>
      </c>
      <c r="BA966" s="58">
        <v>0</v>
      </c>
      <c r="BB966" s="58">
        <v>0</v>
      </c>
      <c r="BC966" s="58">
        <v>0</v>
      </c>
      <c r="BD966" s="58">
        <v>173.76211710097925</v>
      </c>
      <c r="BE966" s="58">
        <v>13.895115141574802</v>
      </c>
      <c r="BF966" s="58">
        <v>168.58614183722992</v>
      </c>
      <c r="BG966" s="58">
        <v>0</v>
      </c>
      <c r="BH966" s="58">
        <v>0</v>
      </c>
      <c r="BI966" s="58">
        <v>27310.141242070509</v>
      </c>
      <c r="BJ966" s="58">
        <v>0</v>
      </c>
      <c r="BK966" s="58">
        <v>0</v>
      </c>
      <c r="BL966" s="58">
        <v>2.8526022315910464</v>
      </c>
      <c r="BM966" s="58">
        <v>6519.7914663740839</v>
      </c>
      <c r="BN966" s="58">
        <v>1085.6152266396105</v>
      </c>
      <c r="BO966" s="58">
        <v>81816.859677777902</v>
      </c>
    </row>
    <row r="967" spans="1:67" x14ac:dyDescent="0.25">
      <c r="A967">
        <v>2008</v>
      </c>
      <c r="B967" s="51" t="s">
        <v>204</v>
      </c>
      <c r="C967" s="57" t="s">
        <v>266</v>
      </c>
      <c r="D967" s="51" t="s">
        <v>326</v>
      </c>
      <c r="E967" s="58">
        <v>723.80751124142841</v>
      </c>
      <c r="F967" s="58">
        <v>127.4847358424459</v>
      </c>
      <c r="G967" s="58">
        <v>110.01744639998151</v>
      </c>
      <c r="H967" s="58">
        <v>47814.470483021374</v>
      </c>
      <c r="I967" s="58">
        <v>2240.2588151329105</v>
      </c>
      <c r="J967" s="58">
        <v>2605.5514960671076</v>
      </c>
      <c r="K967" s="58">
        <v>797.56316016276173</v>
      </c>
      <c r="L967" s="58">
        <v>1565.242668124504</v>
      </c>
      <c r="M967" s="58">
        <v>150.94662586301641</v>
      </c>
      <c r="N967" s="58">
        <v>143670.11780800496</v>
      </c>
      <c r="O967" s="58">
        <v>46192.854976685303</v>
      </c>
      <c r="P967" s="58">
        <v>453.15583550325431</v>
      </c>
      <c r="Q967" s="58">
        <v>1782.243867117073</v>
      </c>
      <c r="R967" s="58">
        <v>40388.222257936643</v>
      </c>
      <c r="S967" s="58">
        <v>159241.0089204199</v>
      </c>
      <c r="T967" s="58">
        <v>4732.6025858240919</v>
      </c>
      <c r="U967" s="58">
        <v>1146.3534575583783</v>
      </c>
      <c r="V967" s="58">
        <v>2722.4111871585401</v>
      </c>
      <c r="W967" s="58">
        <v>5793.5428741742426</v>
      </c>
      <c r="X967" s="58">
        <v>1345.36306077889</v>
      </c>
      <c r="Y967" s="58">
        <v>669.77087570683409</v>
      </c>
      <c r="Z967" s="58">
        <v>624.89685019453611</v>
      </c>
      <c r="AA967" s="58">
        <v>0</v>
      </c>
      <c r="AB967" s="58">
        <v>74491.721047400933</v>
      </c>
      <c r="AC967" s="58">
        <v>100.66345116028266</v>
      </c>
      <c r="AD967" s="58">
        <v>227.37260988393064</v>
      </c>
      <c r="AE967" s="58">
        <v>16734.175337178145</v>
      </c>
      <c r="AF967" s="58">
        <v>0</v>
      </c>
      <c r="AG967" s="58">
        <v>250.37494573584132</v>
      </c>
      <c r="AH967" s="58">
        <v>51.796433872664977</v>
      </c>
      <c r="AI967" s="58">
        <v>2265.8832665420045</v>
      </c>
      <c r="AJ967" s="58">
        <v>620.46245899647988</v>
      </c>
      <c r="AK967" s="58">
        <v>325.92204597659139</v>
      </c>
      <c r="AL967" s="58">
        <v>419.68151510597039</v>
      </c>
      <c r="AM967" s="58">
        <v>23.570508362755778</v>
      </c>
      <c r="AN967" s="58">
        <v>659.94835312006387</v>
      </c>
      <c r="AO967" s="58">
        <v>0</v>
      </c>
      <c r="AP967" s="58">
        <v>0</v>
      </c>
      <c r="AQ967" s="58">
        <v>53.76655547561225</v>
      </c>
      <c r="AR967" s="58">
        <v>10.775638761457371</v>
      </c>
      <c r="AS967" s="58">
        <v>44.491673344189586</v>
      </c>
      <c r="AT967" s="58">
        <v>32.811174276356411</v>
      </c>
      <c r="AU967" s="58">
        <v>0</v>
      </c>
      <c r="AV967" s="58">
        <v>70.987949219417118</v>
      </c>
      <c r="AW967" s="58">
        <v>477.98016438402493</v>
      </c>
      <c r="AX967" s="58">
        <v>0</v>
      </c>
      <c r="AY967" s="58">
        <v>179.05574481202694</v>
      </c>
      <c r="AZ967" s="58">
        <v>0</v>
      </c>
      <c r="BA967" s="58">
        <v>144.55914570094041</v>
      </c>
      <c r="BB967" s="58">
        <v>103.6576915172772</v>
      </c>
      <c r="BC967" s="58">
        <v>1018.9564643893032</v>
      </c>
      <c r="BD967" s="58">
        <v>744.67896899042648</v>
      </c>
      <c r="BE967" s="58">
        <v>1183.1876299848154</v>
      </c>
      <c r="BF967" s="58">
        <v>674.3397839275151</v>
      </c>
      <c r="BG967" s="58">
        <v>0</v>
      </c>
      <c r="BH967" s="58">
        <v>0</v>
      </c>
      <c r="BI967" s="58">
        <v>1008.4323907224731</v>
      </c>
      <c r="BJ967" s="58">
        <v>0</v>
      </c>
      <c r="BK967" s="58">
        <v>6.9701217705741163</v>
      </c>
      <c r="BL967" s="58">
        <v>1556.055169204632</v>
      </c>
      <c r="BM967" s="58">
        <v>6060.1065571531035</v>
      </c>
      <c r="BN967" s="58">
        <v>13083.959788490971</v>
      </c>
      <c r="BO967" s="58">
        <v>587524.23208438093</v>
      </c>
    </row>
    <row r="968" spans="1:67" x14ac:dyDescent="0.25">
      <c r="A968">
        <v>2008</v>
      </c>
      <c r="B968" s="51" t="s">
        <v>205</v>
      </c>
      <c r="C968" s="57" t="s">
        <v>267</v>
      </c>
      <c r="D968" s="51" t="s">
        <v>326</v>
      </c>
      <c r="E968" s="58">
        <v>61835.052343104122</v>
      </c>
      <c r="F968" s="58">
        <v>91.952604297987577</v>
      </c>
      <c r="G968" s="58">
        <v>12270.818338007644</v>
      </c>
      <c r="H968" s="58">
        <v>1774.440672128517</v>
      </c>
      <c r="I968" s="58">
        <v>133379.53688973622</v>
      </c>
      <c r="J968" s="58">
        <v>15326.157505767878</v>
      </c>
      <c r="K968" s="58">
        <v>677.8659640067051</v>
      </c>
      <c r="L968" s="58">
        <v>809.12832607102484</v>
      </c>
      <c r="M968" s="58">
        <v>417.0836078785656</v>
      </c>
      <c r="N968" s="58">
        <v>1523.7020913280367</v>
      </c>
      <c r="O968" s="58">
        <v>12605.639671790312</v>
      </c>
      <c r="P968" s="58">
        <v>4037.0339848008939</v>
      </c>
      <c r="Q968" s="58">
        <v>1174.5408907394594</v>
      </c>
      <c r="R968" s="58">
        <v>1490.7813760548413</v>
      </c>
      <c r="S968" s="58">
        <v>3891.9384021913238</v>
      </c>
      <c r="T968" s="58">
        <v>1106.0749514633501</v>
      </c>
      <c r="U968" s="58">
        <v>2695.1484666487713</v>
      </c>
      <c r="V968" s="58">
        <v>2029.4849745124732</v>
      </c>
      <c r="W968" s="58">
        <v>2532.3745839371013</v>
      </c>
      <c r="X968" s="58">
        <v>1128.0331338921637</v>
      </c>
      <c r="Y968" s="58">
        <v>498.1379168585143</v>
      </c>
      <c r="Z968" s="58">
        <v>667.26878449720823</v>
      </c>
      <c r="AA968" s="58">
        <v>0</v>
      </c>
      <c r="AB968" s="58">
        <v>1865.6667021787437</v>
      </c>
      <c r="AC968" s="58">
        <v>123.60130315275647</v>
      </c>
      <c r="AD968" s="58">
        <v>229.55235164860244</v>
      </c>
      <c r="AE968" s="58">
        <v>4654.7964880273485</v>
      </c>
      <c r="AF968" s="58">
        <v>0</v>
      </c>
      <c r="AG968" s="58">
        <v>3027.8374864953589</v>
      </c>
      <c r="AH968" s="58">
        <v>626.38529460490827</v>
      </c>
      <c r="AI968" s="58">
        <v>1375.4450821265621</v>
      </c>
      <c r="AJ968" s="58">
        <v>1185.0364629180569</v>
      </c>
      <c r="AK968" s="58">
        <v>1272.4369970964262</v>
      </c>
      <c r="AL968" s="58">
        <v>677.23442436395408</v>
      </c>
      <c r="AM968" s="58">
        <v>65.833169114222301</v>
      </c>
      <c r="AN968" s="58">
        <v>72847.530552130585</v>
      </c>
      <c r="AO968" s="58">
        <v>0</v>
      </c>
      <c r="AP968" s="58">
        <v>0</v>
      </c>
      <c r="AQ968" s="58">
        <v>755.28498653171425</v>
      </c>
      <c r="AR968" s="58">
        <v>171.75879444131564</v>
      </c>
      <c r="AS968" s="58">
        <v>414.63728133302442</v>
      </c>
      <c r="AT968" s="58">
        <v>242.15190615677437</v>
      </c>
      <c r="AU968" s="58">
        <v>0</v>
      </c>
      <c r="AV968" s="58">
        <v>579.39816599169001</v>
      </c>
      <c r="AW968" s="58">
        <v>3289.120824847329</v>
      </c>
      <c r="AX968" s="58">
        <v>0</v>
      </c>
      <c r="AY968" s="58">
        <v>618.10898174392946</v>
      </c>
      <c r="AZ968" s="58">
        <v>0</v>
      </c>
      <c r="BA968" s="58">
        <v>295.57550719648191</v>
      </c>
      <c r="BB968" s="58">
        <v>212.93602122367471</v>
      </c>
      <c r="BC968" s="58">
        <v>2873.0354864853712</v>
      </c>
      <c r="BD968" s="58">
        <v>3872.8931644031613</v>
      </c>
      <c r="BE968" s="58">
        <v>2823.3002685202832</v>
      </c>
      <c r="BF968" s="58">
        <v>8157.2253925424029</v>
      </c>
      <c r="BG968" s="58">
        <v>0</v>
      </c>
      <c r="BH968" s="58">
        <v>0</v>
      </c>
      <c r="BI968" s="58">
        <v>266526.60297056916</v>
      </c>
      <c r="BJ968" s="58">
        <v>0</v>
      </c>
      <c r="BK968" s="58">
        <v>2.0892823205442768</v>
      </c>
      <c r="BL968" s="58">
        <v>134.52046659757826</v>
      </c>
      <c r="BM968" s="58">
        <v>26226.33432758808</v>
      </c>
      <c r="BN968" s="58">
        <v>32767.458270733317</v>
      </c>
      <c r="BO968" s="58">
        <v>699875.98389279586</v>
      </c>
    </row>
    <row r="969" spans="1:67" x14ac:dyDescent="0.25">
      <c r="A969">
        <v>2008</v>
      </c>
      <c r="B969" s="51" t="s">
        <v>206</v>
      </c>
      <c r="C969" s="57" t="s">
        <v>268</v>
      </c>
      <c r="D969" s="51" t="s">
        <v>326</v>
      </c>
      <c r="E969" s="58">
        <v>567.20396944450761</v>
      </c>
      <c r="F969" s="58">
        <v>128.82425958495352</v>
      </c>
      <c r="G969" s="58">
        <v>25.072081613302217</v>
      </c>
      <c r="H969" s="58">
        <v>2413.8129816411106</v>
      </c>
      <c r="I969" s="58">
        <v>1265.119940307748</v>
      </c>
      <c r="J969" s="58">
        <v>254329.82609055372</v>
      </c>
      <c r="K969" s="58">
        <v>587.65168744322693</v>
      </c>
      <c r="L969" s="58">
        <v>1823.6079363326151</v>
      </c>
      <c r="M969" s="58">
        <v>247.85112488685922</v>
      </c>
      <c r="N969" s="58">
        <v>227.47105089080492</v>
      </c>
      <c r="O969" s="58">
        <v>3864.2153125979717</v>
      </c>
      <c r="P969" s="58">
        <v>1079.121381439169</v>
      </c>
      <c r="Q969" s="58">
        <v>6541.8537073367261</v>
      </c>
      <c r="R969" s="58">
        <v>2115.8754107275345</v>
      </c>
      <c r="S969" s="58">
        <v>2856.7801078853659</v>
      </c>
      <c r="T969" s="58">
        <v>1391.9247504154278</v>
      </c>
      <c r="U969" s="58">
        <v>1560.7953178427535</v>
      </c>
      <c r="V969" s="58">
        <v>2083.6750807932381</v>
      </c>
      <c r="W969" s="58">
        <v>2552.5407605703504</v>
      </c>
      <c r="X969" s="58">
        <v>5551.8273050521093</v>
      </c>
      <c r="Y969" s="58">
        <v>511.04365564783598</v>
      </c>
      <c r="Z969" s="58">
        <v>6401.7901495750284</v>
      </c>
      <c r="AA969" s="58">
        <v>0</v>
      </c>
      <c r="AB969" s="58">
        <v>1747.5338792265741</v>
      </c>
      <c r="AC969" s="58">
        <v>125.19282579113569</v>
      </c>
      <c r="AD969" s="58">
        <v>280.47314121222394</v>
      </c>
      <c r="AE969" s="58">
        <v>5617.443117826394</v>
      </c>
      <c r="AF969" s="58">
        <v>0</v>
      </c>
      <c r="AG969" s="58">
        <v>4178.3187056110428</v>
      </c>
      <c r="AH969" s="58">
        <v>864.39163430688507</v>
      </c>
      <c r="AI969" s="58">
        <v>1126.2132803573318</v>
      </c>
      <c r="AJ969" s="58">
        <v>656.97059827249473</v>
      </c>
      <c r="AK969" s="58">
        <v>429.350654691138</v>
      </c>
      <c r="AL969" s="58">
        <v>683.17995380157322</v>
      </c>
      <c r="AM969" s="58">
        <v>65.600943084069257</v>
      </c>
      <c r="AN969" s="58">
        <v>2189.1937218920934</v>
      </c>
      <c r="AO969" s="58">
        <v>0</v>
      </c>
      <c r="AP969" s="58">
        <v>0</v>
      </c>
      <c r="AQ969" s="58">
        <v>303.43725356357476</v>
      </c>
      <c r="AR969" s="58">
        <v>29.861871821213754</v>
      </c>
      <c r="AS969" s="58">
        <v>691.95304842775909</v>
      </c>
      <c r="AT969" s="58">
        <v>198.57816229074035</v>
      </c>
      <c r="AU969" s="58">
        <v>0</v>
      </c>
      <c r="AV969" s="58">
        <v>640.28481118906438</v>
      </c>
      <c r="AW969" s="58">
        <v>4701.1297336862417</v>
      </c>
      <c r="AX969" s="58">
        <v>0</v>
      </c>
      <c r="AY969" s="58">
        <v>523.73545590606898</v>
      </c>
      <c r="AZ969" s="58">
        <v>0</v>
      </c>
      <c r="BA969" s="58">
        <v>140.97309530626887</v>
      </c>
      <c r="BB969" s="58">
        <v>352.3860246758374</v>
      </c>
      <c r="BC969" s="58">
        <v>8027.0510557316838</v>
      </c>
      <c r="BD969" s="58">
        <v>1003.6837877972886</v>
      </c>
      <c r="BE969" s="58">
        <v>4212.3255431719463</v>
      </c>
      <c r="BF969" s="58">
        <v>4307.9482425196402</v>
      </c>
      <c r="BG969" s="58">
        <v>0</v>
      </c>
      <c r="BH969" s="58">
        <v>0</v>
      </c>
      <c r="BI969" s="58">
        <v>79968.886860794664</v>
      </c>
      <c r="BJ969" s="58">
        <v>0</v>
      </c>
      <c r="BK969" s="58">
        <v>1.1587612239134584</v>
      </c>
      <c r="BL969" s="58">
        <v>188.90814997171049</v>
      </c>
      <c r="BM969" s="58">
        <v>5793.1572274625842</v>
      </c>
      <c r="BN969" s="58">
        <v>204542.05631227451</v>
      </c>
      <c r="BO969" s="58">
        <v>631719.26191646967</v>
      </c>
    </row>
    <row r="970" spans="1:67" x14ac:dyDescent="0.25">
      <c r="A970">
        <v>2008</v>
      </c>
      <c r="B970" s="51" t="s">
        <v>207</v>
      </c>
      <c r="C970" s="57" t="s">
        <v>269</v>
      </c>
      <c r="D970" s="51" t="s">
        <v>326</v>
      </c>
      <c r="E970" s="58">
        <v>313.32368238958776</v>
      </c>
      <c r="F970" s="58">
        <v>92.126925881355916</v>
      </c>
      <c r="G970" s="58">
        <v>132.85236090525086</v>
      </c>
      <c r="H970" s="58">
        <v>4216.527667278875</v>
      </c>
      <c r="I970" s="58">
        <v>672.87533128496398</v>
      </c>
      <c r="J970" s="58">
        <v>1168.406173521415</v>
      </c>
      <c r="K970" s="58">
        <v>54645.768317258618</v>
      </c>
      <c r="L970" s="58">
        <v>3288.3922080931889</v>
      </c>
      <c r="M970" s="58">
        <v>502.10121213632851</v>
      </c>
      <c r="N970" s="58">
        <v>117.55599142655781</v>
      </c>
      <c r="O970" s="58">
        <v>1085.3298727405117</v>
      </c>
      <c r="P970" s="58">
        <v>111.93593059112551</v>
      </c>
      <c r="Q970" s="58">
        <v>777.2548271472175</v>
      </c>
      <c r="R970" s="58">
        <v>2906.5140692356144</v>
      </c>
      <c r="S970" s="58">
        <v>1376.1879676119977</v>
      </c>
      <c r="T970" s="58">
        <v>5129.9328782637458</v>
      </c>
      <c r="U970" s="58">
        <v>1452.9356234901484</v>
      </c>
      <c r="V970" s="58">
        <v>1809.5464544212323</v>
      </c>
      <c r="W970" s="58">
        <v>3306.8259312234159</v>
      </c>
      <c r="X970" s="58">
        <v>1095.5421073783818</v>
      </c>
      <c r="Y970" s="58">
        <v>729.0328128923536</v>
      </c>
      <c r="Z970" s="58">
        <v>13177.209385491007</v>
      </c>
      <c r="AA970" s="58">
        <v>0</v>
      </c>
      <c r="AB970" s="58">
        <v>188.24574592234737</v>
      </c>
      <c r="AC970" s="58">
        <v>21.871214216790968</v>
      </c>
      <c r="AD970" s="58">
        <v>251.44420040940884</v>
      </c>
      <c r="AE970" s="58">
        <v>34295.983578610896</v>
      </c>
      <c r="AF970" s="58">
        <v>0</v>
      </c>
      <c r="AG970" s="58">
        <v>146.5080667428067</v>
      </c>
      <c r="AH970" s="58">
        <v>30.308924755043723</v>
      </c>
      <c r="AI970" s="58">
        <v>241.19648514493693</v>
      </c>
      <c r="AJ970" s="58">
        <v>102.15885605140608</v>
      </c>
      <c r="AK970" s="58">
        <v>4.978370027222276</v>
      </c>
      <c r="AL970" s="58">
        <v>14.148807358045087</v>
      </c>
      <c r="AM970" s="58">
        <v>19.644610049920846</v>
      </c>
      <c r="AN970" s="58">
        <v>246.74866046849095</v>
      </c>
      <c r="AO970" s="58">
        <v>0</v>
      </c>
      <c r="AP970" s="58">
        <v>0</v>
      </c>
      <c r="AQ970" s="58">
        <v>23.218711666970659</v>
      </c>
      <c r="AR970" s="58">
        <v>17.520961502964976</v>
      </c>
      <c r="AS970" s="58">
        <v>16.347323357731725</v>
      </c>
      <c r="AT970" s="58">
        <v>9.0441071589502613</v>
      </c>
      <c r="AU970" s="58">
        <v>0</v>
      </c>
      <c r="AV970" s="58">
        <v>12.809966980585811</v>
      </c>
      <c r="AW970" s="58">
        <v>168.26138154854129</v>
      </c>
      <c r="AX970" s="58">
        <v>0</v>
      </c>
      <c r="AY970" s="58">
        <v>62.583516038629782</v>
      </c>
      <c r="AZ970" s="58">
        <v>0</v>
      </c>
      <c r="BA970" s="58">
        <v>46.255412281230946</v>
      </c>
      <c r="BB970" s="58">
        <v>180.0475012262265</v>
      </c>
      <c r="BC970" s="58">
        <v>2761.3187638968561</v>
      </c>
      <c r="BD970" s="58">
        <v>2790.1425674171683</v>
      </c>
      <c r="BE970" s="58">
        <v>1576.8717398960832</v>
      </c>
      <c r="BF970" s="58">
        <v>908.5035509471852</v>
      </c>
      <c r="BG970" s="58">
        <v>0</v>
      </c>
      <c r="BH970" s="58">
        <v>0</v>
      </c>
      <c r="BI970" s="58">
        <v>2347.0175709458572</v>
      </c>
      <c r="BJ970" s="58">
        <v>0</v>
      </c>
      <c r="BK970" s="58">
        <v>2.9210018921468014E-2</v>
      </c>
      <c r="BL970" s="58">
        <v>322.92300874145667</v>
      </c>
      <c r="BM970" s="58">
        <v>794.64671049275614</v>
      </c>
      <c r="BN970" s="58">
        <v>9643.0590423949743</v>
      </c>
      <c r="BO970" s="58">
        <v>155352.01629693335</v>
      </c>
    </row>
    <row r="971" spans="1:67" x14ac:dyDescent="0.25">
      <c r="A971">
        <v>2008</v>
      </c>
      <c r="B971" s="51" t="s">
        <v>208</v>
      </c>
      <c r="C971" s="57" t="s">
        <v>270</v>
      </c>
      <c r="D971" s="51" t="s">
        <v>326</v>
      </c>
      <c r="E971" s="58">
        <v>196.53261987337024</v>
      </c>
      <c r="F971" s="58">
        <v>54.649468005824389</v>
      </c>
      <c r="G971" s="58">
        <v>37.899816473051274</v>
      </c>
      <c r="H971" s="58">
        <v>330.51860902644762</v>
      </c>
      <c r="I971" s="58">
        <v>7925.2742153965228</v>
      </c>
      <c r="J971" s="58">
        <v>4530.1908179799029</v>
      </c>
      <c r="K971" s="58">
        <v>1359.0394398707974</v>
      </c>
      <c r="L971" s="58">
        <v>32676.260600841491</v>
      </c>
      <c r="M971" s="58">
        <v>17923.159552862217</v>
      </c>
      <c r="N971" s="58">
        <v>178.77999903554735</v>
      </c>
      <c r="O971" s="58">
        <v>3935.5790842184783</v>
      </c>
      <c r="P971" s="58">
        <v>1831.224381259002</v>
      </c>
      <c r="Q971" s="58">
        <v>2231.4848339363903</v>
      </c>
      <c r="R971" s="58">
        <v>5438.7962171469962</v>
      </c>
      <c r="S971" s="58">
        <v>731.47070342908933</v>
      </c>
      <c r="T971" s="58">
        <v>1503.4555032536709</v>
      </c>
      <c r="U971" s="58">
        <v>4137.928976856595</v>
      </c>
      <c r="V971" s="58">
        <v>3672.7138038830185</v>
      </c>
      <c r="W971" s="58">
        <v>2139.968263914162</v>
      </c>
      <c r="X971" s="58">
        <v>700.57776940317649</v>
      </c>
      <c r="Y971" s="58">
        <v>359.79477743204308</v>
      </c>
      <c r="Z971" s="58">
        <v>1802.9513155486627</v>
      </c>
      <c r="AA971" s="58">
        <v>0</v>
      </c>
      <c r="AB971" s="58">
        <v>323.090399158428</v>
      </c>
      <c r="AC971" s="58">
        <v>8.6074186261584789</v>
      </c>
      <c r="AD971" s="58">
        <v>47.943117297683628</v>
      </c>
      <c r="AE971" s="58">
        <v>1086.8393765686887</v>
      </c>
      <c r="AF971" s="58">
        <v>0</v>
      </c>
      <c r="AG971" s="58">
        <v>738.69345776115051</v>
      </c>
      <c r="AH971" s="58">
        <v>152.81755418716591</v>
      </c>
      <c r="AI971" s="58">
        <v>333.20719622192536</v>
      </c>
      <c r="AJ971" s="58">
        <v>142.40390072214757</v>
      </c>
      <c r="AK971" s="58">
        <v>82.773324059721617</v>
      </c>
      <c r="AL971" s="58">
        <v>131.84958789184276</v>
      </c>
      <c r="AM971" s="58">
        <v>14.660751895181173</v>
      </c>
      <c r="AN971" s="58">
        <v>697.80612758934251</v>
      </c>
      <c r="AO971" s="58">
        <v>0</v>
      </c>
      <c r="AP971" s="58">
        <v>0</v>
      </c>
      <c r="AQ971" s="58">
        <v>176.30227941450806</v>
      </c>
      <c r="AR971" s="58">
        <v>603.19400976190309</v>
      </c>
      <c r="AS971" s="58">
        <v>825.90975977823769</v>
      </c>
      <c r="AT971" s="58">
        <v>925.7185440831156</v>
      </c>
      <c r="AU971" s="58">
        <v>0</v>
      </c>
      <c r="AV971" s="58">
        <v>215.22423705988214</v>
      </c>
      <c r="AW971" s="58">
        <v>9204.1128635265122</v>
      </c>
      <c r="AX971" s="58">
        <v>0</v>
      </c>
      <c r="AY971" s="58">
        <v>52.686655153937849</v>
      </c>
      <c r="AZ971" s="58">
        <v>0</v>
      </c>
      <c r="BA971" s="58">
        <v>286.08611929301253</v>
      </c>
      <c r="BB971" s="58">
        <v>22.969374615340289</v>
      </c>
      <c r="BC971" s="58">
        <v>3135.7963587942918</v>
      </c>
      <c r="BD971" s="58">
        <v>2942.4717698123236</v>
      </c>
      <c r="BE971" s="58">
        <v>823.94615613744702</v>
      </c>
      <c r="BF971" s="58">
        <v>1978.3215450879097</v>
      </c>
      <c r="BG971" s="58">
        <v>0</v>
      </c>
      <c r="BH971" s="58">
        <v>0</v>
      </c>
      <c r="BI971" s="58">
        <v>727.18212585776962</v>
      </c>
      <c r="BJ971" s="58">
        <v>0</v>
      </c>
      <c r="BK971" s="58">
        <v>0.17742658042880577</v>
      </c>
      <c r="BL971" s="58">
        <v>94.528681989117359</v>
      </c>
      <c r="BM971" s="58">
        <v>211.48178846951777</v>
      </c>
      <c r="BN971" s="58">
        <v>2791.6036445738282</v>
      </c>
      <c r="BO971" s="58">
        <v>122476.65632161504</v>
      </c>
    </row>
    <row r="972" spans="1:67" x14ac:dyDescent="0.25">
      <c r="A972">
        <v>2008</v>
      </c>
      <c r="B972" s="51" t="s">
        <v>209</v>
      </c>
      <c r="C972" s="57" t="s">
        <v>271</v>
      </c>
      <c r="D972" s="51" t="s">
        <v>326</v>
      </c>
      <c r="E972" s="58">
        <v>198.00073257717077</v>
      </c>
      <c r="F972" s="58">
        <v>82.911934784312379</v>
      </c>
      <c r="G972" s="58">
        <v>117.42298630281644</v>
      </c>
      <c r="H972" s="58">
        <v>580.07124660028865</v>
      </c>
      <c r="I972" s="58">
        <v>2325.2342459439274</v>
      </c>
      <c r="J972" s="58">
        <v>840.1299546940719</v>
      </c>
      <c r="K972" s="58">
        <v>130.25039254380235</v>
      </c>
      <c r="L972" s="58">
        <v>827.40451743279777</v>
      </c>
      <c r="M972" s="58">
        <v>1691.0646857088236</v>
      </c>
      <c r="N972" s="58">
        <v>122.67197449591519</v>
      </c>
      <c r="O972" s="58">
        <v>840.37771974610314</v>
      </c>
      <c r="P972" s="58">
        <v>665.43149792135</v>
      </c>
      <c r="Q972" s="58">
        <v>329.2537805462818</v>
      </c>
      <c r="R972" s="58">
        <v>637.23208539138079</v>
      </c>
      <c r="S972" s="58">
        <v>466.79319475712367</v>
      </c>
      <c r="T972" s="58">
        <v>248.87574190845299</v>
      </c>
      <c r="U972" s="58">
        <v>890.09530975173152</v>
      </c>
      <c r="V972" s="58">
        <v>564.86976341268746</v>
      </c>
      <c r="W972" s="58">
        <v>428.37774066110688</v>
      </c>
      <c r="X972" s="58">
        <v>225.77123720927526</v>
      </c>
      <c r="Y972" s="58">
        <v>103.98398842849683</v>
      </c>
      <c r="Z972" s="58">
        <v>196.13483743010312</v>
      </c>
      <c r="AA972" s="58">
        <v>0</v>
      </c>
      <c r="AB972" s="58">
        <v>645.19185966855866</v>
      </c>
      <c r="AC972" s="58">
        <v>34.795978831902033</v>
      </c>
      <c r="AD972" s="58">
        <v>95.738577909602753</v>
      </c>
      <c r="AE972" s="58">
        <v>470.82043443686615</v>
      </c>
      <c r="AF972" s="58">
        <v>0</v>
      </c>
      <c r="AG972" s="58">
        <v>5748.2599420399511</v>
      </c>
      <c r="AH972" s="58">
        <v>1189.1739610595537</v>
      </c>
      <c r="AI972" s="58">
        <v>510.10284982257076</v>
      </c>
      <c r="AJ972" s="58">
        <v>68.28914018444398</v>
      </c>
      <c r="AK972" s="58">
        <v>53.185875231321766</v>
      </c>
      <c r="AL972" s="58">
        <v>83.48570010297739</v>
      </c>
      <c r="AM972" s="58">
        <v>223.06214232546205</v>
      </c>
      <c r="AN972" s="58">
        <v>123.48683064231376</v>
      </c>
      <c r="AO972" s="58">
        <v>0</v>
      </c>
      <c r="AP972" s="58">
        <v>0</v>
      </c>
      <c r="AQ972" s="58">
        <v>639.75212398055692</v>
      </c>
      <c r="AR972" s="58">
        <v>2395.6116727067574</v>
      </c>
      <c r="AS972" s="58">
        <v>1653.5263437462534</v>
      </c>
      <c r="AT972" s="58">
        <v>1075.4561556426574</v>
      </c>
      <c r="AU972" s="58">
        <v>0</v>
      </c>
      <c r="AV972" s="58">
        <v>258.9608755975147</v>
      </c>
      <c r="AW972" s="58">
        <v>8064.3714648396772</v>
      </c>
      <c r="AX972" s="58">
        <v>0</v>
      </c>
      <c r="AY972" s="58">
        <v>134.56786104686574</v>
      </c>
      <c r="AZ972" s="58">
        <v>0</v>
      </c>
      <c r="BA972" s="58">
        <v>486.12914392397607</v>
      </c>
      <c r="BB972" s="58">
        <v>268.07738117079748</v>
      </c>
      <c r="BC972" s="58">
        <v>6948.4167716691363</v>
      </c>
      <c r="BD972" s="58">
        <v>3587.3356745166252</v>
      </c>
      <c r="BE972" s="58">
        <v>920.13897532332305</v>
      </c>
      <c r="BF972" s="58">
        <v>3272.7124900701106</v>
      </c>
      <c r="BG972" s="58">
        <v>0</v>
      </c>
      <c r="BH972" s="58">
        <v>0</v>
      </c>
      <c r="BI972" s="58">
        <v>260.31172831543336</v>
      </c>
      <c r="BJ972" s="58">
        <v>0</v>
      </c>
      <c r="BK972" s="58">
        <v>7.3619335185246229E-2</v>
      </c>
      <c r="BL972" s="58">
        <v>38.227733483498945</v>
      </c>
      <c r="BM972" s="58">
        <v>662.13677274514214</v>
      </c>
      <c r="BN972" s="58">
        <v>1620.3459920841472</v>
      </c>
      <c r="BO972" s="58">
        <v>54044.105640701331</v>
      </c>
    </row>
    <row r="973" spans="1:67" x14ac:dyDescent="0.25">
      <c r="A973">
        <v>2008</v>
      </c>
      <c r="B973" s="51" t="s">
        <v>210</v>
      </c>
      <c r="C973" s="57" t="s">
        <v>272</v>
      </c>
      <c r="D973" s="51" t="s">
        <v>326</v>
      </c>
      <c r="E973" s="58">
        <v>5983.9200580449333</v>
      </c>
      <c r="F973" s="58">
        <v>1145.9299310905051</v>
      </c>
      <c r="G973" s="58">
        <v>1476.3294762582566</v>
      </c>
      <c r="H973" s="58">
        <v>15462.096011566178</v>
      </c>
      <c r="I973" s="58">
        <v>1520.3762155725547</v>
      </c>
      <c r="J973" s="58">
        <v>3190.1103584340894</v>
      </c>
      <c r="K973" s="58">
        <v>832.96640449546362</v>
      </c>
      <c r="L973" s="58">
        <v>853.93136178484349</v>
      </c>
      <c r="M973" s="58">
        <v>291.0033135861421</v>
      </c>
      <c r="N973" s="58">
        <v>12840.111561534</v>
      </c>
      <c r="O973" s="58">
        <v>52301.423969290707</v>
      </c>
      <c r="P973" s="58">
        <v>1052.0316383501315</v>
      </c>
      <c r="Q973" s="58">
        <v>3828.7693949366908</v>
      </c>
      <c r="R973" s="58">
        <v>9613.971204688567</v>
      </c>
      <c r="S973" s="58">
        <v>37278.706478655942</v>
      </c>
      <c r="T973" s="58">
        <v>2234.9468638546296</v>
      </c>
      <c r="U973" s="58">
        <v>2130.0404684379141</v>
      </c>
      <c r="V973" s="58">
        <v>2297.8528973427688</v>
      </c>
      <c r="W973" s="58">
        <v>4566.0530295452927</v>
      </c>
      <c r="X973" s="58">
        <v>1300.3461158267919</v>
      </c>
      <c r="Y973" s="58">
        <v>738.75781909388513</v>
      </c>
      <c r="Z973" s="58">
        <v>521.29708084505205</v>
      </c>
      <c r="AA973" s="58">
        <v>0</v>
      </c>
      <c r="AB973" s="58">
        <v>16691.684004889412</v>
      </c>
      <c r="AC973" s="58">
        <v>160.79081646843022</v>
      </c>
      <c r="AD973" s="58">
        <v>1136.3500340560479</v>
      </c>
      <c r="AE973" s="58">
        <v>18017.549850411851</v>
      </c>
      <c r="AF973" s="58">
        <v>0</v>
      </c>
      <c r="AG973" s="58">
        <v>1801.2662030342578</v>
      </c>
      <c r="AH973" s="58">
        <v>372.63778729268597</v>
      </c>
      <c r="AI973" s="58">
        <v>28551.367985785375</v>
      </c>
      <c r="AJ973" s="58">
        <v>17414.258828854963</v>
      </c>
      <c r="AK973" s="58">
        <v>9665.6814524944712</v>
      </c>
      <c r="AL973" s="58">
        <v>10710.617703291491</v>
      </c>
      <c r="AM973" s="58">
        <v>283.38125825063435</v>
      </c>
      <c r="AN973" s="58">
        <v>1085.0090503596348</v>
      </c>
      <c r="AO973" s="58">
        <v>0</v>
      </c>
      <c r="AP973" s="58">
        <v>0</v>
      </c>
      <c r="AQ973" s="58">
        <v>239.26524813317832</v>
      </c>
      <c r="AR973" s="58">
        <v>63.603742777691586</v>
      </c>
      <c r="AS973" s="58">
        <v>595.79980526920292</v>
      </c>
      <c r="AT973" s="58">
        <v>618.38512542260162</v>
      </c>
      <c r="AU973" s="58">
        <v>0</v>
      </c>
      <c r="AV973" s="58">
        <v>1031.4129119425311</v>
      </c>
      <c r="AW973" s="58">
        <v>8057.4095956994079</v>
      </c>
      <c r="AX973" s="58">
        <v>0</v>
      </c>
      <c r="AY973" s="58">
        <v>218.99801280573362</v>
      </c>
      <c r="AZ973" s="58">
        <v>0</v>
      </c>
      <c r="BA973" s="58">
        <v>1782.8435162289195</v>
      </c>
      <c r="BB973" s="58">
        <v>987.57095942185288</v>
      </c>
      <c r="BC973" s="58">
        <v>6151.982747608663</v>
      </c>
      <c r="BD973" s="58">
        <v>2341.2109095096589</v>
      </c>
      <c r="BE973" s="58">
        <v>2961.3296038406288</v>
      </c>
      <c r="BF973" s="58">
        <v>2604.9771457621723</v>
      </c>
      <c r="BG973" s="58">
        <v>0</v>
      </c>
      <c r="BH973" s="58">
        <v>0</v>
      </c>
      <c r="BI973" s="58">
        <v>2558.8410275223673</v>
      </c>
      <c r="BJ973" s="58">
        <v>0</v>
      </c>
      <c r="BK973" s="58">
        <v>0.77910809932747915</v>
      </c>
      <c r="BL973" s="58">
        <v>36.860116063962558</v>
      </c>
      <c r="BM973" s="58">
        <v>2821.2431292462697</v>
      </c>
      <c r="BN973" s="58">
        <v>11450.211065119543</v>
      </c>
      <c r="BO973" s="58">
        <v>311874.29039889772</v>
      </c>
    </row>
    <row r="974" spans="1:67" x14ac:dyDescent="0.25">
      <c r="A974">
        <v>2008</v>
      </c>
      <c r="B974" s="51" t="s">
        <v>211</v>
      </c>
      <c r="C974" s="57" t="s">
        <v>273</v>
      </c>
      <c r="D974" s="51" t="s">
        <v>326</v>
      </c>
      <c r="E974" s="58">
        <v>37598.076576328051</v>
      </c>
      <c r="F974" s="58">
        <v>4294.9356904526121</v>
      </c>
      <c r="G974" s="58">
        <v>482.46342529268594</v>
      </c>
      <c r="H974" s="58">
        <v>13227.122302262118</v>
      </c>
      <c r="I974" s="58">
        <v>4506.9637551502219</v>
      </c>
      <c r="J974" s="58">
        <v>38829.919672576158</v>
      </c>
      <c r="K974" s="58">
        <v>7860.8348303291123</v>
      </c>
      <c r="L974" s="58">
        <v>10412.171069644983</v>
      </c>
      <c r="M974" s="58">
        <v>3350.1844555142397</v>
      </c>
      <c r="N974" s="58">
        <v>4586.5261033933793</v>
      </c>
      <c r="O974" s="58">
        <v>166149.24351980624</v>
      </c>
      <c r="P974" s="58">
        <v>5839.1306790736562</v>
      </c>
      <c r="Q974" s="58">
        <v>71484.111881336721</v>
      </c>
      <c r="R974" s="58">
        <v>17337.745241434848</v>
      </c>
      <c r="S974" s="58">
        <v>12393.157051186659</v>
      </c>
      <c r="T974" s="58">
        <v>6909.7453161038984</v>
      </c>
      <c r="U974" s="58">
        <v>17878.872867773622</v>
      </c>
      <c r="V974" s="58">
        <v>16592.888394719717</v>
      </c>
      <c r="W974" s="58">
        <v>8554.0675040313745</v>
      </c>
      <c r="X974" s="58">
        <v>5485.9643383830689</v>
      </c>
      <c r="Y974" s="58">
        <v>2415.3648721568238</v>
      </c>
      <c r="Z974" s="58">
        <v>4149.5781891492607</v>
      </c>
      <c r="AA974" s="58">
        <v>0</v>
      </c>
      <c r="AB974" s="58">
        <v>2801.4134256575512</v>
      </c>
      <c r="AC974" s="58">
        <v>671.34120860151734</v>
      </c>
      <c r="AD974" s="58">
        <v>678.59687499847462</v>
      </c>
      <c r="AE974" s="58">
        <v>29832.416036581595</v>
      </c>
      <c r="AF974" s="58">
        <v>0</v>
      </c>
      <c r="AG974" s="58">
        <v>2047.4322010801295</v>
      </c>
      <c r="AH974" s="58">
        <v>423.56349314559526</v>
      </c>
      <c r="AI974" s="58">
        <v>1864.694649330565</v>
      </c>
      <c r="AJ974" s="58">
        <v>1289.3402697444849</v>
      </c>
      <c r="AK974" s="58">
        <v>511.29936976321483</v>
      </c>
      <c r="AL974" s="58">
        <v>1801.4884336590787</v>
      </c>
      <c r="AM974" s="58">
        <v>28.067386847109717</v>
      </c>
      <c r="AN974" s="58">
        <v>1646.3161889081966</v>
      </c>
      <c r="AO974" s="58">
        <v>0</v>
      </c>
      <c r="AP974" s="58">
        <v>0</v>
      </c>
      <c r="AQ974" s="58">
        <v>140.02743792862532</v>
      </c>
      <c r="AR974" s="58">
        <v>605.40778564471566</v>
      </c>
      <c r="AS974" s="58">
        <v>285.8457107551817</v>
      </c>
      <c r="AT974" s="58">
        <v>237.12934301228813</v>
      </c>
      <c r="AU974" s="58">
        <v>0</v>
      </c>
      <c r="AV974" s="58">
        <v>970.5650432064898</v>
      </c>
      <c r="AW974" s="58">
        <v>5784.6603352630045</v>
      </c>
      <c r="AX974" s="58">
        <v>0</v>
      </c>
      <c r="AY974" s="58">
        <v>1923.8012401462927</v>
      </c>
      <c r="AZ974" s="58">
        <v>0</v>
      </c>
      <c r="BA974" s="58">
        <v>2299.1889172687984</v>
      </c>
      <c r="BB974" s="58">
        <v>1015.8839690124945</v>
      </c>
      <c r="BC974" s="58">
        <v>2368.5927117797282</v>
      </c>
      <c r="BD974" s="58">
        <v>2759.7753609264514</v>
      </c>
      <c r="BE974" s="58">
        <v>2173.5694861031398</v>
      </c>
      <c r="BF974" s="58">
        <v>10160.346130450604</v>
      </c>
      <c r="BG974" s="58">
        <v>0</v>
      </c>
      <c r="BH974" s="58">
        <v>0</v>
      </c>
      <c r="BI974" s="58">
        <v>9038.8627419746645</v>
      </c>
      <c r="BJ974" s="58">
        <v>0</v>
      </c>
      <c r="BK974" s="58">
        <v>7.2507507977297152</v>
      </c>
      <c r="BL974" s="58">
        <v>1412.9813683243694</v>
      </c>
      <c r="BM974" s="58">
        <v>4222.2345238401722</v>
      </c>
      <c r="BN974" s="58">
        <v>63486.019252549944</v>
      </c>
      <c r="BO974" s="58">
        <v>612827.17938340153</v>
      </c>
    </row>
    <row r="975" spans="1:67" x14ac:dyDescent="0.25">
      <c r="A975">
        <v>2008</v>
      </c>
      <c r="B975" s="51" t="s">
        <v>212</v>
      </c>
      <c r="C975" s="57" t="s">
        <v>274</v>
      </c>
      <c r="D975" s="51" t="s">
        <v>326</v>
      </c>
      <c r="E975" s="58">
        <v>2053.1762707863886</v>
      </c>
      <c r="F975" s="58">
        <v>70.328550611220066</v>
      </c>
      <c r="G975" s="58">
        <v>249.21045010611371</v>
      </c>
      <c r="H975" s="58">
        <v>445.44399662136573</v>
      </c>
      <c r="I975" s="58">
        <v>745.91837507101081</v>
      </c>
      <c r="J975" s="58">
        <v>421.36508734314413</v>
      </c>
      <c r="K975" s="58">
        <v>134.36784546622769</v>
      </c>
      <c r="L975" s="58">
        <v>173.96779407556647</v>
      </c>
      <c r="M975" s="58">
        <v>56.831610029771348</v>
      </c>
      <c r="N975" s="58">
        <v>194.43521342472204</v>
      </c>
      <c r="O975" s="58">
        <v>1304.6814577418456</v>
      </c>
      <c r="P975" s="58">
        <v>17261.856641058421</v>
      </c>
      <c r="Q975" s="58">
        <v>211.10280066522787</v>
      </c>
      <c r="R975" s="58">
        <v>368.75781663450653</v>
      </c>
      <c r="S975" s="58">
        <v>603.70257719939741</v>
      </c>
      <c r="T975" s="58">
        <v>187.07909958949173</v>
      </c>
      <c r="U975" s="58">
        <v>254.09417297839556</v>
      </c>
      <c r="V975" s="58">
        <v>193.24160699988815</v>
      </c>
      <c r="W975" s="58">
        <v>360.9219327691975</v>
      </c>
      <c r="X975" s="58">
        <v>148.67194110953673</v>
      </c>
      <c r="Y975" s="58">
        <v>58.237250013866024</v>
      </c>
      <c r="Z975" s="58">
        <v>68.223838272603572</v>
      </c>
      <c r="AA975" s="58">
        <v>0</v>
      </c>
      <c r="AB975" s="58">
        <v>327.60839334124466</v>
      </c>
      <c r="AC975" s="58">
        <v>9.6182149380689506</v>
      </c>
      <c r="AD975" s="58">
        <v>67.999264953876917</v>
      </c>
      <c r="AE975" s="58">
        <v>929.73519522312051</v>
      </c>
      <c r="AF975" s="58">
        <v>0</v>
      </c>
      <c r="AG975" s="58">
        <v>174.60963571022336</v>
      </c>
      <c r="AH975" s="58">
        <v>36.122449964050155</v>
      </c>
      <c r="AI975" s="58">
        <v>293.6494178499936</v>
      </c>
      <c r="AJ975" s="58">
        <v>148.36483490733113</v>
      </c>
      <c r="AK975" s="58">
        <v>87.465897867642354</v>
      </c>
      <c r="AL975" s="58">
        <v>95.345339383741717</v>
      </c>
      <c r="AM975" s="58">
        <v>7.0313148275595019</v>
      </c>
      <c r="AN975" s="58">
        <v>139.2794428091722</v>
      </c>
      <c r="AO975" s="58">
        <v>0</v>
      </c>
      <c r="AP975" s="58">
        <v>0</v>
      </c>
      <c r="AQ975" s="58">
        <v>83.792974879280607</v>
      </c>
      <c r="AR975" s="58">
        <v>8.5922091649871337</v>
      </c>
      <c r="AS975" s="58">
        <v>27.639758301510209</v>
      </c>
      <c r="AT975" s="58">
        <v>12.552090192476628</v>
      </c>
      <c r="AU975" s="58">
        <v>0</v>
      </c>
      <c r="AV975" s="58">
        <v>15.372455850211017</v>
      </c>
      <c r="AW975" s="58">
        <v>153.74451489545746</v>
      </c>
      <c r="AX975" s="58">
        <v>0</v>
      </c>
      <c r="AY975" s="58">
        <v>155.63960099617472</v>
      </c>
      <c r="AZ975" s="58">
        <v>0</v>
      </c>
      <c r="BA975" s="58">
        <v>216.72252171186636</v>
      </c>
      <c r="BB975" s="58">
        <v>27.399393101794072</v>
      </c>
      <c r="BC975" s="58">
        <v>964.83674150011996</v>
      </c>
      <c r="BD975" s="58">
        <v>198.52817298955938</v>
      </c>
      <c r="BE975" s="58">
        <v>58625.587739700342</v>
      </c>
      <c r="BF975" s="58">
        <v>142.37785687166357</v>
      </c>
      <c r="BG975" s="58">
        <v>0</v>
      </c>
      <c r="BH975" s="58">
        <v>0</v>
      </c>
      <c r="BI975" s="58">
        <v>12002.796048000262</v>
      </c>
      <c r="BJ975" s="58">
        <v>0</v>
      </c>
      <c r="BK975" s="58">
        <v>1.2219819452899092</v>
      </c>
      <c r="BL975" s="58">
        <v>242.91732775782017</v>
      </c>
      <c r="BM975" s="58">
        <v>1698.3075971252708</v>
      </c>
      <c r="BN975" s="58">
        <v>12915.552500255686</v>
      </c>
      <c r="BO975" s="58">
        <v>115376.02721558366</v>
      </c>
    </row>
    <row r="976" spans="1:67" x14ac:dyDescent="0.25">
      <c r="A976">
        <v>2008</v>
      </c>
      <c r="B976" s="51" t="s">
        <v>213</v>
      </c>
      <c r="C976" s="57" t="s">
        <v>275</v>
      </c>
      <c r="D976" s="51" t="s">
        <v>326</v>
      </c>
      <c r="E976" s="58">
        <v>3638.4719355183356</v>
      </c>
      <c r="F976" s="58">
        <v>221.12302948811933</v>
      </c>
      <c r="G976" s="58">
        <v>63.067443915588363</v>
      </c>
      <c r="H976" s="58">
        <v>4908.6741892906894</v>
      </c>
      <c r="I976" s="58">
        <v>10971.975675782649</v>
      </c>
      <c r="J976" s="58">
        <v>8031.3488330510872</v>
      </c>
      <c r="K976" s="58">
        <v>737.29337860697979</v>
      </c>
      <c r="L976" s="58">
        <v>1963.1914260846158</v>
      </c>
      <c r="M976" s="58">
        <v>2116.4684087488999</v>
      </c>
      <c r="N976" s="58">
        <v>571.41681673786786</v>
      </c>
      <c r="O976" s="58">
        <v>15085.391191757377</v>
      </c>
      <c r="P976" s="58">
        <v>1657.4369604452247</v>
      </c>
      <c r="Q976" s="58">
        <v>48934.648328139112</v>
      </c>
      <c r="R976" s="58">
        <v>4221.9415544434141</v>
      </c>
      <c r="S976" s="58">
        <v>2311.2839143838455</v>
      </c>
      <c r="T976" s="58">
        <v>3403.9945630195753</v>
      </c>
      <c r="U976" s="58">
        <v>21377.00565042059</v>
      </c>
      <c r="V976" s="58">
        <v>20116.409858949497</v>
      </c>
      <c r="W976" s="58">
        <v>14883.449855980474</v>
      </c>
      <c r="X976" s="58">
        <v>13690.779079999138</v>
      </c>
      <c r="Y976" s="58">
        <v>3724.8848823867102</v>
      </c>
      <c r="Z976" s="58">
        <v>3681.2256466919139</v>
      </c>
      <c r="AA976" s="58">
        <v>0</v>
      </c>
      <c r="AB976" s="58">
        <v>335.45634621427587</v>
      </c>
      <c r="AC976" s="58">
        <v>387.79481941808581</v>
      </c>
      <c r="AD976" s="58">
        <v>127.10254618772773</v>
      </c>
      <c r="AE976" s="58">
        <v>12700.015805139292</v>
      </c>
      <c r="AF976" s="58">
        <v>0</v>
      </c>
      <c r="AG976" s="58">
        <v>1742.4708649633806</v>
      </c>
      <c r="AH976" s="58">
        <v>360.47447426046972</v>
      </c>
      <c r="AI976" s="58">
        <v>2812.1407330297607</v>
      </c>
      <c r="AJ976" s="58">
        <v>39.432718741904154</v>
      </c>
      <c r="AK976" s="58">
        <v>33.302996356415065</v>
      </c>
      <c r="AL976" s="58">
        <v>286.06150320941509</v>
      </c>
      <c r="AM976" s="58">
        <v>33.454007235446547</v>
      </c>
      <c r="AN976" s="58">
        <v>583.97260987728885</v>
      </c>
      <c r="AO976" s="58">
        <v>0</v>
      </c>
      <c r="AP976" s="58">
        <v>0</v>
      </c>
      <c r="AQ976" s="58">
        <v>54.44382720207178</v>
      </c>
      <c r="AR976" s="58">
        <v>7.7132328410910267</v>
      </c>
      <c r="AS976" s="58">
        <v>17.615998301082467</v>
      </c>
      <c r="AT976" s="58">
        <v>13.37021758677718</v>
      </c>
      <c r="AU976" s="58">
        <v>0</v>
      </c>
      <c r="AV976" s="58">
        <v>332.43961540319043</v>
      </c>
      <c r="AW976" s="58">
        <v>385.01420706993656</v>
      </c>
      <c r="AX976" s="58">
        <v>0</v>
      </c>
      <c r="AY976" s="58">
        <v>69.341230695476156</v>
      </c>
      <c r="AZ976" s="58">
        <v>0</v>
      </c>
      <c r="BA976" s="58">
        <v>376.35078883198702</v>
      </c>
      <c r="BB976" s="58">
        <v>443.75039695573048</v>
      </c>
      <c r="BC976" s="58">
        <v>239.78113152353336</v>
      </c>
      <c r="BD976" s="58">
        <v>530.9005358210045</v>
      </c>
      <c r="BE976" s="58">
        <v>384.70521352510519</v>
      </c>
      <c r="BF976" s="58">
        <v>1515.9690007332811</v>
      </c>
      <c r="BG976" s="58">
        <v>0</v>
      </c>
      <c r="BH976" s="58">
        <v>0</v>
      </c>
      <c r="BI976" s="58">
        <v>3663.5488467817099</v>
      </c>
      <c r="BJ976" s="58">
        <v>0</v>
      </c>
      <c r="BK976" s="58">
        <v>3.9174379908185092E-2</v>
      </c>
      <c r="BL976" s="58">
        <v>191.86349694889338</v>
      </c>
      <c r="BM976" s="58">
        <v>1910.6956516638943</v>
      </c>
      <c r="BN976" s="58">
        <v>38025.376741960201</v>
      </c>
      <c r="BO976" s="58">
        <v>253916.08135670031</v>
      </c>
    </row>
    <row r="977" spans="1:67" x14ac:dyDescent="0.25">
      <c r="A977">
        <v>2008</v>
      </c>
      <c r="B977" s="51" t="s">
        <v>214</v>
      </c>
      <c r="C977" s="57" t="s">
        <v>276</v>
      </c>
      <c r="D977" s="51" t="s">
        <v>326</v>
      </c>
      <c r="E977" s="58">
        <v>412.1226612095254</v>
      </c>
      <c r="F977" s="58">
        <v>210.60285252841254</v>
      </c>
      <c r="G977" s="58">
        <v>311.1233597387527</v>
      </c>
      <c r="H977" s="58">
        <v>5321.1491318698572</v>
      </c>
      <c r="I977" s="58">
        <v>3273.1931034014224</v>
      </c>
      <c r="J977" s="58">
        <v>933.39150073716007</v>
      </c>
      <c r="K977" s="58">
        <v>243.74148805085997</v>
      </c>
      <c r="L977" s="58">
        <v>213.34807567405107</v>
      </c>
      <c r="M977" s="58">
        <v>70.208023346226696</v>
      </c>
      <c r="N977" s="58">
        <v>1343.9095736114837</v>
      </c>
      <c r="O977" s="58">
        <v>3483.8834470751594</v>
      </c>
      <c r="P977" s="58">
        <v>1372.3020202245084</v>
      </c>
      <c r="Q977" s="58">
        <v>878.64431915481657</v>
      </c>
      <c r="R977" s="58">
        <v>49663.240300465375</v>
      </c>
      <c r="S977" s="58">
        <v>12857.580921825967</v>
      </c>
      <c r="T977" s="58">
        <v>2604.3947080254352</v>
      </c>
      <c r="U977" s="58">
        <v>9725.5940038114568</v>
      </c>
      <c r="V977" s="58">
        <v>8111.6828652669365</v>
      </c>
      <c r="W977" s="58">
        <v>4247.7443922485709</v>
      </c>
      <c r="X977" s="58">
        <v>3038.3907348574903</v>
      </c>
      <c r="Y977" s="58">
        <v>645.40541023412925</v>
      </c>
      <c r="Z977" s="58">
        <v>1046.1749379997279</v>
      </c>
      <c r="AA977" s="58">
        <v>0</v>
      </c>
      <c r="AB977" s="58">
        <v>923.99168417318378</v>
      </c>
      <c r="AC977" s="58">
        <v>47.361688237466559</v>
      </c>
      <c r="AD977" s="58">
        <v>161.57258734904875</v>
      </c>
      <c r="AE977" s="58">
        <v>205983.86495037653</v>
      </c>
      <c r="AF977" s="58">
        <v>0</v>
      </c>
      <c r="AG977" s="58">
        <v>136.70085239656521</v>
      </c>
      <c r="AH977" s="58">
        <v>28.280052705297599</v>
      </c>
      <c r="AI977" s="58">
        <v>497.17014154241383</v>
      </c>
      <c r="AJ977" s="58">
        <v>40.069420413052491</v>
      </c>
      <c r="AK977" s="58">
        <v>35.055504893373225</v>
      </c>
      <c r="AL977" s="58">
        <v>99.782886787932895</v>
      </c>
      <c r="AM977" s="58">
        <v>66.399533693225081</v>
      </c>
      <c r="AN977" s="58">
        <v>291.52334377003217</v>
      </c>
      <c r="AO977" s="58">
        <v>0</v>
      </c>
      <c r="AP977" s="58">
        <v>0</v>
      </c>
      <c r="AQ977" s="58">
        <v>39.142710104784641</v>
      </c>
      <c r="AR977" s="58">
        <v>32.616275550113635</v>
      </c>
      <c r="AS977" s="58">
        <v>19.364975940548959</v>
      </c>
      <c r="AT977" s="58">
        <v>24.513155067026531</v>
      </c>
      <c r="AU977" s="58">
        <v>0</v>
      </c>
      <c r="AV977" s="58">
        <v>35.063934235425052</v>
      </c>
      <c r="AW977" s="58">
        <v>166.9949346028269</v>
      </c>
      <c r="AX977" s="58">
        <v>0</v>
      </c>
      <c r="AY977" s="58">
        <v>170.65398441143088</v>
      </c>
      <c r="AZ977" s="58">
        <v>0</v>
      </c>
      <c r="BA977" s="58">
        <v>152.30911568871625</v>
      </c>
      <c r="BB977" s="58">
        <v>308.27006281384172</v>
      </c>
      <c r="BC977" s="58">
        <v>1430.5487383153434</v>
      </c>
      <c r="BD977" s="58">
        <v>1282.6783702262501</v>
      </c>
      <c r="BE977" s="58">
        <v>1006.2784108115899</v>
      </c>
      <c r="BF977" s="58">
        <v>478.61068522546208</v>
      </c>
      <c r="BG977" s="58">
        <v>0</v>
      </c>
      <c r="BH977" s="58">
        <v>0</v>
      </c>
      <c r="BI977" s="58">
        <v>2575.8571172672282</v>
      </c>
      <c r="BJ977" s="58">
        <v>0</v>
      </c>
      <c r="BK977" s="58">
        <v>4.8792169377494171E-2</v>
      </c>
      <c r="BL977" s="58">
        <v>240.11348128103484</v>
      </c>
      <c r="BM977" s="58">
        <v>13.571168246400983</v>
      </c>
      <c r="BN977" s="58">
        <v>18856.420863676543</v>
      </c>
      <c r="BO977" s="58">
        <v>345152.65725332918</v>
      </c>
    </row>
    <row r="978" spans="1:67" x14ac:dyDescent="0.25">
      <c r="A978">
        <v>2008</v>
      </c>
      <c r="B978" s="51" t="s">
        <v>215</v>
      </c>
      <c r="C978" s="57" t="s">
        <v>277</v>
      </c>
      <c r="D978" s="51" t="s">
        <v>326</v>
      </c>
      <c r="E978" s="58">
        <v>561.08425717807609</v>
      </c>
      <c r="F978" s="58">
        <v>145.12407006683517</v>
      </c>
      <c r="G978" s="58">
        <v>98.304575910188362</v>
      </c>
      <c r="H978" s="58">
        <v>19527.936685725886</v>
      </c>
      <c r="I978" s="58">
        <v>860.15098572517206</v>
      </c>
      <c r="J978" s="58">
        <v>1756.1792943841197</v>
      </c>
      <c r="K978" s="58">
        <v>456.33997163089009</v>
      </c>
      <c r="L978" s="58">
        <v>599.24373771718842</v>
      </c>
      <c r="M978" s="58">
        <v>417.39562779976688</v>
      </c>
      <c r="N978" s="58">
        <v>2002.5160659081687</v>
      </c>
      <c r="O978" s="58">
        <v>7910.7854049176831</v>
      </c>
      <c r="P978" s="58">
        <v>327.77860851804155</v>
      </c>
      <c r="Q978" s="58">
        <v>3159.0659516241785</v>
      </c>
      <c r="R978" s="58">
        <v>8788.5454179998687</v>
      </c>
      <c r="S978" s="58">
        <v>303597.85153564153</v>
      </c>
      <c r="T978" s="58">
        <v>85917.001488567606</v>
      </c>
      <c r="U978" s="58">
        <v>22464.229092718881</v>
      </c>
      <c r="V978" s="58">
        <v>118706.51575719073</v>
      </c>
      <c r="W978" s="58">
        <v>112826.76360029513</v>
      </c>
      <c r="X978" s="58">
        <v>40268.683455261809</v>
      </c>
      <c r="Y978" s="58">
        <v>16017.621670803297</v>
      </c>
      <c r="Z978" s="58">
        <v>6298.3593478246576</v>
      </c>
      <c r="AA978" s="58">
        <v>0</v>
      </c>
      <c r="AB978" s="58">
        <v>2515.8474852084619</v>
      </c>
      <c r="AC978" s="58">
        <v>108.49020975640843</v>
      </c>
      <c r="AD978" s="58">
        <v>185.86932967867426</v>
      </c>
      <c r="AE978" s="58">
        <v>171935.62190895379</v>
      </c>
      <c r="AF978" s="58">
        <v>0</v>
      </c>
      <c r="AG978" s="58">
        <v>393.97551454478656</v>
      </c>
      <c r="AH978" s="58">
        <v>81.503868634276728</v>
      </c>
      <c r="AI978" s="58">
        <v>1208.7559135229083</v>
      </c>
      <c r="AJ978" s="58">
        <v>385.31664214993759</v>
      </c>
      <c r="AK978" s="58">
        <v>160.86751296615594</v>
      </c>
      <c r="AL978" s="58">
        <v>876.16749299032301</v>
      </c>
      <c r="AM978" s="58">
        <v>19.173595714030178</v>
      </c>
      <c r="AN978" s="58">
        <v>177.42495869107492</v>
      </c>
      <c r="AO978" s="58">
        <v>0</v>
      </c>
      <c r="AP978" s="58">
        <v>0</v>
      </c>
      <c r="AQ978" s="58">
        <v>89.670895747834706</v>
      </c>
      <c r="AR978" s="58">
        <v>19.971661721013128</v>
      </c>
      <c r="AS978" s="58">
        <v>55.103168695097551</v>
      </c>
      <c r="AT978" s="58">
        <v>39.309750557873038</v>
      </c>
      <c r="AU978" s="58">
        <v>0</v>
      </c>
      <c r="AV978" s="58">
        <v>143.6969648698275</v>
      </c>
      <c r="AW978" s="58">
        <v>524.00445521606684</v>
      </c>
      <c r="AX978" s="58">
        <v>0</v>
      </c>
      <c r="AY978" s="58">
        <v>124.59224447329068</v>
      </c>
      <c r="AZ978" s="58">
        <v>0</v>
      </c>
      <c r="BA978" s="58">
        <v>469.72494087323821</v>
      </c>
      <c r="BB978" s="58">
        <v>135.12123063048577</v>
      </c>
      <c r="BC978" s="58">
        <v>321.36359071129311</v>
      </c>
      <c r="BD978" s="58">
        <v>430.86110117907526</v>
      </c>
      <c r="BE978" s="58">
        <v>638.7310871930506</v>
      </c>
      <c r="BF978" s="58">
        <v>686.78498447628601</v>
      </c>
      <c r="BG978" s="58">
        <v>0</v>
      </c>
      <c r="BH978" s="58">
        <v>0</v>
      </c>
      <c r="BI978" s="58">
        <v>1585.1107941177486</v>
      </c>
      <c r="BJ978" s="58">
        <v>0</v>
      </c>
      <c r="BK978" s="58">
        <v>18.459249156450998</v>
      </c>
      <c r="BL978" s="58">
        <v>2629.5913746078504</v>
      </c>
      <c r="BM978" s="58">
        <v>6974.916524041847</v>
      </c>
      <c r="BN978" s="58">
        <v>70016.691505021066</v>
      </c>
      <c r="BO978" s="58">
        <v>1015660.1965595112</v>
      </c>
    </row>
    <row r="979" spans="1:67" x14ac:dyDescent="0.25">
      <c r="A979">
        <v>2008</v>
      </c>
      <c r="B979" s="51" t="s">
        <v>216</v>
      </c>
      <c r="C979" s="57" t="s">
        <v>278</v>
      </c>
      <c r="D979" s="51" t="s">
        <v>326</v>
      </c>
      <c r="E979" s="58">
        <v>961.45714812327901</v>
      </c>
      <c r="F979" s="58">
        <v>605.09423824698922</v>
      </c>
      <c r="G979" s="58">
        <v>175.25288370248353</v>
      </c>
      <c r="H979" s="58">
        <v>8083.8206054284747</v>
      </c>
      <c r="I979" s="58">
        <v>2299.671066241277</v>
      </c>
      <c r="J979" s="58">
        <v>1407.5025719280984</v>
      </c>
      <c r="K979" s="58">
        <v>2174.2820460249477</v>
      </c>
      <c r="L979" s="58">
        <v>715.23474673092755</v>
      </c>
      <c r="M979" s="58">
        <v>406.20344640446325</v>
      </c>
      <c r="N979" s="58">
        <v>681.84852855908184</v>
      </c>
      <c r="O979" s="58">
        <v>3482.8131171140708</v>
      </c>
      <c r="P979" s="58">
        <v>458.74480499437897</v>
      </c>
      <c r="Q979" s="58">
        <v>2633.0909138747802</v>
      </c>
      <c r="R979" s="58">
        <v>8006.5864348085479</v>
      </c>
      <c r="S979" s="58">
        <v>9643.4701641918673</v>
      </c>
      <c r="T979" s="58">
        <v>28819.827249877075</v>
      </c>
      <c r="U979" s="58">
        <v>14837.19784217807</v>
      </c>
      <c r="V979" s="58">
        <v>18344.296232872181</v>
      </c>
      <c r="W979" s="58">
        <v>23857.532179848527</v>
      </c>
      <c r="X979" s="58">
        <v>5210.4252237585642</v>
      </c>
      <c r="Y979" s="58">
        <v>3503.9612075899267</v>
      </c>
      <c r="Z979" s="58">
        <v>2555.76195606896</v>
      </c>
      <c r="AA979" s="58">
        <v>0</v>
      </c>
      <c r="AB979" s="58">
        <v>1597.2820614766015</v>
      </c>
      <c r="AC979" s="58">
        <v>494.58883193803359</v>
      </c>
      <c r="AD979" s="58">
        <v>472.54872491139986</v>
      </c>
      <c r="AE979" s="58">
        <v>39688.505089887767</v>
      </c>
      <c r="AF979" s="58">
        <v>0</v>
      </c>
      <c r="AG979" s="58">
        <v>250.11587731953628</v>
      </c>
      <c r="AH979" s="58">
        <v>51.742838973006755</v>
      </c>
      <c r="AI979" s="58">
        <v>261.60877203610357</v>
      </c>
      <c r="AJ979" s="58">
        <v>120.10146245728046</v>
      </c>
      <c r="AK979" s="58">
        <v>32.101782088990504</v>
      </c>
      <c r="AL979" s="58">
        <v>1135.1895228379774</v>
      </c>
      <c r="AM979" s="58">
        <v>15.913560593044043</v>
      </c>
      <c r="AN979" s="58">
        <v>287.93689304763774</v>
      </c>
      <c r="AO979" s="58">
        <v>0</v>
      </c>
      <c r="AP979" s="58">
        <v>0</v>
      </c>
      <c r="AQ979" s="58">
        <v>137.96489396216654</v>
      </c>
      <c r="AR979" s="58">
        <v>77.94246327855555</v>
      </c>
      <c r="AS979" s="58">
        <v>85.037584122042091</v>
      </c>
      <c r="AT979" s="58">
        <v>38.297330006510862</v>
      </c>
      <c r="AU979" s="58">
        <v>0</v>
      </c>
      <c r="AV979" s="58">
        <v>882.88751128995193</v>
      </c>
      <c r="AW979" s="58">
        <v>5227.3772239832888</v>
      </c>
      <c r="AX979" s="58">
        <v>0</v>
      </c>
      <c r="AY979" s="58">
        <v>655.70087500353975</v>
      </c>
      <c r="AZ979" s="58">
        <v>0</v>
      </c>
      <c r="BA979" s="58">
        <v>2179.4565153517001</v>
      </c>
      <c r="BB979" s="58">
        <v>286.9856939743222</v>
      </c>
      <c r="BC979" s="58">
        <v>559.56756576961516</v>
      </c>
      <c r="BD979" s="58">
        <v>689.61999551049405</v>
      </c>
      <c r="BE979" s="58">
        <v>478.33393098330924</v>
      </c>
      <c r="BF979" s="58">
        <v>1064.938984332779</v>
      </c>
      <c r="BG979" s="58">
        <v>0</v>
      </c>
      <c r="BH979" s="58">
        <v>0</v>
      </c>
      <c r="BI979" s="58">
        <v>4267.4472050544646</v>
      </c>
      <c r="BJ979" s="58">
        <v>0</v>
      </c>
      <c r="BK979" s="58">
        <v>7.6417389092227938E-3</v>
      </c>
      <c r="BL979" s="58">
        <v>13911.082221045828</v>
      </c>
      <c r="BM979" s="58">
        <v>1963.8762784826611</v>
      </c>
      <c r="BN979" s="58">
        <v>52176.84616324502</v>
      </c>
      <c r="BO979" s="58">
        <v>267955.0801032703</v>
      </c>
    </row>
    <row r="980" spans="1:67" x14ac:dyDescent="0.25">
      <c r="A980">
        <v>2008</v>
      </c>
      <c r="B980" s="51" t="s">
        <v>217</v>
      </c>
      <c r="C980" s="57" t="s">
        <v>279</v>
      </c>
      <c r="D980" s="51" t="s">
        <v>326</v>
      </c>
      <c r="E980" s="58">
        <v>148.82518157000638</v>
      </c>
      <c r="F980" s="58">
        <v>63.592855257672042</v>
      </c>
      <c r="G980" s="58">
        <v>42.242206757235373</v>
      </c>
      <c r="H980" s="58">
        <v>2986.5885314474408</v>
      </c>
      <c r="I980" s="58">
        <v>386.62156193373897</v>
      </c>
      <c r="J980" s="58">
        <v>634.24679866080498</v>
      </c>
      <c r="K980" s="58">
        <v>100.29480376045449</v>
      </c>
      <c r="L980" s="58">
        <v>266.6042756850448</v>
      </c>
      <c r="M980" s="58">
        <v>175.85799348962431</v>
      </c>
      <c r="N980" s="58">
        <v>354.95176291389578</v>
      </c>
      <c r="O980" s="58">
        <v>1753.5720162031466</v>
      </c>
      <c r="P980" s="58">
        <v>219.08369214175542</v>
      </c>
      <c r="Q980" s="58">
        <v>476.8279283611011</v>
      </c>
      <c r="R980" s="58">
        <v>610.54047350851579</v>
      </c>
      <c r="S980" s="58">
        <v>1702.7665931978511</v>
      </c>
      <c r="T980" s="58">
        <v>603.25324878250149</v>
      </c>
      <c r="U980" s="58">
        <v>169954.48893848347</v>
      </c>
      <c r="V980" s="58">
        <v>15823.173667035757</v>
      </c>
      <c r="W980" s="58">
        <v>15111.770101585564</v>
      </c>
      <c r="X980" s="58">
        <v>3518.7509923464422</v>
      </c>
      <c r="Y980" s="58">
        <v>3293.1820455357351</v>
      </c>
      <c r="Z980" s="58">
        <v>512.57798098083708</v>
      </c>
      <c r="AA980" s="58">
        <v>0</v>
      </c>
      <c r="AB980" s="58">
        <v>6239.8938979003624</v>
      </c>
      <c r="AC980" s="58">
        <v>86.001040411288386</v>
      </c>
      <c r="AD980" s="58">
        <v>639.36165422775957</v>
      </c>
      <c r="AE980" s="58">
        <v>4197.2674991812073</v>
      </c>
      <c r="AF980" s="58">
        <v>0</v>
      </c>
      <c r="AG980" s="58">
        <v>1687.5359818910672</v>
      </c>
      <c r="AH980" s="58">
        <v>349.10979465966136</v>
      </c>
      <c r="AI980" s="58">
        <v>287.69045905564684</v>
      </c>
      <c r="AJ980" s="58">
        <v>87.310421923038817</v>
      </c>
      <c r="AK980" s="58">
        <v>114.28584909091845</v>
      </c>
      <c r="AL980" s="58">
        <v>300.680274533361</v>
      </c>
      <c r="AM980" s="58">
        <v>42.941255062583529</v>
      </c>
      <c r="AN980" s="58">
        <v>105.88202290193185</v>
      </c>
      <c r="AO980" s="58">
        <v>0</v>
      </c>
      <c r="AP980" s="58">
        <v>0</v>
      </c>
      <c r="AQ980" s="58">
        <v>3937.8022688784872</v>
      </c>
      <c r="AR980" s="58">
        <v>3633.1417095259499</v>
      </c>
      <c r="AS980" s="58">
        <v>114.09726451003962</v>
      </c>
      <c r="AT980" s="58">
        <v>40.876155269720115</v>
      </c>
      <c r="AU980" s="58">
        <v>0</v>
      </c>
      <c r="AV980" s="58">
        <v>415.00300760152237</v>
      </c>
      <c r="AW980" s="58">
        <v>8044.8233435648572</v>
      </c>
      <c r="AX980" s="58">
        <v>0</v>
      </c>
      <c r="AY980" s="58">
        <v>1137.7260378410758</v>
      </c>
      <c r="AZ980" s="58">
        <v>0</v>
      </c>
      <c r="BA980" s="58">
        <v>4056.2332159221701</v>
      </c>
      <c r="BB980" s="58">
        <v>332.97303120039373</v>
      </c>
      <c r="BC980" s="58">
        <v>1915.0584795130305</v>
      </c>
      <c r="BD980" s="58">
        <v>3243.3651889694447</v>
      </c>
      <c r="BE980" s="58">
        <v>572.79355891887553</v>
      </c>
      <c r="BF980" s="58">
        <v>3319.0131449070736</v>
      </c>
      <c r="BG980" s="58">
        <v>0</v>
      </c>
      <c r="BH980" s="58">
        <v>0</v>
      </c>
      <c r="BI980" s="58">
        <v>14201.106647388498</v>
      </c>
      <c r="BJ980" s="58">
        <v>0</v>
      </c>
      <c r="BK980" s="58">
        <v>4.5485669393954736E-2</v>
      </c>
      <c r="BL980" s="58">
        <v>34531.349490651497</v>
      </c>
      <c r="BM980" s="58">
        <v>4616.027828778303</v>
      </c>
      <c r="BN980" s="58">
        <v>365688.59367063653</v>
      </c>
      <c r="BO980" s="58">
        <v>682677.80333022389</v>
      </c>
    </row>
    <row r="981" spans="1:67" x14ac:dyDescent="0.25">
      <c r="A981">
        <v>2008</v>
      </c>
      <c r="B981" s="51" t="s">
        <v>218</v>
      </c>
      <c r="C981" s="57" t="s">
        <v>280</v>
      </c>
      <c r="D981" s="51" t="s">
        <v>326</v>
      </c>
      <c r="E981" s="58">
        <v>241.48887928395618</v>
      </c>
      <c r="F981" s="58">
        <v>164.00849677144137</v>
      </c>
      <c r="G981" s="58">
        <v>59.716169005983332</v>
      </c>
      <c r="H981" s="58">
        <v>6397.2134515877751</v>
      </c>
      <c r="I981" s="58">
        <v>784.14396343669318</v>
      </c>
      <c r="J981" s="58">
        <v>1227.1627785596875</v>
      </c>
      <c r="K981" s="58">
        <v>354.32807428795996</v>
      </c>
      <c r="L981" s="58">
        <v>495.67866350126798</v>
      </c>
      <c r="M981" s="58">
        <v>240.58712154958735</v>
      </c>
      <c r="N981" s="58">
        <v>396.12519256711761</v>
      </c>
      <c r="O981" s="58">
        <v>1935.253810080005</v>
      </c>
      <c r="P981" s="58">
        <v>224.31645280199297</v>
      </c>
      <c r="Q981" s="58">
        <v>847.35853894081049</v>
      </c>
      <c r="R981" s="58">
        <v>1416.2553170863512</v>
      </c>
      <c r="S981" s="58">
        <v>4211.3143888666318</v>
      </c>
      <c r="T981" s="58">
        <v>2352.2367774658001</v>
      </c>
      <c r="U981" s="58">
        <v>25593.173647493139</v>
      </c>
      <c r="V981" s="58">
        <v>64487.941059588702</v>
      </c>
      <c r="W981" s="58">
        <v>32944.624453896555</v>
      </c>
      <c r="X981" s="58">
        <v>8566.1368544083398</v>
      </c>
      <c r="Y981" s="58">
        <v>9066.7887489133827</v>
      </c>
      <c r="Z981" s="58">
        <v>751.72666244351922</v>
      </c>
      <c r="AA981" s="58">
        <v>0</v>
      </c>
      <c r="AB981" s="58">
        <v>23071.012257810853</v>
      </c>
      <c r="AC981" s="58">
        <v>75.555034758569406</v>
      </c>
      <c r="AD981" s="58">
        <v>335.75709150480776</v>
      </c>
      <c r="AE981" s="58">
        <v>44298.65946812561</v>
      </c>
      <c r="AF981" s="58">
        <v>0</v>
      </c>
      <c r="AG981" s="58">
        <v>4811.317061582924</v>
      </c>
      <c r="AH981" s="58">
        <v>995.34346493132364</v>
      </c>
      <c r="AI981" s="58">
        <v>562.46853026366182</v>
      </c>
      <c r="AJ981" s="58">
        <v>203.96012804459366</v>
      </c>
      <c r="AK981" s="58">
        <v>50.017213483495659</v>
      </c>
      <c r="AL981" s="58">
        <v>296.10724100651055</v>
      </c>
      <c r="AM981" s="58">
        <v>20.556808423858627</v>
      </c>
      <c r="AN981" s="58">
        <v>1373.5906510274135</v>
      </c>
      <c r="AO981" s="58">
        <v>0</v>
      </c>
      <c r="AP981" s="58">
        <v>0</v>
      </c>
      <c r="AQ981" s="58">
        <v>10596.341056845393</v>
      </c>
      <c r="AR981" s="58">
        <v>794.89048298338048</v>
      </c>
      <c r="AS981" s="58">
        <v>189.29708526068529</v>
      </c>
      <c r="AT981" s="58">
        <v>70.599565477860665</v>
      </c>
      <c r="AU981" s="58">
        <v>0</v>
      </c>
      <c r="AV981" s="58">
        <v>996.06807755253533</v>
      </c>
      <c r="AW981" s="58">
        <v>13815.122867191318</v>
      </c>
      <c r="AX981" s="58">
        <v>0</v>
      </c>
      <c r="AY981" s="58">
        <v>1394.4475790053086</v>
      </c>
      <c r="AZ981" s="58">
        <v>0</v>
      </c>
      <c r="BA981" s="58">
        <v>2588.8696150201113</v>
      </c>
      <c r="BB981" s="58">
        <v>640.70770920434609</v>
      </c>
      <c r="BC981" s="58">
        <v>1017.1845481630691</v>
      </c>
      <c r="BD981" s="58">
        <v>937.7859676690565</v>
      </c>
      <c r="BE981" s="58">
        <v>1021.2152011504165</v>
      </c>
      <c r="BF981" s="58">
        <v>3091.0304715171501</v>
      </c>
      <c r="BG981" s="58">
        <v>0</v>
      </c>
      <c r="BH981" s="58">
        <v>0</v>
      </c>
      <c r="BI981" s="58">
        <v>26165.266329032853</v>
      </c>
      <c r="BJ981" s="58">
        <v>0</v>
      </c>
      <c r="BK981" s="58">
        <v>3.8008114674561684</v>
      </c>
      <c r="BL981" s="58">
        <v>53486.364541445488</v>
      </c>
      <c r="BM981" s="58">
        <v>4612.9081725974911</v>
      </c>
      <c r="BN981" s="58">
        <v>117412.23797880947</v>
      </c>
      <c r="BO981" s="58">
        <v>477686.0625138937</v>
      </c>
    </row>
    <row r="982" spans="1:67" x14ac:dyDescent="0.25">
      <c r="A982">
        <v>2008</v>
      </c>
      <c r="B982" s="51" t="s">
        <v>219</v>
      </c>
      <c r="C982" s="57" t="s">
        <v>281</v>
      </c>
      <c r="D982" s="51" t="s">
        <v>326</v>
      </c>
      <c r="E982" s="58">
        <v>3028.7782316948465</v>
      </c>
      <c r="F982" s="58">
        <v>946.40355456214695</v>
      </c>
      <c r="G982" s="58">
        <v>986.12004214615718</v>
      </c>
      <c r="H982" s="58">
        <v>26539.628512591433</v>
      </c>
      <c r="I982" s="58">
        <v>1973.845359495446</v>
      </c>
      <c r="J982" s="58">
        <v>5131.6140958113428</v>
      </c>
      <c r="K982" s="58">
        <v>1515.2781493388716</v>
      </c>
      <c r="L982" s="58">
        <v>1567.0150149519025</v>
      </c>
      <c r="M982" s="58">
        <v>689.52321949814473</v>
      </c>
      <c r="N982" s="58">
        <v>2952.4749969476811</v>
      </c>
      <c r="O982" s="58">
        <v>7888.226698526496</v>
      </c>
      <c r="P982" s="58">
        <v>924.1479444719098</v>
      </c>
      <c r="Q982" s="58">
        <v>2944.9082318703108</v>
      </c>
      <c r="R982" s="58">
        <v>8586.2435188636646</v>
      </c>
      <c r="S982" s="58">
        <v>25328.660842524379</v>
      </c>
      <c r="T982" s="58">
        <v>10996.31918463498</v>
      </c>
      <c r="U982" s="58">
        <v>10377.289527476876</v>
      </c>
      <c r="V982" s="58">
        <v>19478.21395082516</v>
      </c>
      <c r="W982" s="58">
        <v>110705.49866972095</v>
      </c>
      <c r="X982" s="58">
        <v>23560.183926882506</v>
      </c>
      <c r="Y982" s="58">
        <v>14139.169638127527</v>
      </c>
      <c r="Z982" s="58">
        <v>828.30658795205341</v>
      </c>
      <c r="AA982" s="58">
        <v>0</v>
      </c>
      <c r="AB982" s="58">
        <v>4240.5010907440937</v>
      </c>
      <c r="AC982" s="58">
        <v>216.58379833940162</v>
      </c>
      <c r="AD982" s="58">
        <v>366.24145398422291</v>
      </c>
      <c r="AE982" s="58">
        <v>24560.574600214328</v>
      </c>
      <c r="AF982" s="58">
        <v>0</v>
      </c>
      <c r="AG982" s="58">
        <v>1071.6623450679795</v>
      </c>
      <c r="AH982" s="58">
        <v>221.7006483096867</v>
      </c>
      <c r="AI982" s="58">
        <v>1951.4935365805275</v>
      </c>
      <c r="AJ982" s="58">
        <v>2114.73648640387</v>
      </c>
      <c r="AK982" s="58">
        <v>1473.8120432702176</v>
      </c>
      <c r="AL982" s="58">
        <v>2535.8614713191605</v>
      </c>
      <c r="AM982" s="58">
        <v>86.014869925684437</v>
      </c>
      <c r="AN982" s="58">
        <v>350.0271288128618</v>
      </c>
      <c r="AO982" s="58">
        <v>0</v>
      </c>
      <c r="AP982" s="58">
        <v>0</v>
      </c>
      <c r="AQ982" s="58">
        <v>1497.5612122089703</v>
      </c>
      <c r="AR982" s="58">
        <v>112.51543473739885</v>
      </c>
      <c r="AS982" s="58">
        <v>876.47507248364502</v>
      </c>
      <c r="AT982" s="58">
        <v>91.887619066552602</v>
      </c>
      <c r="AU982" s="58">
        <v>0</v>
      </c>
      <c r="AV982" s="58">
        <v>363.90908324640162</v>
      </c>
      <c r="AW982" s="58">
        <v>1386.0199496164662</v>
      </c>
      <c r="AX982" s="58">
        <v>0</v>
      </c>
      <c r="AY982" s="58">
        <v>231.86524384484844</v>
      </c>
      <c r="AZ982" s="58">
        <v>0</v>
      </c>
      <c r="BA982" s="58">
        <v>630.7253290732059</v>
      </c>
      <c r="BB982" s="58">
        <v>262.05538418971992</v>
      </c>
      <c r="BC982" s="58">
        <v>1179.8637974578728</v>
      </c>
      <c r="BD982" s="58">
        <v>1124.8890955869692</v>
      </c>
      <c r="BE982" s="58">
        <v>7989.9706524666899</v>
      </c>
      <c r="BF982" s="58">
        <v>1721.8212416107417</v>
      </c>
      <c r="BG982" s="58">
        <v>0</v>
      </c>
      <c r="BH982" s="58">
        <v>0</v>
      </c>
      <c r="BI982" s="58">
        <v>3240.0307029721612</v>
      </c>
      <c r="BJ982" s="58">
        <v>0</v>
      </c>
      <c r="BK982" s="58">
        <v>3.240766530292408</v>
      </c>
      <c r="BL982" s="58">
        <v>160256.54895598165</v>
      </c>
      <c r="BM982" s="58">
        <v>2981.9338582477312</v>
      </c>
      <c r="BN982" s="58">
        <v>127701.58413458495</v>
      </c>
      <c r="BO982" s="58">
        <v>631929.95690579375</v>
      </c>
    </row>
    <row r="983" spans="1:67" x14ac:dyDescent="0.25">
      <c r="A983">
        <v>2008</v>
      </c>
      <c r="B983" s="51" t="s">
        <v>220</v>
      </c>
      <c r="C983" s="57" t="s">
        <v>282</v>
      </c>
      <c r="D983" s="51" t="s">
        <v>326</v>
      </c>
      <c r="E983" s="58">
        <v>377.76483126845665</v>
      </c>
      <c r="F983" s="58">
        <v>244.16224074582578</v>
      </c>
      <c r="G983" s="58">
        <v>139.39660078798747</v>
      </c>
      <c r="H983" s="58">
        <v>3305.7744114564239</v>
      </c>
      <c r="I983" s="58">
        <v>569.98819911666556</v>
      </c>
      <c r="J983" s="58">
        <v>901.51405924619326</v>
      </c>
      <c r="K983" s="58">
        <v>405.00067618851875</v>
      </c>
      <c r="L983" s="58">
        <v>869.97013293415182</v>
      </c>
      <c r="M983" s="58">
        <v>175.89228913682771</v>
      </c>
      <c r="N983" s="58">
        <v>484.05619552960093</v>
      </c>
      <c r="O983" s="58">
        <v>1333.491536101576</v>
      </c>
      <c r="P983" s="58">
        <v>86.487074695619938</v>
      </c>
      <c r="Q983" s="58">
        <v>731.89313556344462</v>
      </c>
      <c r="R983" s="58">
        <v>1533.2336050399151</v>
      </c>
      <c r="S983" s="58">
        <v>3847.7294218539209</v>
      </c>
      <c r="T983" s="58">
        <v>1717.3829655749803</v>
      </c>
      <c r="U983" s="58">
        <v>1673.0121173831208</v>
      </c>
      <c r="V983" s="58">
        <v>1179.3729452469954</v>
      </c>
      <c r="W983" s="58">
        <v>8721.5922404355533</v>
      </c>
      <c r="X983" s="58">
        <v>133024.39441351156</v>
      </c>
      <c r="Y983" s="58">
        <v>841.89331157151605</v>
      </c>
      <c r="Z983" s="58">
        <v>473.53884842069652</v>
      </c>
      <c r="AA983" s="58">
        <v>0</v>
      </c>
      <c r="AB983" s="58">
        <v>3668.181497339102</v>
      </c>
      <c r="AC983" s="58">
        <v>202.63876593244902</v>
      </c>
      <c r="AD983" s="58">
        <v>498.89241461562153</v>
      </c>
      <c r="AE983" s="58">
        <v>3182.2046196270144</v>
      </c>
      <c r="AF983" s="58">
        <v>0</v>
      </c>
      <c r="AG983" s="58">
        <v>4369.5789093282001</v>
      </c>
      <c r="AH983" s="58">
        <v>903.9586783064068</v>
      </c>
      <c r="AI983" s="58">
        <v>14988.435185495804</v>
      </c>
      <c r="AJ983" s="58">
        <v>110.98892979143572</v>
      </c>
      <c r="AK983" s="58">
        <v>89.942657081660926</v>
      </c>
      <c r="AL983" s="58">
        <v>205.373154416104</v>
      </c>
      <c r="AM983" s="58">
        <v>166.65270118426935</v>
      </c>
      <c r="AN983" s="58">
        <v>765.4954244895298</v>
      </c>
      <c r="AO983" s="58">
        <v>0</v>
      </c>
      <c r="AP983" s="58">
        <v>0</v>
      </c>
      <c r="AQ983" s="58">
        <v>426.98145555053509</v>
      </c>
      <c r="AR983" s="58">
        <v>574.13017468923761</v>
      </c>
      <c r="AS983" s="58">
        <v>209.64567944888341</v>
      </c>
      <c r="AT983" s="58">
        <v>315.56805820009214</v>
      </c>
      <c r="AU983" s="58">
        <v>0</v>
      </c>
      <c r="AV983" s="58">
        <v>449.79882267200855</v>
      </c>
      <c r="AW983" s="58">
        <v>8979.2774763369707</v>
      </c>
      <c r="AX983" s="58">
        <v>0</v>
      </c>
      <c r="AY983" s="58">
        <v>135.39745798728822</v>
      </c>
      <c r="AZ983" s="58">
        <v>0</v>
      </c>
      <c r="BA983" s="58">
        <v>881.41333244273073</v>
      </c>
      <c r="BB983" s="58">
        <v>786.68012565764684</v>
      </c>
      <c r="BC983" s="58">
        <v>5977.4536095330595</v>
      </c>
      <c r="BD983" s="58">
        <v>1657.4927413751577</v>
      </c>
      <c r="BE983" s="58">
        <v>386.41124647121683</v>
      </c>
      <c r="BF983" s="58">
        <v>4480.8966657295232</v>
      </c>
      <c r="BG983" s="58">
        <v>0</v>
      </c>
      <c r="BH983" s="58">
        <v>0</v>
      </c>
      <c r="BI983" s="58">
        <v>23166.220166599076</v>
      </c>
      <c r="BJ983" s="58">
        <v>0</v>
      </c>
      <c r="BK983" s="58">
        <v>2.6162191859183443</v>
      </c>
      <c r="BL983" s="58">
        <v>115618.03992814467</v>
      </c>
      <c r="BM983" s="58">
        <v>6704.1980176060333</v>
      </c>
      <c r="BN983" s="58">
        <v>31629.291878257412</v>
      </c>
      <c r="BO983" s="58">
        <v>394171.39724530437</v>
      </c>
    </row>
    <row r="984" spans="1:67" x14ac:dyDescent="0.25">
      <c r="A984">
        <v>2008</v>
      </c>
      <c r="B984" s="51" t="s">
        <v>221</v>
      </c>
      <c r="C984" s="57" t="s">
        <v>283</v>
      </c>
      <c r="D984" s="51" t="s">
        <v>326</v>
      </c>
      <c r="E984" s="58">
        <v>267.57406227948167</v>
      </c>
      <c r="F984" s="58">
        <v>83.08236074691257</v>
      </c>
      <c r="G984" s="58">
        <v>1298.96231656175</v>
      </c>
      <c r="H984" s="58">
        <v>841.22544792553208</v>
      </c>
      <c r="I984" s="58">
        <v>41.715591932292007</v>
      </c>
      <c r="J984" s="58">
        <v>65.828811705852303</v>
      </c>
      <c r="K984" s="58">
        <v>18.022496624579489</v>
      </c>
      <c r="L984" s="58">
        <v>53.46699411230945</v>
      </c>
      <c r="M984" s="58">
        <v>13.000127993179959</v>
      </c>
      <c r="N984" s="58">
        <v>28.548566637703011</v>
      </c>
      <c r="O984" s="58">
        <v>190.37134442756812</v>
      </c>
      <c r="P984" s="58">
        <v>23.428860416780342</v>
      </c>
      <c r="Q984" s="58">
        <v>136.64949767347559</v>
      </c>
      <c r="R984" s="58">
        <v>256.13959464139595</v>
      </c>
      <c r="S984" s="58">
        <v>820.11818450385078</v>
      </c>
      <c r="T984" s="58">
        <v>303.86113568303364</v>
      </c>
      <c r="U984" s="58">
        <v>747.04458485425732</v>
      </c>
      <c r="V984" s="58">
        <v>312.41638567922553</v>
      </c>
      <c r="W984" s="58">
        <v>1916.5749035813672</v>
      </c>
      <c r="X984" s="58">
        <v>384.75749404879656</v>
      </c>
      <c r="Y984" s="58">
        <v>17597.005582209153</v>
      </c>
      <c r="Z984" s="58">
        <v>91.829523897581197</v>
      </c>
      <c r="AA984" s="58">
        <v>0</v>
      </c>
      <c r="AB984" s="58">
        <v>412.00930940974939</v>
      </c>
      <c r="AC984" s="58">
        <v>7.5403664207705097</v>
      </c>
      <c r="AD984" s="58">
        <v>88.641584055624477</v>
      </c>
      <c r="AE984" s="58">
        <v>1184.2996691639737</v>
      </c>
      <c r="AF984" s="58">
        <v>0</v>
      </c>
      <c r="AG984" s="58">
        <v>1126.6805359434704</v>
      </c>
      <c r="AH984" s="58">
        <v>233.08256225119842</v>
      </c>
      <c r="AI984" s="58">
        <v>2294.9480696052706</v>
      </c>
      <c r="AJ984" s="58">
        <v>4918.8514115435974</v>
      </c>
      <c r="AK984" s="58">
        <v>4027.1721985063273</v>
      </c>
      <c r="AL984" s="58">
        <v>328.83506989258137</v>
      </c>
      <c r="AM984" s="58">
        <v>677.98734223738268</v>
      </c>
      <c r="AN984" s="58">
        <v>7.8908525850801521</v>
      </c>
      <c r="AO984" s="58">
        <v>0</v>
      </c>
      <c r="AP984" s="58">
        <v>0</v>
      </c>
      <c r="AQ984" s="58">
        <v>48.890884890998265</v>
      </c>
      <c r="AR984" s="58">
        <v>47.246684132297041</v>
      </c>
      <c r="AS984" s="58">
        <v>31.904352217825789</v>
      </c>
      <c r="AT984" s="58">
        <v>49.529818265786488</v>
      </c>
      <c r="AU984" s="58">
        <v>0</v>
      </c>
      <c r="AV984" s="58">
        <v>6.8117774373753424</v>
      </c>
      <c r="AW984" s="58">
        <v>39.928690505828456</v>
      </c>
      <c r="AX984" s="58">
        <v>0</v>
      </c>
      <c r="AY984" s="58">
        <v>81.305267561125191</v>
      </c>
      <c r="AZ984" s="58">
        <v>0</v>
      </c>
      <c r="BA984" s="58">
        <v>50.161694740732365</v>
      </c>
      <c r="BB984" s="58">
        <v>58.56476357752156</v>
      </c>
      <c r="BC984" s="58">
        <v>192.05377320391338</v>
      </c>
      <c r="BD984" s="58">
        <v>161.88501301353054</v>
      </c>
      <c r="BE984" s="58">
        <v>76.031556005400674</v>
      </c>
      <c r="BF984" s="58">
        <v>2331.6537877865881</v>
      </c>
      <c r="BG984" s="58">
        <v>0</v>
      </c>
      <c r="BH984" s="58">
        <v>0</v>
      </c>
      <c r="BI984" s="58">
        <v>9645.7688238410683</v>
      </c>
      <c r="BJ984" s="58">
        <v>0</v>
      </c>
      <c r="BK984" s="58">
        <v>0.84995125622599166</v>
      </c>
      <c r="BL984" s="58">
        <v>38745.369708178645</v>
      </c>
      <c r="BM984" s="58">
        <v>2430.5201890366811</v>
      </c>
      <c r="BN984" s="58">
        <v>34885.286372909512</v>
      </c>
      <c r="BO984" s="58">
        <v>129683.32594831211</v>
      </c>
    </row>
    <row r="985" spans="1:67" x14ac:dyDescent="0.25">
      <c r="A985">
        <v>2008</v>
      </c>
      <c r="B985" s="51" t="s">
        <v>222</v>
      </c>
      <c r="C985" s="57" t="s">
        <v>284</v>
      </c>
      <c r="D985" s="51" t="s">
        <v>326</v>
      </c>
      <c r="E985" s="58">
        <v>150.56621725524658</v>
      </c>
      <c r="F985" s="58">
        <v>106.14681830854657</v>
      </c>
      <c r="G985" s="58">
        <v>50.716054464744516</v>
      </c>
      <c r="H985" s="58">
        <v>716.91955039645643</v>
      </c>
      <c r="I985" s="58">
        <v>342.28448327329926</v>
      </c>
      <c r="J985" s="58">
        <v>631.85401712524083</v>
      </c>
      <c r="K985" s="58">
        <v>201.32035070413139</v>
      </c>
      <c r="L985" s="58">
        <v>2275.1597505613322</v>
      </c>
      <c r="M985" s="58">
        <v>92.613786894025651</v>
      </c>
      <c r="N985" s="58">
        <v>65.4990016503817</v>
      </c>
      <c r="O985" s="58">
        <v>624.88630161404103</v>
      </c>
      <c r="P985" s="58">
        <v>129.25641974326226</v>
      </c>
      <c r="Q985" s="58">
        <v>603.84753282796612</v>
      </c>
      <c r="R985" s="58">
        <v>1111.254504302959</v>
      </c>
      <c r="S985" s="58">
        <v>9289.6946506313034</v>
      </c>
      <c r="T985" s="58">
        <v>877.49419433475873</v>
      </c>
      <c r="U985" s="58">
        <v>741.4978194566944</v>
      </c>
      <c r="V985" s="58">
        <v>1164.7055420119418</v>
      </c>
      <c r="W985" s="58">
        <v>2043.1767618697754</v>
      </c>
      <c r="X985" s="58">
        <v>913.23281169104052</v>
      </c>
      <c r="Y985" s="58">
        <v>235.81235622882119</v>
      </c>
      <c r="Z985" s="58">
        <v>1305.3711487150845</v>
      </c>
      <c r="AA985" s="58">
        <v>0</v>
      </c>
      <c r="AB985" s="58">
        <v>301.97988754257852</v>
      </c>
      <c r="AC985" s="58">
        <v>15.39951312283571</v>
      </c>
      <c r="AD985" s="58">
        <v>33.229968706809991</v>
      </c>
      <c r="AE985" s="58">
        <v>1336.7235007745069</v>
      </c>
      <c r="AF985" s="58">
        <v>0</v>
      </c>
      <c r="AG985" s="58">
        <v>527.58309000229826</v>
      </c>
      <c r="AH985" s="58">
        <v>109.14399822764862</v>
      </c>
      <c r="AI985" s="58">
        <v>134.94632779046503</v>
      </c>
      <c r="AJ985" s="58">
        <v>33.862967700976789</v>
      </c>
      <c r="AK985" s="58">
        <v>15.881927062411609</v>
      </c>
      <c r="AL985" s="58">
        <v>67.830592244451481</v>
      </c>
      <c r="AM985" s="58">
        <v>18.069505172306101</v>
      </c>
      <c r="AN985" s="58">
        <v>127.44092440805454</v>
      </c>
      <c r="AO985" s="58">
        <v>0</v>
      </c>
      <c r="AP985" s="58">
        <v>0</v>
      </c>
      <c r="AQ985" s="58">
        <v>72.62239586378611</v>
      </c>
      <c r="AR985" s="58">
        <v>36.796808496153773</v>
      </c>
      <c r="AS985" s="58">
        <v>336.92158495417351</v>
      </c>
      <c r="AT985" s="58">
        <v>293.28339798936145</v>
      </c>
      <c r="AU985" s="58">
        <v>0</v>
      </c>
      <c r="AV985" s="58">
        <v>164.99227848986223</v>
      </c>
      <c r="AW985" s="58">
        <v>929.58168985439443</v>
      </c>
      <c r="AX985" s="58">
        <v>0</v>
      </c>
      <c r="AY985" s="58">
        <v>42.007243386052778</v>
      </c>
      <c r="AZ985" s="58">
        <v>0</v>
      </c>
      <c r="BA985" s="58">
        <v>153.5199823526122</v>
      </c>
      <c r="BB985" s="58">
        <v>59.799170764702083</v>
      </c>
      <c r="BC985" s="58">
        <v>1386.276060997523</v>
      </c>
      <c r="BD985" s="58">
        <v>979.17899785536235</v>
      </c>
      <c r="BE985" s="58">
        <v>387.34084004985232</v>
      </c>
      <c r="BF985" s="58">
        <v>839.39359003642812</v>
      </c>
      <c r="BG985" s="58">
        <v>0</v>
      </c>
      <c r="BH985" s="58">
        <v>0</v>
      </c>
      <c r="BI985" s="58">
        <v>6071.456277159481</v>
      </c>
      <c r="BJ985" s="58">
        <v>0</v>
      </c>
      <c r="BK985" s="58">
        <v>0.60355181115158119</v>
      </c>
      <c r="BL985" s="58">
        <v>5669.7309531896271</v>
      </c>
      <c r="BM985" s="58">
        <v>3552.646286057859</v>
      </c>
      <c r="BN985" s="58">
        <v>63424.247858733448</v>
      </c>
      <c r="BO985" s="58">
        <v>110795.80124485824</v>
      </c>
    </row>
    <row r="986" spans="1:67" x14ac:dyDescent="0.25">
      <c r="A986">
        <v>2008</v>
      </c>
      <c r="B986" s="51" t="s">
        <v>223</v>
      </c>
      <c r="C986" s="57" t="s">
        <v>285</v>
      </c>
      <c r="D986" s="51" t="s">
        <v>326</v>
      </c>
      <c r="E986" s="58">
        <v>0</v>
      </c>
      <c r="F986" s="58">
        <v>0</v>
      </c>
      <c r="G986" s="58">
        <v>0</v>
      </c>
      <c r="H986" s="58">
        <v>0</v>
      </c>
      <c r="I986" s="58">
        <v>0</v>
      </c>
      <c r="J986" s="58">
        <v>0</v>
      </c>
      <c r="K986" s="58">
        <v>0</v>
      </c>
      <c r="L986" s="58">
        <v>0</v>
      </c>
      <c r="M986" s="58">
        <v>0</v>
      </c>
      <c r="N986" s="58">
        <v>0</v>
      </c>
      <c r="O986" s="58">
        <v>0</v>
      </c>
      <c r="P986" s="58">
        <v>0</v>
      </c>
      <c r="Q986" s="58">
        <v>0</v>
      </c>
      <c r="R986" s="58">
        <v>0</v>
      </c>
      <c r="S986" s="58">
        <v>0</v>
      </c>
      <c r="T986" s="58">
        <v>0</v>
      </c>
      <c r="U986" s="58">
        <v>0</v>
      </c>
      <c r="V986" s="58">
        <v>0</v>
      </c>
      <c r="W986" s="58">
        <v>0</v>
      </c>
      <c r="X986" s="58">
        <v>0</v>
      </c>
      <c r="Y986" s="58">
        <v>0</v>
      </c>
      <c r="Z986" s="58">
        <v>0</v>
      </c>
      <c r="AA986" s="58">
        <v>0</v>
      </c>
      <c r="AB986" s="58">
        <v>0</v>
      </c>
      <c r="AC986" s="58">
        <v>0</v>
      </c>
      <c r="AD986" s="58">
        <v>0</v>
      </c>
      <c r="AE986" s="58">
        <v>0</v>
      </c>
      <c r="AF986" s="58">
        <v>0</v>
      </c>
      <c r="AG986" s="58">
        <v>0</v>
      </c>
      <c r="AH986" s="58">
        <v>0</v>
      </c>
      <c r="AI986" s="58">
        <v>0</v>
      </c>
      <c r="AJ986" s="58">
        <v>0</v>
      </c>
      <c r="AK986" s="58">
        <v>0</v>
      </c>
      <c r="AL986" s="58">
        <v>0</v>
      </c>
      <c r="AM986" s="58">
        <v>0</v>
      </c>
      <c r="AN986" s="58">
        <v>0</v>
      </c>
      <c r="AO986" s="58">
        <v>0</v>
      </c>
      <c r="AP986" s="58">
        <v>0</v>
      </c>
      <c r="AQ986" s="58">
        <v>0</v>
      </c>
      <c r="AR986" s="58">
        <v>0</v>
      </c>
      <c r="AS986" s="58">
        <v>0</v>
      </c>
      <c r="AT986" s="58">
        <v>0</v>
      </c>
      <c r="AU986" s="58">
        <v>0</v>
      </c>
      <c r="AV986" s="58">
        <v>0</v>
      </c>
      <c r="AW986" s="58">
        <v>0</v>
      </c>
      <c r="AX986" s="58">
        <v>0</v>
      </c>
      <c r="AY986" s="58">
        <v>0</v>
      </c>
      <c r="AZ986" s="58">
        <v>0</v>
      </c>
      <c r="BA986" s="58">
        <v>0</v>
      </c>
      <c r="BB986" s="58">
        <v>0</v>
      </c>
      <c r="BC986" s="58">
        <v>0</v>
      </c>
      <c r="BD986" s="58">
        <v>0</v>
      </c>
      <c r="BE986" s="58">
        <v>0</v>
      </c>
      <c r="BF986" s="58">
        <v>0</v>
      </c>
      <c r="BG986" s="58">
        <v>0</v>
      </c>
      <c r="BH986" s="58">
        <v>0</v>
      </c>
      <c r="BI986" s="58">
        <v>0</v>
      </c>
      <c r="BJ986" s="58">
        <v>0</v>
      </c>
      <c r="BK986" s="58">
        <v>0</v>
      </c>
      <c r="BL986" s="58">
        <v>0</v>
      </c>
      <c r="BM986" s="58">
        <v>0</v>
      </c>
      <c r="BN986" s="58">
        <v>0</v>
      </c>
      <c r="BO986" s="58">
        <v>0</v>
      </c>
    </row>
    <row r="987" spans="1:67" x14ac:dyDescent="0.25">
      <c r="A987">
        <v>2008</v>
      </c>
      <c r="B987" s="51" t="s">
        <v>224</v>
      </c>
      <c r="C987" s="57" t="s">
        <v>286</v>
      </c>
      <c r="D987" s="51" t="s">
        <v>326</v>
      </c>
      <c r="E987" s="58">
        <v>6139.920919753532</v>
      </c>
      <c r="F987" s="58">
        <v>392.41696338615589</v>
      </c>
      <c r="G987" s="58">
        <v>599.94360530230028</v>
      </c>
      <c r="H987" s="58">
        <v>40908.357613202315</v>
      </c>
      <c r="I987" s="58">
        <v>6606.1907424632909</v>
      </c>
      <c r="J987" s="58">
        <v>9480.8330231244036</v>
      </c>
      <c r="K987" s="58">
        <v>2919.2219529297777</v>
      </c>
      <c r="L987" s="58">
        <v>3955.6784399329904</v>
      </c>
      <c r="M987" s="58">
        <v>592.46353276118373</v>
      </c>
      <c r="N987" s="58">
        <v>6487.8921259893541</v>
      </c>
      <c r="O987" s="58">
        <v>35714.363776646715</v>
      </c>
      <c r="P987" s="58">
        <v>2612.2083602387938</v>
      </c>
      <c r="Q987" s="58">
        <v>6068.754037098689</v>
      </c>
      <c r="R987" s="58">
        <v>20674.220838718986</v>
      </c>
      <c r="S987" s="58">
        <v>46970.003937965317</v>
      </c>
      <c r="T987" s="58">
        <v>12613.981690054952</v>
      </c>
      <c r="U987" s="58">
        <v>7525.4695066497934</v>
      </c>
      <c r="V987" s="58">
        <v>6052.1156004974982</v>
      </c>
      <c r="W987" s="58">
        <v>13897.760127106794</v>
      </c>
      <c r="X987" s="58">
        <v>4339.5001163137294</v>
      </c>
      <c r="Y987" s="58">
        <v>1594.4718103981309</v>
      </c>
      <c r="Z987" s="58">
        <v>1305.6176562003573</v>
      </c>
      <c r="AA987" s="58">
        <v>0</v>
      </c>
      <c r="AB987" s="58">
        <v>170781.64995377374</v>
      </c>
      <c r="AC987" s="58">
        <v>3988.3200088506683</v>
      </c>
      <c r="AD987" s="58">
        <v>547.91429109121634</v>
      </c>
      <c r="AE987" s="58">
        <v>17098.150412958501</v>
      </c>
      <c r="AF987" s="58">
        <v>0</v>
      </c>
      <c r="AG987" s="58">
        <v>7380.8960373188747</v>
      </c>
      <c r="AH987" s="58">
        <v>1526.9263160274538</v>
      </c>
      <c r="AI987" s="58">
        <v>5997.9691140836694</v>
      </c>
      <c r="AJ987" s="58">
        <v>159.1715080519478</v>
      </c>
      <c r="AK987" s="58">
        <v>192.55892098078317</v>
      </c>
      <c r="AL987" s="58">
        <v>343.53480372688836</v>
      </c>
      <c r="AM987" s="58">
        <v>127.00307994329172</v>
      </c>
      <c r="AN987" s="58">
        <v>5483.6399158119675</v>
      </c>
      <c r="AO987" s="58">
        <v>0</v>
      </c>
      <c r="AP987" s="58">
        <v>0</v>
      </c>
      <c r="AQ987" s="58">
        <v>3586.6243336547786</v>
      </c>
      <c r="AR987" s="58">
        <v>92.022611768048833</v>
      </c>
      <c r="AS987" s="58">
        <v>1230.3755201181002</v>
      </c>
      <c r="AT987" s="58">
        <v>620.3665451421582</v>
      </c>
      <c r="AU987" s="58">
        <v>0</v>
      </c>
      <c r="AV987" s="58">
        <v>1059.5526350756236</v>
      </c>
      <c r="AW987" s="58">
        <v>1648.0089622315641</v>
      </c>
      <c r="AX987" s="58">
        <v>0</v>
      </c>
      <c r="AY987" s="58">
        <v>474.06100047404101</v>
      </c>
      <c r="AZ987" s="58">
        <v>0</v>
      </c>
      <c r="BA987" s="58">
        <v>374.38611984842214</v>
      </c>
      <c r="BB987" s="58">
        <v>684.49214183628726</v>
      </c>
      <c r="BC987" s="58">
        <v>4649.6735255016538</v>
      </c>
      <c r="BD987" s="58">
        <v>5670.2292260854138</v>
      </c>
      <c r="BE987" s="58">
        <v>2760.4880603698475</v>
      </c>
      <c r="BF987" s="58">
        <v>2718.3524751512073</v>
      </c>
      <c r="BG987" s="58">
        <v>0</v>
      </c>
      <c r="BH987" s="58">
        <v>0</v>
      </c>
      <c r="BI987" s="58">
        <v>24400.214519277455</v>
      </c>
      <c r="BJ987" s="58">
        <v>0</v>
      </c>
      <c r="BK987" s="58">
        <v>21.888035525491162</v>
      </c>
      <c r="BL987" s="58">
        <v>393.29270429733413</v>
      </c>
      <c r="BM987" s="58">
        <v>561.67171877255237</v>
      </c>
      <c r="BN987" s="58">
        <v>1840.8741690449287</v>
      </c>
      <c r="BO987" s="58">
        <v>503865.69504353096</v>
      </c>
    </row>
    <row r="988" spans="1:67" x14ac:dyDescent="0.25">
      <c r="A988">
        <v>2008</v>
      </c>
      <c r="B988" s="51" t="s">
        <v>225</v>
      </c>
      <c r="C988" s="57" t="s">
        <v>287</v>
      </c>
      <c r="D988" s="51" t="s">
        <v>326</v>
      </c>
      <c r="E988" s="58">
        <v>100.24559490072761</v>
      </c>
      <c r="F988" s="58">
        <v>37.181964940397719</v>
      </c>
      <c r="G988" s="58">
        <v>17.721672074904983</v>
      </c>
      <c r="H988" s="58">
        <v>679.53026462431387</v>
      </c>
      <c r="I988" s="58">
        <v>417.25327692010745</v>
      </c>
      <c r="J988" s="58">
        <v>470.40170858163771</v>
      </c>
      <c r="K988" s="58">
        <v>91.814240336088687</v>
      </c>
      <c r="L988" s="58">
        <v>426.69018632684987</v>
      </c>
      <c r="M988" s="58">
        <v>51.237529643538984</v>
      </c>
      <c r="N988" s="58">
        <v>173.71530910474544</v>
      </c>
      <c r="O988" s="58">
        <v>1014.8499424735452</v>
      </c>
      <c r="P988" s="58">
        <v>148.46006194456672</v>
      </c>
      <c r="Q988" s="58">
        <v>219.65789325647506</v>
      </c>
      <c r="R988" s="58">
        <v>445.7149168382785</v>
      </c>
      <c r="S988" s="58">
        <v>962.96180903971481</v>
      </c>
      <c r="T988" s="58">
        <v>263.24468249951394</v>
      </c>
      <c r="U988" s="58">
        <v>375.45769219136776</v>
      </c>
      <c r="V988" s="58">
        <v>235.92854332610514</v>
      </c>
      <c r="W988" s="58">
        <v>321.14514234065064</v>
      </c>
      <c r="X988" s="58">
        <v>165.97912355227118</v>
      </c>
      <c r="Y988" s="58">
        <v>100.21600010014107</v>
      </c>
      <c r="Z988" s="58">
        <v>96.278958389169517</v>
      </c>
      <c r="AA988" s="58">
        <v>0</v>
      </c>
      <c r="AB988" s="58">
        <v>926.40152545848866</v>
      </c>
      <c r="AC988" s="58">
        <v>764.0857258638963</v>
      </c>
      <c r="AD988" s="58">
        <v>92.833304199213345</v>
      </c>
      <c r="AE988" s="58">
        <v>655.55505377449356</v>
      </c>
      <c r="AF988" s="58">
        <v>0</v>
      </c>
      <c r="AG988" s="58">
        <v>306.83411931591161</v>
      </c>
      <c r="AH988" s="58">
        <v>63.476451784404397</v>
      </c>
      <c r="AI988" s="58">
        <v>318.10499418968959</v>
      </c>
      <c r="AJ988" s="58">
        <v>84.677378515760935</v>
      </c>
      <c r="AK988" s="58">
        <v>45.287978949846789</v>
      </c>
      <c r="AL988" s="58">
        <v>72.863700882184304</v>
      </c>
      <c r="AM988" s="58">
        <v>15.797916193873414</v>
      </c>
      <c r="AN988" s="58">
        <v>677.56900188167424</v>
      </c>
      <c r="AO988" s="58">
        <v>0</v>
      </c>
      <c r="AP988" s="58">
        <v>0</v>
      </c>
      <c r="AQ988" s="58">
        <v>207.49053481576286</v>
      </c>
      <c r="AR988" s="58">
        <v>6.7856681709947528</v>
      </c>
      <c r="AS988" s="58">
        <v>77.166170047937726</v>
      </c>
      <c r="AT988" s="58">
        <v>80.519128787482416</v>
      </c>
      <c r="AU988" s="58">
        <v>0</v>
      </c>
      <c r="AV988" s="58">
        <v>70.410895904229363</v>
      </c>
      <c r="AW988" s="58">
        <v>161.37430055302269</v>
      </c>
      <c r="AX988" s="58">
        <v>0</v>
      </c>
      <c r="AY988" s="58">
        <v>57.081469303171602</v>
      </c>
      <c r="AZ988" s="58">
        <v>0</v>
      </c>
      <c r="BA988" s="58">
        <v>73.991219029918256</v>
      </c>
      <c r="BB988" s="58">
        <v>59.329665197384386</v>
      </c>
      <c r="BC988" s="58">
        <v>333.138210617894</v>
      </c>
      <c r="BD988" s="58">
        <v>660.32012238305708</v>
      </c>
      <c r="BE988" s="58">
        <v>258.37523011435178</v>
      </c>
      <c r="BF988" s="58">
        <v>493.63507699217888</v>
      </c>
      <c r="BG988" s="58">
        <v>0</v>
      </c>
      <c r="BH988" s="58">
        <v>0</v>
      </c>
      <c r="BI988" s="58">
        <v>4407.327401795922</v>
      </c>
      <c r="BJ988" s="58">
        <v>0</v>
      </c>
      <c r="BK988" s="58">
        <v>0.12187302047652505</v>
      </c>
      <c r="BL988" s="58">
        <v>6.391452004006279</v>
      </c>
      <c r="BM988" s="58">
        <v>13.307944291149177</v>
      </c>
      <c r="BN988" s="58">
        <v>76.491693183233593</v>
      </c>
      <c r="BO988" s="58">
        <v>17882.431720626715</v>
      </c>
    </row>
    <row r="989" spans="1:67" x14ac:dyDescent="0.25">
      <c r="A989">
        <v>2008</v>
      </c>
      <c r="B989" s="51" t="s">
        <v>226</v>
      </c>
      <c r="C989" s="57" t="s">
        <v>288</v>
      </c>
      <c r="D989" s="51" t="s">
        <v>326</v>
      </c>
      <c r="E989" s="58">
        <v>1319.3039256075451</v>
      </c>
      <c r="F989" s="58">
        <v>67.946428964957391</v>
      </c>
      <c r="G989" s="58">
        <v>157.81515633000089</v>
      </c>
      <c r="H989" s="58">
        <v>2019.9898058337847</v>
      </c>
      <c r="I989" s="58">
        <v>246.20873165242392</v>
      </c>
      <c r="J989" s="58">
        <v>573.23569336357968</v>
      </c>
      <c r="K989" s="58">
        <v>18.195811394033523</v>
      </c>
      <c r="L989" s="58">
        <v>426.85705661682886</v>
      </c>
      <c r="M989" s="58">
        <v>16.754780302703654</v>
      </c>
      <c r="N989" s="58">
        <v>90.997612368458505</v>
      </c>
      <c r="O989" s="58">
        <v>863.92126506984755</v>
      </c>
      <c r="P989" s="58">
        <v>45.781226268169689</v>
      </c>
      <c r="Q989" s="58">
        <v>48.554151076801887</v>
      </c>
      <c r="R989" s="58">
        <v>144.03524101303768</v>
      </c>
      <c r="S989" s="58">
        <v>495.06005394142653</v>
      </c>
      <c r="T989" s="58">
        <v>53.80530294843944</v>
      </c>
      <c r="U989" s="58">
        <v>138.64087154953233</v>
      </c>
      <c r="V989" s="58">
        <v>120.41843495121213</v>
      </c>
      <c r="W989" s="58">
        <v>198.47933220657075</v>
      </c>
      <c r="X989" s="58">
        <v>101.47904669317273</v>
      </c>
      <c r="Y989" s="58">
        <v>58.087526868801753</v>
      </c>
      <c r="Z989" s="58">
        <v>20.688532940052834</v>
      </c>
      <c r="AA989" s="58">
        <v>0</v>
      </c>
      <c r="AB989" s="58">
        <v>1233.6933022316639</v>
      </c>
      <c r="AC989" s="58">
        <v>1316.8713255032869</v>
      </c>
      <c r="AD989" s="58">
        <v>802.90196116457525</v>
      </c>
      <c r="AE989" s="58">
        <v>1489.6362822264364</v>
      </c>
      <c r="AF989" s="58">
        <v>0</v>
      </c>
      <c r="AG989" s="58">
        <v>197.55957155275684</v>
      </c>
      <c r="AH989" s="58">
        <v>40.870228663536537</v>
      </c>
      <c r="AI989" s="58">
        <v>117.86160085844921</v>
      </c>
      <c r="AJ989" s="58">
        <v>19.474179225852492</v>
      </c>
      <c r="AK989" s="58">
        <v>29.027500610298453</v>
      </c>
      <c r="AL989" s="58">
        <v>10.233990726373623</v>
      </c>
      <c r="AM989" s="58">
        <v>1.9840880544572894</v>
      </c>
      <c r="AN989" s="58">
        <v>103.93205500004275</v>
      </c>
      <c r="AO989" s="58">
        <v>0</v>
      </c>
      <c r="AP989" s="58">
        <v>0</v>
      </c>
      <c r="AQ989" s="58">
        <v>58.097559374033807</v>
      </c>
      <c r="AR989" s="58">
        <v>3.6386293502835758</v>
      </c>
      <c r="AS989" s="58">
        <v>57.672926062217847</v>
      </c>
      <c r="AT989" s="58">
        <v>81.763965324277109</v>
      </c>
      <c r="AU989" s="58">
        <v>0</v>
      </c>
      <c r="AV989" s="58">
        <v>50.577890768931205</v>
      </c>
      <c r="AW989" s="58">
        <v>675.81151356950375</v>
      </c>
      <c r="AX989" s="58">
        <v>0</v>
      </c>
      <c r="AY989" s="58">
        <v>14.688586884282909</v>
      </c>
      <c r="AZ989" s="58">
        <v>0</v>
      </c>
      <c r="BA989" s="58">
        <v>12.215431635851028</v>
      </c>
      <c r="BB989" s="58">
        <v>167.61951475825319</v>
      </c>
      <c r="BC989" s="58">
        <v>716.50261156718614</v>
      </c>
      <c r="BD989" s="58">
        <v>446.68063264028791</v>
      </c>
      <c r="BE989" s="58">
        <v>88.525574828683744</v>
      </c>
      <c r="BF989" s="58">
        <v>269.28785749937583</v>
      </c>
      <c r="BG989" s="58">
        <v>0</v>
      </c>
      <c r="BH989" s="58">
        <v>0</v>
      </c>
      <c r="BI989" s="58">
        <v>884.10110957801908</v>
      </c>
      <c r="BJ989" s="58">
        <v>0</v>
      </c>
      <c r="BK989" s="58">
        <v>3284.8511803039878</v>
      </c>
      <c r="BL989" s="58">
        <v>3602.0249194430953</v>
      </c>
      <c r="BM989" s="58">
        <v>8.9409420283681893</v>
      </c>
      <c r="BN989" s="58">
        <v>182.58930837316558</v>
      </c>
      <c r="BO989" s="58">
        <v>23195.892227768869</v>
      </c>
    </row>
    <row r="990" spans="1:67" x14ac:dyDescent="0.25">
      <c r="A990">
        <v>2008</v>
      </c>
      <c r="B990" s="51" t="s">
        <v>227</v>
      </c>
      <c r="C990" s="57" t="s">
        <v>289</v>
      </c>
      <c r="D990" s="51" t="s">
        <v>326</v>
      </c>
      <c r="E990" s="58">
        <v>131.71528663451201</v>
      </c>
      <c r="F990" s="58">
        <v>26.465346272462948</v>
      </c>
      <c r="G990" s="58">
        <v>9.91232603754632</v>
      </c>
      <c r="H990" s="58">
        <v>826.97701665390775</v>
      </c>
      <c r="I990" s="58">
        <v>385.99218588588911</v>
      </c>
      <c r="J990" s="58">
        <v>296.67400583201311</v>
      </c>
      <c r="K990" s="58">
        <v>81.531984685429947</v>
      </c>
      <c r="L990" s="58">
        <v>77.667653362161062</v>
      </c>
      <c r="M990" s="58">
        <v>43.022795182726831</v>
      </c>
      <c r="N990" s="58">
        <v>218.73138616611985</v>
      </c>
      <c r="O990" s="58">
        <v>450.82032025811566</v>
      </c>
      <c r="P990" s="58">
        <v>72.78039905562872</v>
      </c>
      <c r="Q990" s="58">
        <v>107.76024128099151</v>
      </c>
      <c r="R990" s="58">
        <v>311.97237348560873</v>
      </c>
      <c r="S990" s="58">
        <v>526.87680807675144</v>
      </c>
      <c r="T990" s="58">
        <v>228.86071123068746</v>
      </c>
      <c r="U990" s="58">
        <v>481.39052438885216</v>
      </c>
      <c r="V990" s="58">
        <v>275.98593182280638</v>
      </c>
      <c r="W990" s="58">
        <v>473.75221327314875</v>
      </c>
      <c r="X990" s="58">
        <v>197.88843054617871</v>
      </c>
      <c r="Y990" s="58">
        <v>149.61664293475312</v>
      </c>
      <c r="Z990" s="58">
        <v>64.867200771185523</v>
      </c>
      <c r="AA990" s="58">
        <v>0</v>
      </c>
      <c r="AB990" s="58">
        <v>748.84495823630778</v>
      </c>
      <c r="AC990" s="58">
        <v>62.979249016832675</v>
      </c>
      <c r="AD990" s="58">
        <v>348.46004162087144</v>
      </c>
      <c r="AE990" s="58">
        <v>20562.547524310943</v>
      </c>
      <c r="AF990" s="58">
        <v>0</v>
      </c>
      <c r="AG990" s="58">
        <v>1778.8250515424804</v>
      </c>
      <c r="AH990" s="58">
        <v>367.99526359346288</v>
      </c>
      <c r="AI990" s="58">
        <v>1800.9918185604902</v>
      </c>
      <c r="AJ990" s="58">
        <v>10.174845367926713</v>
      </c>
      <c r="AK990" s="58">
        <v>65.11794780953916</v>
      </c>
      <c r="AL990" s="58">
        <v>386.07924423096847</v>
      </c>
      <c r="AM990" s="58">
        <v>305.02521179000126</v>
      </c>
      <c r="AN990" s="58">
        <v>769.87120755873423</v>
      </c>
      <c r="AO990" s="58">
        <v>0</v>
      </c>
      <c r="AP990" s="58">
        <v>0</v>
      </c>
      <c r="AQ990" s="58">
        <v>552.86205841717344</v>
      </c>
      <c r="AR990" s="58">
        <v>15.598711859115729</v>
      </c>
      <c r="AS990" s="58">
        <v>984.13321637116383</v>
      </c>
      <c r="AT990" s="58">
        <v>181.94490351085321</v>
      </c>
      <c r="AU990" s="58">
        <v>0</v>
      </c>
      <c r="AV990" s="58">
        <v>3904.7417640646372</v>
      </c>
      <c r="AW990" s="58">
        <v>344.93289707630743</v>
      </c>
      <c r="AX990" s="58">
        <v>0</v>
      </c>
      <c r="AY990" s="58">
        <v>184.06653087862949</v>
      </c>
      <c r="AZ990" s="58">
        <v>0</v>
      </c>
      <c r="BA990" s="58">
        <v>319.94121516538667</v>
      </c>
      <c r="BB990" s="58">
        <v>613.92032198401444</v>
      </c>
      <c r="BC990" s="58">
        <v>5422.8356188640146</v>
      </c>
      <c r="BD990" s="58">
        <v>1802.6546873949578</v>
      </c>
      <c r="BE990" s="58">
        <v>4029.0146756667109</v>
      </c>
      <c r="BF990" s="58">
        <v>1777.249040339708</v>
      </c>
      <c r="BG990" s="58">
        <v>0</v>
      </c>
      <c r="BH990" s="58">
        <v>0</v>
      </c>
      <c r="BI990" s="58">
        <v>10165.993442698649</v>
      </c>
      <c r="BJ990" s="58">
        <v>0</v>
      </c>
      <c r="BK990" s="58">
        <v>0</v>
      </c>
      <c r="BL990" s="58">
        <v>1095737.0148771438</v>
      </c>
      <c r="BM990" s="58">
        <v>0</v>
      </c>
      <c r="BN990" s="58">
        <v>7488.263419408584</v>
      </c>
      <c r="BO990" s="58">
        <v>1166173.3415283198</v>
      </c>
    </row>
    <row r="991" spans="1:67" x14ac:dyDescent="0.25">
      <c r="A991">
        <v>2008</v>
      </c>
      <c r="B991" s="51" t="s">
        <v>228</v>
      </c>
      <c r="C991" s="57" t="s">
        <v>290</v>
      </c>
      <c r="D991" s="51" t="s">
        <v>326</v>
      </c>
      <c r="E991" s="58">
        <v>0</v>
      </c>
      <c r="F991" s="58">
        <v>0</v>
      </c>
      <c r="G991" s="58">
        <v>0</v>
      </c>
      <c r="H991" s="58">
        <v>0</v>
      </c>
      <c r="I991" s="58">
        <v>0</v>
      </c>
      <c r="J991" s="58">
        <v>0</v>
      </c>
      <c r="K991" s="58">
        <v>0</v>
      </c>
      <c r="L991" s="58">
        <v>0</v>
      </c>
      <c r="M991" s="58">
        <v>0</v>
      </c>
      <c r="N991" s="58">
        <v>0</v>
      </c>
      <c r="O991" s="58">
        <v>0</v>
      </c>
      <c r="P991" s="58">
        <v>0</v>
      </c>
      <c r="Q991" s="58">
        <v>0</v>
      </c>
      <c r="R991" s="58">
        <v>0</v>
      </c>
      <c r="S991" s="58">
        <v>0</v>
      </c>
      <c r="T991" s="58">
        <v>0</v>
      </c>
      <c r="U991" s="58">
        <v>0</v>
      </c>
      <c r="V991" s="58">
        <v>0</v>
      </c>
      <c r="W991" s="58">
        <v>0</v>
      </c>
      <c r="X991" s="58">
        <v>0</v>
      </c>
      <c r="Y991" s="58">
        <v>0</v>
      </c>
      <c r="Z991" s="58">
        <v>0</v>
      </c>
      <c r="AA991" s="58">
        <v>0</v>
      </c>
      <c r="AB991" s="58">
        <v>0</v>
      </c>
      <c r="AC991" s="58">
        <v>0</v>
      </c>
      <c r="AD991" s="58">
        <v>0</v>
      </c>
      <c r="AE991" s="58">
        <v>0</v>
      </c>
      <c r="AF991" s="58">
        <v>0</v>
      </c>
      <c r="AG991" s="58">
        <v>0</v>
      </c>
      <c r="AH991" s="58">
        <v>0</v>
      </c>
      <c r="AI991" s="58">
        <v>0</v>
      </c>
      <c r="AJ991" s="58">
        <v>0</v>
      </c>
      <c r="AK991" s="58">
        <v>0</v>
      </c>
      <c r="AL991" s="58">
        <v>0</v>
      </c>
      <c r="AM991" s="58">
        <v>0</v>
      </c>
      <c r="AN991" s="58">
        <v>0</v>
      </c>
      <c r="AO991" s="58">
        <v>0</v>
      </c>
      <c r="AP991" s="58">
        <v>0</v>
      </c>
      <c r="AQ991" s="58">
        <v>0</v>
      </c>
      <c r="AR991" s="58">
        <v>0</v>
      </c>
      <c r="AS991" s="58">
        <v>0</v>
      </c>
      <c r="AT991" s="58">
        <v>0</v>
      </c>
      <c r="AU991" s="58">
        <v>0</v>
      </c>
      <c r="AV991" s="58">
        <v>0</v>
      </c>
      <c r="AW991" s="58">
        <v>0</v>
      </c>
      <c r="AX991" s="58">
        <v>0</v>
      </c>
      <c r="AY991" s="58">
        <v>0</v>
      </c>
      <c r="AZ991" s="58">
        <v>0</v>
      </c>
      <c r="BA991" s="58">
        <v>0</v>
      </c>
      <c r="BB991" s="58">
        <v>0</v>
      </c>
      <c r="BC991" s="58">
        <v>0</v>
      </c>
      <c r="BD991" s="58">
        <v>0</v>
      </c>
      <c r="BE991" s="58">
        <v>0</v>
      </c>
      <c r="BF991" s="58">
        <v>0</v>
      </c>
      <c r="BG991" s="58">
        <v>0</v>
      </c>
      <c r="BH991" s="58">
        <v>0</v>
      </c>
      <c r="BI991" s="58">
        <v>0</v>
      </c>
      <c r="BJ991" s="58">
        <v>0</v>
      </c>
      <c r="BK991" s="58">
        <v>0</v>
      </c>
      <c r="BL991" s="58">
        <v>0</v>
      </c>
      <c r="BM991" s="58">
        <v>0</v>
      </c>
      <c r="BN991" s="58">
        <v>0</v>
      </c>
      <c r="BO991" s="58">
        <v>0</v>
      </c>
    </row>
    <row r="992" spans="1:67" x14ac:dyDescent="0.25">
      <c r="A992">
        <v>2008</v>
      </c>
      <c r="B992" s="51" t="s">
        <v>229</v>
      </c>
      <c r="C992" s="57" t="s">
        <v>291</v>
      </c>
      <c r="D992" s="51" t="s">
        <v>326</v>
      </c>
      <c r="E992" s="58">
        <v>9827.9328663922934</v>
      </c>
      <c r="F992" s="58">
        <v>1162.1731644508443</v>
      </c>
      <c r="G992" s="58">
        <v>1297.9819312759528</v>
      </c>
      <c r="H992" s="58">
        <v>7035.1969789730583</v>
      </c>
      <c r="I992" s="58">
        <v>22232.215829462501</v>
      </c>
      <c r="J992" s="58">
        <v>16570.201609062358</v>
      </c>
      <c r="K992" s="58">
        <v>2713.2190684589577</v>
      </c>
      <c r="L992" s="58">
        <v>2700.9629051533307</v>
      </c>
      <c r="M992" s="58">
        <v>1407.2852618938664</v>
      </c>
      <c r="N992" s="58">
        <v>3541.0709056631708</v>
      </c>
      <c r="O992" s="58">
        <v>11877.202458982008</v>
      </c>
      <c r="P992" s="58">
        <v>3031.779599207096</v>
      </c>
      <c r="Q992" s="58">
        <v>5759.2635672084325</v>
      </c>
      <c r="R992" s="58">
        <v>7529.6148656476607</v>
      </c>
      <c r="S992" s="58">
        <v>13852.287746475851</v>
      </c>
      <c r="T992" s="58">
        <v>5854.652334421502</v>
      </c>
      <c r="U992" s="58">
        <v>23290.564396204638</v>
      </c>
      <c r="V992" s="58">
        <v>13018.328714041263</v>
      </c>
      <c r="W992" s="58">
        <v>16978.462285785819</v>
      </c>
      <c r="X992" s="58">
        <v>14839.883762343497</v>
      </c>
      <c r="Y992" s="58">
        <v>4247.9696005314599</v>
      </c>
      <c r="Z992" s="58">
        <v>2155.5607508602097</v>
      </c>
      <c r="AA992" s="58">
        <v>0</v>
      </c>
      <c r="AB992" s="58">
        <v>4727.7583381132627</v>
      </c>
      <c r="AC992" s="58">
        <v>195.9270910374386</v>
      </c>
      <c r="AD992" s="58">
        <v>367.56368350220663</v>
      </c>
      <c r="AE992" s="58">
        <v>27796.772516448793</v>
      </c>
      <c r="AF992" s="58">
        <v>0</v>
      </c>
      <c r="AG992" s="58">
        <v>10547.239287379327</v>
      </c>
      <c r="AH992" s="58">
        <v>0</v>
      </c>
      <c r="AI992" s="58">
        <v>3299.5050042328608</v>
      </c>
      <c r="AJ992" s="58">
        <v>1367.1399476306497</v>
      </c>
      <c r="AK992" s="58">
        <v>966.85340436237209</v>
      </c>
      <c r="AL992" s="58">
        <v>1260.4249301804864</v>
      </c>
      <c r="AM992" s="58">
        <v>755.87537586559176</v>
      </c>
      <c r="AN992" s="58">
        <v>9458.7763384349983</v>
      </c>
      <c r="AO992" s="58">
        <v>0</v>
      </c>
      <c r="AP992" s="58">
        <v>0</v>
      </c>
      <c r="AQ992" s="58">
        <v>3828.791068024168</v>
      </c>
      <c r="AR992" s="58">
        <v>1693.9457044203798</v>
      </c>
      <c r="AS992" s="58">
        <v>1363.6445105053256</v>
      </c>
      <c r="AT992" s="58">
        <v>640.15084775045693</v>
      </c>
      <c r="AU992" s="58">
        <v>0</v>
      </c>
      <c r="AV992" s="58">
        <v>747.6401239773727</v>
      </c>
      <c r="AW992" s="58">
        <v>8059.1789379497714</v>
      </c>
      <c r="AX992" s="58">
        <v>0</v>
      </c>
      <c r="AY992" s="58">
        <v>739.00460412311872</v>
      </c>
      <c r="AZ992" s="58">
        <v>0</v>
      </c>
      <c r="BA992" s="58">
        <v>1953.0131258849945</v>
      </c>
      <c r="BB992" s="58">
        <v>635.61424207192567</v>
      </c>
      <c r="BC992" s="58">
        <v>5541.5712608054355</v>
      </c>
      <c r="BD992" s="58">
        <v>2998.7598753743268</v>
      </c>
      <c r="BE992" s="58">
        <v>8725.8294085842081</v>
      </c>
      <c r="BF992" s="58">
        <v>5619.9224239784508</v>
      </c>
      <c r="BG992" s="58">
        <v>0</v>
      </c>
      <c r="BH992" s="58">
        <v>0</v>
      </c>
      <c r="BI992" s="58">
        <v>114279.42053632432</v>
      </c>
      <c r="BJ992" s="58">
        <v>0</v>
      </c>
      <c r="BK992" s="58">
        <v>0</v>
      </c>
      <c r="BL992" s="58">
        <v>33927.723118273396</v>
      </c>
      <c r="BM992" s="58">
        <v>6144.3399796818376</v>
      </c>
      <c r="BN992" s="58">
        <v>71000.467450134747</v>
      </c>
      <c r="BO992" s="58">
        <v>519566.66373754683</v>
      </c>
    </row>
    <row r="993" spans="1:67" x14ac:dyDescent="0.25">
      <c r="A993">
        <v>2008</v>
      </c>
      <c r="B993" s="51" t="s">
        <v>230</v>
      </c>
      <c r="C993" s="57" t="s">
        <v>292</v>
      </c>
      <c r="D993" s="51" t="s">
        <v>326</v>
      </c>
      <c r="E993" s="58">
        <v>2033.158222195907</v>
      </c>
      <c r="F993" s="58">
        <v>240.42511859221247</v>
      </c>
      <c r="G993" s="58">
        <v>268.52062093950491</v>
      </c>
      <c r="H993" s="58">
        <v>1455.4096753631538</v>
      </c>
      <c r="I993" s="58">
        <v>4599.3000792544699</v>
      </c>
      <c r="J993" s="58">
        <v>3427.9682312559485</v>
      </c>
      <c r="K993" s="58">
        <v>561.29846760756823</v>
      </c>
      <c r="L993" s="58">
        <v>558.76296807412882</v>
      </c>
      <c r="M993" s="58">
        <v>291.13279873725435</v>
      </c>
      <c r="N993" s="58">
        <v>732.56070478945458</v>
      </c>
      <c r="O993" s="58">
        <v>2457.1018305123221</v>
      </c>
      <c r="P993" s="58">
        <v>627.20082684859403</v>
      </c>
      <c r="Q993" s="58">
        <v>1191.4503522409141</v>
      </c>
      <c r="R993" s="58">
        <v>1557.6926076093325</v>
      </c>
      <c r="S993" s="58">
        <v>2865.6985259108292</v>
      </c>
      <c r="T993" s="58">
        <v>1211.1839482067132</v>
      </c>
      <c r="U993" s="58">
        <v>4818.2464354896965</v>
      </c>
      <c r="V993" s="58">
        <v>2693.1728598506634</v>
      </c>
      <c r="W993" s="58">
        <v>3512.4273502755782</v>
      </c>
      <c r="X993" s="58">
        <v>3070.0079149925973</v>
      </c>
      <c r="Y993" s="58">
        <v>878.80070390929063</v>
      </c>
      <c r="Z993" s="58">
        <v>445.93264154672772</v>
      </c>
      <c r="AA993" s="58">
        <v>0</v>
      </c>
      <c r="AB993" s="58">
        <v>978.05722407409769</v>
      </c>
      <c r="AC993" s="58">
        <v>40.532508871310988</v>
      </c>
      <c r="AD993" s="58">
        <v>76.039909455288651</v>
      </c>
      <c r="AE993" s="58">
        <v>5750.4703543089117</v>
      </c>
      <c r="AF993" s="58">
        <v>0</v>
      </c>
      <c r="AG993" s="58">
        <v>0</v>
      </c>
      <c r="AH993" s="58">
        <v>2181.9650754772474</v>
      </c>
      <c r="AI993" s="58">
        <v>682.58664560812724</v>
      </c>
      <c r="AJ993" s="58">
        <v>282.8277180161586</v>
      </c>
      <c r="AK993" s="58">
        <v>200.01825159587889</v>
      </c>
      <c r="AL993" s="58">
        <v>260.75099871921196</v>
      </c>
      <c r="AM993" s="58">
        <v>156.3720729769997</v>
      </c>
      <c r="AN993" s="58">
        <v>1956.7887922967395</v>
      </c>
      <c r="AO993" s="58">
        <v>0</v>
      </c>
      <c r="AP993" s="58">
        <v>0</v>
      </c>
      <c r="AQ993" s="58">
        <v>792.08294835261597</v>
      </c>
      <c r="AR993" s="58">
        <v>350.43581226252337</v>
      </c>
      <c r="AS993" s="58">
        <v>282.1045978210845</v>
      </c>
      <c r="AT993" s="58">
        <v>132.43150693471264</v>
      </c>
      <c r="AU993" s="58">
        <v>0</v>
      </c>
      <c r="AV993" s="58">
        <v>154.66840137931882</v>
      </c>
      <c r="AW993" s="58">
        <v>1667.2464234949123</v>
      </c>
      <c r="AX993" s="58">
        <v>0</v>
      </c>
      <c r="AY993" s="58">
        <v>152.88192415839151</v>
      </c>
      <c r="AZ993" s="58">
        <v>0</v>
      </c>
      <c r="BA993" s="58">
        <v>404.03050661122694</v>
      </c>
      <c r="BB993" s="58">
        <v>131.49299450676278</v>
      </c>
      <c r="BC993" s="58">
        <v>1146.4151542303971</v>
      </c>
      <c r="BD993" s="58">
        <v>620.36985599054037</v>
      </c>
      <c r="BE993" s="58">
        <v>1805.1600523452003</v>
      </c>
      <c r="BF993" s="58">
        <v>1162.6240878677622</v>
      </c>
      <c r="BG993" s="58">
        <v>0</v>
      </c>
      <c r="BH993" s="58">
        <v>0</v>
      </c>
      <c r="BI993" s="58">
        <v>23641.608733994486</v>
      </c>
      <c r="BJ993" s="58">
        <v>0</v>
      </c>
      <c r="BK993" s="58">
        <v>0</v>
      </c>
      <c r="BL993" s="58">
        <v>7018.8136362011501</v>
      </c>
      <c r="BM993" s="58">
        <v>1271.1132157176576</v>
      </c>
      <c r="BN993" s="58">
        <v>14688.254011433788</v>
      </c>
      <c r="BO993" s="58">
        <v>107485.59629890538</v>
      </c>
    </row>
    <row r="994" spans="1:67" x14ac:dyDescent="0.25">
      <c r="A994">
        <v>2008</v>
      </c>
      <c r="B994" s="51" t="s">
        <v>231</v>
      </c>
      <c r="C994" s="57" t="s">
        <v>293</v>
      </c>
      <c r="D994" s="51" t="s">
        <v>326</v>
      </c>
      <c r="E994" s="58">
        <v>4851.8152635791566</v>
      </c>
      <c r="F994" s="58">
        <v>1347.8069425158201</v>
      </c>
      <c r="G994" s="58">
        <v>866.24016179039347</v>
      </c>
      <c r="H994" s="58">
        <v>12524.5222431578</v>
      </c>
      <c r="I994" s="58">
        <v>11150.247678122776</v>
      </c>
      <c r="J994" s="58">
        <v>6390.2494222654095</v>
      </c>
      <c r="K994" s="58">
        <v>2304.7547282050878</v>
      </c>
      <c r="L994" s="58">
        <v>2103.6500118735767</v>
      </c>
      <c r="M994" s="58">
        <v>682.29932239631444</v>
      </c>
      <c r="N994" s="58">
        <v>3757.1626597340933</v>
      </c>
      <c r="O994" s="58">
        <v>9713.3666412623479</v>
      </c>
      <c r="P994" s="58">
        <v>2059.2970425429348</v>
      </c>
      <c r="Q994" s="58">
        <v>3360.7475553433424</v>
      </c>
      <c r="R994" s="58">
        <v>8189.8498763336293</v>
      </c>
      <c r="S994" s="58">
        <v>11046.79827879251</v>
      </c>
      <c r="T994" s="58">
        <v>3751.9946710872864</v>
      </c>
      <c r="U994" s="58">
        <v>5588.7711246989165</v>
      </c>
      <c r="V994" s="58">
        <v>6163.9370346552205</v>
      </c>
      <c r="W994" s="58">
        <v>9244.0753780829273</v>
      </c>
      <c r="X994" s="58">
        <v>4751.0872769408143</v>
      </c>
      <c r="Y994" s="58">
        <v>1243.3579392711069</v>
      </c>
      <c r="Z994" s="58">
        <v>1169.4265121291432</v>
      </c>
      <c r="AA994" s="58">
        <v>0</v>
      </c>
      <c r="AB994" s="58">
        <v>3948.5703965500757</v>
      </c>
      <c r="AC994" s="58">
        <v>136.1031394163677</v>
      </c>
      <c r="AD994" s="58">
        <v>446.06705892871696</v>
      </c>
      <c r="AE994" s="58">
        <v>30610.963937943729</v>
      </c>
      <c r="AF994" s="58">
        <v>0</v>
      </c>
      <c r="AG994" s="58">
        <v>18818.734745080743</v>
      </c>
      <c r="AH994" s="58">
        <v>3893.1345423803004</v>
      </c>
      <c r="AI994" s="58">
        <v>11027.046109646335</v>
      </c>
      <c r="AJ994" s="58">
        <v>156.0150615049549</v>
      </c>
      <c r="AK994" s="58">
        <v>191.68795513074446</v>
      </c>
      <c r="AL994" s="58">
        <v>3543.7794736549799</v>
      </c>
      <c r="AM994" s="58">
        <v>382.23614210576676</v>
      </c>
      <c r="AN994" s="58">
        <v>1621.3464466988273</v>
      </c>
      <c r="AO994" s="58">
        <v>0</v>
      </c>
      <c r="AP994" s="58">
        <v>0</v>
      </c>
      <c r="AQ994" s="58">
        <v>315.22287637654006</v>
      </c>
      <c r="AR994" s="58">
        <v>899.06595274875042</v>
      </c>
      <c r="AS994" s="58">
        <v>1254.7603799815226</v>
      </c>
      <c r="AT994" s="58">
        <v>1625.7140888335571</v>
      </c>
      <c r="AU994" s="58">
        <v>0</v>
      </c>
      <c r="AV994" s="58">
        <v>391.06243611904517</v>
      </c>
      <c r="AW994" s="58">
        <v>6794.6224906607385</v>
      </c>
      <c r="AX994" s="58">
        <v>0</v>
      </c>
      <c r="AY994" s="58">
        <v>425.77472133245931</v>
      </c>
      <c r="AZ994" s="58">
        <v>0</v>
      </c>
      <c r="BA994" s="58">
        <v>1263.4555546978377</v>
      </c>
      <c r="BB994" s="58">
        <v>445.81337050125796</v>
      </c>
      <c r="BC994" s="58">
        <v>5392.4230437757296</v>
      </c>
      <c r="BD994" s="58">
        <v>2610.4460676901522</v>
      </c>
      <c r="BE994" s="58">
        <v>996.14555355494417</v>
      </c>
      <c r="BF994" s="58">
        <v>2320.7705629677671</v>
      </c>
      <c r="BG994" s="58">
        <v>0</v>
      </c>
      <c r="BH994" s="58">
        <v>0</v>
      </c>
      <c r="BI994" s="58">
        <v>25227.715184251309</v>
      </c>
      <c r="BJ994" s="58">
        <v>0</v>
      </c>
      <c r="BK994" s="58">
        <v>9568.3397135245468</v>
      </c>
      <c r="BL994" s="58">
        <v>4502.04460619367</v>
      </c>
      <c r="BM994" s="58">
        <v>1684.0477430412327</v>
      </c>
      <c r="BN994" s="58">
        <v>14797.450219087223</v>
      </c>
      <c r="BO994" s="58">
        <v>267552.01733915997</v>
      </c>
    </row>
    <row r="995" spans="1:67" x14ac:dyDescent="0.25">
      <c r="A995">
        <v>2008</v>
      </c>
      <c r="B995" s="51" t="s">
        <v>232</v>
      </c>
      <c r="C995" s="57" t="s">
        <v>294</v>
      </c>
      <c r="D995" s="51" t="s">
        <v>326</v>
      </c>
      <c r="E995" s="58">
        <v>811.90011057813945</v>
      </c>
      <c r="F995" s="58">
        <v>125.44369502541882</v>
      </c>
      <c r="G995" s="58">
        <v>255.71715735912545</v>
      </c>
      <c r="H995" s="58">
        <v>4008.1760157314666</v>
      </c>
      <c r="I995" s="58">
        <v>3242.2247751966088</v>
      </c>
      <c r="J995" s="58">
        <v>1935.4597133200614</v>
      </c>
      <c r="K995" s="58">
        <v>647.91035532971387</v>
      </c>
      <c r="L995" s="58">
        <v>582.13040350885342</v>
      </c>
      <c r="M995" s="58">
        <v>171.01215289595487</v>
      </c>
      <c r="N995" s="58">
        <v>903.60887876905838</v>
      </c>
      <c r="O995" s="58">
        <v>2600.6473579458589</v>
      </c>
      <c r="P995" s="58">
        <v>368.41146092929745</v>
      </c>
      <c r="Q995" s="58">
        <v>851.39776801627227</v>
      </c>
      <c r="R995" s="58">
        <v>2439.1661129834333</v>
      </c>
      <c r="S995" s="58">
        <v>5507.4498131580322</v>
      </c>
      <c r="T995" s="58">
        <v>1032.7181089091716</v>
      </c>
      <c r="U995" s="58">
        <v>1607.7641588848119</v>
      </c>
      <c r="V995" s="58">
        <v>1567.6294025395359</v>
      </c>
      <c r="W995" s="58">
        <v>2476.0815142124866</v>
      </c>
      <c r="X995" s="58">
        <v>1316.4083956998616</v>
      </c>
      <c r="Y995" s="58">
        <v>375.7567410110675</v>
      </c>
      <c r="Z995" s="58">
        <v>354.73643019456637</v>
      </c>
      <c r="AA995" s="58">
        <v>0</v>
      </c>
      <c r="AB995" s="58">
        <v>1296.6458136953925</v>
      </c>
      <c r="AC995" s="58">
        <v>22.812483938843766</v>
      </c>
      <c r="AD995" s="58">
        <v>29.22487629013871</v>
      </c>
      <c r="AE995" s="58">
        <v>2384.9574840122295</v>
      </c>
      <c r="AF995" s="58">
        <v>0</v>
      </c>
      <c r="AG995" s="58">
        <v>7358.1567292817053</v>
      </c>
      <c r="AH995" s="58">
        <v>1522.2221110536061</v>
      </c>
      <c r="AI995" s="58">
        <v>202.09633605677058</v>
      </c>
      <c r="AJ995" s="58">
        <v>6061.8172457498222</v>
      </c>
      <c r="AK995" s="58">
        <v>51.88321311014343</v>
      </c>
      <c r="AL995" s="58">
        <v>395.19313805969392</v>
      </c>
      <c r="AM995" s="58">
        <v>13.150973053058797</v>
      </c>
      <c r="AN995" s="58">
        <v>432.23406719124245</v>
      </c>
      <c r="AO995" s="58">
        <v>0</v>
      </c>
      <c r="AP995" s="58">
        <v>0</v>
      </c>
      <c r="AQ995" s="58">
        <v>32.481296748885541</v>
      </c>
      <c r="AR995" s="58">
        <v>27.026533933883812</v>
      </c>
      <c r="AS995" s="58">
        <v>20.702260537786348</v>
      </c>
      <c r="AT995" s="58">
        <v>21.576728994070127</v>
      </c>
      <c r="AU995" s="58">
        <v>0</v>
      </c>
      <c r="AV995" s="58">
        <v>33.067535961260013</v>
      </c>
      <c r="AW995" s="58">
        <v>476.25921925980259</v>
      </c>
      <c r="AX995" s="58">
        <v>0</v>
      </c>
      <c r="AY995" s="58">
        <v>36.409411956025345</v>
      </c>
      <c r="AZ995" s="58">
        <v>0</v>
      </c>
      <c r="BA995" s="58">
        <v>88.21487768434055</v>
      </c>
      <c r="BB995" s="58">
        <v>77.899440624322551</v>
      </c>
      <c r="BC995" s="58">
        <v>233.39537193574259</v>
      </c>
      <c r="BD995" s="58">
        <v>159.44120354264479</v>
      </c>
      <c r="BE995" s="58">
        <v>153.18004978269997</v>
      </c>
      <c r="BF995" s="58">
        <v>218.02290017996438</v>
      </c>
      <c r="BG995" s="58">
        <v>0</v>
      </c>
      <c r="BH995" s="58">
        <v>0</v>
      </c>
      <c r="BI995" s="58">
        <v>3581.0702975410918</v>
      </c>
      <c r="BJ995" s="58">
        <v>0</v>
      </c>
      <c r="BK995" s="58">
        <v>881.95841261466433</v>
      </c>
      <c r="BL995" s="58">
        <v>1441.0330655172786</v>
      </c>
      <c r="BM995" s="58">
        <v>350.2440402747817</v>
      </c>
      <c r="BN995" s="58">
        <v>31491.415366833608</v>
      </c>
      <c r="BO995" s="58">
        <v>92275.543007614091</v>
      </c>
    </row>
    <row r="996" spans="1:67" x14ac:dyDescent="0.25">
      <c r="A996">
        <v>2008</v>
      </c>
      <c r="B996" s="51" t="s">
        <v>233</v>
      </c>
      <c r="C996" s="57" t="s">
        <v>295</v>
      </c>
      <c r="D996" s="51" t="s">
        <v>326</v>
      </c>
      <c r="E996" s="58">
        <v>105.17493150636018</v>
      </c>
      <c r="F996" s="58">
        <v>45.1202265650941</v>
      </c>
      <c r="G996" s="58">
        <v>13.836924697627934</v>
      </c>
      <c r="H996" s="58">
        <v>282.97367889376301</v>
      </c>
      <c r="I996" s="58">
        <v>285.23051694024764</v>
      </c>
      <c r="J996" s="58">
        <v>293.04835222028805</v>
      </c>
      <c r="K996" s="58">
        <v>50.312497238991156</v>
      </c>
      <c r="L996" s="58">
        <v>41.204546672180172</v>
      </c>
      <c r="M996" s="58">
        <v>32.001313548538583</v>
      </c>
      <c r="N996" s="58">
        <v>20.715110823156586</v>
      </c>
      <c r="O996" s="58">
        <v>229.05975992526638</v>
      </c>
      <c r="P996" s="58">
        <v>226.98484935450384</v>
      </c>
      <c r="Q996" s="58">
        <v>114.79686806094605</v>
      </c>
      <c r="R996" s="58">
        <v>158.54300403520472</v>
      </c>
      <c r="S996" s="58">
        <v>134.62947726439228</v>
      </c>
      <c r="T996" s="58">
        <v>151.14464045180461</v>
      </c>
      <c r="U996" s="58">
        <v>747.24445152022599</v>
      </c>
      <c r="V996" s="58">
        <v>335.99466265267529</v>
      </c>
      <c r="W996" s="58">
        <v>595.78857291750785</v>
      </c>
      <c r="X996" s="58">
        <v>233.7871848354292</v>
      </c>
      <c r="Y996" s="58">
        <v>78.620992014221258</v>
      </c>
      <c r="Z996" s="58">
        <v>51.193587009554093</v>
      </c>
      <c r="AA996" s="58">
        <v>0</v>
      </c>
      <c r="AB996" s="58">
        <v>139.54642302904219</v>
      </c>
      <c r="AC996" s="58">
        <v>10.100636130305441</v>
      </c>
      <c r="AD996" s="58">
        <v>139.27006640240864</v>
      </c>
      <c r="AE996" s="58">
        <v>614.1150075798846</v>
      </c>
      <c r="AF996" s="58">
        <v>0</v>
      </c>
      <c r="AG996" s="58">
        <v>1247.6824854257775</v>
      </c>
      <c r="AH996" s="58">
        <v>258.1148970816825</v>
      </c>
      <c r="AI996" s="58">
        <v>87.72567311603153</v>
      </c>
      <c r="AJ996" s="58">
        <v>32.293441201909161</v>
      </c>
      <c r="AK996" s="58">
        <v>1534.1718671411552</v>
      </c>
      <c r="AL996" s="58">
        <v>321.84166587510259</v>
      </c>
      <c r="AM996" s="58">
        <v>241.19705980785173</v>
      </c>
      <c r="AN996" s="58">
        <v>183.38362625332678</v>
      </c>
      <c r="AO996" s="58">
        <v>0</v>
      </c>
      <c r="AP996" s="58">
        <v>0</v>
      </c>
      <c r="AQ996" s="58">
        <v>137.11737983612031</v>
      </c>
      <c r="AR996" s="58">
        <v>395.14986794425386</v>
      </c>
      <c r="AS996" s="58">
        <v>310.59398882916048</v>
      </c>
      <c r="AT996" s="58">
        <v>324.52306874574975</v>
      </c>
      <c r="AU996" s="58">
        <v>0</v>
      </c>
      <c r="AV996" s="58">
        <v>170.98096434527957</v>
      </c>
      <c r="AW996" s="58">
        <v>1185.5730851805888</v>
      </c>
      <c r="AX996" s="58">
        <v>0</v>
      </c>
      <c r="AY996" s="58">
        <v>148.11579065435421</v>
      </c>
      <c r="AZ996" s="58">
        <v>0</v>
      </c>
      <c r="BA996" s="58">
        <v>440.87753759769021</v>
      </c>
      <c r="BB996" s="58">
        <v>53.994506148024136</v>
      </c>
      <c r="BC996" s="58">
        <v>2827.3061766196065</v>
      </c>
      <c r="BD996" s="58">
        <v>1600.551828849764</v>
      </c>
      <c r="BE996" s="58">
        <v>131.43376167713743</v>
      </c>
      <c r="BF996" s="58">
        <v>544.07313813551843</v>
      </c>
      <c r="BG996" s="58">
        <v>0</v>
      </c>
      <c r="BH996" s="58">
        <v>0</v>
      </c>
      <c r="BI996" s="58">
        <v>1248.0259678412635</v>
      </c>
      <c r="BJ996" s="58">
        <v>0</v>
      </c>
      <c r="BK996" s="58">
        <v>290.71938056186713</v>
      </c>
      <c r="BL996" s="58">
        <v>154.34427016303439</v>
      </c>
      <c r="BM996" s="58">
        <v>15.951145021672696</v>
      </c>
      <c r="BN996" s="58">
        <v>22460.932801072107</v>
      </c>
      <c r="BO996" s="58">
        <v>41477.113657415619</v>
      </c>
    </row>
    <row r="997" spans="1:67" x14ac:dyDescent="0.25">
      <c r="A997">
        <v>2008</v>
      </c>
      <c r="B997" s="51" t="s">
        <v>234</v>
      </c>
      <c r="C997" s="57" t="s">
        <v>296</v>
      </c>
      <c r="D997" s="51" t="s">
        <v>326</v>
      </c>
      <c r="E997" s="58">
        <v>1953.9474337788477</v>
      </c>
      <c r="F997" s="58">
        <v>157.82619817335066</v>
      </c>
      <c r="G997" s="58">
        <v>264.26732163622711</v>
      </c>
      <c r="H997" s="58">
        <v>1143.5458664890232</v>
      </c>
      <c r="I997" s="58">
        <v>1889.8865838051333</v>
      </c>
      <c r="J997" s="58">
        <v>1626.0028477655076</v>
      </c>
      <c r="K997" s="58">
        <v>356.15003019937757</v>
      </c>
      <c r="L997" s="58">
        <v>375.49081011635133</v>
      </c>
      <c r="M997" s="58">
        <v>126.51622234959667</v>
      </c>
      <c r="N997" s="58">
        <v>423.04242552365815</v>
      </c>
      <c r="O997" s="58">
        <v>1458.275111972044</v>
      </c>
      <c r="P997" s="58">
        <v>257.56975671643886</v>
      </c>
      <c r="Q997" s="58">
        <v>536.07359384352435</v>
      </c>
      <c r="R997" s="58">
        <v>1258.2028967800252</v>
      </c>
      <c r="S997" s="58">
        <v>2111.8352032442003</v>
      </c>
      <c r="T997" s="58">
        <v>575.24877081657803</v>
      </c>
      <c r="U997" s="58">
        <v>781.35543722489842</v>
      </c>
      <c r="V997" s="58">
        <v>1002.3675067633444</v>
      </c>
      <c r="W997" s="58">
        <v>1281.0767312779392</v>
      </c>
      <c r="X997" s="58">
        <v>1490.0566037033257</v>
      </c>
      <c r="Y997" s="58">
        <v>195.44844077119663</v>
      </c>
      <c r="Z997" s="58">
        <v>195.18751296240208</v>
      </c>
      <c r="AA997" s="58">
        <v>0</v>
      </c>
      <c r="AB997" s="58">
        <v>391.08842497323843</v>
      </c>
      <c r="AC997" s="58">
        <v>11.454220723125607</v>
      </c>
      <c r="AD997" s="58">
        <v>26.280348877813687</v>
      </c>
      <c r="AE997" s="58">
        <v>30655.790085985042</v>
      </c>
      <c r="AF997" s="58">
        <v>0</v>
      </c>
      <c r="AG997" s="58">
        <v>5915.8860148204813</v>
      </c>
      <c r="AH997" s="58">
        <v>1223.8516831798479</v>
      </c>
      <c r="AI997" s="58">
        <v>7295.774479562614</v>
      </c>
      <c r="AJ997" s="58">
        <v>3794.0481346483912</v>
      </c>
      <c r="AK997" s="58">
        <v>1339.4076650527368</v>
      </c>
      <c r="AL997" s="58">
        <v>1548.0097798847858</v>
      </c>
      <c r="AM997" s="58">
        <v>34.158058611210016</v>
      </c>
      <c r="AN997" s="58">
        <v>804.3570875702859</v>
      </c>
      <c r="AO997" s="58">
        <v>0</v>
      </c>
      <c r="AP997" s="58">
        <v>0</v>
      </c>
      <c r="AQ997" s="58">
        <v>120.04843141594276</v>
      </c>
      <c r="AR997" s="58">
        <v>67.577340779588454</v>
      </c>
      <c r="AS997" s="58">
        <v>40.222612002762872</v>
      </c>
      <c r="AT997" s="58">
        <v>49.976021694436803</v>
      </c>
      <c r="AU997" s="58">
        <v>0</v>
      </c>
      <c r="AV997" s="58">
        <v>81.527406984212348</v>
      </c>
      <c r="AW997" s="58">
        <v>829.63477369583848</v>
      </c>
      <c r="AX997" s="58">
        <v>0</v>
      </c>
      <c r="AY997" s="58">
        <v>41.673292262474064</v>
      </c>
      <c r="AZ997" s="58">
        <v>0</v>
      </c>
      <c r="BA997" s="58">
        <v>256.49616561747348</v>
      </c>
      <c r="BB997" s="58">
        <v>87.551999103554763</v>
      </c>
      <c r="BC997" s="58">
        <v>172.7641231176427</v>
      </c>
      <c r="BD997" s="58">
        <v>111.75473913196468</v>
      </c>
      <c r="BE997" s="58">
        <v>166.78302908883057</v>
      </c>
      <c r="BF997" s="58">
        <v>575.5968399481734</v>
      </c>
      <c r="BG997" s="58">
        <v>0</v>
      </c>
      <c r="BH997" s="58">
        <v>0</v>
      </c>
      <c r="BI997" s="58">
        <v>2706.8772255090371</v>
      </c>
      <c r="BJ997" s="58">
        <v>0</v>
      </c>
      <c r="BK997" s="58">
        <v>40.022625528100498</v>
      </c>
      <c r="BL997" s="58">
        <v>914.60449606241696</v>
      </c>
      <c r="BM997" s="58">
        <v>341.59564644807278</v>
      </c>
      <c r="BN997" s="58">
        <v>2456.8424522868681</v>
      </c>
      <c r="BO997" s="58">
        <v>81561.028510480188</v>
      </c>
    </row>
    <row r="998" spans="1:67" x14ac:dyDescent="0.25">
      <c r="A998">
        <v>2008</v>
      </c>
      <c r="B998" s="51" t="s">
        <v>235</v>
      </c>
      <c r="C998" s="57" t="s">
        <v>297</v>
      </c>
      <c r="D998" s="51" t="s">
        <v>326</v>
      </c>
      <c r="E998" s="58">
        <v>278.99120901911351</v>
      </c>
      <c r="F998" s="58">
        <v>110.52224525817859</v>
      </c>
      <c r="G998" s="58">
        <v>74.571741141227619</v>
      </c>
      <c r="H998" s="58">
        <v>155.92754550801891</v>
      </c>
      <c r="I998" s="58">
        <v>154.24792451046642</v>
      </c>
      <c r="J998" s="58">
        <v>418.79536437683191</v>
      </c>
      <c r="K998" s="58">
        <v>21.957207928932707</v>
      </c>
      <c r="L998" s="58">
        <v>28.8791491133187</v>
      </c>
      <c r="M998" s="58">
        <v>12.301391876172996</v>
      </c>
      <c r="N998" s="58">
        <v>15.179466513339646</v>
      </c>
      <c r="O998" s="58">
        <v>161.23386396682761</v>
      </c>
      <c r="P998" s="58">
        <v>231.1824570182508</v>
      </c>
      <c r="Q998" s="58">
        <v>41.674319343784042</v>
      </c>
      <c r="R998" s="58">
        <v>67.39055957796505</v>
      </c>
      <c r="S998" s="58">
        <v>158.42238207349394</v>
      </c>
      <c r="T998" s="58">
        <v>51.711587707410487</v>
      </c>
      <c r="U998" s="58">
        <v>215.36492655168723</v>
      </c>
      <c r="V998" s="58">
        <v>212.56529162933307</v>
      </c>
      <c r="W998" s="58">
        <v>383.42747351680634</v>
      </c>
      <c r="X998" s="58">
        <v>73.033570163992806</v>
      </c>
      <c r="Y998" s="58">
        <v>17.723895911442757</v>
      </c>
      <c r="Z998" s="58">
        <v>48.004784047766833</v>
      </c>
      <c r="AA998" s="58">
        <v>0</v>
      </c>
      <c r="AB998" s="58">
        <v>41.77756191219769</v>
      </c>
      <c r="AC998" s="58">
        <v>5.4358969863310289</v>
      </c>
      <c r="AD998" s="58">
        <v>34.133078184453147</v>
      </c>
      <c r="AE998" s="58">
        <v>182.83885291613953</v>
      </c>
      <c r="AF998" s="58">
        <v>0</v>
      </c>
      <c r="AG998" s="58">
        <v>380.79626842467115</v>
      </c>
      <c r="AH998" s="58">
        <v>78.777405935918921</v>
      </c>
      <c r="AI998" s="58">
        <v>49.612700917953639</v>
      </c>
      <c r="AJ998" s="58">
        <v>7.2281255076196889</v>
      </c>
      <c r="AK998" s="58">
        <v>7.2901490412378518</v>
      </c>
      <c r="AL998" s="58">
        <v>44.332563685480601</v>
      </c>
      <c r="AM998" s="58">
        <v>395.34539456779095</v>
      </c>
      <c r="AN998" s="58">
        <v>301.47486536194702</v>
      </c>
      <c r="AO998" s="58">
        <v>0</v>
      </c>
      <c r="AP998" s="58">
        <v>0</v>
      </c>
      <c r="AQ998" s="58">
        <v>151.47623145775077</v>
      </c>
      <c r="AR998" s="58">
        <v>63.394256622004072</v>
      </c>
      <c r="AS998" s="58">
        <v>881.64672770865502</v>
      </c>
      <c r="AT998" s="58">
        <v>315.3787856784873</v>
      </c>
      <c r="AU998" s="58">
        <v>0</v>
      </c>
      <c r="AV998" s="58">
        <v>85.283582130516024</v>
      </c>
      <c r="AW998" s="58">
        <v>253.71129679920693</v>
      </c>
      <c r="AX998" s="58">
        <v>0</v>
      </c>
      <c r="AY998" s="58">
        <v>43.640911705301875</v>
      </c>
      <c r="AZ998" s="58">
        <v>0</v>
      </c>
      <c r="BA998" s="58">
        <v>103.22108617946331</v>
      </c>
      <c r="BB998" s="58">
        <v>25.154688968671078</v>
      </c>
      <c r="BC998" s="58">
        <v>3246.8524390474431</v>
      </c>
      <c r="BD998" s="58">
        <v>679.38770065757149</v>
      </c>
      <c r="BE998" s="58">
        <v>88.443608214278726</v>
      </c>
      <c r="BF998" s="58">
        <v>323.32698106886858</v>
      </c>
      <c r="BG998" s="58">
        <v>0</v>
      </c>
      <c r="BH998" s="58">
        <v>0</v>
      </c>
      <c r="BI998" s="58">
        <v>928.07790649657568</v>
      </c>
      <c r="BJ998" s="58">
        <v>0</v>
      </c>
      <c r="BK998" s="58">
        <v>0</v>
      </c>
      <c r="BL998" s="58">
        <v>0</v>
      </c>
      <c r="BM998" s="58">
        <v>0</v>
      </c>
      <c r="BN998" s="58">
        <v>815.76292459770457</v>
      </c>
      <c r="BO998" s="58">
        <v>12466.910347528576</v>
      </c>
    </row>
    <row r="999" spans="1:67" x14ac:dyDescent="0.25">
      <c r="A999">
        <v>2008</v>
      </c>
      <c r="B999" s="51" t="s">
        <v>236</v>
      </c>
      <c r="C999" s="57" t="s">
        <v>298</v>
      </c>
      <c r="D999" s="51" t="s">
        <v>326</v>
      </c>
      <c r="E999" s="58">
        <v>1284.7627463120627</v>
      </c>
      <c r="F999" s="58">
        <v>623.65539410794349</v>
      </c>
      <c r="G999" s="58">
        <v>197.9489517693797</v>
      </c>
      <c r="H999" s="58">
        <v>5371.7024897169422</v>
      </c>
      <c r="I999" s="58">
        <v>3381.4673518426525</v>
      </c>
      <c r="J999" s="58">
        <v>2471.9682461129037</v>
      </c>
      <c r="K999" s="58">
        <v>543.30498725190716</v>
      </c>
      <c r="L999" s="58">
        <v>511.96524967934954</v>
      </c>
      <c r="M999" s="58">
        <v>377.14133324655586</v>
      </c>
      <c r="N999" s="58">
        <v>451.53098668580367</v>
      </c>
      <c r="O999" s="58">
        <v>2562.0994881163479</v>
      </c>
      <c r="P999" s="58">
        <v>1623.0639806070585</v>
      </c>
      <c r="Q999" s="58">
        <v>923.56362182639134</v>
      </c>
      <c r="R999" s="58">
        <v>2246.4627648339138</v>
      </c>
      <c r="S999" s="58">
        <v>2868.9630090563414</v>
      </c>
      <c r="T999" s="58">
        <v>2546.6193965490775</v>
      </c>
      <c r="U999" s="58">
        <v>2623.8311599957697</v>
      </c>
      <c r="V999" s="58">
        <v>2952.8824127505127</v>
      </c>
      <c r="W999" s="58">
        <v>4433.677330736863</v>
      </c>
      <c r="X999" s="58">
        <v>1347.2863852874577</v>
      </c>
      <c r="Y999" s="58">
        <v>613.34903318027443</v>
      </c>
      <c r="Z999" s="58">
        <v>447.81640211484347</v>
      </c>
      <c r="AA999" s="58">
        <v>0</v>
      </c>
      <c r="AB999" s="58">
        <v>1316.1795248052154</v>
      </c>
      <c r="AC999" s="58">
        <v>168.62681998168526</v>
      </c>
      <c r="AD999" s="58">
        <v>857.78635945389101</v>
      </c>
      <c r="AE999" s="58">
        <v>9609.597625487253</v>
      </c>
      <c r="AF999" s="58">
        <v>0</v>
      </c>
      <c r="AG999" s="58">
        <v>10078.137724352366</v>
      </c>
      <c r="AH999" s="58">
        <v>2084.9194501664592</v>
      </c>
      <c r="AI999" s="58">
        <v>3885.8313623885924</v>
      </c>
      <c r="AJ999" s="58">
        <v>298.47563138854775</v>
      </c>
      <c r="AK999" s="58">
        <v>1217.1059077538687</v>
      </c>
      <c r="AL999" s="58">
        <v>881.8489516103125</v>
      </c>
      <c r="AM999" s="58">
        <v>116.46480292286083</v>
      </c>
      <c r="AN999" s="58">
        <v>1674.2757854743845</v>
      </c>
      <c r="AO999" s="58">
        <v>0</v>
      </c>
      <c r="AP999" s="58">
        <v>0</v>
      </c>
      <c r="AQ999" s="58">
        <v>1287.7359946323429</v>
      </c>
      <c r="AR999" s="58">
        <v>1141.1270485986288</v>
      </c>
      <c r="AS999" s="58">
        <v>4604.0107280439643</v>
      </c>
      <c r="AT999" s="58">
        <v>6886.0359523883417</v>
      </c>
      <c r="AU999" s="58">
        <v>0</v>
      </c>
      <c r="AV999" s="58">
        <v>1888.3564694183497</v>
      </c>
      <c r="AW999" s="58">
        <v>14855.840381548918</v>
      </c>
      <c r="AX999" s="58">
        <v>0</v>
      </c>
      <c r="AY999" s="58">
        <v>1049.5079104833842</v>
      </c>
      <c r="AZ999" s="58">
        <v>0</v>
      </c>
      <c r="BA999" s="58">
        <v>2943.3996487563827</v>
      </c>
      <c r="BB999" s="58">
        <v>431.48607247511615</v>
      </c>
      <c r="BC999" s="58">
        <v>22901.45902993008</v>
      </c>
      <c r="BD999" s="58">
        <v>8672.1783395715811</v>
      </c>
      <c r="BE999" s="58">
        <v>2256.9896925629027</v>
      </c>
      <c r="BF999" s="58">
        <v>4471.8210687260926</v>
      </c>
      <c r="BG999" s="58">
        <v>0</v>
      </c>
      <c r="BH999" s="58">
        <v>0</v>
      </c>
      <c r="BI999" s="58">
        <v>95791.538267453521</v>
      </c>
      <c r="BJ999" s="58">
        <v>0</v>
      </c>
      <c r="BK999" s="58">
        <v>0</v>
      </c>
      <c r="BL999" s="58">
        <v>0</v>
      </c>
      <c r="BM999" s="58">
        <v>0</v>
      </c>
      <c r="BN999" s="58">
        <v>11729.56661964016</v>
      </c>
      <c r="BO999" s="58">
        <v>253505.36589179543</v>
      </c>
    </row>
    <row r="1000" spans="1:67" x14ac:dyDescent="0.25">
      <c r="A1000">
        <v>2008</v>
      </c>
      <c r="B1000" s="51" t="s">
        <v>237</v>
      </c>
      <c r="C1000" s="57" t="s">
        <v>299</v>
      </c>
      <c r="D1000" s="51" t="s">
        <v>326</v>
      </c>
      <c r="E1000" s="58">
        <v>0</v>
      </c>
      <c r="F1000" s="58">
        <v>0</v>
      </c>
      <c r="G1000" s="58">
        <v>0</v>
      </c>
      <c r="H1000" s="58">
        <v>0</v>
      </c>
      <c r="I1000" s="58">
        <v>0</v>
      </c>
      <c r="J1000" s="58">
        <v>0</v>
      </c>
      <c r="K1000" s="58">
        <v>0</v>
      </c>
      <c r="L1000" s="58">
        <v>0</v>
      </c>
      <c r="M1000" s="58">
        <v>0</v>
      </c>
      <c r="N1000" s="58">
        <v>0</v>
      </c>
      <c r="O1000" s="58">
        <v>0</v>
      </c>
      <c r="P1000" s="58">
        <v>0</v>
      </c>
      <c r="Q1000" s="58">
        <v>0</v>
      </c>
      <c r="R1000" s="58">
        <v>0</v>
      </c>
      <c r="S1000" s="58">
        <v>0</v>
      </c>
      <c r="T1000" s="58">
        <v>0</v>
      </c>
      <c r="U1000" s="58">
        <v>0</v>
      </c>
      <c r="V1000" s="58">
        <v>0</v>
      </c>
      <c r="W1000" s="58">
        <v>0</v>
      </c>
      <c r="X1000" s="58">
        <v>0</v>
      </c>
      <c r="Y1000" s="58">
        <v>0</v>
      </c>
      <c r="Z1000" s="58">
        <v>0</v>
      </c>
      <c r="AA1000" s="58">
        <v>0</v>
      </c>
      <c r="AB1000" s="58">
        <v>0</v>
      </c>
      <c r="AC1000" s="58">
        <v>0</v>
      </c>
      <c r="AD1000" s="58">
        <v>0</v>
      </c>
      <c r="AE1000" s="58">
        <v>0</v>
      </c>
      <c r="AF1000" s="58">
        <v>0</v>
      </c>
      <c r="AG1000" s="58">
        <v>0</v>
      </c>
      <c r="AH1000" s="58">
        <v>0</v>
      </c>
      <c r="AI1000" s="58">
        <v>0</v>
      </c>
      <c r="AJ1000" s="58">
        <v>0</v>
      </c>
      <c r="AK1000" s="58">
        <v>0</v>
      </c>
      <c r="AL1000" s="58">
        <v>0</v>
      </c>
      <c r="AM1000" s="58">
        <v>0</v>
      </c>
      <c r="AN1000" s="58">
        <v>0</v>
      </c>
      <c r="AO1000" s="58">
        <v>0</v>
      </c>
      <c r="AP1000" s="58">
        <v>0</v>
      </c>
      <c r="AQ1000" s="58">
        <v>0</v>
      </c>
      <c r="AR1000" s="58">
        <v>0</v>
      </c>
      <c r="AS1000" s="58">
        <v>0</v>
      </c>
      <c r="AT1000" s="58">
        <v>0</v>
      </c>
      <c r="AU1000" s="58">
        <v>0</v>
      </c>
      <c r="AV1000" s="58">
        <v>0</v>
      </c>
      <c r="AW1000" s="58">
        <v>0</v>
      </c>
      <c r="AX1000" s="58">
        <v>0</v>
      </c>
      <c r="AY1000" s="58">
        <v>0</v>
      </c>
      <c r="AZ1000" s="58">
        <v>0</v>
      </c>
      <c r="BA1000" s="58">
        <v>0</v>
      </c>
      <c r="BB1000" s="58">
        <v>0</v>
      </c>
      <c r="BC1000" s="58">
        <v>0</v>
      </c>
      <c r="BD1000" s="58">
        <v>0</v>
      </c>
      <c r="BE1000" s="58">
        <v>0</v>
      </c>
      <c r="BF1000" s="58">
        <v>0</v>
      </c>
      <c r="BG1000" s="58">
        <v>0</v>
      </c>
      <c r="BH1000" s="58">
        <v>0</v>
      </c>
      <c r="BI1000" s="58">
        <v>0</v>
      </c>
      <c r="BJ1000" s="58">
        <v>0</v>
      </c>
      <c r="BK1000" s="58">
        <v>0</v>
      </c>
      <c r="BL1000" s="58">
        <v>0</v>
      </c>
      <c r="BM1000" s="58">
        <v>0</v>
      </c>
      <c r="BN1000" s="58">
        <v>0</v>
      </c>
      <c r="BO1000" s="58">
        <v>0</v>
      </c>
    </row>
    <row r="1001" spans="1:67" x14ac:dyDescent="0.25">
      <c r="A1001">
        <v>2008</v>
      </c>
      <c r="B1001" s="51" t="s">
        <v>238</v>
      </c>
      <c r="C1001" s="57" t="s">
        <v>300</v>
      </c>
      <c r="D1001" s="51" t="s">
        <v>326</v>
      </c>
      <c r="E1001" s="58">
        <v>0</v>
      </c>
      <c r="F1001" s="58">
        <v>0</v>
      </c>
      <c r="G1001" s="58">
        <v>0</v>
      </c>
      <c r="H1001" s="58">
        <v>0</v>
      </c>
      <c r="I1001" s="58">
        <v>0</v>
      </c>
      <c r="J1001" s="58">
        <v>0</v>
      </c>
      <c r="K1001" s="58">
        <v>0</v>
      </c>
      <c r="L1001" s="58">
        <v>0</v>
      </c>
      <c r="M1001" s="58">
        <v>0</v>
      </c>
      <c r="N1001" s="58">
        <v>0</v>
      </c>
      <c r="O1001" s="58">
        <v>0</v>
      </c>
      <c r="P1001" s="58">
        <v>0</v>
      </c>
      <c r="Q1001" s="58">
        <v>0</v>
      </c>
      <c r="R1001" s="58">
        <v>0</v>
      </c>
      <c r="S1001" s="58">
        <v>0</v>
      </c>
      <c r="T1001" s="58">
        <v>0</v>
      </c>
      <c r="U1001" s="58">
        <v>0</v>
      </c>
      <c r="V1001" s="58">
        <v>0</v>
      </c>
      <c r="W1001" s="58">
        <v>0</v>
      </c>
      <c r="X1001" s="58">
        <v>0</v>
      </c>
      <c r="Y1001" s="58">
        <v>0</v>
      </c>
      <c r="Z1001" s="58">
        <v>0</v>
      </c>
      <c r="AA1001" s="58">
        <v>0</v>
      </c>
      <c r="AB1001" s="58">
        <v>0</v>
      </c>
      <c r="AC1001" s="58">
        <v>0</v>
      </c>
      <c r="AD1001" s="58">
        <v>0</v>
      </c>
      <c r="AE1001" s="58">
        <v>0</v>
      </c>
      <c r="AF1001" s="58">
        <v>0</v>
      </c>
      <c r="AG1001" s="58">
        <v>0</v>
      </c>
      <c r="AH1001" s="58">
        <v>0</v>
      </c>
      <c r="AI1001" s="58">
        <v>0</v>
      </c>
      <c r="AJ1001" s="58">
        <v>0</v>
      </c>
      <c r="AK1001" s="58">
        <v>0</v>
      </c>
      <c r="AL1001" s="58">
        <v>0</v>
      </c>
      <c r="AM1001" s="58">
        <v>0</v>
      </c>
      <c r="AN1001" s="58">
        <v>0</v>
      </c>
      <c r="AO1001" s="58">
        <v>0</v>
      </c>
      <c r="AP1001" s="58">
        <v>0</v>
      </c>
      <c r="AQ1001" s="58">
        <v>0</v>
      </c>
      <c r="AR1001" s="58">
        <v>0</v>
      </c>
      <c r="AS1001" s="58">
        <v>0</v>
      </c>
      <c r="AT1001" s="58">
        <v>0</v>
      </c>
      <c r="AU1001" s="58">
        <v>0</v>
      </c>
      <c r="AV1001" s="58">
        <v>0</v>
      </c>
      <c r="AW1001" s="58">
        <v>0</v>
      </c>
      <c r="AX1001" s="58">
        <v>0</v>
      </c>
      <c r="AY1001" s="58">
        <v>0</v>
      </c>
      <c r="AZ1001" s="58">
        <v>0</v>
      </c>
      <c r="BA1001" s="58">
        <v>0</v>
      </c>
      <c r="BB1001" s="58">
        <v>0</v>
      </c>
      <c r="BC1001" s="58">
        <v>0</v>
      </c>
      <c r="BD1001" s="58">
        <v>0</v>
      </c>
      <c r="BE1001" s="58">
        <v>0</v>
      </c>
      <c r="BF1001" s="58">
        <v>0</v>
      </c>
      <c r="BG1001" s="58">
        <v>0</v>
      </c>
      <c r="BH1001" s="58">
        <v>0</v>
      </c>
      <c r="BI1001" s="58">
        <v>0</v>
      </c>
      <c r="BJ1001" s="58">
        <v>0</v>
      </c>
      <c r="BK1001" s="58">
        <v>0</v>
      </c>
      <c r="BL1001" s="58">
        <v>0</v>
      </c>
      <c r="BM1001" s="58">
        <v>0</v>
      </c>
      <c r="BN1001" s="58">
        <v>0</v>
      </c>
      <c r="BO1001" s="58">
        <v>0</v>
      </c>
    </row>
    <row r="1002" spans="1:67" x14ac:dyDescent="0.25">
      <c r="A1002">
        <v>2008</v>
      </c>
      <c r="B1002" s="51" t="s">
        <v>239</v>
      </c>
      <c r="C1002" s="57" t="s">
        <v>301</v>
      </c>
      <c r="D1002" s="51" t="s">
        <v>326</v>
      </c>
      <c r="E1002" s="58">
        <v>2040.3560699926174</v>
      </c>
      <c r="F1002" s="58">
        <v>349.51337658642962</v>
      </c>
      <c r="G1002" s="58">
        <v>378.98395335651594</v>
      </c>
      <c r="H1002" s="58">
        <v>1053.0193393806601</v>
      </c>
      <c r="I1002" s="58">
        <v>1040.940932269079</v>
      </c>
      <c r="J1002" s="58">
        <v>1205.4606223797794</v>
      </c>
      <c r="K1002" s="58">
        <v>213.71425844961246</v>
      </c>
      <c r="L1002" s="58">
        <v>156.83183222952084</v>
      </c>
      <c r="M1002" s="58">
        <v>122.48985931906809</v>
      </c>
      <c r="N1002" s="58">
        <v>782.90470385662945</v>
      </c>
      <c r="O1002" s="58">
        <v>1887.3554007996638</v>
      </c>
      <c r="P1002" s="58">
        <v>434.24786627212666</v>
      </c>
      <c r="Q1002" s="58">
        <v>405.38249112741829</v>
      </c>
      <c r="R1002" s="58">
        <v>599.9417150658827</v>
      </c>
      <c r="S1002" s="58">
        <v>7492.3360668256319</v>
      </c>
      <c r="T1002" s="58">
        <v>454.54597791125229</v>
      </c>
      <c r="U1002" s="58">
        <v>2627.3731806569149</v>
      </c>
      <c r="V1002" s="58">
        <v>935.38776115145492</v>
      </c>
      <c r="W1002" s="58">
        <v>1464.9477826885607</v>
      </c>
      <c r="X1002" s="58">
        <v>425.26205797459062</v>
      </c>
      <c r="Y1002" s="58">
        <v>173.64685819320781</v>
      </c>
      <c r="Z1002" s="58">
        <v>173.69641043085943</v>
      </c>
      <c r="AA1002" s="58">
        <v>0</v>
      </c>
      <c r="AB1002" s="58">
        <v>2259.1180444459274</v>
      </c>
      <c r="AC1002" s="58">
        <v>75.917906848586412</v>
      </c>
      <c r="AD1002" s="58">
        <v>250.65130746417799</v>
      </c>
      <c r="AE1002" s="58">
        <v>20266.337408592095</v>
      </c>
      <c r="AF1002" s="58">
        <v>0</v>
      </c>
      <c r="AG1002" s="58">
        <v>5268.7100477644517</v>
      </c>
      <c r="AH1002" s="58">
        <v>1089.9668526386861</v>
      </c>
      <c r="AI1002" s="58">
        <v>1519.9222921948731</v>
      </c>
      <c r="AJ1002" s="58">
        <v>2907.9802399966416</v>
      </c>
      <c r="AK1002" s="58">
        <v>152.72095809451943</v>
      </c>
      <c r="AL1002" s="58">
        <v>405.77219734154414</v>
      </c>
      <c r="AM1002" s="58">
        <v>277.85945390172259</v>
      </c>
      <c r="AN1002" s="58">
        <v>1136.9647441779953</v>
      </c>
      <c r="AO1002" s="58">
        <v>0</v>
      </c>
      <c r="AP1002" s="58">
        <v>0</v>
      </c>
      <c r="AQ1002" s="58">
        <v>7961.9018689831801</v>
      </c>
      <c r="AR1002" s="58">
        <v>5076.2127770328789</v>
      </c>
      <c r="AS1002" s="58">
        <v>3068.9960015161137</v>
      </c>
      <c r="AT1002" s="58">
        <v>3272.5434279991023</v>
      </c>
      <c r="AU1002" s="58">
        <v>0</v>
      </c>
      <c r="AV1002" s="58">
        <v>869.16688447750801</v>
      </c>
      <c r="AW1002" s="58">
        <v>1067.5496187504225</v>
      </c>
      <c r="AX1002" s="58">
        <v>0</v>
      </c>
      <c r="AY1002" s="58">
        <v>146.60277474322857</v>
      </c>
      <c r="AZ1002" s="58">
        <v>0</v>
      </c>
      <c r="BA1002" s="58">
        <v>474.8581060233833</v>
      </c>
      <c r="BB1002" s="58">
        <v>118.0425854913201</v>
      </c>
      <c r="BC1002" s="58">
        <v>10354.041679870847</v>
      </c>
      <c r="BD1002" s="58">
        <v>4055.618241167751</v>
      </c>
      <c r="BE1002" s="58">
        <v>3178.9003229029163</v>
      </c>
      <c r="BF1002" s="58">
        <v>1319.0978172979094</v>
      </c>
      <c r="BG1002" s="58">
        <v>0</v>
      </c>
      <c r="BH1002" s="58">
        <v>0</v>
      </c>
      <c r="BI1002" s="58">
        <v>53629.083326928077</v>
      </c>
      <c r="BJ1002" s="58">
        <v>0</v>
      </c>
      <c r="BK1002" s="58">
        <v>0</v>
      </c>
      <c r="BL1002" s="58">
        <v>0</v>
      </c>
      <c r="BM1002" s="58">
        <v>0</v>
      </c>
      <c r="BN1002" s="58">
        <v>1697.0119451551288</v>
      </c>
      <c r="BO1002" s="58">
        <v>156319.88734871859</v>
      </c>
    </row>
    <row r="1003" spans="1:67" x14ac:dyDescent="0.25">
      <c r="A1003">
        <v>2008</v>
      </c>
      <c r="B1003" s="51" t="s">
        <v>240</v>
      </c>
      <c r="C1003" s="57" t="s">
        <v>302</v>
      </c>
      <c r="D1003" s="51" t="s">
        <v>326</v>
      </c>
      <c r="E1003" s="58">
        <v>9.1270752510602833</v>
      </c>
      <c r="F1003" s="58">
        <v>5.1499422387120166</v>
      </c>
      <c r="G1003" s="58">
        <v>5.6576100912206974E-2</v>
      </c>
      <c r="H1003" s="58">
        <v>225.09504646326619</v>
      </c>
      <c r="I1003" s="58">
        <v>118.065596265175</v>
      </c>
      <c r="J1003" s="58">
        <v>362.55769971726625</v>
      </c>
      <c r="K1003" s="58">
        <v>52.337691833608446</v>
      </c>
      <c r="L1003" s="58">
        <v>63.286917310311814</v>
      </c>
      <c r="M1003" s="58">
        <v>26.994369175029671</v>
      </c>
      <c r="N1003" s="58">
        <v>50.678101388095882</v>
      </c>
      <c r="O1003" s="58">
        <v>140.68990617065367</v>
      </c>
      <c r="P1003" s="58">
        <v>31.060430094579605</v>
      </c>
      <c r="Q1003" s="58">
        <v>37.245989836471288</v>
      </c>
      <c r="R1003" s="58">
        <v>138.20041863750524</v>
      </c>
      <c r="S1003" s="58">
        <v>209.50298424662336</v>
      </c>
      <c r="T1003" s="58">
        <v>196.13607539969729</v>
      </c>
      <c r="U1003" s="58">
        <v>2325.8228524276678</v>
      </c>
      <c r="V1003" s="58">
        <v>243.5505928163829</v>
      </c>
      <c r="W1003" s="58">
        <v>422.2277308136633</v>
      </c>
      <c r="X1003" s="58">
        <v>188.89326200506602</v>
      </c>
      <c r="Y1003" s="58">
        <v>27.150519917861665</v>
      </c>
      <c r="Z1003" s="58">
        <v>130.72689097225509</v>
      </c>
      <c r="AA1003" s="58">
        <v>0</v>
      </c>
      <c r="AB1003" s="58">
        <v>558.24126579227732</v>
      </c>
      <c r="AC1003" s="58">
        <v>40.907136546919524</v>
      </c>
      <c r="AD1003" s="58">
        <v>14.72097056331463</v>
      </c>
      <c r="AE1003" s="58">
        <v>47.377320489213702</v>
      </c>
      <c r="AF1003" s="58">
        <v>0</v>
      </c>
      <c r="AG1003" s="58">
        <v>176.11368352961193</v>
      </c>
      <c r="AH1003" s="58">
        <v>36.433600559367626</v>
      </c>
      <c r="AI1003" s="58">
        <v>28.134805364471919</v>
      </c>
      <c r="AJ1003" s="58">
        <v>57.570667880570504</v>
      </c>
      <c r="AK1003" s="58">
        <v>160.59849745225739</v>
      </c>
      <c r="AL1003" s="58">
        <v>7.4501276697697207</v>
      </c>
      <c r="AM1003" s="58">
        <v>48.24520067798894</v>
      </c>
      <c r="AN1003" s="58">
        <v>32.276541020908255</v>
      </c>
      <c r="AO1003" s="58">
        <v>0</v>
      </c>
      <c r="AP1003" s="58">
        <v>0</v>
      </c>
      <c r="AQ1003" s="58">
        <v>528.39716289251817</v>
      </c>
      <c r="AR1003" s="58">
        <v>1653.1219636766514</v>
      </c>
      <c r="AS1003" s="58">
        <v>1143.2015890208393</v>
      </c>
      <c r="AT1003" s="58">
        <v>486.70118525155056</v>
      </c>
      <c r="AU1003" s="58">
        <v>0</v>
      </c>
      <c r="AV1003" s="58">
        <v>11.384557126704861</v>
      </c>
      <c r="AW1003" s="58">
        <v>167.5830673238186</v>
      </c>
      <c r="AX1003" s="58">
        <v>0</v>
      </c>
      <c r="AY1003" s="58">
        <v>22.890012707242494</v>
      </c>
      <c r="AZ1003" s="58">
        <v>0</v>
      </c>
      <c r="BA1003" s="58">
        <v>6.3004440536191204</v>
      </c>
      <c r="BB1003" s="58">
        <v>94.876855767114989</v>
      </c>
      <c r="BC1003" s="58">
        <v>254.38924623801441</v>
      </c>
      <c r="BD1003" s="58">
        <v>208.03615682514592</v>
      </c>
      <c r="BE1003" s="58">
        <v>178.47505390045828</v>
      </c>
      <c r="BF1003" s="58">
        <v>143.50983538620187</v>
      </c>
      <c r="BG1003" s="58">
        <v>0</v>
      </c>
      <c r="BH1003" s="58">
        <v>0</v>
      </c>
      <c r="BI1003" s="58">
        <v>1374.5256431194996</v>
      </c>
      <c r="BJ1003" s="58">
        <v>0</v>
      </c>
      <c r="BK1003" s="58">
        <v>0</v>
      </c>
      <c r="BL1003" s="58">
        <v>36371.402945517249</v>
      </c>
      <c r="BM1003" s="58">
        <v>0</v>
      </c>
      <c r="BN1003" s="58">
        <v>6690.3039155201413</v>
      </c>
      <c r="BO1003" s="58">
        <v>55547.726120955296</v>
      </c>
    </row>
    <row r="1004" spans="1:67" x14ac:dyDescent="0.25">
      <c r="A1004">
        <v>2008</v>
      </c>
      <c r="B1004" s="51" t="s">
        <v>241</v>
      </c>
      <c r="C1004" s="57" t="s">
        <v>303</v>
      </c>
      <c r="D1004" s="51" t="s">
        <v>326</v>
      </c>
      <c r="E1004" s="58">
        <v>3600.659382770506</v>
      </c>
      <c r="F1004" s="58">
        <v>722.02906638205786</v>
      </c>
      <c r="G1004" s="58">
        <v>913.61928600681495</v>
      </c>
      <c r="H1004" s="58">
        <v>7576.4256853735606</v>
      </c>
      <c r="I1004" s="58">
        <v>4863.3532669174629</v>
      </c>
      <c r="J1004" s="58">
        <v>5461.6465196796571</v>
      </c>
      <c r="K1004" s="58">
        <v>1313.4197300082508</v>
      </c>
      <c r="L1004" s="58">
        <v>1683.0225317224431</v>
      </c>
      <c r="M1004" s="58">
        <v>534.85712905790626</v>
      </c>
      <c r="N1004" s="58">
        <v>1525.9814229370811</v>
      </c>
      <c r="O1004" s="58">
        <v>6861.6360689731364</v>
      </c>
      <c r="P1004" s="58">
        <v>1975.5785745808855</v>
      </c>
      <c r="Q1004" s="58">
        <v>2175.7433647506787</v>
      </c>
      <c r="R1004" s="58">
        <v>6223.9920698347232</v>
      </c>
      <c r="S1004" s="58">
        <v>13273.05488817886</v>
      </c>
      <c r="T1004" s="58">
        <v>2348.9042084250163</v>
      </c>
      <c r="U1004" s="58">
        <v>12240.344815808305</v>
      </c>
      <c r="V1004" s="58">
        <v>4247.4604478530864</v>
      </c>
      <c r="W1004" s="58">
        <v>5788.0882490904514</v>
      </c>
      <c r="X1004" s="58">
        <v>2069.3834777576253</v>
      </c>
      <c r="Y1004" s="58">
        <v>1644.0580498085571</v>
      </c>
      <c r="Z1004" s="58">
        <v>749.25975350969748</v>
      </c>
      <c r="AA1004" s="58">
        <v>0</v>
      </c>
      <c r="AB1004" s="58">
        <v>15140.096788083056</v>
      </c>
      <c r="AC1004" s="58">
        <v>986.57683352557865</v>
      </c>
      <c r="AD1004" s="58">
        <v>792.74615999495188</v>
      </c>
      <c r="AE1004" s="58">
        <v>13610.040028853156</v>
      </c>
      <c r="AF1004" s="58">
        <v>0</v>
      </c>
      <c r="AG1004" s="58">
        <v>16456.823853372814</v>
      </c>
      <c r="AH1004" s="58">
        <v>3404.5131231886589</v>
      </c>
      <c r="AI1004" s="58">
        <v>13092.056620081685</v>
      </c>
      <c r="AJ1004" s="58">
        <v>2009.458337257995</v>
      </c>
      <c r="AK1004" s="58">
        <v>709.34909702178288</v>
      </c>
      <c r="AL1004" s="58">
        <v>1300.9527584612786</v>
      </c>
      <c r="AM1004" s="58">
        <v>84.464979651042455</v>
      </c>
      <c r="AN1004" s="58">
        <v>3130.1068632308115</v>
      </c>
      <c r="AO1004" s="58">
        <v>0</v>
      </c>
      <c r="AP1004" s="58">
        <v>0</v>
      </c>
      <c r="AQ1004" s="58">
        <v>1693.0719789681098</v>
      </c>
      <c r="AR1004" s="58">
        <v>1699.3794302752844</v>
      </c>
      <c r="AS1004" s="58">
        <v>6265.6201419839063</v>
      </c>
      <c r="AT1004" s="58">
        <v>4221.6724440712087</v>
      </c>
      <c r="AU1004" s="58">
        <v>0</v>
      </c>
      <c r="AV1004" s="58">
        <v>9672.0804109684741</v>
      </c>
      <c r="AW1004" s="58">
        <v>8241.9823181219926</v>
      </c>
      <c r="AX1004" s="58">
        <v>0</v>
      </c>
      <c r="AY1004" s="58">
        <v>58.77518759675899</v>
      </c>
      <c r="AZ1004" s="58">
        <v>0</v>
      </c>
      <c r="BA1004" s="58">
        <v>2293.2948298798674</v>
      </c>
      <c r="BB1004" s="58">
        <v>1582.7546413567511</v>
      </c>
      <c r="BC1004" s="58">
        <v>5012.0557827056755</v>
      </c>
      <c r="BD1004" s="58">
        <v>7045.5654354882354</v>
      </c>
      <c r="BE1004" s="58">
        <v>1538.651682444053</v>
      </c>
      <c r="BF1004" s="58">
        <v>2919.7706929255164</v>
      </c>
      <c r="BG1004" s="58">
        <v>0</v>
      </c>
      <c r="BH1004" s="58">
        <v>0</v>
      </c>
      <c r="BI1004" s="58">
        <v>39061.5180306369</v>
      </c>
      <c r="BJ1004" s="58">
        <v>0</v>
      </c>
      <c r="BK1004" s="58">
        <v>2633.3493769697338</v>
      </c>
      <c r="BL1004" s="58">
        <v>0</v>
      </c>
      <c r="BM1004" s="58">
        <v>0</v>
      </c>
      <c r="BN1004" s="58">
        <v>430.22624753096045</v>
      </c>
      <c r="BO1004" s="58">
        <v>252879.47206407314</v>
      </c>
    </row>
    <row r="1005" spans="1:67" x14ac:dyDescent="0.25">
      <c r="A1005">
        <v>2008</v>
      </c>
      <c r="B1005" s="51" t="s">
        <v>242</v>
      </c>
      <c r="C1005" s="57" t="s">
        <v>304</v>
      </c>
      <c r="D1005" s="51" t="s">
        <v>326</v>
      </c>
      <c r="E1005" s="58">
        <v>987.70177045826858</v>
      </c>
      <c r="F1005" s="58">
        <v>269.21830017973429</v>
      </c>
      <c r="G1005" s="58">
        <v>329.83235932820571</v>
      </c>
      <c r="H1005" s="58">
        <v>2304.7339244330578</v>
      </c>
      <c r="I1005" s="58">
        <v>567.72042139957648</v>
      </c>
      <c r="J1005" s="58">
        <v>573.99694703873161</v>
      </c>
      <c r="K1005" s="58">
        <v>132.341069744827</v>
      </c>
      <c r="L1005" s="58">
        <v>109.85218831743163</v>
      </c>
      <c r="M1005" s="58">
        <v>49.280380987669687</v>
      </c>
      <c r="N1005" s="58">
        <v>308.38411418154834</v>
      </c>
      <c r="O1005" s="58">
        <v>631.40205031477569</v>
      </c>
      <c r="P1005" s="58">
        <v>107.45385330136807</v>
      </c>
      <c r="Q1005" s="58">
        <v>189.16822692977323</v>
      </c>
      <c r="R1005" s="58">
        <v>355.6526669801658</v>
      </c>
      <c r="S1005" s="58">
        <v>1304.1102067310649</v>
      </c>
      <c r="T1005" s="58">
        <v>208.52072258733139</v>
      </c>
      <c r="U1005" s="58">
        <v>479.46491202743368</v>
      </c>
      <c r="V1005" s="58">
        <v>481.16524884109759</v>
      </c>
      <c r="W1005" s="58">
        <v>599.5588446232789</v>
      </c>
      <c r="X1005" s="58">
        <v>205.63438270655064</v>
      </c>
      <c r="Y1005" s="58">
        <v>123.65006558922117</v>
      </c>
      <c r="Z1005" s="58">
        <v>98.080159925149786</v>
      </c>
      <c r="AA1005" s="58">
        <v>0</v>
      </c>
      <c r="AB1005" s="58">
        <v>1625.4116011050839</v>
      </c>
      <c r="AC1005" s="58">
        <v>58.792163465470828</v>
      </c>
      <c r="AD1005" s="58">
        <v>287.9146335976227</v>
      </c>
      <c r="AE1005" s="58">
        <v>2004.2547260796764</v>
      </c>
      <c r="AF1005" s="58">
        <v>0</v>
      </c>
      <c r="AG1005" s="58">
        <v>1951.0295778626269</v>
      </c>
      <c r="AH1005" s="58">
        <v>403.62015542878925</v>
      </c>
      <c r="AI1005" s="58">
        <v>3064.1710121053002</v>
      </c>
      <c r="AJ1005" s="58">
        <v>356.17614321145396</v>
      </c>
      <c r="AK1005" s="58">
        <v>697.89651713021158</v>
      </c>
      <c r="AL1005" s="58">
        <v>2960.4842982023579</v>
      </c>
      <c r="AM1005" s="58">
        <v>13.801688085687793</v>
      </c>
      <c r="AN1005" s="58">
        <v>258.33834672231183</v>
      </c>
      <c r="AO1005" s="58">
        <v>0</v>
      </c>
      <c r="AP1005" s="58">
        <v>0</v>
      </c>
      <c r="AQ1005" s="58">
        <v>241.42207105069303</v>
      </c>
      <c r="AR1005" s="58">
        <v>166.49761058953865</v>
      </c>
      <c r="AS1005" s="58">
        <v>211.47883077927457</v>
      </c>
      <c r="AT1005" s="58">
        <v>4919.4905218211288</v>
      </c>
      <c r="AU1005" s="58">
        <v>0</v>
      </c>
      <c r="AV1005" s="58">
        <v>440.31938347061646</v>
      </c>
      <c r="AW1005" s="58">
        <v>2117.5052929385638</v>
      </c>
      <c r="AX1005" s="58">
        <v>0</v>
      </c>
      <c r="AY1005" s="58">
        <v>54.641068029854097</v>
      </c>
      <c r="AZ1005" s="58">
        <v>0</v>
      </c>
      <c r="BA1005" s="58">
        <v>403.21144952457064</v>
      </c>
      <c r="BB1005" s="58">
        <v>283.91357680162605</v>
      </c>
      <c r="BC1005" s="58">
        <v>1436.0291499296941</v>
      </c>
      <c r="BD1005" s="58">
        <v>229.59473391322791</v>
      </c>
      <c r="BE1005" s="58">
        <v>126.98829346704059</v>
      </c>
      <c r="BF1005" s="58">
        <v>1007.4369059321134</v>
      </c>
      <c r="BG1005" s="58">
        <v>0</v>
      </c>
      <c r="BH1005" s="58">
        <v>0</v>
      </c>
      <c r="BI1005" s="58">
        <v>20092.829802543703</v>
      </c>
      <c r="BJ1005" s="58">
        <v>0</v>
      </c>
      <c r="BK1005" s="58">
        <v>0</v>
      </c>
      <c r="BL1005" s="58">
        <v>0</v>
      </c>
      <c r="BM1005" s="58">
        <v>0</v>
      </c>
      <c r="BN1005" s="58">
        <v>1660.5931601140962</v>
      </c>
      <c r="BO1005" s="58">
        <v>57490.765530528639</v>
      </c>
    </row>
    <row r="1006" spans="1:67" x14ac:dyDescent="0.25">
      <c r="A1006">
        <v>2008</v>
      </c>
      <c r="B1006" s="51" t="s">
        <v>243</v>
      </c>
      <c r="C1006" s="57" t="s">
        <v>305</v>
      </c>
      <c r="D1006" s="51" t="s">
        <v>326</v>
      </c>
      <c r="E1006" s="58">
        <v>0</v>
      </c>
      <c r="F1006" s="58">
        <v>0</v>
      </c>
      <c r="G1006" s="58">
        <v>0</v>
      </c>
      <c r="H1006" s="58">
        <v>0</v>
      </c>
      <c r="I1006" s="58">
        <v>0</v>
      </c>
      <c r="J1006" s="58">
        <v>0</v>
      </c>
      <c r="K1006" s="58">
        <v>0</v>
      </c>
      <c r="L1006" s="58">
        <v>0</v>
      </c>
      <c r="M1006" s="58">
        <v>0</v>
      </c>
      <c r="N1006" s="58">
        <v>0</v>
      </c>
      <c r="O1006" s="58">
        <v>0</v>
      </c>
      <c r="P1006" s="58">
        <v>0</v>
      </c>
      <c r="Q1006" s="58">
        <v>0</v>
      </c>
      <c r="R1006" s="58">
        <v>0</v>
      </c>
      <c r="S1006" s="58">
        <v>0</v>
      </c>
      <c r="T1006" s="58">
        <v>0</v>
      </c>
      <c r="U1006" s="58">
        <v>0</v>
      </c>
      <c r="V1006" s="58">
        <v>0</v>
      </c>
      <c r="W1006" s="58">
        <v>0</v>
      </c>
      <c r="X1006" s="58">
        <v>0</v>
      </c>
      <c r="Y1006" s="58">
        <v>0</v>
      </c>
      <c r="Z1006" s="58">
        <v>0</v>
      </c>
      <c r="AA1006" s="58">
        <v>0</v>
      </c>
      <c r="AB1006" s="58">
        <v>0</v>
      </c>
      <c r="AC1006" s="58">
        <v>0</v>
      </c>
      <c r="AD1006" s="58">
        <v>0</v>
      </c>
      <c r="AE1006" s="58">
        <v>0</v>
      </c>
      <c r="AF1006" s="58">
        <v>0</v>
      </c>
      <c r="AG1006" s="58">
        <v>0</v>
      </c>
      <c r="AH1006" s="58">
        <v>0</v>
      </c>
      <c r="AI1006" s="58">
        <v>0</v>
      </c>
      <c r="AJ1006" s="58">
        <v>0</v>
      </c>
      <c r="AK1006" s="58">
        <v>0</v>
      </c>
      <c r="AL1006" s="58">
        <v>0</v>
      </c>
      <c r="AM1006" s="58">
        <v>0</v>
      </c>
      <c r="AN1006" s="58">
        <v>0</v>
      </c>
      <c r="AO1006" s="58">
        <v>0</v>
      </c>
      <c r="AP1006" s="58">
        <v>0</v>
      </c>
      <c r="AQ1006" s="58">
        <v>0</v>
      </c>
      <c r="AR1006" s="58">
        <v>0</v>
      </c>
      <c r="AS1006" s="58">
        <v>0</v>
      </c>
      <c r="AT1006" s="58">
        <v>0</v>
      </c>
      <c r="AU1006" s="58">
        <v>0</v>
      </c>
      <c r="AV1006" s="58">
        <v>0</v>
      </c>
      <c r="AW1006" s="58">
        <v>0</v>
      </c>
      <c r="AX1006" s="58">
        <v>0</v>
      </c>
      <c r="AY1006" s="58">
        <v>0</v>
      </c>
      <c r="AZ1006" s="58">
        <v>0</v>
      </c>
      <c r="BA1006" s="58">
        <v>0</v>
      </c>
      <c r="BB1006" s="58">
        <v>0</v>
      </c>
      <c r="BC1006" s="58">
        <v>0</v>
      </c>
      <c r="BD1006" s="58">
        <v>0</v>
      </c>
      <c r="BE1006" s="58">
        <v>0</v>
      </c>
      <c r="BF1006" s="58">
        <v>0</v>
      </c>
      <c r="BG1006" s="58">
        <v>0</v>
      </c>
      <c r="BH1006" s="58">
        <v>0</v>
      </c>
      <c r="BI1006" s="58">
        <v>0</v>
      </c>
      <c r="BJ1006" s="58">
        <v>0</v>
      </c>
      <c r="BK1006" s="58">
        <v>0</v>
      </c>
      <c r="BL1006" s="58">
        <v>0</v>
      </c>
      <c r="BM1006" s="58">
        <v>0</v>
      </c>
      <c r="BN1006" s="58">
        <v>0</v>
      </c>
      <c r="BO1006" s="58">
        <v>0</v>
      </c>
    </row>
    <row r="1007" spans="1:67" x14ac:dyDescent="0.25">
      <c r="A1007">
        <v>2008</v>
      </c>
      <c r="B1007" s="51" t="s">
        <v>244</v>
      </c>
      <c r="C1007" s="57" t="s">
        <v>306</v>
      </c>
      <c r="D1007" s="51" t="s">
        <v>326</v>
      </c>
      <c r="E1007" s="58">
        <v>105.35406296445832</v>
      </c>
      <c r="F1007" s="58">
        <v>1.8209878114861739</v>
      </c>
      <c r="G1007" s="58">
        <v>4.0165363172354501E-2</v>
      </c>
      <c r="H1007" s="58">
        <v>378.79867599873046</v>
      </c>
      <c r="I1007" s="58">
        <v>757.95288152775629</v>
      </c>
      <c r="J1007" s="58">
        <v>2322.3079285797307</v>
      </c>
      <c r="K1007" s="58">
        <v>151.91917118718854</v>
      </c>
      <c r="L1007" s="58">
        <v>214.63998775313775</v>
      </c>
      <c r="M1007" s="58">
        <v>344.8137725710626</v>
      </c>
      <c r="N1007" s="58">
        <v>43.551041359936278</v>
      </c>
      <c r="O1007" s="58">
        <v>538.09610533014381</v>
      </c>
      <c r="P1007" s="58">
        <v>146.01024494697765</v>
      </c>
      <c r="Q1007" s="58">
        <v>696.13231129497922</v>
      </c>
      <c r="R1007" s="58">
        <v>522.05302293709542</v>
      </c>
      <c r="S1007" s="58">
        <v>202.72126123215892</v>
      </c>
      <c r="T1007" s="58">
        <v>745.47537147150274</v>
      </c>
      <c r="U1007" s="58">
        <v>1355.132736207494</v>
      </c>
      <c r="V1007" s="58">
        <v>901.35932785386171</v>
      </c>
      <c r="W1007" s="58">
        <v>1250.8858899043714</v>
      </c>
      <c r="X1007" s="58">
        <v>349.81436686712505</v>
      </c>
      <c r="Y1007" s="58">
        <v>129.90376630356678</v>
      </c>
      <c r="Z1007" s="58">
        <v>382.29650464927806</v>
      </c>
      <c r="AA1007" s="58">
        <v>0</v>
      </c>
      <c r="AB1007" s="58">
        <v>176.70107926186338</v>
      </c>
      <c r="AC1007" s="58">
        <v>9.4896961892596128</v>
      </c>
      <c r="AD1007" s="58">
        <v>155.61926580095712</v>
      </c>
      <c r="AE1007" s="58">
        <v>458.45626786203894</v>
      </c>
      <c r="AF1007" s="58">
        <v>0</v>
      </c>
      <c r="AG1007" s="58">
        <v>17894.398544380008</v>
      </c>
      <c r="AH1007" s="58">
        <v>3701.9120590164125</v>
      </c>
      <c r="AI1007" s="58">
        <v>629.39295818035873</v>
      </c>
      <c r="AJ1007" s="58">
        <v>19.469208245951194</v>
      </c>
      <c r="AK1007" s="58">
        <v>197.72021700583684</v>
      </c>
      <c r="AL1007" s="58">
        <v>684.70259766080744</v>
      </c>
      <c r="AM1007" s="58">
        <v>136.23712804325501</v>
      </c>
      <c r="AN1007" s="58">
        <v>3024.5318333996302</v>
      </c>
      <c r="AO1007" s="58">
        <v>0</v>
      </c>
      <c r="AP1007" s="58">
        <v>0</v>
      </c>
      <c r="AQ1007" s="58">
        <v>2018.3916398234967</v>
      </c>
      <c r="AR1007" s="58">
        <v>1853.8573877773906</v>
      </c>
      <c r="AS1007" s="58">
        <v>7967.7959334813686</v>
      </c>
      <c r="AT1007" s="58">
        <v>2405.9192397672114</v>
      </c>
      <c r="AU1007" s="58">
        <v>0</v>
      </c>
      <c r="AV1007" s="58">
        <v>3839.0068063306253</v>
      </c>
      <c r="AW1007" s="58">
        <v>2679.6755494654485</v>
      </c>
      <c r="AX1007" s="58">
        <v>0</v>
      </c>
      <c r="AY1007" s="58">
        <v>121.22102339461382</v>
      </c>
      <c r="AZ1007" s="58">
        <v>0</v>
      </c>
      <c r="BA1007" s="58">
        <v>600.9913459615384</v>
      </c>
      <c r="BB1007" s="58">
        <v>199.3475862298049</v>
      </c>
      <c r="BC1007" s="58">
        <v>2597.0805616170637</v>
      </c>
      <c r="BD1007" s="58">
        <v>1687.6571665271356</v>
      </c>
      <c r="BE1007" s="58">
        <v>752.14266397987137</v>
      </c>
      <c r="BF1007" s="58">
        <v>6289.9395482313785</v>
      </c>
      <c r="BG1007" s="58">
        <v>0</v>
      </c>
      <c r="BH1007" s="58">
        <v>0</v>
      </c>
      <c r="BI1007" s="58">
        <v>123507.23232539985</v>
      </c>
      <c r="BJ1007" s="58">
        <v>0</v>
      </c>
      <c r="BK1007" s="58">
        <v>0</v>
      </c>
      <c r="BL1007" s="58">
        <v>59335.969259406746</v>
      </c>
      <c r="BM1007" s="58">
        <v>0</v>
      </c>
      <c r="BN1007" s="58">
        <v>7.7426748466677964E-3</v>
      </c>
      <c r="BO1007" s="58">
        <v>254485.94621922995</v>
      </c>
    </row>
    <row r="1008" spans="1:67" x14ac:dyDescent="0.25">
      <c r="A1008">
        <v>2008</v>
      </c>
      <c r="B1008" s="51" t="s">
        <v>245</v>
      </c>
      <c r="C1008" s="57" t="s">
        <v>307</v>
      </c>
      <c r="D1008" s="51" t="s">
        <v>326</v>
      </c>
      <c r="E1008" s="58">
        <v>575.24145513402595</v>
      </c>
      <c r="F1008" s="58">
        <v>211.17693602886982</v>
      </c>
      <c r="G1008" s="58">
        <v>184.08254954706192</v>
      </c>
      <c r="H1008" s="58">
        <v>3858.1329876842756</v>
      </c>
      <c r="I1008" s="58">
        <v>8700.9872305291683</v>
      </c>
      <c r="J1008" s="58">
        <v>4949.1381704232517</v>
      </c>
      <c r="K1008" s="58">
        <v>673.73612727314935</v>
      </c>
      <c r="L1008" s="58">
        <v>751.77271796235357</v>
      </c>
      <c r="M1008" s="58">
        <v>276.81417852660473</v>
      </c>
      <c r="N1008" s="58">
        <v>1347.1185302239383</v>
      </c>
      <c r="O1008" s="58">
        <v>4797.5704407504063</v>
      </c>
      <c r="P1008" s="58">
        <v>5630.9984074780587</v>
      </c>
      <c r="Q1008" s="58">
        <v>1336.2442702680114</v>
      </c>
      <c r="R1008" s="58">
        <v>2275.1616634264196</v>
      </c>
      <c r="S1008" s="58">
        <v>2263.1222311833876</v>
      </c>
      <c r="T1008" s="58">
        <v>1430.9322914865245</v>
      </c>
      <c r="U1008" s="58">
        <v>6931.0978698606941</v>
      </c>
      <c r="V1008" s="58">
        <v>7529.7999371173591</v>
      </c>
      <c r="W1008" s="58">
        <v>5682.2650838531517</v>
      </c>
      <c r="X1008" s="58">
        <v>5109.3534951335332</v>
      </c>
      <c r="Y1008" s="58">
        <v>682.9327478740305</v>
      </c>
      <c r="Z1008" s="58">
        <v>956.31639967155729</v>
      </c>
      <c r="AA1008" s="58">
        <v>0</v>
      </c>
      <c r="AB1008" s="58">
        <v>1717.974573022319</v>
      </c>
      <c r="AC1008" s="58">
        <v>84.942020448040381</v>
      </c>
      <c r="AD1008" s="58">
        <v>236.80647648338865</v>
      </c>
      <c r="AE1008" s="58">
        <v>3380.0607063987709</v>
      </c>
      <c r="AF1008" s="58">
        <v>0</v>
      </c>
      <c r="AG1008" s="58">
        <v>39722.385324047194</v>
      </c>
      <c r="AH1008" s="58">
        <v>8217.5870219549579</v>
      </c>
      <c r="AI1008" s="58">
        <v>1042.7221522654793</v>
      </c>
      <c r="AJ1008" s="58">
        <v>443.98326278434951</v>
      </c>
      <c r="AK1008" s="58">
        <v>119.30734299955766</v>
      </c>
      <c r="AL1008" s="58">
        <v>637.25597864579254</v>
      </c>
      <c r="AM1008" s="58">
        <v>371.35708365285927</v>
      </c>
      <c r="AN1008" s="58">
        <v>3223.8923248927022</v>
      </c>
      <c r="AO1008" s="58">
        <v>0</v>
      </c>
      <c r="AP1008" s="58">
        <v>0</v>
      </c>
      <c r="AQ1008" s="58">
        <v>4061.2355322301951</v>
      </c>
      <c r="AR1008" s="58">
        <v>3196.8426983772424</v>
      </c>
      <c r="AS1008" s="58">
        <v>12331.133232047992</v>
      </c>
      <c r="AT1008" s="58">
        <v>3236.0009122548904</v>
      </c>
      <c r="AU1008" s="58">
        <v>0</v>
      </c>
      <c r="AV1008" s="58">
        <v>6194.6222792754388</v>
      </c>
      <c r="AW1008" s="58">
        <v>11934.15274871922</v>
      </c>
      <c r="AX1008" s="58">
        <v>0</v>
      </c>
      <c r="AY1008" s="58">
        <v>560.56971546231944</v>
      </c>
      <c r="AZ1008" s="58">
        <v>0</v>
      </c>
      <c r="BA1008" s="58">
        <v>1420.4793408953492</v>
      </c>
      <c r="BB1008" s="58">
        <v>477.31718433651224</v>
      </c>
      <c r="BC1008" s="58">
        <v>4098.5032908723015</v>
      </c>
      <c r="BD1008" s="58">
        <v>5229.0528063983493</v>
      </c>
      <c r="BE1008" s="58">
        <v>1387.1516363938185</v>
      </c>
      <c r="BF1008" s="58">
        <v>3562.202692686531</v>
      </c>
      <c r="BG1008" s="58">
        <v>0</v>
      </c>
      <c r="BH1008" s="58">
        <v>0</v>
      </c>
      <c r="BI1008" s="58">
        <v>6468.9564888783834</v>
      </c>
      <c r="BJ1008" s="58">
        <v>0</v>
      </c>
      <c r="BK1008" s="58">
        <v>2231.4588068321018</v>
      </c>
      <c r="BL1008" s="58">
        <v>0</v>
      </c>
      <c r="BM1008" s="58">
        <v>0</v>
      </c>
      <c r="BN1008" s="58">
        <v>56823.428057833153</v>
      </c>
      <c r="BO1008" s="58">
        <v>248565.37741252535</v>
      </c>
    </row>
    <row r="1009" spans="1:67" x14ac:dyDescent="0.25">
      <c r="A1009">
        <v>2008</v>
      </c>
      <c r="B1009" s="51" t="s">
        <v>246</v>
      </c>
      <c r="C1009" s="57" t="s">
        <v>308</v>
      </c>
      <c r="D1009" s="51" t="s">
        <v>326</v>
      </c>
      <c r="E1009" s="58">
        <v>0</v>
      </c>
      <c r="F1009" s="58">
        <v>0</v>
      </c>
      <c r="G1009" s="58">
        <v>0</v>
      </c>
      <c r="H1009" s="58">
        <v>0</v>
      </c>
      <c r="I1009" s="58">
        <v>0</v>
      </c>
      <c r="J1009" s="58">
        <v>0</v>
      </c>
      <c r="K1009" s="58">
        <v>0</v>
      </c>
      <c r="L1009" s="58">
        <v>0</v>
      </c>
      <c r="M1009" s="58">
        <v>0</v>
      </c>
      <c r="N1009" s="58">
        <v>0</v>
      </c>
      <c r="O1009" s="58">
        <v>0</v>
      </c>
      <c r="P1009" s="58">
        <v>0</v>
      </c>
      <c r="Q1009" s="58">
        <v>0</v>
      </c>
      <c r="R1009" s="58">
        <v>0</v>
      </c>
      <c r="S1009" s="58">
        <v>0</v>
      </c>
      <c r="T1009" s="58">
        <v>0</v>
      </c>
      <c r="U1009" s="58">
        <v>0</v>
      </c>
      <c r="V1009" s="58">
        <v>0</v>
      </c>
      <c r="W1009" s="58">
        <v>0</v>
      </c>
      <c r="X1009" s="58">
        <v>0</v>
      </c>
      <c r="Y1009" s="58">
        <v>0</v>
      </c>
      <c r="Z1009" s="58">
        <v>0</v>
      </c>
      <c r="AA1009" s="58">
        <v>0</v>
      </c>
      <c r="AB1009" s="58">
        <v>0</v>
      </c>
      <c r="AC1009" s="58">
        <v>0</v>
      </c>
      <c r="AD1009" s="58">
        <v>0</v>
      </c>
      <c r="AE1009" s="58">
        <v>0</v>
      </c>
      <c r="AF1009" s="58">
        <v>0</v>
      </c>
      <c r="AG1009" s="58">
        <v>0</v>
      </c>
      <c r="AH1009" s="58">
        <v>0</v>
      </c>
      <c r="AI1009" s="58">
        <v>0</v>
      </c>
      <c r="AJ1009" s="58">
        <v>0</v>
      </c>
      <c r="AK1009" s="58">
        <v>0</v>
      </c>
      <c r="AL1009" s="58">
        <v>0</v>
      </c>
      <c r="AM1009" s="58">
        <v>0</v>
      </c>
      <c r="AN1009" s="58">
        <v>0</v>
      </c>
      <c r="AO1009" s="58">
        <v>0</v>
      </c>
      <c r="AP1009" s="58">
        <v>0</v>
      </c>
      <c r="AQ1009" s="58">
        <v>0</v>
      </c>
      <c r="AR1009" s="58">
        <v>0</v>
      </c>
      <c r="AS1009" s="58">
        <v>0</v>
      </c>
      <c r="AT1009" s="58">
        <v>0</v>
      </c>
      <c r="AU1009" s="58">
        <v>0</v>
      </c>
      <c r="AV1009" s="58">
        <v>0</v>
      </c>
      <c r="AW1009" s="58">
        <v>0</v>
      </c>
      <c r="AX1009" s="58">
        <v>0</v>
      </c>
      <c r="AY1009" s="58">
        <v>0</v>
      </c>
      <c r="AZ1009" s="58">
        <v>0</v>
      </c>
      <c r="BA1009" s="58">
        <v>0</v>
      </c>
      <c r="BB1009" s="58">
        <v>0</v>
      </c>
      <c r="BC1009" s="58">
        <v>0</v>
      </c>
      <c r="BD1009" s="58">
        <v>0</v>
      </c>
      <c r="BE1009" s="58">
        <v>0</v>
      </c>
      <c r="BF1009" s="58">
        <v>0</v>
      </c>
      <c r="BG1009" s="58">
        <v>0</v>
      </c>
      <c r="BH1009" s="58">
        <v>0</v>
      </c>
      <c r="BI1009" s="58">
        <v>0</v>
      </c>
      <c r="BJ1009" s="58">
        <v>0</v>
      </c>
      <c r="BK1009" s="58">
        <v>0</v>
      </c>
      <c r="BL1009" s="58">
        <v>0</v>
      </c>
      <c r="BM1009" s="58">
        <v>0</v>
      </c>
      <c r="BN1009" s="58">
        <v>0</v>
      </c>
      <c r="BO1009" s="58">
        <v>0</v>
      </c>
    </row>
    <row r="1010" spans="1:67" x14ac:dyDescent="0.25">
      <c r="A1010">
        <v>2008</v>
      </c>
      <c r="B1010" s="51" t="s">
        <v>247</v>
      </c>
      <c r="C1010" s="57" t="s">
        <v>309</v>
      </c>
      <c r="D1010" s="51" t="s">
        <v>326</v>
      </c>
      <c r="E1010" s="58">
        <v>819.12350218451957</v>
      </c>
      <c r="F1010" s="58">
        <v>10.106957724000464</v>
      </c>
      <c r="G1010" s="58">
        <v>32.923144373673779</v>
      </c>
      <c r="H1010" s="58">
        <v>1057.2443976083357</v>
      </c>
      <c r="I1010" s="58">
        <v>531.9818202469088</v>
      </c>
      <c r="J1010" s="58">
        <v>307.07412396133975</v>
      </c>
      <c r="K1010" s="58">
        <v>48.993363431226058</v>
      </c>
      <c r="L1010" s="58">
        <v>54.29610078545393</v>
      </c>
      <c r="M1010" s="58">
        <v>46.712439880286041</v>
      </c>
      <c r="N1010" s="58">
        <v>109.0334376493871</v>
      </c>
      <c r="O1010" s="58">
        <v>1197.4976788071513</v>
      </c>
      <c r="P1010" s="58">
        <v>617.34898254763755</v>
      </c>
      <c r="Q1010" s="58">
        <v>367.30702204404975</v>
      </c>
      <c r="R1010" s="58">
        <v>255.54609019802893</v>
      </c>
      <c r="S1010" s="58">
        <v>1831.5195596926435</v>
      </c>
      <c r="T1010" s="58">
        <v>221.92947297231939</v>
      </c>
      <c r="U1010" s="58">
        <v>5036.3319842580204</v>
      </c>
      <c r="V1010" s="58">
        <v>1822.0369237158941</v>
      </c>
      <c r="W1010" s="58">
        <v>2296.1130996516417</v>
      </c>
      <c r="X1010" s="58">
        <v>2706.956946104629</v>
      </c>
      <c r="Y1010" s="58">
        <v>521.11892584493319</v>
      </c>
      <c r="Z1010" s="58">
        <v>69.86077728119578</v>
      </c>
      <c r="AA1010" s="58">
        <v>0</v>
      </c>
      <c r="AB1010" s="58">
        <v>363.00566379617413</v>
      </c>
      <c r="AC1010" s="58">
        <v>6.0759771981644572</v>
      </c>
      <c r="AD1010" s="58">
        <v>20.128790987881725</v>
      </c>
      <c r="AE1010" s="58">
        <v>1026.3290352132208</v>
      </c>
      <c r="AF1010" s="58">
        <v>0</v>
      </c>
      <c r="AG1010" s="58">
        <v>1173.0330914503586</v>
      </c>
      <c r="AH1010" s="58">
        <v>242.67176882730141</v>
      </c>
      <c r="AI1010" s="58">
        <v>120.76007189914017</v>
      </c>
      <c r="AJ1010" s="58">
        <v>30.739033552626488</v>
      </c>
      <c r="AK1010" s="58">
        <v>2.0836257910717269</v>
      </c>
      <c r="AL1010" s="58">
        <v>6.2023351563519</v>
      </c>
      <c r="AM1010" s="58">
        <v>3.9654329656026053</v>
      </c>
      <c r="AN1010" s="58">
        <v>2.909129801799661</v>
      </c>
      <c r="AO1010" s="58">
        <v>0</v>
      </c>
      <c r="AP1010" s="58">
        <v>0</v>
      </c>
      <c r="AQ1010" s="58">
        <v>112.40919552300511</v>
      </c>
      <c r="AR1010" s="58">
        <v>916.43968558994447</v>
      </c>
      <c r="AS1010" s="58">
        <v>153.67930574143998</v>
      </c>
      <c r="AT1010" s="58">
        <v>51.787629745830714</v>
      </c>
      <c r="AU1010" s="58">
        <v>0</v>
      </c>
      <c r="AV1010" s="58">
        <v>29.411939497504431</v>
      </c>
      <c r="AW1010" s="58">
        <v>115.3350531935838</v>
      </c>
      <c r="AX1010" s="58">
        <v>0</v>
      </c>
      <c r="AY1010" s="58">
        <v>523.30374373888799</v>
      </c>
      <c r="AZ1010" s="58">
        <v>0</v>
      </c>
      <c r="BA1010" s="58">
        <v>171.00659740759613</v>
      </c>
      <c r="BB1010" s="58">
        <v>12.97288716835201</v>
      </c>
      <c r="BC1010" s="58">
        <v>5.8798092943897418</v>
      </c>
      <c r="BD1010" s="58">
        <v>952.28609477303951</v>
      </c>
      <c r="BE1010" s="58">
        <v>120.78701896538018</v>
      </c>
      <c r="BF1010" s="58">
        <v>93.260253274586802</v>
      </c>
      <c r="BG1010" s="58">
        <v>0</v>
      </c>
      <c r="BH1010" s="58">
        <v>0</v>
      </c>
      <c r="BI1010" s="58">
        <v>0</v>
      </c>
      <c r="BJ1010" s="58">
        <v>0</v>
      </c>
      <c r="BK1010" s="58">
        <v>4772.3466691981494</v>
      </c>
      <c r="BL1010" s="58">
        <v>0</v>
      </c>
      <c r="BM1010" s="58">
        <v>0</v>
      </c>
      <c r="BN1010" s="58">
        <v>412.17267838341104</v>
      </c>
      <c r="BO1010" s="58">
        <v>31402.039269098088</v>
      </c>
    </row>
    <row r="1011" spans="1:67" x14ac:dyDescent="0.25">
      <c r="A1011">
        <v>2008</v>
      </c>
      <c r="B1011" s="51" t="s">
        <v>248</v>
      </c>
      <c r="C1011" s="57" t="s">
        <v>310</v>
      </c>
      <c r="D1011" s="51" t="s">
        <v>326</v>
      </c>
      <c r="E1011" s="58">
        <v>0</v>
      </c>
      <c r="F1011" s="58">
        <v>0</v>
      </c>
      <c r="G1011" s="58">
        <v>0</v>
      </c>
      <c r="H1011" s="58">
        <v>0</v>
      </c>
      <c r="I1011" s="58">
        <v>0</v>
      </c>
      <c r="J1011" s="58">
        <v>0</v>
      </c>
      <c r="K1011" s="58">
        <v>0</v>
      </c>
      <c r="L1011" s="58">
        <v>0</v>
      </c>
      <c r="M1011" s="58">
        <v>0</v>
      </c>
      <c r="N1011" s="58">
        <v>0</v>
      </c>
      <c r="O1011" s="58">
        <v>0</v>
      </c>
      <c r="P1011" s="58">
        <v>0</v>
      </c>
      <c r="Q1011" s="58">
        <v>0</v>
      </c>
      <c r="R1011" s="58">
        <v>0</v>
      </c>
      <c r="S1011" s="58">
        <v>0</v>
      </c>
      <c r="T1011" s="58">
        <v>0</v>
      </c>
      <c r="U1011" s="58">
        <v>0</v>
      </c>
      <c r="V1011" s="58">
        <v>0</v>
      </c>
      <c r="W1011" s="58">
        <v>0</v>
      </c>
      <c r="X1011" s="58">
        <v>0</v>
      </c>
      <c r="Y1011" s="58">
        <v>0</v>
      </c>
      <c r="Z1011" s="58">
        <v>0</v>
      </c>
      <c r="AA1011" s="58">
        <v>0</v>
      </c>
      <c r="AB1011" s="58">
        <v>0</v>
      </c>
      <c r="AC1011" s="58">
        <v>0</v>
      </c>
      <c r="AD1011" s="58">
        <v>0</v>
      </c>
      <c r="AE1011" s="58">
        <v>0</v>
      </c>
      <c r="AF1011" s="58">
        <v>0</v>
      </c>
      <c r="AG1011" s="58">
        <v>0</v>
      </c>
      <c r="AH1011" s="58">
        <v>0</v>
      </c>
      <c r="AI1011" s="58">
        <v>0</v>
      </c>
      <c r="AJ1011" s="58">
        <v>0</v>
      </c>
      <c r="AK1011" s="58">
        <v>0</v>
      </c>
      <c r="AL1011" s="58">
        <v>0</v>
      </c>
      <c r="AM1011" s="58">
        <v>0</v>
      </c>
      <c r="AN1011" s="58">
        <v>0</v>
      </c>
      <c r="AO1011" s="58">
        <v>0</v>
      </c>
      <c r="AP1011" s="58">
        <v>0</v>
      </c>
      <c r="AQ1011" s="58">
        <v>0</v>
      </c>
      <c r="AR1011" s="58">
        <v>0</v>
      </c>
      <c r="AS1011" s="58">
        <v>0</v>
      </c>
      <c r="AT1011" s="58">
        <v>0</v>
      </c>
      <c r="AU1011" s="58">
        <v>0</v>
      </c>
      <c r="AV1011" s="58">
        <v>0</v>
      </c>
      <c r="AW1011" s="58">
        <v>0</v>
      </c>
      <c r="AX1011" s="58">
        <v>0</v>
      </c>
      <c r="AY1011" s="58">
        <v>0</v>
      </c>
      <c r="AZ1011" s="58">
        <v>0</v>
      </c>
      <c r="BA1011" s="58">
        <v>0</v>
      </c>
      <c r="BB1011" s="58">
        <v>0</v>
      </c>
      <c r="BC1011" s="58">
        <v>0</v>
      </c>
      <c r="BD1011" s="58">
        <v>0</v>
      </c>
      <c r="BE1011" s="58">
        <v>0</v>
      </c>
      <c r="BF1011" s="58">
        <v>0</v>
      </c>
      <c r="BG1011" s="58">
        <v>0</v>
      </c>
      <c r="BH1011" s="58">
        <v>0</v>
      </c>
      <c r="BI1011" s="58">
        <v>0</v>
      </c>
      <c r="BJ1011" s="58">
        <v>0</v>
      </c>
      <c r="BK1011" s="58">
        <v>0</v>
      </c>
      <c r="BL1011" s="58">
        <v>0</v>
      </c>
      <c r="BM1011" s="58">
        <v>0</v>
      </c>
      <c r="BN1011" s="58">
        <v>0</v>
      </c>
      <c r="BO1011" s="58">
        <v>0</v>
      </c>
    </row>
    <row r="1012" spans="1:67" x14ac:dyDescent="0.25">
      <c r="A1012">
        <v>2008</v>
      </c>
      <c r="B1012" s="51" t="s">
        <v>249</v>
      </c>
      <c r="C1012" s="57" t="s">
        <v>311</v>
      </c>
      <c r="D1012" s="51" t="s">
        <v>326</v>
      </c>
      <c r="E1012" s="58">
        <v>3997.2307070878555</v>
      </c>
      <c r="F1012" s="58">
        <v>1350.629037957119</v>
      </c>
      <c r="G1012" s="58">
        <v>370.14932230473198</v>
      </c>
      <c r="H1012" s="58">
        <v>4159.3021604227906</v>
      </c>
      <c r="I1012" s="58">
        <v>1591.5644626108526</v>
      </c>
      <c r="J1012" s="58">
        <v>1197.2393739539812</v>
      </c>
      <c r="K1012" s="58">
        <v>233.50369843953877</v>
      </c>
      <c r="L1012" s="58">
        <v>645.90222665826036</v>
      </c>
      <c r="M1012" s="58">
        <v>105.57347013726898</v>
      </c>
      <c r="N1012" s="58">
        <v>321.64875895887309</v>
      </c>
      <c r="O1012" s="58">
        <v>3145.9699968066848</v>
      </c>
      <c r="P1012" s="58">
        <v>656.77128531657911</v>
      </c>
      <c r="Q1012" s="58">
        <v>937.51352742751317</v>
      </c>
      <c r="R1012" s="58">
        <v>1082.2504852001528</v>
      </c>
      <c r="S1012" s="58">
        <v>2658.774825585801</v>
      </c>
      <c r="T1012" s="58">
        <v>1086.8063933855899</v>
      </c>
      <c r="U1012" s="58">
        <v>3344.9569419954028</v>
      </c>
      <c r="V1012" s="58">
        <v>1927.3670975755829</v>
      </c>
      <c r="W1012" s="58">
        <v>3713.8249985747093</v>
      </c>
      <c r="X1012" s="58">
        <v>3127.3131400043712</v>
      </c>
      <c r="Y1012" s="58">
        <v>704.58103979784892</v>
      </c>
      <c r="Z1012" s="58">
        <v>153.56357903258416</v>
      </c>
      <c r="AA1012" s="58">
        <v>0</v>
      </c>
      <c r="AB1012" s="58">
        <v>2830.0525575236961</v>
      </c>
      <c r="AC1012" s="58">
        <v>31.489313801382551</v>
      </c>
      <c r="AD1012" s="58">
        <v>192.05813798090333</v>
      </c>
      <c r="AE1012" s="58">
        <v>23280.853453571632</v>
      </c>
      <c r="AF1012" s="58">
        <v>0</v>
      </c>
      <c r="AG1012" s="58">
        <v>1985.2645314597307</v>
      </c>
      <c r="AH1012" s="58">
        <v>410.70252744854014</v>
      </c>
      <c r="AI1012" s="58">
        <v>307.77789135037688</v>
      </c>
      <c r="AJ1012" s="58">
        <v>150.15291768404876</v>
      </c>
      <c r="AK1012" s="58">
        <v>28.89731570431822</v>
      </c>
      <c r="AL1012" s="58">
        <v>18.842230271625485</v>
      </c>
      <c r="AM1012" s="58">
        <v>9.8829663503887968</v>
      </c>
      <c r="AN1012" s="58">
        <v>33.889280019105314</v>
      </c>
      <c r="AO1012" s="58">
        <v>0</v>
      </c>
      <c r="AP1012" s="58">
        <v>0</v>
      </c>
      <c r="AQ1012" s="58">
        <v>57.648532347212274</v>
      </c>
      <c r="AR1012" s="58">
        <v>376.0380294744175</v>
      </c>
      <c r="AS1012" s="58">
        <v>164.2717761160992</v>
      </c>
      <c r="AT1012" s="58">
        <v>45.670984936753456</v>
      </c>
      <c r="AU1012" s="58">
        <v>0</v>
      </c>
      <c r="AV1012" s="58">
        <v>159.56934303043576</v>
      </c>
      <c r="AW1012" s="58">
        <v>89.756800261321658</v>
      </c>
      <c r="AX1012" s="58">
        <v>0</v>
      </c>
      <c r="AY1012" s="58">
        <v>1005.2373799729088</v>
      </c>
      <c r="AZ1012" s="58">
        <v>0</v>
      </c>
      <c r="BA1012" s="58">
        <v>9596.7161251516081</v>
      </c>
      <c r="BB1012" s="58">
        <v>37.184610476856548</v>
      </c>
      <c r="BC1012" s="58">
        <v>395.43417045550905</v>
      </c>
      <c r="BD1012" s="58">
        <v>757.61714316226539</v>
      </c>
      <c r="BE1012" s="58">
        <v>275.85440081581277</v>
      </c>
      <c r="BF1012" s="58">
        <v>114.91274922755288</v>
      </c>
      <c r="BG1012" s="58">
        <v>0</v>
      </c>
      <c r="BH1012" s="58">
        <v>0</v>
      </c>
      <c r="BI1012" s="58">
        <v>622.36303898754602</v>
      </c>
      <c r="BJ1012" s="58">
        <v>0</v>
      </c>
      <c r="BK1012" s="58">
        <v>13354.912905105015</v>
      </c>
      <c r="BL1012" s="58">
        <v>3407.3884420772006</v>
      </c>
      <c r="BM1012" s="58">
        <v>0</v>
      </c>
      <c r="BN1012" s="58">
        <v>6.6479158122092485E-3</v>
      </c>
      <c r="BO1012" s="58">
        <v>96252.882731914186</v>
      </c>
    </row>
    <row r="1013" spans="1:67" x14ac:dyDescent="0.25">
      <c r="A1013">
        <v>2008</v>
      </c>
      <c r="B1013" s="51" t="s">
        <v>250</v>
      </c>
      <c r="C1013" s="57" t="s">
        <v>312</v>
      </c>
      <c r="D1013" s="51" t="s">
        <v>326</v>
      </c>
      <c r="E1013" s="58">
        <v>22.958411842168111</v>
      </c>
      <c r="F1013" s="58">
        <v>3.8992400535635863</v>
      </c>
      <c r="G1013" s="58">
        <v>3.7966057640527637</v>
      </c>
      <c r="H1013" s="58">
        <v>238.07091179163518</v>
      </c>
      <c r="I1013" s="58">
        <v>85.31000236791381</v>
      </c>
      <c r="J1013" s="58">
        <v>106.79994872434376</v>
      </c>
      <c r="K1013" s="58">
        <v>28.134132804247027</v>
      </c>
      <c r="L1013" s="58">
        <v>52.785193442584159</v>
      </c>
      <c r="M1013" s="58">
        <v>13.519782034728431</v>
      </c>
      <c r="N1013" s="58">
        <v>15.725913524701671</v>
      </c>
      <c r="O1013" s="58">
        <v>82.87369949117047</v>
      </c>
      <c r="P1013" s="58">
        <v>17.872166430943182</v>
      </c>
      <c r="Q1013" s="58">
        <v>38.051229740440938</v>
      </c>
      <c r="R1013" s="58">
        <v>100.63312540594276</v>
      </c>
      <c r="S1013" s="58">
        <v>81.439206773469166</v>
      </c>
      <c r="T1013" s="58">
        <v>63.981917950671971</v>
      </c>
      <c r="U1013" s="58">
        <v>101.65647750335053</v>
      </c>
      <c r="V1013" s="58">
        <v>125.56970363570657</v>
      </c>
      <c r="W1013" s="58">
        <v>154.12435973231283</v>
      </c>
      <c r="X1013" s="58">
        <v>61.262763874478154</v>
      </c>
      <c r="Y1013" s="58">
        <v>18.238329706991426</v>
      </c>
      <c r="Z1013" s="58">
        <v>19.62232789058427</v>
      </c>
      <c r="AA1013" s="58">
        <v>0</v>
      </c>
      <c r="AB1013" s="58">
        <v>102.49037048042001</v>
      </c>
      <c r="AC1013" s="58">
        <v>4.3178860847056653</v>
      </c>
      <c r="AD1013" s="58">
        <v>27.047464325176751</v>
      </c>
      <c r="AE1013" s="58">
        <v>2032.9533625148094</v>
      </c>
      <c r="AF1013" s="58">
        <v>0</v>
      </c>
      <c r="AG1013" s="58">
        <v>787.7070647453163</v>
      </c>
      <c r="AH1013" s="58">
        <v>162.95726703085685</v>
      </c>
      <c r="AI1013" s="58">
        <v>173.49408071626419</v>
      </c>
      <c r="AJ1013" s="58">
        <v>120.6494356318467</v>
      </c>
      <c r="AK1013" s="58">
        <v>390.55038323219389</v>
      </c>
      <c r="AL1013" s="58">
        <v>238.94422529464069</v>
      </c>
      <c r="AM1013" s="58">
        <v>8.4613841848690221</v>
      </c>
      <c r="AN1013" s="58">
        <v>86.458793286651641</v>
      </c>
      <c r="AO1013" s="58">
        <v>0</v>
      </c>
      <c r="AP1013" s="58">
        <v>0</v>
      </c>
      <c r="AQ1013" s="58">
        <v>243.42563900036379</v>
      </c>
      <c r="AR1013" s="58">
        <v>63.292222050577088</v>
      </c>
      <c r="AS1013" s="58">
        <v>622.84567430008747</v>
      </c>
      <c r="AT1013" s="58">
        <v>130.8149035219995</v>
      </c>
      <c r="AU1013" s="58">
        <v>0</v>
      </c>
      <c r="AV1013" s="58">
        <v>61.460865995880468</v>
      </c>
      <c r="AW1013" s="58">
        <v>1682.7469723750075</v>
      </c>
      <c r="AX1013" s="58">
        <v>0</v>
      </c>
      <c r="AY1013" s="58">
        <v>50.60160446014185</v>
      </c>
      <c r="AZ1013" s="58">
        <v>0</v>
      </c>
      <c r="BA1013" s="58">
        <v>75.852727298724133</v>
      </c>
      <c r="BB1013" s="58">
        <v>217.23928358367021</v>
      </c>
      <c r="BC1013" s="58">
        <v>573.09264789756253</v>
      </c>
      <c r="BD1013" s="58">
        <v>31.4279409178233</v>
      </c>
      <c r="BE1013" s="58">
        <v>72.142304151418429</v>
      </c>
      <c r="BF1013" s="58">
        <v>318.83888657538506</v>
      </c>
      <c r="BG1013" s="58">
        <v>0</v>
      </c>
      <c r="BH1013" s="58">
        <v>0</v>
      </c>
      <c r="BI1013" s="58">
        <v>5757.4050968880865</v>
      </c>
      <c r="BJ1013" s="58">
        <v>0</v>
      </c>
      <c r="BK1013" s="58">
        <v>16827.664165946386</v>
      </c>
      <c r="BL1013" s="58">
        <v>0</v>
      </c>
      <c r="BM1013" s="58">
        <v>0</v>
      </c>
      <c r="BN1013" s="58">
        <v>1.2793471538316226E-2</v>
      </c>
      <c r="BO1013" s="58">
        <v>32301.220896448409</v>
      </c>
    </row>
    <row r="1014" spans="1:67" x14ac:dyDescent="0.25">
      <c r="A1014">
        <v>2008</v>
      </c>
      <c r="B1014" s="51" t="s">
        <v>251</v>
      </c>
      <c r="C1014" s="57" t="s">
        <v>313</v>
      </c>
      <c r="D1014" s="51" t="s">
        <v>326</v>
      </c>
      <c r="E1014" s="58">
        <v>428.42232051789063</v>
      </c>
      <c r="F1014" s="58">
        <v>78.964268269304881</v>
      </c>
      <c r="G1014" s="58">
        <v>66.377145136054509</v>
      </c>
      <c r="H1014" s="58">
        <v>333.79429612183446</v>
      </c>
      <c r="I1014" s="58">
        <v>254.80473685320081</v>
      </c>
      <c r="J1014" s="58">
        <v>175.78453934417314</v>
      </c>
      <c r="K1014" s="58">
        <v>55.282667856654584</v>
      </c>
      <c r="L1014" s="58">
        <v>42.588985085885355</v>
      </c>
      <c r="M1014" s="58">
        <v>27.914507467198106</v>
      </c>
      <c r="N1014" s="58">
        <v>29.760317576418181</v>
      </c>
      <c r="O1014" s="58">
        <v>176.46243152910918</v>
      </c>
      <c r="P1014" s="58">
        <v>100.16599317562896</v>
      </c>
      <c r="Q1014" s="58">
        <v>91.753830734059704</v>
      </c>
      <c r="R1014" s="58">
        <v>149.2620928085577</v>
      </c>
      <c r="S1014" s="58">
        <v>323.82019236544932</v>
      </c>
      <c r="T1014" s="58">
        <v>116.72769585077256</v>
      </c>
      <c r="U1014" s="58">
        <v>462.30141766091754</v>
      </c>
      <c r="V1014" s="58">
        <v>209.80385157323292</v>
      </c>
      <c r="W1014" s="58">
        <v>330.12680567135135</v>
      </c>
      <c r="X1014" s="58">
        <v>517.43458930515601</v>
      </c>
      <c r="Y1014" s="58">
        <v>42.303959208114172</v>
      </c>
      <c r="Z1014" s="58">
        <v>26.222552096031482</v>
      </c>
      <c r="AA1014" s="58">
        <v>0</v>
      </c>
      <c r="AB1014" s="58">
        <v>149.41013993221287</v>
      </c>
      <c r="AC1014" s="58">
        <v>11.416970187964381</v>
      </c>
      <c r="AD1014" s="58">
        <v>45.749668623640567</v>
      </c>
      <c r="AE1014" s="58">
        <v>481.53611360977902</v>
      </c>
      <c r="AF1014" s="58">
        <v>0</v>
      </c>
      <c r="AG1014" s="58">
        <v>407.81089154004979</v>
      </c>
      <c r="AH1014" s="58">
        <v>84.366068713970904</v>
      </c>
      <c r="AI1014" s="58">
        <v>163.50813730423135</v>
      </c>
      <c r="AJ1014" s="58">
        <v>44.856808637674682</v>
      </c>
      <c r="AK1014" s="58">
        <v>22.842062017101338</v>
      </c>
      <c r="AL1014" s="58">
        <v>60.603492516626396</v>
      </c>
      <c r="AM1014" s="58">
        <v>17.983252854109175</v>
      </c>
      <c r="AN1014" s="58">
        <v>103.18172522408736</v>
      </c>
      <c r="AO1014" s="58">
        <v>0</v>
      </c>
      <c r="AP1014" s="58">
        <v>0</v>
      </c>
      <c r="AQ1014" s="58">
        <v>237.8218823531503</v>
      </c>
      <c r="AR1014" s="58">
        <v>142.36505690127123</v>
      </c>
      <c r="AS1014" s="58">
        <v>266.4242151026645</v>
      </c>
      <c r="AT1014" s="58">
        <v>85.708615796227093</v>
      </c>
      <c r="AU1014" s="58">
        <v>0</v>
      </c>
      <c r="AV1014" s="58">
        <v>370.32679479225931</v>
      </c>
      <c r="AW1014" s="58">
        <v>1951.7325498002701</v>
      </c>
      <c r="AX1014" s="58">
        <v>0</v>
      </c>
      <c r="AY1014" s="58">
        <v>22.000012091526969</v>
      </c>
      <c r="AZ1014" s="58">
        <v>0</v>
      </c>
      <c r="BA1014" s="58">
        <v>117.61450219859249</v>
      </c>
      <c r="BB1014" s="58">
        <v>38.766526569175582</v>
      </c>
      <c r="BC1014" s="58">
        <v>1734.0447672733419</v>
      </c>
      <c r="BD1014" s="58">
        <v>320.33214887028498</v>
      </c>
      <c r="BE1014" s="58">
        <v>143.50948284002362</v>
      </c>
      <c r="BF1014" s="58">
        <v>262.37465432640403</v>
      </c>
      <c r="BG1014" s="58">
        <v>0</v>
      </c>
      <c r="BH1014" s="58">
        <v>0</v>
      </c>
      <c r="BI1014" s="58">
        <v>1951.5573620692958</v>
      </c>
      <c r="BJ1014" s="58">
        <v>0</v>
      </c>
      <c r="BK1014" s="58">
        <v>347403.22263747477</v>
      </c>
      <c r="BL1014" s="58">
        <v>0</v>
      </c>
      <c r="BM1014" s="58">
        <v>0</v>
      </c>
      <c r="BN1014" s="58">
        <v>727.01410637229139</v>
      </c>
      <c r="BO1014" s="58">
        <v>361408.15984219994</v>
      </c>
    </row>
    <row r="1015" spans="1:67" x14ac:dyDescent="0.25">
      <c r="A1015">
        <v>2008</v>
      </c>
      <c r="B1015" s="51" t="s">
        <v>252</v>
      </c>
      <c r="C1015" s="57" t="s">
        <v>314</v>
      </c>
      <c r="D1015" s="51" t="s">
        <v>326</v>
      </c>
      <c r="E1015" s="58">
        <v>710.41266137494688</v>
      </c>
      <c r="F1015" s="58">
        <v>86.879973782715396</v>
      </c>
      <c r="G1015" s="58">
        <v>90.83190128219087</v>
      </c>
      <c r="H1015" s="58">
        <v>1095.9016456388345</v>
      </c>
      <c r="I1015" s="58">
        <v>304.58129190260024</v>
      </c>
      <c r="J1015" s="58">
        <v>222.03833841898387</v>
      </c>
      <c r="K1015" s="58">
        <v>56.464478812652843</v>
      </c>
      <c r="L1015" s="58">
        <v>46.424687423899208</v>
      </c>
      <c r="M1015" s="58">
        <v>38.229840214855777</v>
      </c>
      <c r="N1015" s="58">
        <v>46.41672645785372</v>
      </c>
      <c r="O1015" s="58">
        <v>251.60204049788325</v>
      </c>
      <c r="P1015" s="58">
        <v>104.77577267938182</v>
      </c>
      <c r="Q1015" s="58">
        <v>83.51155854885377</v>
      </c>
      <c r="R1015" s="58">
        <v>173.80590149195442</v>
      </c>
      <c r="S1015" s="58">
        <v>232.77295386708556</v>
      </c>
      <c r="T1015" s="58">
        <v>128.56425137032264</v>
      </c>
      <c r="U1015" s="58">
        <v>271.64006191380571</v>
      </c>
      <c r="V1015" s="58">
        <v>208.76956381933564</v>
      </c>
      <c r="W1015" s="58">
        <v>638.97345533888642</v>
      </c>
      <c r="X1015" s="58">
        <v>170.98889929758857</v>
      </c>
      <c r="Y1015" s="58">
        <v>108.93683204766046</v>
      </c>
      <c r="Z1015" s="58">
        <v>43.894080347350148</v>
      </c>
      <c r="AA1015" s="58">
        <v>0</v>
      </c>
      <c r="AB1015" s="58">
        <v>266.17363230383546</v>
      </c>
      <c r="AC1015" s="58">
        <v>63.795955290668651</v>
      </c>
      <c r="AD1015" s="58">
        <v>213.32373251852755</v>
      </c>
      <c r="AE1015" s="58">
        <v>705.67488703610343</v>
      </c>
      <c r="AF1015" s="58">
        <v>0</v>
      </c>
      <c r="AG1015" s="58">
        <v>1367.5021257279288</v>
      </c>
      <c r="AH1015" s="58">
        <v>282.90264114815471</v>
      </c>
      <c r="AI1015" s="58">
        <v>559.08800524812682</v>
      </c>
      <c r="AJ1015" s="58">
        <v>47.241092918189686</v>
      </c>
      <c r="AK1015" s="58">
        <v>392.90679568753012</v>
      </c>
      <c r="AL1015" s="58">
        <v>80.204703465372418</v>
      </c>
      <c r="AM1015" s="58">
        <v>29.202149302659311</v>
      </c>
      <c r="AN1015" s="58">
        <v>276.19520633545869</v>
      </c>
      <c r="AO1015" s="58">
        <v>0</v>
      </c>
      <c r="AP1015" s="58">
        <v>0</v>
      </c>
      <c r="AQ1015" s="58">
        <v>383.52866760782382</v>
      </c>
      <c r="AR1015" s="58">
        <v>174.08245074453939</v>
      </c>
      <c r="AS1015" s="58">
        <v>1089.0177257711414</v>
      </c>
      <c r="AT1015" s="58">
        <v>1490.2265993017952</v>
      </c>
      <c r="AU1015" s="58">
        <v>0</v>
      </c>
      <c r="AV1015" s="58">
        <v>132.63470443033356</v>
      </c>
      <c r="AW1015" s="58">
        <v>340.91101600628627</v>
      </c>
      <c r="AX1015" s="58">
        <v>0</v>
      </c>
      <c r="AY1015" s="58">
        <v>287.90391477217122</v>
      </c>
      <c r="AZ1015" s="58">
        <v>0</v>
      </c>
      <c r="BA1015" s="58">
        <v>190.58765109329403</v>
      </c>
      <c r="BB1015" s="58">
        <v>74.523514881287383</v>
      </c>
      <c r="BC1015" s="58">
        <v>10165.364537508854</v>
      </c>
      <c r="BD1015" s="58">
        <v>6919.4792744335837</v>
      </c>
      <c r="BE1015" s="58">
        <v>1056.522113855566</v>
      </c>
      <c r="BF1015" s="58">
        <v>466.64385714864534</v>
      </c>
      <c r="BG1015" s="58">
        <v>0</v>
      </c>
      <c r="BH1015" s="58">
        <v>0</v>
      </c>
      <c r="BI1015" s="58">
        <v>93277.19285466439</v>
      </c>
      <c r="BJ1015" s="58">
        <v>0</v>
      </c>
      <c r="BK1015" s="58">
        <v>102780.10185838555</v>
      </c>
      <c r="BL1015" s="58">
        <v>0</v>
      </c>
      <c r="BM1015" s="58">
        <v>0</v>
      </c>
      <c r="BN1015" s="58">
        <v>458.37198251738641</v>
      </c>
      <c r="BO1015" s="58">
        <v>228687.72056663473</v>
      </c>
    </row>
    <row r="1016" spans="1:67" x14ac:dyDescent="0.25">
      <c r="A1016">
        <v>2008</v>
      </c>
      <c r="B1016" s="51" t="s">
        <v>253</v>
      </c>
      <c r="C1016" s="57" t="s">
        <v>315</v>
      </c>
      <c r="D1016" s="51" t="s">
        <v>326</v>
      </c>
      <c r="E1016" s="58">
        <v>724.09888075464949</v>
      </c>
      <c r="F1016" s="58">
        <v>39.451304668861532</v>
      </c>
      <c r="G1016" s="58">
        <v>22.610799288213194</v>
      </c>
      <c r="H1016" s="58">
        <v>1320.6133386240983</v>
      </c>
      <c r="I1016" s="58">
        <v>498.15249095150091</v>
      </c>
      <c r="J1016" s="58">
        <v>539.52261983273365</v>
      </c>
      <c r="K1016" s="58">
        <v>191.00411846211964</v>
      </c>
      <c r="L1016" s="58">
        <v>283.45196717678652</v>
      </c>
      <c r="M1016" s="58">
        <v>16.169777042300105</v>
      </c>
      <c r="N1016" s="58">
        <v>181.63115496881636</v>
      </c>
      <c r="O1016" s="58">
        <v>406.49023502741932</v>
      </c>
      <c r="P1016" s="58">
        <v>320.85964636002922</v>
      </c>
      <c r="Q1016" s="58">
        <v>66.795245710756092</v>
      </c>
      <c r="R1016" s="58">
        <v>760.98958015581661</v>
      </c>
      <c r="S1016" s="58">
        <v>1184.8769706988689</v>
      </c>
      <c r="T1016" s="58">
        <v>791.84266912955559</v>
      </c>
      <c r="U1016" s="58">
        <v>718.80698860128837</v>
      </c>
      <c r="V1016" s="58">
        <v>1071.8924097851534</v>
      </c>
      <c r="W1016" s="58">
        <v>2189.1460137660833</v>
      </c>
      <c r="X1016" s="58">
        <v>898.13753653148535</v>
      </c>
      <c r="Y1016" s="58">
        <v>378.63071189407452</v>
      </c>
      <c r="Z1016" s="58">
        <v>59.891773192440112</v>
      </c>
      <c r="AA1016" s="58">
        <v>0</v>
      </c>
      <c r="AB1016" s="58">
        <v>984.82926083731911</v>
      </c>
      <c r="AC1016" s="58">
        <v>9.0574686570362761</v>
      </c>
      <c r="AD1016" s="58">
        <v>171.93090727332392</v>
      </c>
      <c r="AE1016" s="58">
        <v>608.40154700566575</v>
      </c>
      <c r="AF1016" s="58">
        <v>0</v>
      </c>
      <c r="AG1016" s="58">
        <v>244.2950622205276</v>
      </c>
      <c r="AH1016" s="58">
        <v>50.538655129951984</v>
      </c>
      <c r="AI1016" s="58">
        <v>265.6161196955548</v>
      </c>
      <c r="AJ1016" s="58">
        <v>69.862798949046947</v>
      </c>
      <c r="AK1016" s="58">
        <v>45.144828052875617</v>
      </c>
      <c r="AL1016" s="58">
        <v>24.416424593912915</v>
      </c>
      <c r="AM1016" s="58">
        <v>2.6604252249703713</v>
      </c>
      <c r="AN1016" s="58">
        <v>91.293551525414827</v>
      </c>
      <c r="AO1016" s="58">
        <v>0</v>
      </c>
      <c r="AP1016" s="58">
        <v>0</v>
      </c>
      <c r="AQ1016" s="58">
        <v>68.940991514998188</v>
      </c>
      <c r="AR1016" s="58">
        <v>9.1593061990308229</v>
      </c>
      <c r="AS1016" s="58">
        <v>91.244817663733954</v>
      </c>
      <c r="AT1016" s="58">
        <v>282.01013783022177</v>
      </c>
      <c r="AU1016" s="58">
        <v>0</v>
      </c>
      <c r="AV1016" s="58">
        <v>74.287286435860906</v>
      </c>
      <c r="AW1016" s="58">
        <v>53.312282327953554</v>
      </c>
      <c r="AX1016" s="58">
        <v>0</v>
      </c>
      <c r="AY1016" s="58">
        <v>80.264817508861455</v>
      </c>
      <c r="AZ1016" s="58">
        <v>0</v>
      </c>
      <c r="BA1016" s="58">
        <v>35.844442742357217</v>
      </c>
      <c r="BB1016" s="58">
        <v>49.959983890686196</v>
      </c>
      <c r="BC1016" s="58">
        <v>2007.6689709072843</v>
      </c>
      <c r="BD1016" s="58">
        <v>893.26392712976178</v>
      </c>
      <c r="BE1016" s="58">
        <v>1156.2908211970248</v>
      </c>
      <c r="BF1016" s="58">
        <v>257.87946849324101</v>
      </c>
      <c r="BG1016" s="58">
        <v>0</v>
      </c>
      <c r="BH1016" s="58">
        <v>0</v>
      </c>
      <c r="BI1016" s="58">
        <v>103588.15534010735</v>
      </c>
      <c r="BJ1016" s="58">
        <v>0</v>
      </c>
      <c r="BK1016" s="58">
        <v>69643.882379124465</v>
      </c>
      <c r="BL1016" s="58">
        <v>0</v>
      </c>
      <c r="BM1016" s="58">
        <v>0</v>
      </c>
      <c r="BN1016" s="58">
        <v>652.95765899315302</v>
      </c>
      <c r="BO1016" s="58">
        <v>194178.23591385479</v>
      </c>
    </row>
    <row r="1017" spans="1:67" x14ac:dyDescent="0.25">
      <c r="A1017">
        <v>2008</v>
      </c>
      <c r="B1017" s="51" t="s">
        <v>254</v>
      </c>
      <c r="C1017" s="57" t="s">
        <v>316</v>
      </c>
      <c r="D1017" s="51" t="s">
        <v>326</v>
      </c>
      <c r="E1017" s="58">
        <v>1847.3426315420706</v>
      </c>
      <c r="F1017" s="58">
        <v>473.25273797708189</v>
      </c>
      <c r="G1017" s="58">
        <v>411.47574746664674</v>
      </c>
      <c r="H1017" s="58">
        <v>4176.3740803460187</v>
      </c>
      <c r="I1017" s="58">
        <v>1830.2908868844438</v>
      </c>
      <c r="J1017" s="58">
        <v>1671.4417061421016</v>
      </c>
      <c r="K1017" s="58">
        <v>341.01687045479531</v>
      </c>
      <c r="L1017" s="58">
        <v>435.69837796102246</v>
      </c>
      <c r="M1017" s="58">
        <v>254.01164343246955</v>
      </c>
      <c r="N1017" s="58">
        <v>432.5788041392986</v>
      </c>
      <c r="O1017" s="58">
        <v>2078.3041464012072</v>
      </c>
      <c r="P1017" s="58">
        <v>616.34434701775911</v>
      </c>
      <c r="Q1017" s="58">
        <v>740.51991897378173</v>
      </c>
      <c r="R1017" s="58">
        <v>1720.9025994729398</v>
      </c>
      <c r="S1017" s="58">
        <v>3068.8106918728772</v>
      </c>
      <c r="T1017" s="58">
        <v>1002.4717826857775</v>
      </c>
      <c r="U1017" s="58">
        <v>1613.9223724557949</v>
      </c>
      <c r="V1017" s="58">
        <v>1446.892193836753</v>
      </c>
      <c r="W1017" s="58">
        <v>2435.3861396342299</v>
      </c>
      <c r="X1017" s="58">
        <v>1482.3801587477014</v>
      </c>
      <c r="Y1017" s="58">
        <v>412.96714776433447</v>
      </c>
      <c r="Z1017" s="58">
        <v>220.01908903254431</v>
      </c>
      <c r="AA1017" s="58">
        <v>0</v>
      </c>
      <c r="AB1017" s="58">
        <v>4881.5803568579595</v>
      </c>
      <c r="AC1017" s="58">
        <v>297.38510734205823</v>
      </c>
      <c r="AD1017" s="58">
        <v>1274.9634709779282</v>
      </c>
      <c r="AE1017" s="58">
        <v>4986.9066680840961</v>
      </c>
      <c r="AF1017" s="58">
        <v>0</v>
      </c>
      <c r="AG1017" s="58">
        <v>8807.8496612143208</v>
      </c>
      <c r="AH1017" s="58">
        <v>1822.1280136343705</v>
      </c>
      <c r="AI1017" s="58">
        <v>5281.6436481439105</v>
      </c>
      <c r="AJ1017" s="58">
        <v>418.81321067737713</v>
      </c>
      <c r="AK1017" s="58">
        <v>355.91020438882305</v>
      </c>
      <c r="AL1017" s="58">
        <v>3827.4831843930015</v>
      </c>
      <c r="AM1017" s="58">
        <v>112.61552252923954</v>
      </c>
      <c r="AN1017" s="58">
        <v>3569.6797079634871</v>
      </c>
      <c r="AO1017" s="58">
        <v>0</v>
      </c>
      <c r="AP1017" s="58">
        <v>0</v>
      </c>
      <c r="AQ1017" s="58">
        <v>1699.9744859342038</v>
      </c>
      <c r="AR1017" s="58">
        <v>331.79034182682125</v>
      </c>
      <c r="AS1017" s="58">
        <v>2068.5758612603327</v>
      </c>
      <c r="AT1017" s="58">
        <v>1721.3163680847742</v>
      </c>
      <c r="AU1017" s="58">
        <v>0</v>
      </c>
      <c r="AV1017" s="58">
        <v>1657.1362744757198</v>
      </c>
      <c r="AW1017" s="58">
        <v>4113.5254900997415</v>
      </c>
      <c r="AX1017" s="58">
        <v>0</v>
      </c>
      <c r="AY1017" s="58">
        <v>417.27491141102092</v>
      </c>
      <c r="AZ1017" s="58">
        <v>0</v>
      </c>
      <c r="BA1017" s="58">
        <v>925.28281082756553</v>
      </c>
      <c r="BB1017" s="58">
        <v>1136.8391840243526</v>
      </c>
      <c r="BC1017" s="58">
        <v>12549.574526475499</v>
      </c>
      <c r="BD1017" s="58">
        <v>5385.5886144786718</v>
      </c>
      <c r="BE1017" s="58">
        <v>2233.411761067307</v>
      </c>
      <c r="BF1017" s="58">
        <v>10100.070535724892</v>
      </c>
      <c r="BG1017" s="58">
        <v>0</v>
      </c>
      <c r="BH1017" s="58">
        <v>0</v>
      </c>
      <c r="BI1017" s="58">
        <v>79419.340123917515</v>
      </c>
      <c r="BJ1017" s="58">
        <v>0</v>
      </c>
      <c r="BK1017" s="58">
        <v>7017.6950748667405</v>
      </c>
      <c r="BL1017" s="58">
        <v>0</v>
      </c>
      <c r="BM1017" s="58">
        <v>0</v>
      </c>
      <c r="BN1017" s="58">
        <v>9834.5965394142768</v>
      </c>
      <c r="BO1017" s="58">
        <v>204961.35573433759</v>
      </c>
    </row>
    <row r="1018" spans="1:67" x14ac:dyDescent="0.25">
      <c r="A1018">
        <v>2008</v>
      </c>
      <c r="B1018" s="51" t="s">
        <v>255</v>
      </c>
      <c r="C1018" s="57" t="s">
        <v>317</v>
      </c>
      <c r="D1018" s="51" t="s">
        <v>326</v>
      </c>
      <c r="E1018" s="58">
        <v>0</v>
      </c>
      <c r="F1018" s="58">
        <v>0</v>
      </c>
      <c r="G1018" s="58">
        <v>0</v>
      </c>
      <c r="H1018" s="58">
        <v>0</v>
      </c>
      <c r="I1018" s="58">
        <v>0</v>
      </c>
      <c r="J1018" s="58">
        <v>0</v>
      </c>
      <c r="K1018" s="58">
        <v>0</v>
      </c>
      <c r="L1018" s="58">
        <v>0</v>
      </c>
      <c r="M1018" s="58">
        <v>0</v>
      </c>
      <c r="N1018" s="58">
        <v>0</v>
      </c>
      <c r="O1018" s="58">
        <v>0</v>
      </c>
      <c r="P1018" s="58">
        <v>0</v>
      </c>
      <c r="Q1018" s="58">
        <v>0</v>
      </c>
      <c r="R1018" s="58">
        <v>0</v>
      </c>
      <c r="S1018" s="58">
        <v>0</v>
      </c>
      <c r="T1018" s="58">
        <v>0</v>
      </c>
      <c r="U1018" s="58">
        <v>0</v>
      </c>
      <c r="V1018" s="58">
        <v>0</v>
      </c>
      <c r="W1018" s="58">
        <v>0</v>
      </c>
      <c r="X1018" s="58">
        <v>0</v>
      </c>
      <c r="Y1018" s="58">
        <v>0</v>
      </c>
      <c r="Z1018" s="58">
        <v>0</v>
      </c>
      <c r="AA1018" s="58">
        <v>0</v>
      </c>
      <c r="AB1018" s="58">
        <v>0</v>
      </c>
      <c r="AC1018" s="58">
        <v>0</v>
      </c>
      <c r="AD1018" s="58">
        <v>0</v>
      </c>
      <c r="AE1018" s="58">
        <v>0</v>
      </c>
      <c r="AF1018" s="58">
        <v>0</v>
      </c>
      <c r="AG1018" s="58">
        <v>0</v>
      </c>
      <c r="AH1018" s="58">
        <v>0</v>
      </c>
      <c r="AI1018" s="58">
        <v>0</v>
      </c>
      <c r="AJ1018" s="58">
        <v>0</v>
      </c>
      <c r="AK1018" s="58">
        <v>0</v>
      </c>
      <c r="AL1018" s="58">
        <v>0</v>
      </c>
      <c r="AM1018" s="58">
        <v>0</v>
      </c>
      <c r="AN1018" s="58">
        <v>0</v>
      </c>
      <c r="AO1018" s="58">
        <v>0</v>
      </c>
      <c r="AP1018" s="58">
        <v>0</v>
      </c>
      <c r="AQ1018" s="58">
        <v>0</v>
      </c>
      <c r="AR1018" s="58">
        <v>0</v>
      </c>
      <c r="AS1018" s="58">
        <v>0</v>
      </c>
      <c r="AT1018" s="58">
        <v>0</v>
      </c>
      <c r="AU1018" s="58">
        <v>0</v>
      </c>
      <c r="AV1018" s="58">
        <v>0</v>
      </c>
      <c r="AW1018" s="58">
        <v>0</v>
      </c>
      <c r="AX1018" s="58">
        <v>0</v>
      </c>
      <c r="AY1018" s="58">
        <v>0</v>
      </c>
      <c r="AZ1018" s="58">
        <v>0</v>
      </c>
      <c r="BA1018" s="58">
        <v>0</v>
      </c>
      <c r="BB1018" s="58">
        <v>0</v>
      </c>
      <c r="BC1018" s="58">
        <v>0</v>
      </c>
      <c r="BD1018" s="58">
        <v>0</v>
      </c>
      <c r="BE1018" s="58">
        <v>0</v>
      </c>
      <c r="BF1018" s="58">
        <v>0</v>
      </c>
      <c r="BG1018" s="58">
        <v>0</v>
      </c>
      <c r="BH1018" s="58">
        <v>0</v>
      </c>
      <c r="BI1018" s="58">
        <v>0</v>
      </c>
      <c r="BJ1018" s="58">
        <v>0</v>
      </c>
      <c r="BK1018" s="58">
        <v>0</v>
      </c>
      <c r="BL1018" s="58">
        <v>0</v>
      </c>
      <c r="BM1018" s="58">
        <v>0</v>
      </c>
      <c r="BN1018" s="58">
        <v>0</v>
      </c>
      <c r="BO1018" s="58">
        <v>0</v>
      </c>
    </row>
    <row r="1019" spans="1:67" x14ac:dyDescent="0.25">
      <c r="A1019">
        <v>2008</v>
      </c>
      <c r="B1019" s="51" t="s">
        <v>256</v>
      </c>
      <c r="C1019" s="57" t="s">
        <v>318</v>
      </c>
      <c r="D1019" s="51" t="s">
        <v>326</v>
      </c>
      <c r="E1019" s="58">
        <v>0</v>
      </c>
      <c r="F1019" s="58">
        <v>0</v>
      </c>
      <c r="G1019" s="58">
        <v>0</v>
      </c>
      <c r="H1019" s="58">
        <v>0</v>
      </c>
      <c r="I1019" s="58">
        <v>0</v>
      </c>
      <c r="J1019" s="58">
        <v>0</v>
      </c>
      <c r="K1019" s="58">
        <v>0</v>
      </c>
      <c r="L1019" s="58">
        <v>0</v>
      </c>
      <c r="M1019" s="58">
        <v>0</v>
      </c>
      <c r="N1019" s="58">
        <v>0</v>
      </c>
      <c r="O1019" s="58">
        <v>0</v>
      </c>
      <c r="P1019" s="58">
        <v>0</v>
      </c>
      <c r="Q1019" s="58">
        <v>0</v>
      </c>
      <c r="R1019" s="58">
        <v>0</v>
      </c>
      <c r="S1019" s="58">
        <v>0</v>
      </c>
      <c r="T1019" s="58">
        <v>0</v>
      </c>
      <c r="U1019" s="58">
        <v>0</v>
      </c>
      <c r="V1019" s="58">
        <v>0</v>
      </c>
      <c r="W1019" s="58">
        <v>0</v>
      </c>
      <c r="X1019" s="58">
        <v>0</v>
      </c>
      <c r="Y1019" s="58">
        <v>0</v>
      </c>
      <c r="Z1019" s="58">
        <v>0</v>
      </c>
      <c r="AA1019" s="58">
        <v>0</v>
      </c>
      <c r="AB1019" s="58">
        <v>0</v>
      </c>
      <c r="AC1019" s="58">
        <v>0</v>
      </c>
      <c r="AD1019" s="58">
        <v>0</v>
      </c>
      <c r="AE1019" s="58">
        <v>0</v>
      </c>
      <c r="AF1019" s="58">
        <v>0</v>
      </c>
      <c r="AG1019" s="58">
        <v>0</v>
      </c>
      <c r="AH1019" s="58">
        <v>0</v>
      </c>
      <c r="AI1019" s="58">
        <v>0</v>
      </c>
      <c r="AJ1019" s="58">
        <v>0</v>
      </c>
      <c r="AK1019" s="58">
        <v>0</v>
      </c>
      <c r="AL1019" s="58">
        <v>0</v>
      </c>
      <c r="AM1019" s="58">
        <v>0</v>
      </c>
      <c r="AN1019" s="58">
        <v>0</v>
      </c>
      <c r="AO1019" s="58">
        <v>0</v>
      </c>
      <c r="AP1019" s="58">
        <v>0</v>
      </c>
      <c r="AQ1019" s="58">
        <v>0</v>
      </c>
      <c r="AR1019" s="58">
        <v>0</v>
      </c>
      <c r="AS1019" s="58">
        <v>0</v>
      </c>
      <c r="AT1019" s="58">
        <v>0</v>
      </c>
      <c r="AU1019" s="58">
        <v>0</v>
      </c>
      <c r="AV1019" s="58">
        <v>0</v>
      </c>
      <c r="AW1019" s="58">
        <v>0</v>
      </c>
      <c r="AX1019" s="58">
        <v>0</v>
      </c>
      <c r="AY1019" s="58">
        <v>0</v>
      </c>
      <c r="AZ1019" s="58">
        <v>0</v>
      </c>
      <c r="BA1019" s="58">
        <v>0</v>
      </c>
      <c r="BB1019" s="58">
        <v>0</v>
      </c>
      <c r="BC1019" s="58">
        <v>0</v>
      </c>
      <c r="BD1019" s="58">
        <v>0</v>
      </c>
      <c r="BE1019" s="58">
        <v>0</v>
      </c>
      <c r="BF1019" s="58">
        <v>0</v>
      </c>
      <c r="BG1019" s="58">
        <v>0</v>
      </c>
      <c r="BH1019" s="58">
        <v>0</v>
      </c>
      <c r="BI1019" s="58">
        <v>0</v>
      </c>
      <c r="BJ1019" s="58">
        <v>0</v>
      </c>
      <c r="BK1019" s="58">
        <v>0</v>
      </c>
      <c r="BL1019" s="58">
        <v>0</v>
      </c>
      <c r="BM1019" s="58">
        <v>0</v>
      </c>
      <c r="BN1019" s="58">
        <v>0</v>
      </c>
      <c r="BO1019" s="58">
        <v>0</v>
      </c>
    </row>
    <row r="1020" spans="1:67" x14ac:dyDescent="0.25">
      <c r="A1020">
        <v>2008</v>
      </c>
      <c r="B1020" s="51" t="s">
        <v>201</v>
      </c>
      <c r="C1020" s="57" t="s">
        <v>264</v>
      </c>
      <c r="D1020" s="51" t="s">
        <v>327</v>
      </c>
      <c r="E1020" s="58">
        <v>5556.5437008415192</v>
      </c>
      <c r="F1020" s="58">
        <v>463.38207883368341</v>
      </c>
      <c r="G1020" s="58">
        <v>294.06046648707064</v>
      </c>
      <c r="H1020" s="58">
        <v>36.855700335943077</v>
      </c>
      <c r="I1020" s="58">
        <v>13486.41182451484</v>
      </c>
      <c r="J1020" s="58">
        <v>3960.924994183626</v>
      </c>
      <c r="K1020" s="58">
        <v>633.79155296154045</v>
      </c>
      <c r="L1020" s="58">
        <v>443.0893168263035</v>
      </c>
      <c r="M1020" s="58">
        <v>0.48714396981913544</v>
      </c>
      <c r="N1020" s="58">
        <v>5.5959367166803622</v>
      </c>
      <c r="O1020" s="58">
        <v>280.61052380187039</v>
      </c>
      <c r="P1020" s="58">
        <v>1030.1313892728599</v>
      </c>
      <c r="Q1020" s="58">
        <v>189.87890850131538</v>
      </c>
      <c r="R1020" s="58">
        <v>9.6547335171339839</v>
      </c>
      <c r="S1020" s="58">
        <v>10.910720656812272</v>
      </c>
      <c r="T1020" s="58">
        <v>4.0131410270278556</v>
      </c>
      <c r="U1020" s="58">
        <v>4.340210474394631</v>
      </c>
      <c r="V1020" s="58">
        <v>3.4244263264636463</v>
      </c>
      <c r="W1020" s="58">
        <v>6.4058579662260051</v>
      </c>
      <c r="X1020" s="58">
        <v>2.9023744992867297</v>
      </c>
      <c r="Y1020" s="58">
        <v>1.0873292913703938</v>
      </c>
      <c r="Z1020" s="58">
        <v>214.73957821522308</v>
      </c>
      <c r="AA1020" s="58">
        <v>0</v>
      </c>
      <c r="AB1020" s="58">
        <v>4.5265216562174189</v>
      </c>
      <c r="AC1020" s="58">
        <v>0.21762453093282463</v>
      </c>
      <c r="AD1020" s="58">
        <v>9.2124488080666058</v>
      </c>
      <c r="AE1020" s="58">
        <v>291.13431003858705</v>
      </c>
      <c r="AF1020" s="58">
        <v>0</v>
      </c>
      <c r="AG1020" s="58">
        <v>10.014597132077718</v>
      </c>
      <c r="AH1020" s="58">
        <v>2.0717744977871702</v>
      </c>
      <c r="AI1020" s="58">
        <v>2.3030565037481914</v>
      </c>
      <c r="AJ1020" s="58">
        <v>0.60772935476640244</v>
      </c>
      <c r="AK1020" s="58">
        <v>0.51482425901666506</v>
      </c>
      <c r="AL1020" s="58">
        <v>347.66251348392609</v>
      </c>
      <c r="AM1020" s="58">
        <v>6.3221486204521754E-2</v>
      </c>
      <c r="AN1020" s="58">
        <v>965.78797241746111</v>
      </c>
      <c r="AO1020" s="58">
        <v>0</v>
      </c>
      <c r="AP1020" s="58">
        <v>0</v>
      </c>
      <c r="AQ1020" s="58">
        <v>10.60830065708409</v>
      </c>
      <c r="AR1020" s="58">
        <v>0.54598876372966043</v>
      </c>
      <c r="AS1020" s="58">
        <v>0.88292238568252945</v>
      </c>
      <c r="AT1020" s="58">
        <v>0.57121113063635809</v>
      </c>
      <c r="AU1020" s="58">
        <v>0</v>
      </c>
      <c r="AV1020" s="58">
        <v>2.1884753700968114</v>
      </c>
      <c r="AW1020" s="58">
        <v>64.035602646211032</v>
      </c>
      <c r="AX1020" s="58">
        <v>0</v>
      </c>
      <c r="AY1020" s="58">
        <v>38.214566828423933</v>
      </c>
      <c r="AZ1020" s="58">
        <v>0</v>
      </c>
      <c r="BA1020" s="58">
        <v>8.8260281742035218</v>
      </c>
      <c r="BB1020" s="58">
        <v>128.92139374774189</v>
      </c>
      <c r="BC1020" s="58">
        <v>2.8188743879449576</v>
      </c>
      <c r="BD1020" s="58">
        <v>47.745774751662701</v>
      </c>
      <c r="BE1020" s="58">
        <v>59.828578291764529</v>
      </c>
      <c r="BF1020" s="58">
        <v>91.476130151118795</v>
      </c>
      <c r="BG1020" s="58">
        <v>0</v>
      </c>
      <c r="BH1020" s="58">
        <v>0</v>
      </c>
      <c r="BI1020" s="58">
        <v>2718.3269751333933</v>
      </c>
      <c r="BJ1020" s="58">
        <v>0</v>
      </c>
      <c r="BK1020" s="58">
        <v>55.97184548426587</v>
      </c>
      <c r="BL1020" s="58">
        <v>18.837493376837667</v>
      </c>
      <c r="BM1020" s="58">
        <v>22.508126254785392</v>
      </c>
      <c r="BN1020" s="58">
        <v>0</v>
      </c>
      <c r="BO1020" s="58">
        <v>0</v>
      </c>
    </row>
    <row r="1021" spans="1:67" x14ac:dyDescent="0.25">
      <c r="A1021">
        <v>2008</v>
      </c>
      <c r="B1021" s="51" t="s">
        <v>202</v>
      </c>
      <c r="C1021" s="57" t="s">
        <v>120</v>
      </c>
      <c r="D1021" s="51" t="s">
        <v>327</v>
      </c>
      <c r="E1021" s="58">
        <v>39.978587169756842</v>
      </c>
      <c r="F1021" s="58">
        <v>940.3723508760263</v>
      </c>
      <c r="G1021" s="58">
        <v>17.000179998378812</v>
      </c>
      <c r="H1021" s="58">
        <v>159.6172450180521</v>
      </c>
      <c r="I1021" s="58">
        <v>204.41634074362082</v>
      </c>
      <c r="J1021" s="58">
        <v>20.74535323246926</v>
      </c>
      <c r="K1021" s="58">
        <v>2605.9359206917957</v>
      </c>
      <c r="L1021" s="58">
        <v>394.24728762262606</v>
      </c>
      <c r="M1021" s="58">
        <v>0.12673756799852898</v>
      </c>
      <c r="N1021" s="58">
        <v>1.5156918527262762</v>
      </c>
      <c r="O1021" s="58">
        <v>373.72067599196771</v>
      </c>
      <c r="P1021" s="58">
        <v>12.743440335038086</v>
      </c>
      <c r="Q1021" s="58">
        <v>889.54279222257571</v>
      </c>
      <c r="R1021" s="58">
        <v>8.9128680455795681</v>
      </c>
      <c r="S1021" s="58">
        <v>8.2374466778462256</v>
      </c>
      <c r="T1021" s="58">
        <v>10.840692416177138</v>
      </c>
      <c r="U1021" s="58">
        <v>0.96844464627426907</v>
      </c>
      <c r="V1021" s="58">
        <v>2.3592744309790099</v>
      </c>
      <c r="W1021" s="58">
        <v>6.1368670756129831</v>
      </c>
      <c r="X1021" s="58">
        <v>1.2610403586172056</v>
      </c>
      <c r="Y1021" s="58">
        <v>2.0191419820626031</v>
      </c>
      <c r="Z1021" s="58">
        <v>192.17412485277737</v>
      </c>
      <c r="AA1021" s="58">
        <v>0</v>
      </c>
      <c r="AB1021" s="58">
        <v>0.80274505841176103</v>
      </c>
      <c r="AC1021" s="58">
        <v>0.3768748181687176</v>
      </c>
      <c r="AD1021" s="58">
        <v>0.7775980367451476</v>
      </c>
      <c r="AE1021" s="58">
        <v>564.58270163415909</v>
      </c>
      <c r="AF1021" s="58">
        <v>0</v>
      </c>
      <c r="AG1021" s="58">
        <v>1.4321295002560823</v>
      </c>
      <c r="AH1021" s="58">
        <v>0.29627244959668542</v>
      </c>
      <c r="AI1021" s="58">
        <v>1.9122983515708105</v>
      </c>
      <c r="AJ1021" s="58">
        <v>0.11714103872743642</v>
      </c>
      <c r="AK1021" s="58">
        <v>0.4512062083557819</v>
      </c>
      <c r="AL1021" s="58">
        <v>0.85550476400076814</v>
      </c>
      <c r="AM1021" s="58">
        <v>4.5267896803520544E-2</v>
      </c>
      <c r="AN1021" s="58">
        <v>39.225791722277293</v>
      </c>
      <c r="AO1021" s="58">
        <v>0</v>
      </c>
      <c r="AP1021" s="58">
        <v>0</v>
      </c>
      <c r="AQ1021" s="58">
        <v>8.8095058197967174E-2</v>
      </c>
      <c r="AR1021" s="58">
        <v>0.17070356291813971</v>
      </c>
      <c r="AS1021" s="58">
        <v>0.2346006295149381</v>
      </c>
      <c r="AT1021" s="58">
        <v>0.21952205277452339</v>
      </c>
      <c r="AU1021" s="58">
        <v>0</v>
      </c>
      <c r="AV1021" s="58">
        <v>0.23870002443442509</v>
      </c>
      <c r="AW1021" s="58">
        <v>0.52725641331800421</v>
      </c>
      <c r="AX1021" s="58">
        <v>0</v>
      </c>
      <c r="AY1021" s="58">
        <v>10.195267058941022</v>
      </c>
      <c r="AZ1021" s="58">
        <v>0</v>
      </c>
      <c r="BA1021" s="58">
        <v>0.16639387522872495</v>
      </c>
      <c r="BB1021" s="58">
        <v>19.66837610476728</v>
      </c>
      <c r="BC1021" s="58">
        <v>1.2846402755674922</v>
      </c>
      <c r="BD1021" s="58">
        <v>1.0406235691430286</v>
      </c>
      <c r="BE1021" s="58">
        <v>0.52203489239992895</v>
      </c>
      <c r="BF1021" s="58">
        <v>1.9153402756162217</v>
      </c>
      <c r="BG1021" s="58">
        <v>0</v>
      </c>
      <c r="BH1021" s="58">
        <v>0</v>
      </c>
      <c r="BI1021" s="58">
        <v>11.748145553054968</v>
      </c>
      <c r="BJ1021" s="58">
        <v>0</v>
      </c>
      <c r="BK1021" s="58">
        <v>0.87951795346146044</v>
      </c>
      <c r="BL1021" s="58">
        <v>0.56245892271693942</v>
      </c>
      <c r="BM1021" s="58">
        <v>6.217615685488715E-2</v>
      </c>
      <c r="BN1021" s="58">
        <v>0</v>
      </c>
      <c r="BO1021" s="58">
        <v>0</v>
      </c>
    </row>
    <row r="1022" spans="1:67" x14ac:dyDescent="0.25">
      <c r="A1022">
        <v>2008</v>
      </c>
      <c r="B1022" s="51" t="s">
        <v>203</v>
      </c>
      <c r="C1022" s="57" t="s">
        <v>265</v>
      </c>
      <c r="D1022" s="51" t="s">
        <v>327</v>
      </c>
      <c r="E1022" s="58">
        <v>4.6719337693465022</v>
      </c>
      <c r="F1022" s="58">
        <v>9.2669819066813073</v>
      </c>
      <c r="G1022" s="58">
        <v>3.3266333668998951</v>
      </c>
      <c r="H1022" s="58">
        <v>1.6616033334144964</v>
      </c>
      <c r="I1022" s="58">
        <v>30.757664084277724</v>
      </c>
      <c r="J1022" s="58">
        <v>2.2521144001747766</v>
      </c>
      <c r="K1022" s="58">
        <v>25.412048549641277</v>
      </c>
      <c r="L1022" s="58">
        <v>3.9761964493026345</v>
      </c>
      <c r="M1022" s="58">
        <v>1.1857408679940822E-2</v>
      </c>
      <c r="N1022" s="58">
        <v>0.13247904916418465</v>
      </c>
      <c r="O1022" s="58">
        <v>4.3159162857180302</v>
      </c>
      <c r="P1022" s="58">
        <v>0.62241945651554775</v>
      </c>
      <c r="Q1022" s="58">
        <v>8.7249084983727094</v>
      </c>
      <c r="R1022" s="58">
        <v>0.16519653070688212</v>
      </c>
      <c r="S1022" s="58">
        <v>0.29064050906822714</v>
      </c>
      <c r="T1022" s="58">
        <v>0.14368860668869082</v>
      </c>
      <c r="U1022" s="58">
        <v>0.19116363480221921</v>
      </c>
      <c r="V1022" s="58">
        <v>0.1132332602719363</v>
      </c>
      <c r="W1022" s="58">
        <v>0.17676005014512386</v>
      </c>
      <c r="X1022" s="58">
        <v>6.6761500643025329E-2</v>
      </c>
      <c r="Y1022" s="58">
        <v>4.185059359981845E-2</v>
      </c>
      <c r="Z1022" s="58">
        <v>1.9544938440837962</v>
      </c>
      <c r="AA1022" s="58">
        <v>0</v>
      </c>
      <c r="AB1022" s="58">
        <v>0.11731001936528701</v>
      </c>
      <c r="AC1022" s="58">
        <v>9.3757326469547514E-3</v>
      </c>
      <c r="AD1022" s="58">
        <v>2.4164439684725328E-2</v>
      </c>
      <c r="AE1022" s="58">
        <v>5.7213652242793005</v>
      </c>
      <c r="AF1022" s="58">
        <v>0</v>
      </c>
      <c r="AG1022" s="58">
        <v>0.22562866648663404</v>
      </c>
      <c r="AH1022" s="58">
        <v>4.667703065122257E-2</v>
      </c>
      <c r="AI1022" s="58">
        <v>9.6861524766958987E-2</v>
      </c>
      <c r="AJ1022" s="58">
        <v>5.2623525369062438E-2</v>
      </c>
      <c r="AK1022" s="58">
        <v>5.9023556756749633E-2</v>
      </c>
      <c r="AL1022" s="58">
        <v>0.15176050280341391</v>
      </c>
      <c r="AM1022" s="58">
        <v>3.9512208292833894E-3</v>
      </c>
      <c r="AN1022" s="58">
        <v>13.746618381682049</v>
      </c>
      <c r="AO1022" s="58">
        <v>0</v>
      </c>
      <c r="AP1022" s="58">
        <v>0</v>
      </c>
      <c r="AQ1022" s="58">
        <v>4.5211816136441395E-2</v>
      </c>
      <c r="AR1022" s="58">
        <v>1.7428401646031204E-2</v>
      </c>
      <c r="AS1022" s="58">
        <v>4.6891747791926466E-2</v>
      </c>
      <c r="AT1022" s="58">
        <v>3.7182273989229103E-2</v>
      </c>
      <c r="AU1022" s="58">
        <v>0</v>
      </c>
      <c r="AV1022" s="58">
        <v>4.2596607569365577E-2</v>
      </c>
      <c r="AW1022" s="58">
        <v>0.20969634882044702</v>
      </c>
      <c r="AX1022" s="58">
        <v>0</v>
      </c>
      <c r="AY1022" s="58">
        <v>0.45711704896509253</v>
      </c>
      <c r="AZ1022" s="58">
        <v>0</v>
      </c>
      <c r="BA1022" s="58">
        <v>2.7930783780723657E-2</v>
      </c>
      <c r="BB1022" s="58">
        <v>0.24252159570249268</v>
      </c>
      <c r="BC1022" s="58">
        <v>0.20969127973745533</v>
      </c>
      <c r="BD1022" s="58">
        <v>0.33356403326176348</v>
      </c>
      <c r="BE1022" s="58">
        <v>0.14903250344856334</v>
      </c>
      <c r="BF1022" s="58">
        <v>0.51826946500376603</v>
      </c>
      <c r="BG1022" s="58">
        <v>0</v>
      </c>
      <c r="BH1022" s="58">
        <v>0</v>
      </c>
      <c r="BI1022" s="58">
        <v>240.03463052239749</v>
      </c>
      <c r="BJ1022" s="58">
        <v>0</v>
      </c>
      <c r="BK1022" s="58">
        <v>8.9784014201940876E-2</v>
      </c>
      <c r="BL1022" s="58">
        <v>3.0328939041202155E-2</v>
      </c>
      <c r="BM1022" s="58">
        <v>6.8651366607826664E-3</v>
      </c>
      <c r="BN1022" s="58">
        <v>0</v>
      </c>
      <c r="BO1022" s="58">
        <v>0</v>
      </c>
    </row>
    <row r="1023" spans="1:67" x14ac:dyDescent="0.25">
      <c r="A1023">
        <v>2008</v>
      </c>
      <c r="B1023" s="51" t="s">
        <v>204</v>
      </c>
      <c r="C1023" s="57" t="s">
        <v>266</v>
      </c>
      <c r="D1023" s="51" t="s">
        <v>327</v>
      </c>
      <c r="E1023" s="58">
        <v>105.45824195769256</v>
      </c>
      <c r="F1023" s="58">
        <v>22.441005835529943</v>
      </c>
      <c r="G1023" s="58">
        <v>14.494214173781302</v>
      </c>
      <c r="H1023" s="58">
        <v>15497.642609080092</v>
      </c>
      <c r="I1023" s="58">
        <v>652.0089134974055</v>
      </c>
      <c r="J1023" s="58">
        <v>732.08350076817055</v>
      </c>
      <c r="K1023" s="58">
        <v>230.45599289562361</v>
      </c>
      <c r="L1023" s="58">
        <v>460.03450953979677</v>
      </c>
      <c r="M1023" s="58">
        <v>28.530687378474784</v>
      </c>
      <c r="N1023" s="58">
        <v>47621.852257370978</v>
      </c>
      <c r="O1023" s="58">
        <v>14556.102669965992</v>
      </c>
      <c r="P1023" s="58">
        <v>96.607476390564699</v>
      </c>
      <c r="Q1023" s="58">
        <v>359.77987831597636</v>
      </c>
      <c r="R1023" s="58">
        <v>13093.338555853878</v>
      </c>
      <c r="S1023" s="58">
        <v>51480.411976214942</v>
      </c>
      <c r="T1023" s="58">
        <v>1211.9043099207042</v>
      </c>
      <c r="U1023" s="58">
        <v>309.11703132596915</v>
      </c>
      <c r="V1023" s="58">
        <v>406.2726427855178</v>
      </c>
      <c r="W1023" s="58">
        <v>1179.1743982147079</v>
      </c>
      <c r="X1023" s="58">
        <v>191.71218209132175</v>
      </c>
      <c r="Y1023" s="58">
        <v>115.20890484690469</v>
      </c>
      <c r="Z1023" s="58">
        <v>157.5536507206227</v>
      </c>
      <c r="AA1023" s="58">
        <v>0</v>
      </c>
      <c r="AB1023" s="58">
        <v>24209.875297467479</v>
      </c>
      <c r="AC1023" s="58">
        <v>17.772812996391139</v>
      </c>
      <c r="AD1023" s="58">
        <v>60.442471259787624</v>
      </c>
      <c r="AE1023" s="58">
        <v>4237.1670876902726</v>
      </c>
      <c r="AF1023" s="58">
        <v>0</v>
      </c>
      <c r="AG1023" s="58">
        <v>55.505269342470619</v>
      </c>
      <c r="AH1023" s="58">
        <v>11.482678976894881</v>
      </c>
      <c r="AI1023" s="58">
        <v>456.28181214777612</v>
      </c>
      <c r="AJ1023" s="58">
        <v>35.963331592339237</v>
      </c>
      <c r="AK1023" s="58">
        <v>12.834352104513719</v>
      </c>
      <c r="AL1023" s="58">
        <v>27.460301677375245</v>
      </c>
      <c r="AM1023" s="58">
        <v>4.3471130668223976</v>
      </c>
      <c r="AN1023" s="58">
        <v>179.4512586679881</v>
      </c>
      <c r="AO1023" s="58">
        <v>0</v>
      </c>
      <c r="AP1023" s="58">
        <v>0</v>
      </c>
      <c r="AQ1023" s="58">
        <v>6.8148471697712427</v>
      </c>
      <c r="AR1023" s="58">
        <v>5.4957500815147116</v>
      </c>
      <c r="AS1023" s="58">
        <v>7.5011561352014944</v>
      </c>
      <c r="AT1023" s="58">
        <v>2.5137648656260838</v>
      </c>
      <c r="AU1023" s="58">
        <v>0</v>
      </c>
      <c r="AV1023" s="58">
        <v>11.114022350916134</v>
      </c>
      <c r="AW1023" s="58">
        <v>65.863465829386314</v>
      </c>
      <c r="AX1023" s="58">
        <v>0</v>
      </c>
      <c r="AY1023" s="58">
        <v>53.451028978809696</v>
      </c>
      <c r="AZ1023" s="58">
        <v>0</v>
      </c>
      <c r="BA1023" s="58">
        <v>25.98492337063691</v>
      </c>
      <c r="BB1023" s="58">
        <v>19.887921287878399</v>
      </c>
      <c r="BC1023" s="58">
        <v>251.72587209313403</v>
      </c>
      <c r="BD1023" s="58">
        <v>197.9597774725255</v>
      </c>
      <c r="BE1023" s="58">
        <v>248.37518576643919</v>
      </c>
      <c r="BF1023" s="58">
        <v>168.79734782423435</v>
      </c>
      <c r="BG1023" s="58">
        <v>0</v>
      </c>
      <c r="BH1023" s="58">
        <v>0</v>
      </c>
      <c r="BI1023" s="58">
        <v>1304.9140594401206</v>
      </c>
      <c r="BJ1023" s="58">
        <v>0</v>
      </c>
      <c r="BK1023" s="58">
        <v>16.229794104744428</v>
      </c>
      <c r="BL1023" s="58">
        <v>62.349379360817274</v>
      </c>
      <c r="BM1023" s="58">
        <v>5.3793053015801586</v>
      </c>
      <c r="BN1023" s="58">
        <v>0</v>
      </c>
      <c r="BO1023" s="58">
        <v>0</v>
      </c>
    </row>
    <row r="1024" spans="1:67" x14ac:dyDescent="0.25">
      <c r="A1024">
        <v>2008</v>
      </c>
      <c r="B1024" s="51" t="s">
        <v>205</v>
      </c>
      <c r="C1024" s="57" t="s">
        <v>267</v>
      </c>
      <c r="D1024" s="51" t="s">
        <v>327</v>
      </c>
      <c r="E1024" s="58">
        <v>1989.218755698352</v>
      </c>
      <c r="F1024" s="58">
        <v>7.3328895842229649</v>
      </c>
      <c r="G1024" s="58">
        <v>387.19861390226731</v>
      </c>
      <c r="H1024" s="58">
        <v>68.821857885589964</v>
      </c>
      <c r="I1024" s="58">
        <v>4237.3093873541275</v>
      </c>
      <c r="J1024" s="58">
        <v>536.69116906701856</v>
      </c>
      <c r="K1024" s="58">
        <v>28.345147539638418</v>
      </c>
      <c r="L1024" s="58">
        <v>33.065842808461269</v>
      </c>
      <c r="M1024" s="58">
        <v>12.448781803493304</v>
      </c>
      <c r="N1024" s="58">
        <v>56.579468581975711</v>
      </c>
      <c r="O1024" s="58">
        <v>525.94479979484834</v>
      </c>
      <c r="P1024" s="58">
        <v>134.98487995615056</v>
      </c>
      <c r="Q1024" s="58">
        <v>93.861761779501478</v>
      </c>
      <c r="R1024" s="58">
        <v>60.998777536435092</v>
      </c>
      <c r="S1024" s="58">
        <v>144.5354851590414</v>
      </c>
      <c r="T1024" s="58">
        <v>39.407880284255171</v>
      </c>
      <c r="U1024" s="58">
        <v>113.24374190645059</v>
      </c>
      <c r="V1024" s="58">
        <v>80.378572552764098</v>
      </c>
      <c r="W1024" s="58">
        <v>93.630946140929183</v>
      </c>
      <c r="X1024" s="58">
        <v>43.474990758887344</v>
      </c>
      <c r="Y1024" s="58">
        <v>18.487161034566768</v>
      </c>
      <c r="Z1024" s="58">
        <v>27.207243177109291</v>
      </c>
      <c r="AA1024" s="58">
        <v>0</v>
      </c>
      <c r="AB1024" s="58">
        <v>56.739110429923301</v>
      </c>
      <c r="AC1024" s="58">
        <v>4.2517910159161936</v>
      </c>
      <c r="AD1024" s="58">
        <v>7.8935817144352676</v>
      </c>
      <c r="AE1024" s="58">
        <v>164.15795419964928</v>
      </c>
      <c r="AF1024" s="58">
        <v>0</v>
      </c>
      <c r="AG1024" s="58">
        <v>111.54725490970762</v>
      </c>
      <c r="AH1024" s="58">
        <v>23.076389194477635</v>
      </c>
      <c r="AI1024" s="58">
        <v>44.166248992506382</v>
      </c>
      <c r="AJ1024" s="58">
        <v>37.957013526222653</v>
      </c>
      <c r="AK1024" s="58">
        <v>40.235925098321459</v>
      </c>
      <c r="AL1024" s="58">
        <v>23.723241574900385</v>
      </c>
      <c r="AM1024" s="58">
        <v>2.1988070938315269</v>
      </c>
      <c r="AN1024" s="58">
        <v>2296.4700549643803</v>
      </c>
      <c r="AO1024" s="58">
        <v>0</v>
      </c>
      <c r="AP1024" s="58">
        <v>0</v>
      </c>
      <c r="AQ1024" s="58">
        <v>25.748172919880545</v>
      </c>
      <c r="AR1024" s="58">
        <v>7.2015674832491694</v>
      </c>
      <c r="AS1024" s="58">
        <v>18.216855549559376</v>
      </c>
      <c r="AT1024" s="58">
        <v>9.3215581719716791</v>
      </c>
      <c r="AU1024" s="58">
        <v>0</v>
      </c>
      <c r="AV1024" s="58">
        <v>21.552698738344375</v>
      </c>
      <c r="AW1024" s="58">
        <v>111.22529913732453</v>
      </c>
      <c r="AX1024" s="58">
        <v>0</v>
      </c>
      <c r="AY1024" s="58">
        <v>21.566197607207293</v>
      </c>
      <c r="AZ1024" s="58">
        <v>0</v>
      </c>
      <c r="BA1024" s="58">
        <v>12.032353018504825</v>
      </c>
      <c r="BB1024" s="58">
        <v>8.03772905734745</v>
      </c>
      <c r="BC1024" s="58">
        <v>94.402553638134933</v>
      </c>
      <c r="BD1024" s="58">
        <v>126.78136317595236</v>
      </c>
      <c r="BE1024" s="58">
        <v>87.474837901117183</v>
      </c>
      <c r="BF1024" s="58">
        <v>266.65182185404785</v>
      </c>
      <c r="BG1024" s="58">
        <v>0</v>
      </c>
      <c r="BH1024" s="58">
        <v>0</v>
      </c>
      <c r="BI1024" s="58">
        <v>13334.254580433209</v>
      </c>
      <c r="BJ1024" s="58">
        <v>0</v>
      </c>
      <c r="BK1024" s="58">
        <v>15.119672498247725</v>
      </c>
      <c r="BL1024" s="58">
        <v>44.860036961965683</v>
      </c>
      <c r="BM1024" s="58">
        <v>5.7277621059412596</v>
      </c>
      <c r="BN1024" s="58">
        <v>0</v>
      </c>
      <c r="BO1024" s="58">
        <v>0</v>
      </c>
    </row>
    <row r="1025" spans="1:67" x14ac:dyDescent="0.25">
      <c r="A1025">
        <v>2008</v>
      </c>
      <c r="B1025" s="51" t="s">
        <v>206</v>
      </c>
      <c r="C1025" s="57" t="s">
        <v>268</v>
      </c>
      <c r="D1025" s="51" t="s">
        <v>327</v>
      </c>
      <c r="E1025" s="58">
        <v>29.067078918802956</v>
      </c>
      <c r="F1025" s="58">
        <v>6.5435706354503482</v>
      </c>
      <c r="G1025" s="58">
        <v>0.93716131119184309</v>
      </c>
      <c r="H1025" s="58">
        <v>100.97392065461662</v>
      </c>
      <c r="I1025" s="58">
        <v>52.948588282996411</v>
      </c>
      <c r="J1025" s="58">
        <v>10401.148641815391</v>
      </c>
      <c r="K1025" s="58">
        <v>22.883975881333917</v>
      </c>
      <c r="L1025" s="58">
        <v>85.710040119578679</v>
      </c>
      <c r="M1025" s="58">
        <v>10.222260486011095</v>
      </c>
      <c r="N1025" s="58">
        <v>12.507928996782644</v>
      </c>
      <c r="O1025" s="58">
        <v>188.50371402338646</v>
      </c>
      <c r="P1025" s="58">
        <v>42.206384379781774</v>
      </c>
      <c r="Q1025" s="58">
        <v>292.58801808929678</v>
      </c>
      <c r="R1025" s="58">
        <v>92.50790492299997</v>
      </c>
      <c r="S1025" s="58">
        <v>141.86315875905188</v>
      </c>
      <c r="T1025" s="58">
        <v>54.974995422418885</v>
      </c>
      <c r="U1025" s="58">
        <v>85.344835837756136</v>
      </c>
      <c r="V1025" s="58">
        <v>90.149601842269817</v>
      </c>
      <c r="W1025" s="58">
        <v>111.85334015091041</v>
      </c>
      <c r="X1025" s="58">
        <v>233.63753637082687</v>
      </c>
      <c r="Y1025" s="58">
        <v>22.179619878830245</v>
      </c>
      <c r="Z1025" s="58">
        <v>268.2500565657524</v>
      </c>
      <c r="AA1025" s="58">
        <v>0</v>
      </c>
      <c r="AB1025" s="58">
        <v>57.521935537529394</v>
      </c>
      <c r="AC1025" s="58">
        <v>4.9550556553302156</v>
      </c>
      <c r="AD1025" s="58">
        <v>11.696189519182781</v>
      </c>
      <c r="AE1025" s="58">
        <v>224.05730291635734</v>
      </c>
      <c r="AF1025" s="58">
        <v>0</v>
      </c>
      <c r="AG1025" s="58">
        <v>173.37845159932664</v>
      </c>
      <c r="AH1025" s="58">
        <v>35.867750866089658</v>
      </c>
      <c r="AI1025" s="58">
        <v>46.777026152232239</v>
      </c>
      <c r="AJ1025" s="58">
        <v>27.019946628457248</v>
      </c>
      <c r="AK1025" s="58">
        <v>17.567578998754719</v>
      </c>
      <c r="AL1025" s="58">
        <v>28.508460216609862</v>
      </c>
      <c r="AM1025" s="58">
        <v>2.7340716334926372</v>
      </c>
      <c r="AN1025" s="58">
        <v>88.139693700770721</v>
      </c>
      <c r="AO1025" s="58">
        <v>0</v>
      </c>
      <c r="AP1025" s="58">
        <v>0</v>
      </c>
      <c r="AQ1025" s="58">
        <v>12.738826557285364</v>
      </c>
      <c r="AR1025" s="58">
        <v>1.6549668544488403</v>
      </c>
      <c r="AS1025" s="58">
        <v>29.915123745440333</v>
      </c>
      <c r="AT1025" s="58">
        <v>9.4641734901023078</v>
      </c>
      <c r="AU1025" s="58">
        <v>0</v>
      </c>
      <c r="AV1025" s="58">
        <v>27.20781414003568</v>
      </c>
      <c r="AW1025" s="58">
        <v>196.52978743066453</v>
      </c>
      <c r="AX1025" s="58">
        <v>0</v>
      </c>
      <c r="AY1025" s="58">
        <v>22.030756552934655</v>
      </c>
      <c r="AZ1025" s="58">
        <v>0</v>
      </c>
      <c r="BA1025" s="58">
        <v>7.1352055038700826</v>
      </c>
      <c r="BB1025" s="58">
        <v>14.877404332920065</v>
      </c>
      <c r="BC1025" s="58">
        <v>333.52107987820546</v>
      </c>
      <c r="BD1025" s="58">
        <v>45.462977307081239</v>
      </c>
      <c r="BE1025" s="58">
        <v>161.776738927785</v>
      </c>
      <c r="BF1025" s="58">
        <v>181.44777262730702</v>
      </c>
      <c r="BG1025" s="58">
        <v>0</v>
      </c>
      <c r="BH1025" s="58">
        <v>0</v>
      </c>
      <c r="BI1025" s="58">
        <v>4495.9198309691892</v>
      </c>
      <c r="BJ1025" s="58">
        <v>0</v>
      </c>
      <c r="BK1025" s="58">
        <v>3.5343663371531004</v>
      </c>
      <c r="BL1025" s="58">
        <v>34.219994735994284</v>
      </c>
      <c r="BM1025" s="58">
        <v>9.3488145482857465</v>
      </c>
      <c r="BN1025" s="58">
        <v>0</v>
      </c>
      <c r="BO1025" s="58">
        <v>0</v>
      </c>
    </row>
    <row r="1026" spans="1:67" x14ac:dyDescent="0.25">
      <c r="A1026">
        <v>2008</v>
      </c>
      <c r="B1026" s="51" t="s">
        <v>207</v>
      </c>
      <c r="C1026" s="57" t="s">
        <v>269</v>
      </c>
      <c r="D1026" s="51" t="s">
        <v>327</v>
      </c>
      <c r="E1026" s="58">
        <v>6.8142991229924181</v>
      </c>
      <c r="F1026" s="58">
        <v>4.6980159495401868</v>
      </c>
      <c r="G1026" s="58">
        <v>2.3724221139972794</v>
      </c>
      <c r="H1026" s="58">
        <v>70.545686019621144</v>
      </c>
      <c r="I1026" s="58">
        <v>14.469526763602826</v>
      </c>
      <c r="J1026" s="58">
        <v>24.641538559804424</v>
      </c>
      <c r="K1026" s="58">
        <v>856.10304673668497</v>
      </c>
      <c r="L1026" s="58">
        <v>65.211553782454445</v>
      </c>
      <c r="M1026" s="58">
        <v>8.5824452713575035</v>
      </c>
      <c r="N1026" s="58">
        <v>4.4627646634314093</v>
      </c>
      <c r="O1026" s="58">
        <v>25.889991348214057</v>
      </c>
      <c r="P1026" s="58">
        <v>2.7404707736853453</v>
      </c>
      <c r="Q1026" s="58">
        <v>23.627690882587551</v>
      </c>
      <c r="R1026" s="58">
        <v>51.64987548957528</v>
      </c>
      <c r="S1026" s="58">
        <v>70.738340129583406</v>
      </c>
      <c r="T1026" s="58">
        <v>81.339266757893853</v>
      </c>
      <c r="U1026" s="58">
        <v>42.212087090240018</v>
      </c>
      <c r="V1026" s="58">
        <v>35.430310628716626</v>
      </c>
      <c r="W1026" s="58">
        <v>62.75982566220214</v>
      </c>
      <c r="X1026" s="58">
        <v>21.752083969050069</v>
      </c>
      <c r="Y1026" s="58">
        <v>12.755726881649522</v>
      </c>
      <c r="Z1026" s="58">
        <v>212.37764648529435</v>
      </c>
      <c r="AA1026" s="58">
        <v>0</v>
      </c>
      <c r="AB1026" s="58">
        <v>5.0529539491493853</v>
      </c>
      <c r="AC1026" s="58">
        <v>0.41049760399126911</v>
      </c>
      <c r="AD1026" s="58">
        <v>4.1281673908399741</v>
      </c>
      <c r="AE1026" s="58">
        <v>537.4162872896452</v>
      </c>
      <c r="AF1026" s="58">
        <v>0</v>
      </c>
      <c r="AG1026" s="58">
        <v>6.8765819325952879</v>
      </c>
      <c r="AH1026" s="58">
        <v>1.4225961629258599</v>
      </c>
      <c r="AI1026" s="58">
        <v>4.6484978426454635</v>
      </c>
      <c r="AJ1026" s="58">
        <v>1.7769411496530991</v>
      </c>
      <c r="AK1026" s="58">
        <v>0.16609137235688237</v>
      </c>
      <c r="AL1026" s="58">
        <v>0.63028039090580656</v>
      </c>
      <c r="AM1026" s="58">
        <v>0.40906410707524249</v>
      </c>
      <c r="AN1026" s="58">
        <v>4.7737538074747086</v>
      </c>
      <c r="AO1026" s="58">
        <v>0</v>
      </c>
      <c r="AP1026" s="58">
        <v>0</v>
      </c>
      <c r="AQ1026" s="58">
        <v>1.2402496826496567</v>
      </c>
      <c r="AR1026" s="58">
        <v>0.8786728043445392</v>
      </c>
      <c r="AS1026" s="58">
        <v>2.6233909212888968</v>
      </c>
      <c r="AT1026" s="58">
        <v>1.8860230588883249</v>
      </c>
      <c r="AU1026" s="58">
        <v>0</v>
      </c>
      <c r="AV1026" s="58">
        <v>1.3890073373986001</v>
      </c>
      <c r="AW1026" s="58">
        <v>8.100128366620801</v>
      </c>
      <c r="AX1026" s="58">
        <v>0</v>
      </c>
      <c r="AY1026" s="58">
        <v>1.3534844965159665</v>
      </c>
      <c r="AZ1026" s="58">
        <v>0</v>
      </c>
      <c r="BA1026" s="58">
        <v>1.8166428381546829</v>
      </c>
      <c r="BB1026" s="58">
        <v>3.2482670184420765</v>
      </c>
      <c r="BC1026" s="58">
        <v>50.508704857367903</v>
      </c>
      <c r="BD1026" s="58">
        <v>49.066474596073377</v>
      </c>
      <c r="BE1026" s="58">
        <v>25.960349380916846</v>
      </c>
      <c r="BF1026" s="58">
        <v>19.180203725567246</v>
      </c>
      <c r="BG1026" s="58">
        <v>0</v>
      </c>
      <c r="BH1026" s="58">
        <v>0</v>
      </c>
      <c r="BI1026" s="58">
        <v>69.799931802040163</v>
      </c>
      <c r="BJ1026" s="58">
        <v>0</v>
      </c>
      <c r="BK1026" s="58">
        <v>1.9505888732441004</v>
      </c>
      <c r="BL1026" s="58">
        <v>30.511181771715204</v>
      </c>
      <c r="BM1026" s="58">
        <v>11.974470805775315</v>
      </c>
      <c r="BN1026" s="58">
        <v>0</v>
      </c>
      <c r="BO1026" s="58">
        <v>0</v>
      </c>
    </row>
    <row r="1027" spans="1:67" x14ac:dyDescent="0.25">
      <c r="A1027">
        <v>2008</v>
      </c>
      <c r="B1027" s="51" t="s">
        <v>208</v>
      </c>
      <c r="C1027" s="57" t="s">
        <v>270</v>
      </c>
      <c r="D1027" s="51" t="s">
        <v>327</v>
      </c>
      <c r="E1027" s="58">
        <v>12.060945594399076</v>
      </c>
      <c r="F1027" s="58">
        <v>4.9320055714713753</v>
      </c>
      <c r="G1027" s="58">
        <v>2.0350818831970203</v>
      </c>
      <c r="H1027" s="58">
        <v>19.865148640418994</v>
      </c>
      <c r="I1027" s="58">
        <v>563.49235067098675</v>
      </c>
      <c r="J1027" s="58">
        <v>328.91663741102246</v>
      </c>
      <c r="K1027" s="58">
        <v>137.87002937183888</v>
      </c>
      <c r="L1027" s="58">
        <v>2316.8187927748263</v>
      </c>
      <c r="M1027" s="58">
        <v>1269.3896362701855</v>
      </c>
      <c r="N1027" s="58">
        <v>6.5741856992844863</v>
      </c>
      <c r="O1027" s="58">
        <v>259.02070947209194</v>
      </c>
      <c r="P1027" s="58">
        <v>128.81376952717827</v>
      </c>
      <c r="Q1027" s="58">
        <v>166.52940568153952</v>
      </c>
      <c r="R1027" s="58">
        <v>382.5967666968819</v>
      </c>
      <c r="S1027" s="58">
        <v>39.701153350737862</v>
      </c>
      <c r="T1027" s="58">
        <v>108.4018023106252</v>
      </c>
      <c r="U1027" s="58">
        <v>306.06479210074758</v>
      </c>
      <c r="V1027" s="58">
        <v>264.72088954699086</v>
      </c>
      <c r="W1027" s="58">
        <v>155.47825495133156</v>
      </c>
      <c r="X1027" s="58">
        <v>51.777813290133302</v>
      </c>
      <c r="Y1027" s="58">
        <v>26.26703084862287</v>
      </c>
      <c r="Z1027" s="58">
        <v>138.4511235143361</v>
      </c>
      <c r="AA1027" s="58">
        <v>0</v>
      </c>
      <c r="AB1027" s="58">
        <v>12.009026363035353</v>
      </c>
      <c r="AC1027" s="58">
        <v>0.54214235001594191</v>
      </c>
      <c r="AD1027" s="58">
        <v>3.1039801602908987</v>
      </c>
      <c r="AE1027" s="58">
        <v>90.523233028060218</v>
      </c>
      <c r="AF1027" s="58">
        <v>0</v>
      </c>
      <c r="AG1027" s="58">
        <v>58.660920836516198</v>
      </c>
      <c r="AH1027" s="58">
        <v>12.135505428213701</v>
      </c>
      <c r="AI1027" s="58">
        <v>9.9378647343627335</v>
      </c>
      <c r="AJ1027" s="58">
        <v>1.479214183546719</v>
      </c>
      <c r="AK1027" s="58">
        <v>1.0396997525691098</v>
      </c>
      <c r="AL1027" s="58">
        <v>4.1495785554339379</v>
      </c>
      <c r="AM1027" s="58">
        <v>1.0436979151424111</v>
      </c>
      <c r="AN1027" s="58">
        <v>49.059114448142807</v>
      </c>
      <c r="AO1027" s="58">
        <v>0</v>
      </c>
      <c r="AP1027" s="58">
        <v>0</v>
      </c>
      <c r="AQ1027" s="58">
        <v>13.302894573802686</v>
      </c>
      <c r="AR1027" s="58">
        <v>44.467455464159535</v>
      </c>
      <c r="AS1027" s="58">
        <v>60.479335970638118</v>
      </c>
      <c r="AT1027" s="58">
        <v>66.221520025519737</v>
      </c>
      <c r="AU1027" s="58">
        <v>0</v>
      </c>
      <c r="AV1027" s="58">
        <v>15.632365339705268</v>
      </c>
      <c r="AW1027" s="58">
        <v>652.49261105230812</v>
      </c>
      <c r="AX1027" s="58">
        <v>0</v>
      </c>
      <c r="AY1027" s="58">
        <v>3.9793955996678121</v>
      </c>
      <c r="AZ1027" s="58">
        <v>0</v>
      </c>
      <c r="BA1027" s="58">
        <v>20.005644262402797</v>
      </c>
      <c r="BB1027" s="58">
        <v>1.5507368119446476</v>
      </c>
      <c r="BC1027" s="58">
        <v>224.81363689002725</v>
      </c>
      <c r="BD1027" s="58">
        <v>211.84874351437713</v>
      </c>
      <c r="BE1027" s="58">
        <v>53.229826024018486</v>
      </c>
      <c r="BF1027" s="58">
        <v>141.92196030472206</v>
      </c>
      <c r="BG1027" s="58">
        <v>0</v>
      </c>
      <c r="BH1027" s="58">
        <v>0</v>
      </c>
      <c r="BI1027" s="58">
        <v>176.1509216850051</v>
      </c>
      <c r="BJ1027" s="58">
        <v>0</v>
      </c>
      <c r="BK1027" s="58">
        <v>5.6850539026076294</v>
      </c>
      <c r="BL1027" s="58">
        <v>18.244317552997966</v>
      </c>
      <c r="BM1027" s="58">
        <v>2.5252544015197032</v>
      </c>
      <c r="BN1027" s="58">
        <v>0</v>
      </c>
      <c r="BO1027" s="58">
        <v>0</v>
      </c>
    </row>
    <row r="1028" spans="1:67" x14ac:dyDescent="0.25">
      <c r="A1028">
        <v>2008</v>
      </c>
      <c r="B1028" s="51" t="s">
        <v>209</v>
      </c>
      <c r="C1028" s="57" t="s">
        <v>271</v>
      </c>
      <c r="D1028" s="51" t="s">
        <v>327</v>
      </c>
      <c r="E1028" s="58">
        <v>4.616780956558995</v>
      </c>
      <c r="F1028" s="58">
        <v>1.6433934110543043</v>
      </c>
      <c r="G1028" s="58">
        <v>2.1131122562098263</v>
      </c>
      <c r="H1028" s="58">
        <v>13.717411087005926</v>
      </c>
      <c r="I1028" s="58">
        <v>49.929975531504226</v>
      </c>
      <c r="J1028" s="58">
        <v>28.044071463518126</v>
      </c>
      <c r="K1028" s="58">
        <v>3.4653757793731721</v>
      </c>
      <c r="L1028" s="58">
        <v>45.561184836214494</v>
      </c>
      <c r="M1028" s="58">
        <v>45.120948168493641</v>
      </c>
      <c r="N1028" s="58">
        <v>3.3022428898227325</v>
      </c>
      <c r="O1028" s="58">
        <v>20.248696770410834</v>
      </c>
      <c r="P1028" s="58">
        <v>14.450676635496659</v>
      </c>
      <c r="Q1028" s="58">
        <v>11.432037679558661</v>
      </c>
      <c r="R1028" s="58">
        <v>17.674704123301968</v>
      </c>
      <c r="S1028" s="58">
        <v>19.960037613875087</v>
      </c>
      <c r="T1028" s="58">
        <v>7.2698600593495417</v>
      </c>
      <c r="U1028" s="58">
        <v>104.32908648961183</v>
      </c>
      <c r="V1028" s="58">
        <v>24.949103488259944</v>
      </c>
      <c r="W1028" s="58">
        <v>22.023340467215153</v>
      </c>
      <c r="X1028" s="58">
        <v>10.275280450878135</v>
      </c>
      <c r="Y1028" s="58">
        <v>4.5242792174180817</v>
      </c>
      <c r="Z1028" s="58">
        <v>6.9247606155248214</v>
      </c>
      <c r="AA1028" s="58">
        <v>0</v>
      </c>
      <c r="AB1028" s="58">
        <v>14.459547305912333</v>
      </c>
      <c r="AC1028" s="58">
        <v>0.68979654254042411</v>
      </c>
      <c r="AD1028" s="58">
        <v>2.0352614109644329</v>
      </c>
      <c r="AE1028" s="58">
        <v>13.239443158189648</v>
      </c>
      <c r="AF1028" s="58">
        <v>0</v>
      </c>
      <c r="AG1028" s="58">
        <v>107.88365663984226</v>
      </c>
      <c r="AH1028" s="58">
        <v>22.318483251473438</v>
      </c>
      <c r="AI1028" s="58">
        <v>8.4287615504193116</v>
      </c>
      <c r="AJ1028" s="58">
        <v>0.67297748156039039</v>
      </c>
      <c r="AK1028" s="58">
        <v>0.67272301245716382</v>
      </c>
      <c r="AL1028" s="58">
        <v>1.4444584119600123</v>
      </c>
      <c r="AM1028" s="58">
        <v>3.9400948518028027</v>
      </c>
      <c r="AN1028" s="58">
        <v>3.502608655605568</v>
      </c>
      <c r="AO1028" s="58">
        <v>0</v>
      </c>
      <c r="AP1028" s="58">
        <v>0</v>
      </c>
      <c r="AQ1028" s="58">
        <v>13.867484377633469</v>
      </c>
      <c r="AR1028" s="58">
        <v>44.84203389613748</v>
      </c>
      <c r="AS1028" s="58">
        <v>31.804574111945126</v>
      </c>
      <c r="AT1028" s="58">
        <v>20.241604009389679</v>
      </c>
      <c r="AU1028" s="58">
        <v>0</v>
      </c>
      <c r="AV1028" s="58">
        <v>5.9777568028033379</v>
      </c>
      <c r="AW1028" s="58">
        <v>152.89001495960167</v>
      </c>
      <c r="AX1028" s="58">
        <v>0</v>
      </c>
      <c r="AY1028" s="58">
        <v>3.3838990295969276</v>
      </c>
      <c r="AZ1028" s="58">
        <v>0</v>
      </c>
      <c r="BA1028" s="58">
        <v>10.914518464400075</v>
      </c>
      <c r="BB1028" s="58">
        <v>4.9284879286068737</v>
      </c>
      <c r="BC1028" s="58">
        <v>124.93527919457912</v>
      </c>
      <c r="BD1028" s="58">
        <v>68.048771088041775</v>
      </c>
      <c r="BE1028" s="58">
        <v>16.807864395053659</v>
      </c>
      <c r="BF1028" s="58">
        <v>61.02791060613005</v>
      </c>
      <c r="BG1028" s="58">
        <v>0</v>
      </c>
      <c r="BH1028" s="58">
        <v>0</v>
      </c>
      <c r="BI1028" s="58">
        <v>34.144289475611068</v>
      </c>
      <c r="BJ1028" s="58">
        <v>0</v>
      </c>
      <c r="BK1028" s="58">
        <v>13.524734134729931</v>
      </c>
      <c r="BL1028" s="58">
        <v>29.139815930809728</v>
      </c>
      <c r="BM1028" s="58">
        <v>5.2374419261628926</v>
      </c>
      <c r="BN1028" s="58">
        <v>0</v>
      </c>
      <c r="BO1028" s="58">
        <v>0</v>
      </c>
    </row>
    <row r="1029" spans="1:67" x14ac:dyDescent="0.25">
      <c r="A1029">
        <v>2008</v>
      </c>
      <c r="B1029" s="51" t="s">
        <v>210</v>
      </c>
      <c r="C1029" s="57" t="s">
        <v>272</v>
      </c>
      <c r="D1029" s="51" t="s">
        <v>327</v>
      </c>
      <c r="E1029" s="58">
        <v>549.749130113006</v>
      </c>
      <c r="F1029" s="58">
        <v>99.3979706320155</v>
      </c>
      <c r="G1029" s="58">
        <v>115.41533171431973</v>
      </c>
      <c r="H1029" s="58">
        <v>1242.2236682696257</v>
      </c>
      <c r="I1029" s="58">
        <v>126.98075349537211</v>
      </c>
      <c r="J1029" s="58">
        <v>329.52820716746521</v>
      </c>
      <c r="K1029" s="58">
        <v>83.201145818734688</v>
      </c>
      <c r="L1029" s="58">
        <v>89.684263570226193</v>
      </c>
      <c r="M1029" s="58">
        <v>30.136499281838393</v>
      </c>
      <c r="N1029" s="58">
        <v>1042.2297088666046</v>
      </c>
      <c r="O1029" s="58">
        <v>4476.0616224064379</v>
      </c>
      <c r="P1029" s="58">
        <v>48.221452413022938</v>
      </c>
      <c r="Q1029" s="58">
        <v>467.08517803090967</v>
      </c>
      <c r="R1029" s="58">
        <v>796.005196630451</v>
      </c>
      <c r="S1029" s="58">
        <v>2954.4829171923925</v>
      </c>
      <c r="T1029" s="58">
        <v>187.27586300493221</v>
      </c>
      <c r="U1029" s="58">
        <v>214.64594888601286</v>
      </c>
      <c r="V1029" s="58">
        <v>216.78891127008922</v>
      </c>
      <c r="W1029" s="58">
        <v>374.75708439045951</v>
      </c>
      <c r="X1029" s="58">
        <v>112.86789790166941</v>
      </c>
      <c r="Y1029" s="58">
        <v>62.923084414988516</v>
      </c>
      <c r="Z1029" s="58">
        <v>49.838818616591027</v>
      </c>
      <c r="AA1029" s="58">
        <v>0</v>
      </c>
      <c r="AB1029" s="58">
        <v>1307.2755291230942</v>
      </c>
      <c r="AC1029" s="58">
        <v>12.588443727725778</v>
      </c>
      <c r="AD1029" s="58">
        <v>89.938578192653139</v>
      </c>
      <c r="AE1029" s="58">
        <v>1469.6633130147575</v>
      </c>
      <c r="AF1029" s="58">
        <v>0</v>
      </c>
      <c r="AG1029" s="58">
        <v>149.99592462412468</v>
      </c>
      <c r="AH1029" s="58">
        <v>31.030476584744498</v>
      </c>
      <c r="AI1029" s="58">
        <v>2229.561497118807</v>
      </c>
      <c r="AJ1029" s="58">
        <v>1360.6335425772108</v>
      </c>
      <c r="AK1029" s="58">
        <v>754.67676547150052</v>
      </c>
      <c r="AL1029" s="58">
        <v>839.33924763294954</v>
      </c>
      <c r="AM1029" s="58">
        <v>22.164599301990542</v>
      </c>
      <c r="AN1029" s="58">
        <v>86.326197815997801</v>
      </c>
      <c r="AO1029" s="58">
        <v>0</v>
      </c>
      <c r="AP1029" s="58">
        <v>0</v>
      </c>
      <c r="AQ1029" s="58">
        <v>19.06764615222362</v>
      </c>
      <c r="AR1029" s="58">
        <v>7.3700785361759742</v>
      </c>
      <c r="AS1029" s="58">
        <v>48.839098496599163</v>
      </c>
      <c r="AT1029" s="58">
        <v>49.122450953608677</v>
      </c>
      <c r="AU1029" s="58">
        <v>0</v>
      </c>
      <c r="AV1029" s="58">
        <v>83.448462486632337</v>
      </c>
      <c r="AW1029" s="58">
        <v>643.07341874206315</v>
      </c>
      <c r="AX1029" s="58">
        <v>0</v>
      </c>
      <c r="AY1029" s="58">
        <v>21.404651710703099</v>
      </c>
      <c r="AZ1029" s="58">
        <v>0</v>
      </c>
      <c r="BA1029" s="58">
        <v>144.18320118422338</v>
      </c>
      <c r="BB1029" s="58">
        <v>79.307404603825987</v>
      </c>
      <c r="BC1029" s="58">
        <v>482.19998032130479</v>
      </c>
      <c r="BD1029" s="58">
        <v>188.24206695128399</v>
      </c>
      <c r="BE1029" s="58">
        <v>71.731057863388656</v>
      </c>
      <c r="BF1029" s="58">
        <v>226.40469435618286</v>
      </c>
      <c r="BG1029" s="58">
        <v>0</v>
      </c>
      <c r="BH1029" s="58">
        <v>0</v>
      </c>
      <c r="BI1029" s="58">
        <v>6392.9379901151988</v>
      </c>
      <c r="BJ1029" s="58">
        <v>0</v>
      </c>
      <c r="BK1029" s="58">
        <v>8.3152858214641938</v>
      </c>
      <c r="BL1029" s="58">
        <v>24.328968761570632</v>
      </c>
      <c r="BM1029" s="58">
        <v>2.6317136218836237</v>
      </c>
      <c r="BN1029" s="58">
        <v>0</v>
      </c>
      <c r="BO1029" s="58">
        <v>0</v>
      </c>
    </row>
    <row r="1030" spans="1:67" x14ac:dyDescent="0.25">
      <c r="A1030">
        <v>2008</v>
      </c>
      <c r="B1030" s="51" t="s">
        <v>211</v>
      </c>
      <c r="C1030" s="57" t="s">
        <v>273</v>
      </c>
      <c r="D1030" s="51" t="s">
        <v>327</v>
      </c>
      <c r="E1030" s="58">
        <v>6726.6937252440985</v>
      </c>
      <c r="F1030" s="58">
        <v>769.77731976684299</v>
      </c>
      <c r="G1030" s="58">
        <v>63.437682896235827</v>
      </c>
      <c r="H1030" s="58">
        <v>2216.1344588917586</v>
      </c>
      <c r="I1030" s="58">
        <v>678.18273326199335</v>
      </c>
      <c r="J1030" s="58">
        <v>6794.8538462191045</v>
      </c>
      <c r="K1030" s="58">
        <v>1407.0884158529034</v>
      </c>
      <c r="L1030" s="58">
        <v>1824.1738824569277</v>
      </c>
      <c r="M1030" s="58">
        <v>574.79130790866952</v>
      </c>
      <c r="N1030" s="58">
        <v>711.53916981122336</v>
      </c>
      <c r="O1030" s="58">
        <v>29731.734686262593</v>
      </c>
      <c r="P1030" s="58">
        <v>1052.2791876897795</v>
      </c>
      <c r="Q1030" s="58">
        <v>12994.24331768744</v>
      </c>
      <c r="R1030" s="58">
        <v>3006.8633519965761</v>
      </c>
      <c r="S1030" s="58">
        <v>1790.6322625869198</v>
      </c>
      <c r="T1030" s="58">
        <v>1180.396417664881</v>
      </c>
      <c r="U1030" s="58">
        <v>3312.7029124819201</v>
      </c>
      <c r="V1030" s="58">
        <v>2921.078884479819</v>
      </c>
      <c r="W1030" s="58">
        <v>1396.3796665865927</v>
      </c>
      <c r="X1030" s="58">
        <v>915.24881495787247</v>
      </c>
      <c r="Y1030" s="58">
        <v>410.07437962474154</v>
      </c>
      <c r="Z1030" s="58">
        <v>738.02914363234413</v>
      </c>
      <c r="AA1030" s="58">
        <v>0</v>
      </c>
      <c r="AB1030" s="58">
        <v>210.34685124702844</v>
      </c>
      <c r="AC1030" s="58">
        <v>115.63313054055442</v>
      </c>
      <c r="AD1030" s="58">
        <v>112.60398676089282</v>
      </c>
      <c r="AE1030" s="58">
        <v>5043.4787547365468</v>
      </c>
      <c r="AF1030" s="58">
        <v>0</v>
      </c>
      <c r="AG1030" s="58">
        <v>345.19656253934249</v>
      </c>
      <c r="AH1030" s="58">
        <v>71.412693250387036</v>
      </c>
      <c r="AI1030" s="58">
        <v>104.70880350256219</v>
      </c>
      <c r="AJ1030" s="58">
        <v>94.556261199819545</v>
      </c>
      <c r="AK1030" s="58">
        <v>14.106859618130894</v>
      </c>
      <c r="AL1030" s="58">
        <v>240.92116285435876</v>
      </c>
      <c r="AM1030" s="58">
        <v>1.9938938487707811</v>
      </c>
      <c r="AN1030" s="58">
        <v>218.08928650879957</v>
      </c>
      <c r="AO1030" s="58">
        <v>0</v>
      </c>
      <c r="AP1030" s="58">
        <v>0</v>
      </c>
      <c r="AQ1030" s="58">
        <v>14.285767747562964</v>
      </c>
      <c r="AR1030" s="58">
        <v>108.57234457768422</v>
      </c>
      <c r="AS1030" s="58">
        <v>44.897104538930456</v>
      </c>
      <c r="AT1030" s="58">
        <v>34.928962151587356</v>
      </c>
      <c r="AU1030" s="58">
        <v>0</v>
      </c>
      <c r="AV1030" s="58">
        <v>166.79631448247764</v>
      </c>
      <c r="AW1030" s="58">
        <v>943.57221090625353</v>
      </c>
      <c r="AX1030" s="58">
        <v>0</v>
      </c>
      <c r="AY1030" s="58">
        <v>346.53450379710546</v>
      </c>
      <c r="AZ1030" s="58">
        <v>0</v>
      </c>
      <c r="BA1030" s="58">
        <v>402.06400813954895</v>
      </c>
      <c r="BB1030" s="58">
        <v>174.92263798703061</v>
      </c>
      <c r="BC1030" s="58">
        <v>348.70319482263523</v>
      </c>
      <c r="BD1030" s="58">
        <v>464.30502335697872</v>
      </c>
      <c r="BE1030" s="58">
        <v>380.25460851378324</v>
      </c>
      <c r="BF1030" s="58">
        <v>1800.8694298997889</v>
      </c>
      <c r="BG1030" s="58">
        <v>0</v>
      </c>
      <c r="BH1030" s="58">
        <v>0</v>
      </c>
      <c r="BI1030" s="58">
        <v>3525.1438755096724</v>
      </c>
      <c r="BJ1030" s="58">
        <v>0</v>
      </c>
      <c r="BK1030" s="58">
        <v>35.68158156272915</v>
      </c>
      <c r="BL1030" s="58">
        <v>150.82514640724094</v>
      </c>
      <c r="BM1030" s="58">
        <v>83.231408770455658</v>
      </c>
      <c r="BN1030" s="58">
        <v>0</v>
      </c>
      <c r="BO1030" s="58">
        <v>0</v>
      </c>
    </row>
    <row r="1031" spans="1:67" x14ac:dyDescent="0.25">
      <c r="A1031">
        <v>2008</v>
      </c>
      <c r="B1031" s="51" t="s">
        <v>212</v>
      </c>
      <c r="C1031" s="57" t="s">
        <v>274</v>
      </c>
      <c r="D1031" s="51" t="s">
        <v>327</v>
      </c>
      <c r="E1031" s="58">
        <v>71.638801080867324</v>
      </c>
      <c r="F1031" s="58">
        <v>6.4607200601072989</v>
      </c>
      <c r="G1031" s="58">
        <v>3.4434991441943712</v>
      </c>
      <c r="H1031" s="58">
        <v>27.485059001452647</v>
      </c>
      <c r="I1031" s="58">
        <v>18.851921813957624</v>
      </c>
      <c r="J1031" s="58">
        <v>56.251717621111418</v>
      </c>
      <c r="K1031" s="58">
        <v>11.96183378707963</v>
      </c>
      <c r="L1031" s="58">
        <v>20.973603368624808</v>
      </c>
      <c r="M1031" s="58">
        <v>5.552151391869101</v>
      </c>
      <c r="N1031" s="58">
        <v>10.962889513970516</v>
      </c>
      <c r="O1031" s="58">
        <v>225.81007228595246</v>
      </c>
      <c r="P1031" s="58">
        <v>191.13446754724274</v>
      </c>
      <c r="Q1031" s="58">
        <v>97.425052607822735</v>
      </c>
      <c r="R1031" s="58">
        <v>29.326439157298225</v>
      </c>
      <c r="S1031" s="58">
        <v>47.120968929803965</v>
      </c>
      <c r="T1031" s="58">
        <v>13.54002306365042</v>
      </c>
      <c r="U1031" s="58">
        <v>111.44619357329908</v>
      </c>
      <c r="V1031" s="58">
        <v>37.538786748392006</v>
      </c>
      <c r="W1031" s="58">
        <v>36.771752102959127</v>
      </c>
      <c r="X1031" s="58">
        <v>18.575188443396716</v>
      </c>
      <c r="Y1031" s="58">
        <v>7.3122374067708744</v>
      </c>
      <c r="Z1031" s="58">
        <v>9.5129813616285759</v>
      </c>
      <c r="AA1031" s="58">
        <v>0</v>
      </c>
      <c r="AB1031" s="58">
        <v>8.6531371094411025</v>
      </c>
      <c r="AC1031" s="58">
        <v>0.9791271688906612</v>
      </c>
      <c r="AD1031" s="58">
        <v>1.912754509194321</v>
      </c>
      <c r="AE1031" s="58">
        <v>51.715011574533548</v>
      </c>
      <c r="AF1031" s="58">
        <v>0</v>
      </c>
      <c r="AG1031" s="58">
        <v>14.539895300640232</v>
      </c>
      <c r="AH1031" s="58">
        <v>3.0079476744061613</v>
      </c>
      <c r="AI1031" s="58">
        <v>3.3396214323722893</v>
      </c>
      <c r="AJ1031" s="58">
        <v>1.6452687216773973</v>
      </c>
      <c r="AK1031" s="58">
        <v>0.73012994577358337</v>
      </c>
      <c r="AL1031" s="58">
        <v>2.759652241377359</v>
      </c>
      <c r="AM1031" s="58">
        <v>0.20421445277587835</v>
      </c>
      <c r="AN1031" s="58">
        <v>4.9145288691246574</v>
      </c>
      <c r="AO1031" s="58">
        <v>0</v>
      </c>
      <c r="AP1031" s="58">
        <v>0</v>
      </c>
      <c r="AQ1031" s="58">
        <v>3.7251414158640426</v>
      </c>
      <c r="AR1031" s="58">
        <v>4.932295149444343</v>
      </c>
      <c r="AS1031" s="58">
        <v>3.8778833066485525</v>
      </c>
      <c r="AT1031" s="58">
        <v>1.8116408170466403</v>
      </c>
      <c r="AU1031" s="58">
        <v>0</v>
      </c>
      <c r="AV1031" s="58">
        <v>2.8919395782030612</v>
      </c>
      <c r="AW1031" s="58">
        <v>15.536091531233968</v>
      </c>
      <c r="AX1031" s="58">
        <v>0</v>
      </c>
      <c r="AY1031" s="58">
        <v>5.7131422487286283</v>
      </c>
      <c r="AZ1031" s="58">
        <v>0</v>
      </c>
      <c r="BA1031" s="58">
        <v>7.6442344626971552</v>
      </c>
      <c r="BB1031" s="58">
        <v>1.8908972813087062</v>
      </c>
      <c r="BC1031" s="58">
        <v>17.293647396876075</v>
      </c>
      <c r="BD1031" s="58">
        <v>11.642502547304336</v>
      </c>
      <c r="BE1031" s="58">
        <v>620.11483277678474</v>
      </c>
      <c r="BF1031" s="58">
        <v>18.37899017635678</v>
      </c>
      <c r="BG1031" s="58">
        <v>0</v>
      </c>
      <c r="BH1031" s="58">
        <v>0</v>
      </c>
      <c r="BI1031" s="58">
        <v>4973.9050803762693</v>
      </c>
      <c r="BJ1031" s="58">
        <v>0</v>
      </c>
      <c r="BK1031" s="58">
        <v>30.463073681892517</v>
      </c>
      <c r="BL1031" s="58">
        <v>70.660177887722796</v>
      </c>
      <c r="BM1031" s="58">
        <v>13.008723751205661</v>
      </c>
      <c r="BN1031" s="58">
        <v>0</v>
      </c>
      <c r="BO1031" s="58">
        <v>0</v>
      </c>
    </row>
    <row r="1032" spans="1:67" x14ac:dyDescent="0.25">
      <c r="A1032">
        <v>2008</v>
      </c>
      <c r="B1032" s="51" t="s">
        <v>213</v>
      </c>
      <c r="C1032" s="57" t="s">
        <v>275</v>
      </c>
      <c r="D1032" s="51" t="s">
        <v>327</v>
      </c>
      <c r="E1032" s="58">
        <v>203.92434078776091</v>
      </c>
      <c r="F1032" s="58">
        <v>14.183748962505756</v>
      </c>
      <c r="G1032" s="58">
        <v>4.1189572562791641</v>
      </c>
      <c r="H1032" s="58">
        <v>262.13711918901561</v>
      </c>
      <c r="I1032" s="58">
        <v>554.35582530467389</v>
      </c>
      <c r="J1032" s="58">
        <v>476.45110298850062</v>
      </c>
      <c r="K1032" s="58">
        <v>44.050970803735773</v>
      </c>
      <c r="L1032" s="58">
        <v>122.10934162060451</v>
      </c>
      <c r="M1032" s="58">
        <v>112.84033249649312</v>
      </c>
      <c r="N1032" s="58">
        <v>32.936541372461598</v>
      </c>
      <c r="O1032" s="58">
        <v>850.41706176208061</v>
      </c>
      <c r="P1032" s="58">
        <v>87.271274048870225</v>
      </c>
      <c r="Q1032" s="58">
        <v>2487.3779626964028</v>
      </c>
      <c r="R1032" s="58">
        <v>230.23784974369886</v>
      </c>
      <c r="S1032" s="58">
        <v>140.96815154904607</v>
      </c>
      <c r="T1032" s="58">
        <v>175.88787353219467</v>
      </c>
      <c r="U1032" s="58">
        <v>1203.78254425456</v>
      </c>
      <c r="V1032" s="58">
        <v>1037.7414040850936</v>
      </c>
      <c r="W1032" s="58">
        <v>785.98400455724072</v>
      </c>
      <c r="X1032" s="58">
        <v>706.31334560971379</v>
      </c>
      <c r="Y1032" s="58">
        <v>200.32488855724745</v>
      </c>
      <c r="Z1032" s="58">
        <v>193.36893844357627</v>
      </c>
      <c r="AA1032" s="58">
        <v>0</v>
      </c>
      <c r="AB1032" s="58">
        <v>25.460589680119227</v>
      </c>
      <c r="AC1032" s="58">
        <v>19.872462076777779</v>
      </c>
      <c r="AD1032" s="58">
        <v>7.4787712908113271</v>
      </c>
      <c r="AE1032" s="58">
        <v>669.76458103006019</v>
      </c>
      <c r="AF1032" s="58">
        <v>0</v>
      </c>
      <c r="AG1032" s="58">
        <v>95.697413986698109</v>
      </c>
      <c r="AH1032" s="58">
        <v>19.797449598691514</v>
      </c>
      <c r="AI1032" s="58">
        <v>141.96364040782626</v>
      </c>
      <c r="AJ1032" s="58">
        <v>3.6677324445631281</v>
      </c>
      <c r="AK1032" s="58">
        <v>3.0626828555981449</v>
      </c>
      <c r="AL1032" s="58">
        <v>15.619341897868026</v>
      </c>
      <c r="AM1032" s="58">
        <v>2.0703098520149501</v>
      </c>
      <c r="AN1032" s="58">
        <v>31.030507425907324</v>
      </c>
      <c r="AO1032" s="58">
        <v>0</v>
      </c>
      <c r="AP1032" s="58">
        <v>0</v>
      </c>
      <c r="AQ1032" s="58">
        <v>8.2288527691469682</v>
      </c>
      <c r="AR1032" s="58">
        <v>4.1559389304244192</v>
      </c>
      <c r="AS1032" s="58">
        <v>3.5926888820442766</v>
      </c>
      <c r="AT1032" s="58">
        <v>2.4366128615469798</v>
      </c>
      <c r="AU1032" s="58">
        <v>0</v>
      </c>
      <c r="AV1032" s="58">
        <v>18.765445936882497</v>
      </c>
      <c r="AW1032" s="58">
        <v>37.975250204690269</v>
      </c>
      <c r="AX1032" s="58">
        <v>0</v>
      </c>
      <c r="AY1032" s="58">
        <v>6.1091930930463167</v>
      </c>
      <c r="AZ1032" s="58">
        <v>0</v>
      </c>
      <c r="BA1032" s="58">
        <v>24.220281367036328</v>
      </c>
      <c r="BB1032" s="58">
        <v>23.440440729333005</v>
      </c>
      <c r="BC1032" s="58">
        <v>22.566339556444024</v>
      </c>
      <c r="BD1032" s="58">
        <v>35.641178040254324</v>
      </c>
      <c r="BE1032" s="58">
        <v>22.545450823530807</v>
      </c>
      <c r="BF1032" s="58">
        <v>90.083447872642566</v>
      </c>
      <c r="BG1032" s="58">
        <v>0</v>
      </c>
      <c r="BH1032" s="58">
        <v>0</v>
      </c>
      <c r="BI1032" s="58">
        <v>1521.9626127151591</v>
      </c>
      <c r="BJ1032" s="58">
        <v>0</v>
      </c>
      <c r="BK1032" s="58">
        <v>4.8936230885275673</v>
      </c>
      <c r="BL1032" s="58">
        <v>216.62601290918531</v>
      </c>
      <c r="BM1032" s="58">
        <v>22.170849756142914</v>
      </c>
      <c r="BN1032" s="58">
        <v>0</v>
      </c>
      <c r="BO1032" s="58">
        <v>0</v>
      </c>
    </row>
    <row r="1033" spans="1:67" x14ac:dyDescent="0.25">
      <c r="A1033">
        <v>2008</v>
      </c>
      <c r="B1033" s="51" t="s">
        <v>214</v>
      </c>
      <c r="C1033" s="57" t="s">
        <v>276</v>
      </c>
      <c r="D1033" s="51" t="s">
        <v>327</v>
      </c>
      <c r="E1033" s="58">
        <v>17.846562479118827</v>
      </c>
      <c r="F1033" s="58">
        <v>4.5895796843701397</v>
      </c>
      <c r="G1033" s="58">
        <v>4.8114529618470101</v>
      </c>
      <c r="H1033" s="58">
        <v>131.27491918395879</v>
      </c>
      <c r="I1033" s="58">
        <v>53.53857989308608</v>
      </c>
      <c r="J1033" s="58">
        <v>33.130510212246449</v>
      </c>
      <c r="K1033" s="58">
        <v>7.401997448548995</v>
      </c>
      <c r="L1033" s="58">
        <v>11.029881684750716</v>
      </c>
      <c r="M1033" s="58">
        <v>2.6049290673113243</v>
      </c>
      <c r="N1033" s="58">
        <v>165.26708133928892</v>
      </c>
      <c r="O1033" s="58">
        <v>144.39515601132894</v>
      </c>
      <c r="P1033" s="58">
        <v>22.560659969126121</v>
      </c>
      <c r="Q1033" s="58">
        <v>41.084591644368082</v>
      </c>
      <c r="R1033" s="58">
        <v>768.83698840675993</v>
      </c>
      <c r="S1033" s="58">
        <v>357.88566367364189</v>
      </c>
      <c r="T1033" s="58">
        <v>45.304850147534204</v>
      </c>
      <c r="U1033" s="58">
        <v>178.07032641876725</v>
      </c>
      <c r="V1033" s="58">
        <v>135.22571914318252</v>
      </c>
      <c r="W1033" s="58">
        <v>81.023202566467631</v>
      </c>
      <c r="X1033" s="58">
        <v>51.53398069997867</v>
      </c>
      <c r="Y1033" s="58">
        <v>13.271989809404836</v>
      </c>
      <c r="Z1033" s="58">
        <v>19.35613690371633</v>
      </c>
      <c r="AA1033" s="58">
        <v>0</v>
      </c>
      <c r="AB1033" s="58">
        <v>89.213849439345182</v>
      </c>
      <c r="AC1033" s="58">
        <v>0.99781713467807243</v>
      </c>
      <c r="AD1033" s="58">
        <v>2.9119293277078482</v>
      </c>
      <c r="AE1033" s="58">
        <v>3023.1864446790905</v>
      </c>
      <c r="AF1033" s="58">
        <v>0</v>
      </c>
      <c r="AG1033" s="58">
        <v>7.0361011232961994</v>
      </c>
      <c r="AH1033" s="58">
        <v>1.4555967687622049</v>
      </c>
      <c r="AI1033" s="58">
        <v>9.1997631519054437</v>
      </c>
      <c r="AJ1033" s="58">
        <v>0.88441226197474976</v>
      </c>
      <c r="AK1033" s="58">
        <v>0.64668747366188339</v>
      </c>
      <c r="AL1033" s="58">
        <v>2.1300570581346019</v>
      </c>
      <c r="AM1033" s="58">
        <v>1.0666710426375987</v>
      </c>
      <c r="AN1033" s="58">
        <v>5.6739912885092085</v>
      </c>
      <c r="AO1033" s="58">
        <v>0</v>
      </c>
      <c r="AP1033" s="58">
        <v>0</v>
      </c>
      <c r="AQ1033" s="58">
        <v>2.3552457068792756</v>
      </c>
      <c r="AR1033" s="58">
        <v>1.6645361633676523</v>
      </c>
      <c r="AS1033" s="58">
        <v>1.7821628353910597</v>
      </c>
      <c r="AT1033" s="58">
        <v>1.0790710637239176</v>
      </c>
      <c r="AU1033" s="58">
        <v>0</v>
      </c>
      <c r="AV1033" s="58">
        <v>1.6827255134163899</v>
      </c>
      <c r="AW1033" s="58">
        <v>8.2420753387018433</v>
      </c>
      <c r="AX1033" s="58">
        <v>0</v>
      </c>
      <c r="AY1033" s="58">
        <v>3.6239154816501662</v>
      </c>
      <c r="AZ1033" s="58">
        <v>0</v>
      </c>
      <c r="BA1033" s="58">
        <v>4.0338821748479115</v>
      </c>
      <c r="BB1033" s="58">
        <v>5.0909871698531752</v>
      </c>
      <c r="BC1033" s="58">
        <v>24.758471127106219</v>
      </c>
      <c r="BD1033" s="58">
        <v>22.340385966552841</v>
      </c>
      <c r="BE1033" s="58">
        <v>16.370260345478581</v>
      </c>
      <c r="BF1033" s="58">
        <v>12.671172248596978</v>
      </c>
      <c r="BG1033" s="58">
        <v>0</v>
      </c>
      <c r="BH1033" s="58">
        <v>0</v>
      </c>
      <c r="BI1033" s="58">
        <v>174.37085111818487</v>
      </c>
      <c r="BJ1033" s="58">
        <v>0</v>
      </c>
      <c r="BK1033" s="58">
        <v>3.6910988760223562</v>
      </c>
      <c r="BL1033" s="58">
        <v>57.859541543169456</v>
      </c>
      <c r="BM1033" s="58">
        <v>6.8577424747120777</v>
      </c>
      <c r="BN1033" s="58">
        <v>0</v>
      </c>
      <c r="BO1033" s="58">
        <v>0</v>
      </c>
    </row>
    <row r="1034" spans="1:67" x14ac:dyDescent="0.25">
      <c r="A1034">
        <v>2008</v>
      </c>
      <c r="B1034" s="51" t="s">
        <v>215</v>
      </c>
      <c r="C1034" s="57" t="s">
        <v>277</v>
      </c>
      <c r="D1034" s="51" t="s">
        <v>327</v>
      </c>
      <c r="E1034" s="58">
        <v>28.628244061910184</v>
      </c>
      <c r="F1034" s="58">
        <v>8.0674168076009618</v>
      </c>
      <c r="G1034" s="58">
        <v>3.8942464064326314</v>
      </c>
      <c r="H1034" s="58">
        <v>1253.1522518273755</v>
      </c>
      <c r="I1034" s="58">
        <v>43.047107373101412</v>
      </c>
      <c r="J1034" s="58">
        <v>71.025952640257458</v>
      </c>
      <c r="K1034" s="58">
        <v>23.352834053405118</v>
      </c>
      <c r="L1034" s="58">
        <v>39.314048665756445</v>
      </c>
      <c r="M1034" s="58">
        <v>25.304356412013533</v>
      </c>
      <c r="N1034" s="58">
        <v>307.56249897508843</v>
      </c>
      <c r="O1034" s="58">
        <v>519.6080646779883</v>
      </c>
      <c r="P1034" s="58">
        <v>11.665839357258278</v>
      </c>
      <c r="Q1034" s="58">
        <v>190.57960374646899</v>
      </c>
      <c r="R1034" s="58">
        <v>567.25123916148357</v>
      </c>
      <c r="S1034" s="58">
        <v>19242.18389043571</v>
      </c>
      <c r="T1034" s="58">
        <v>5370.2261685420126</v>
      </c>
      <c r="U1034" s="58">
        <v>1539.3404683395763</v>
      </c>
      <c r="V1034" s="58">
        <v>7448.8370405321593</v>
      </c>
      <c r="W1034" s="58">
        <v>7054.8899929429917</v>
      </c>
      <c r="X1034" s="58">
        <v>2520.7565303322708</v>
      </c>
      <c r="Y1034" s="58">
        <v>1001.5643292323313</v>
      </c>
      <c r="Z1034" s="58">
        <v>392.98178589206748</v>
      </c>
      <c r="AA1034" s="58">
        <v>0</v>
      </c>
      <c r="AB1034" s="58">
        <v>190.98125148679742</v>
      </c>
      <c r="AC1034" s="58">
        <v>2.7905446850439</v>
      </c>
      <c r="AD1034" s="58">
        <v>10.48735975759983</v>
      </c>
      <c r="AE1034" s="58">
        <v>10691.117689340101</v>
      </c>
      <c r="AF1034" s="58">
        <v>0</v>
      </c>
      <c r="AG1034" s="58">
        <v>27.14486652131265</v>
      </c>
      <c r="AH1034" s="58">
        <v>5.6156071259436926</v>
      </c>
      <c r="AI1034" s="58">
        <v>52.949721330230545</v>
      </c>
      <c r="AJ1034" s="58">
        <v>10.535772339444925</v>
      </c>
      <c r="AK1034" s="58">
        <v>2.3769359380718846</v>
      </c>
      <c r="AL1034" s="58">
        <v>45.814306863341081</v>
      </c>
      <c r="AM1034" s="58">
        <v>0.95360998858617951</v>
      </c>
      <c r="AN1034" s="58">
        <v>4.7354607386802829</v>
      </c>
      <c r="AO1034" s="58">
        <v>0</v>
      </c>
      <c r="AP1034" s="58">
        <v>0</v>
      </c>
      <c r="AQ1034" s="58">
        <v>7.6731699393505917</v>
      </c>
      <c r="AR1034" s="58">
        <v>5.2373238053842091</v>
      </c>
      <c r="AS1034" s="58">
        <v>4.689858662975511</v>
      </c>
      <c r="AT1034" s="58">
        <v>2.6537807848004897</v>
      </c>
      <c r="AU1034" s="58">
        <v>0</v>
      </c>
      <c r="AV1034" s="58">
        <v>8.3721359619853963</v>
      </c>
      <c r="AW1034" s="58">
        <v>31.124461115578544</v>
      </c>
      <c r="AX1034" s="58">
        <v>0</v>
      </c>
      <c r="AY1034" s="58">
        <v>8.236619493205513</v>
      </c>
      <c r="AZ1034" s="58">
        <v>0</v>
      </c>
      <c r="BA1034" s="58">
        <v>30.045254484078598</v>
      </c>
      <c r="BB1034" s="58">
        <v>7.4377478293729471</v>
      </c>
      <c r="BC1034" s="58">
        <v>15.90725502260611</v>
      </c>
      <c r="BD1034" s="58">
        <v>26.276591576992193</v>
      </c>
      <c r="BE1034" s="58">
        <v>9.7615005633901255</v>
      </c>
      <c r="BF1034" s="58">
        <v>42.998166411478877</v>
      </c>
      <c r="BG1034" s="58">
        <v>0</v>
      </c>
      <c r="BH1034" s="58">
        <v>0</v>
      </c>
      <c r="BI1034" s="58">
        <v>119.54665314032806</v>
      </c>
      <c r="BJ1034" s="58">
        <v>0</v>
      </c>
      <c r="BK1034" s="58">
        <v>5.8583548282163669</v>
      </c>
      <c r="BL1034" s="58">
        <v>331.12582164363482</v>
      </c>
      <c r="BM1034" s="58">
        <v>29.093393608925709</v>
      </c>
      <c r="BN1034" s="58">
        <v>0</v>
      </c>
      <c r="BO1034" s="58">
        <v>0</v>
      </c>
    </row>
    <row r="1035" spans="1:67" x14ac:dyDescent="0.25">
      <c r="A1035">
        <v>2008</v>
      </c>
      <c r="B1035" s="51" t="s">
        <v>216</v>
      </c>
      <c r="C1035" s="57" t="s">
        <v>278</v>
      </c>
      <c r="D1035" s="51" t="s">
        <v>327</v>
      </c>
      <c r="E1035" s="58">
        <v>41.708149252791458</v>
      </c>
      <c r="F1035" s="58">
        <v>22.199253230347043</v>
      </c>
      <c r="G1035" s="58">
        <v>8.5772442876175496</v>
      </c>
      <c r="H1035" s="58">
        <v>324.01549128178169</v>
      </c>
      <c r="I1035" s="58">
        <v>85.837920489400574</v>
      </c>
      <c r="J1035" s="58">
        <v>70.836287521961907</v>
      </c>
      <c r="K1035" s="58">
        <v>75.628211699619072</v>
      </c>
      <c r="L1035" s="58">
        <v>46.763832261020745</v>
      </c>
      <c r="M1035" s="58">
        <v>15.817536543173658</v>
      </c>
      <c r="N1035" s="58">
        <v>31.50505212631046</v>
      </c>
      <c r="O1035" s="58">
        <v>153.21425221074651</v>
      </c>
      <c r="P1035" s="58">
        <v>19.031943520561885</v>
      </c>
      <c r="Q1035" s="58">
        <v>116.81116217094672</v>
      </c>
      <c r="R1035" s="58">
        <v>280.93231724933122</v>
      </c>
      <c r="S1035" s="58">
        <v>595.41594053728613</v>
      </c>
      <c r="T1035" s="58">
        <v>981.6165576728032</v>
      </c>
      <c r="U1035" s="58">
        <v>747.34557617893938</v>
      </c>
      <c r="V1035" s="58">
        <v>764.17186504587278</v>
      </c>
      <c r="W1035" s="58">
        <v>1048.0329894424722</v>
      </c>
      <c r="X1035" s="58">
        <v>260.93775206515585</v>
      </c>
      <c r="Y1035" s="58">
        <v>168.21143511860387</v>
      </c>
      <c r="Z1035" s="58">
        <v>99.809613592928542</v>
      </c>
      <c r="AA1035" s="58">
        <v>0</v>
      </c>
      <c r="AB1035" s="58">
        <v>88.341989487286966</v>
      </c>
      <c r="AC1035" s="58">
        <v>16.385220046694236</v>
      </c>
      <c r="AD1035" s="58">
        <v>17.17216367413474</v>
      </c>
      <c r="AE1035" s="58">
        <v>1427.3044306913259</v>
      </c>
      <c r="AF1035" s="58">
        <v>0</v>
      </c>
      <c r="AG1035" s="58">
        <v>29.053517192355613</v>
      </c>
      <c r="AH1035" s="58">
        <v>6.0104601700124167</v>
      </c>
      <c r="AI1035" s="58">
        <v>18.157400781336499</v>
      </c>
      <c r="AJ1035" s="58">
        <v>11.301524476661083</v>
      </c>
      <c r="AK1035" s="58">
        <v>6.5739053944778156</v>
      </c>
      <c r="AL1035" s="58">
        <v>41.752510984797659</v>
      </c>
      <c r="AM1035" s="58">
        <v>1.4668221176447114</v>
      </c>
      <c r="AN1035" s="58">
        <v>12.927365758655013</v>
      </c>
      <c r="AO1035" s="58">
        <v>0</v>
      </c>
      <c r="AP1035" s="58">
        <v>0</v>
      </c>
      <c r="AQ1035" s="58">
        <v>22.054561310711247</v>
      </c>
      <c r="AR1035" s="58">
        <v>9.517919829206777</v>
      </c>
      <c r="AS1035" s="58">
        <v>9.4841212585034214</v>
      </c>
      <c r="AT1035" s="58">
        <v>4.7873243175155888</v>
      </c>
      <c r="AU1035" s="58">
        <v>0</v>
      </c>
      <c r="AV1035" s="58">
        <v>32.635511173673677</v>
      </c>
      <c r="AW1035" s="58">
        <v>199.65268261918354</v>
      </c>
      <c r="AX1035" s="58">
        <v>0</v>
      </c>
      <c r="AY1035" s="58">
        <v>24.682001444512153</v>
      </c>
      <c r="AZ1035" s="58">
        <v>0</v>
      </c>
      <c r="BA1035" s="58">
        <v>79.105601672275228</v>
      </c>
      <c r="BB1035" s="58">
        <v>11.442986477794761</v>
      </c>
      <c r="BC1035" s="58">
        <v>36.981051298592192</v>
      </c>
      <c r="BD1035" s="58">
        <v>38.993680184071053</v>
      </c>
      <c r="BE1035" s="58">
        <v>30.923914679254306</v>
      </c>
      <c r="BF1035" s="58">
        <v>54.656449469517824</v>
      </c>
      <c r="BG1035" s="58">
        <v>0</v>
      </c>
      <c r="BH1035" s="58">
        <v>0</v>
      </c>
      <c r="BI1035" s="58">
        <v>276.36246522959624</v>
      </c>
      <c r="BJ1035" s="58">
        <v>0</v>
      </c>
      <c r="BK1035" s="58">
        <v>12.860590980358721</v>
      </c>
      <c r="BL1035" s="58">
        <v>2617.1388948210438</v>
      </c>
      <c r="BM1035" s="58">
        <v>257.58117022668148</v>
      </c>
      <c r="BN1035" s="58">
        <v>0</v>
      </c>
      <c r="BO1035" s="58">
        <v>0</v>
      </c>
    </row>
    <row r="1036" spans="1:67" x14ac:dyDescent="0.25">
      <c r="A1036">
        <v>2008</v>
      </c>
      <c r="B1036" s="51" t="s">
        <v>217</v>
      </c>
      <c r="C1036" s="57" t="s">
        <v>279</v>
      </c>
      <c r="D1036" s="51" t="s">
        <v>327</v>
      </c>
      <c r="E1036" s="58">
        <v>101.79593499135353</v>
      </c>
      <c r="F1036" s="58">
        <v>44.486790290694763</v>
      </c>
      <c r="G1036" s="58">
        <v>29.734106089748984</v>
      </c>
      <c r="H1036" s="58">
        <v>2249.6441310802729</v>
      </c>
      <c r="I1036" s="58">
        <v>290.18818421200172</v>
      </c>
      <c r="J1036" s="58">
        <v>408.35586825196879</v>
      </c>
      <c r="K1036" s="58">
        <v>64.614029260222807</v>
      </c>
      <c r="L1036" s="58">
        <v>136.62465689857277</v>
      </c>
      <c r="M1036" s="58">
        <v>94.136641137317255</v>
      </c>
      <c r="N1036" s="58">
        <v>266.05933436036412</v>
      </c>
      <c r="O1036" s="58">
        <v>1305.3689309630963</v>
      </c>
      <c r="P1036" s="58">
        <v>168.59404896918437</v>
      </c>
      <c r="Q1036" s="58">
        <v>319.9087999387616</v>
      </c>
      <c r="R1036" s="58">
        <v>394.52713530364173</v>
      </c>
      <c r="S1036" s="58">
        <v>1210.2078249225331</v>
      </c>
      <c r="T1036" s="58">
        <v>357.04094233203773</v>
      </c>
      <c r="U1036" s="58">
        <v>135223.60908960388</v>
      </c>
      <c r="V1036" s="58">
        <v>12000.78873348339</v>
      </c>
      <c r="W1036" s="58">
        <v>11454.083313150804</v>
      </c>
      <c r="X1036" s="58">
        <v>2584.8571501626402</v>
      </c>
      <c r="Y1036" s="58">
        <v>2504.5354287330756</v>
      </c>
      <c r="Z1036" s="58">
        <v>391.62488860735181</v>
      </c>
      <c r="AA1036" s="58">
        <v>0</v>
      </c>
      <c r="AB1036" s="58">
        <v>4768.9442295081044</v>
      </c>
      <c r="AC1036" s="58">
        <v>66.067964470562373</v>
      </c>
      <c r="AD1036" s="58">
        <v>504.68517809277091</v>
      </c>
      <c r="AE1036" s="58">
        <v>2694.827052919351</v>
      </c>
      <c r="AF1036" s="58">
        <v>0</v>
      </c>
      <c r="AG1036" s="58">
        <v>1395.6241010624549</v>
      </c>
      <c r="AH1036" s="58">
        <v>288.72038528756752</v>
      </c>
      <c r="AI1036" s="58">
        <v>207.62094015132834</v>
      </c>
      <c r="AJ1036" s="58">
        <v>62.249244845822233</v>
      </c>
      <c r="AK1036" s="58">
        <v>86.63880869224127</v>
      </c>
      <c r="AL1036" s="58">
        <v>229.19739012607377</v>
      </c>
      <c r="AM1036" s="58">
        <v>34.124462470091423</v>
      </c>
      <c r="AN1036" s="58">
        <v>75.064068707754075</v>
      </c>
      <c r="AO1036" s="58">
        <v>0</v>
      </c>
      <c r="AP1036" s="58">
        <v>0</v>
      </c>
      <c r="AQ1036" s="58">
        <v>3060.7541314359432</v>
      </c>
      <c r="AR1036" s="58">
        <v>2909.7437442403543</v>
      </c>
      <c r="AS1036" s="58">
        <v>120.44534169995529</v>
      </c>
      <c r="AT1036" s="58">
        <v>39.122607947923044</v>
      </c>
      <c r="AU1036" s="58">
        <v>0</v>
      </c>
      <c r="AV1036" s="58">
        <v>333.89452406091067</v>
      </c>
      <c r="AW1036" s="58">
        <v>6271.0184315824335</v>
      </c>
      <c r="AX1036" s="58">
        <v>0</v>
      </c>
      <c r="AY1036" s="58">
        <v>900.29776947477183</v>
      </c>
      <c r="AZ1036" s="58">
        <v>0</v>
      </c>
      <c r="BA1036" s="58">
        <v>3207.8109348174103</v>
      </c>
      <c r="BB1036" s="58">
        <v>258.87451397600046</v>
      </c>
      <c r="BC1036" s="58">
        <v>1497.6638353124688</v>
      </c>
      <c r="BD1036" s="58">
        <v>2583.4368327357715</v>
      </c>
      <c r="BE1036" s="58">
        <v>379.53012825132697</v>
      </c>
      <c r="BF1036" s="58">
        <v>2604.692226628742</v>
      </c>
      <c r="BG1036" s="58">
        <v>0</v>
      </c>
      <c r="BH1036" s="58">
        <v>0</v>
      </c>
      <c r="BI1036" s="58">
        <v>11351.183921436679</v>
      </c>
      <c r="BJ1036" s="58">
        <v>0</v>
      </c>
      <c r="BK1036" s="58">
        <v>244.19297970686409</v>
      </c>
      <c r="BL1036" s="58">
        <v>26925.429033626024</v>
      </c>
      <c r="BM1036" s="58">
        <v>3601.6852023177344</v>
      </c>
      <c r="BN1036" s="58">
        <v>0</v>
      </c>
      <c r="BO1036" s="58">
        <v>0</v>
      </c>
    </row>
    <row r="1037" spans="1:67" x14ac:dyDescent="0.25">
      <c r="A1037">
        <v>2008</v>
      </c>
      <c r="B1037" s="51" t="s">
        <v>218</v>
      </c>
      <c r="C1037" s="57" t="s">
        <v>280</v>
      </c>
      <c r="D1037" s="51" t="s">
        <v>327</v>
      </c>
      <c r="E1037" s="58">
        <v>17.884651225729396</v>
      </c>
      <c r="F1037" s="58">
        <v>15.086596414156928</v>
      </c>
      <c r="G1037" s="58">
        <v>6.7590111590390212</v>
      </c>
      <c r="H1037" s="58">
        <v>618.20703297015586</v>
      </c>
      <c r="I1037" s="58">
        <v>76.165450041560206</v>
      </c>
      <c r="J1037" s="58">
        <v>112.62683658226646</v>
      </c>
      <c r="K1037" s="58">
        <v>30.609953012336597</v>
      </c>
      <c r="L1037" s="58">
        <v>42.728349285749673</v>
      </c>
      <c r="M1037" s="58">
        <v>21.754461307506396</v>
      </c>
      <c r="N1037" s="58">
        <v>39.876917875159407</v>
      </c>
      <c r="O1037" s="58">
        <v>167.41457659967705</v>
      </c>
      <c r="P1037" s="58">
        <v>18.217509765401612</v>
      </c>
      <c r="Q1037" s="58">
        <v>73.479203209853324</v>
      </c>
      <c r="R1037" s="58">
        <v>127.00002997378621</v>
      </c>
      <c r="S1037" s="58">
        <v>343.48806165680492</v>
      </c>
      <c r="T1037" s="58">
        <v>197.0333734148065</v>
      </c>
      <c r="U1037" s="58">
        <v>3940.4174027372637</v>
      </c>
      <c r="V1037" s="58">
        <v>6157.3904405276653</v>
      </c>
      <c r="W1037" s="58">
        <v>3205.8031987895852</v>
      </c>
      <c r="X1037" s="58">
        <v>806.9760438749754</v>
      </c>
      <c r="Y1037" s="58">
        <v>889.21792279519525</v>
      </c>
      <c r="Z1037" s="58">
        <v>71.553251318691409</v>
      </c>
      <c r="AA1037" s="58">
        <v>0</v>
      </c>
      <c r="AB1037" s="58">
        <v>2203.6719916317584</v>
      </c>
      <c r="AC1037" s="58">
        <v>7.0410633574104668</v>
      </c>
      <c r="AD1037" s="58">
        <v>36.873334666878634</v>
      </c>
      <c r="AE1037" s="58">
        <v>4126.3979366690019</v>
      </c>
      <c r="AF1037" s="58">
        <v>0</v>
      </c>
      <c r="AG1037" s="58">
        <v>469.16002465029464</v>
      </c>
      <c r="AH1037" s="58">
        <v>97.057702658440007</v>
      </c>
      <c r="AI1037" s="58">
        <v>54.128878154143827</v>
      </c>
      <c r="AJ1037" s="58">
        <v>23.567129164559979</v>
      </c>
      <c r="AK1037" s="58">
        <v>8.8302772984363358</v>
      </c>
      <c r="AL1037" s="58">
        <v>30.251432532191792</v>
      </c>
      <c r="AM1037" s="58">
        <v>2.7968496876927329</v>
      </c>
      <c r="AN1037" s="58">
        <v>129.057798766952</v>
      </c>
      <c r="AO1037" s="58">
        <v>0</v>
      </c>
      <c r="AP1037" s="58">
        <v>0</v>
      </c>
      <c r="AQ1037" s="58">
        <v>1029.0347759724077</v>
      </c>
      <c r="AR1037" s="58">
        <v>108.68953031724692</v>
      </c>
      <c r="AS1037" s="58">
        <v>20.196391592011306</v>
      </c>
      <c r="AT1037" s="58">
        <v>7.2199653092484999</v>
      </c>
      <c r="AU1037" s="58">
        <v>0</v>
      </c>
      <c r="AV1037" s="58">
        <v>97.058921213011629</v>
      </c>
      <c r="AW1037" s="58">
        <v>1362.589821877154</v>
      </c>
      <c r="AX1037" s="58">
        <v>0</v>
      </c>
      <c r="AY1037" s="58">
        <v>140.72905296031212</v>
      </c>
      <c r="AZ1037" s="58">
        <v>0</v>
      </c>
      <c r="BA1037" s="58">
        <v>278.27417997128282</v>
      </c>
      <c r="BB1037" s="58">
        <v>62.70955974539639</v>
      </c>
      <c r="BC1037" s="58">
        <v>109.93431221131773</v>
      </c>
      <c r="BD1037" s="58">
        <v>116.14918014309535</v>
      </c>
      <c r="BE1037" s="58">
        <v>86.645808002592346</v>
      </c>
      <c r="BF1037" s="58">
        <v>318.32810553322435</v>
      </c>
      <c r="BG1037" s="58">
        <v>0</v>
      </c>
      <c r="BH1037" s="58">
        <v>0</v>
      </c>
      <c r="BI1037" s="58">
        <v>1107.9240694070609</v>
      </c>
      <c r="BJ1037" s="58">
        <v>0</v>
      </c>
      <c r="BK1037" s="58">
        <v>10.019038839134344</v>
      </c>
      <c r="BL1037" s="58">
        <v>15650.89404349359</v>
      </c>
      <c r="BM1037" s="58">
        <v>1300.7014153141301</v>
      </c>
      <c r="BN1037" s="58">
        <v>0</v>
      </c>
      <c r="BO1037" s="58">
        <v>0</v>
      </c>
    </row>
    <row r="1038" spans="1:67" x14ac:dyDescent="0.25">
      <c r="A1038">
        <v>2008</v>
      </c>
      <c r="B1038" s="51" t="s">
        <v>219</v>
      </c>
      <c r="C1038" s="57" t="s">
        <v>281</v>
      </c>
      <c r="D1038" s="51" t="s">
        <v>327</v>
      </c>
      <c r="E1038" s="58">
        <v>292.86117079230075</v>
      </c>
      <c r="F1038" s="58">
        <v>92.992327716595057</v>
      </c>
      <c r="G1038" s="58">
        <v>97.02789970478851</v>
      </c>
      <c r="H1038" s="58">
        <v>2635.9494882067797</v>
      </c>
      <c r="I1038" s="58">
        <v>191.80272928762901</v>
      </c>
      <c r="J1038" s="58">
        <v>483.67338515301344</v>
      </c>
      <c r="K1038" s="58">
        <v>145.11164487679946</v>
      </c>
      <c r="L1038" s="58">
        <v>151.86472173435362</v>
      </c>
      <c r="M1038" s="58">
        <v>66.406393917378637</v>
      </c>
      <c r="N1038" s="58">
        <v>292.03508572012043</v>
      </c>
      <c r="O1038" s="58">
        <v>758.76111051585576</v>
      </c>
      <c r="P1038" s="58">
        <v>87.088604936158603</v>
      </c>
      <c r="Q1038" s="58">
        <v>286.03756366471043</v>
      </c>
      <c r="R1038" s="58">
        <v>837.02991876629767</v>
      </c>
      <c r="S1038" s="58">
        <v>2418.0489822064005</v>
      </c>
      <c r="T1038" s="58">
        <v>1026.3753191490161</v>
      </c>
      <c r="U1038" s="58">
        <v>1728.2342033047535</v>
      </c>
      <c r="V1038" s="58">
        <v>1970.3697699405109</v>
      </c>
      <c r="W1038" s="58">
        <v>11032.93487062721</v>
      </c>
      <c r="X1038" s="58">
        <v>2228.9147523668366</v>
      </c>
      <c r="Y1038" s="58">
        <v>1410.4375769205315</v>
      </c>
      <c r="Z1038" s="58">
        <v>78.593376381569755</v>
      </c>
      <c r="AA1038" s="58">
        <v>0</v>
      </c>
      <c r="AB1038" s="58">
        <v>438.98384468755847</v>
      </c>
      <c r="AC1038" s="58">
        <v>20.521122022177998</v>
      </c>
      <c r="AD1038" s="58">
        <v>37.976822511377677</v>
      </c>
      <c r="AE1038" s="58">
        <v>2352.6295935649641</v>
      </c>
      <c r="AF1038" s="58">
        <v>0</v>
      </c>
      <c r="AG1038" s="58">
        <v>122.1883122704406</v>
      </c>
      <c r="AH1038" s="58">
        <v>25.277763781855327</v>
      </c>
      <c r="AI1038" s="58">
        <v>180.61147780088987</v>
      </c>
      <c r="AJ1038" s="58">
        <v>208.85278025895676</v>
      </c>
      <c r="AK1038" s="58">
        <v>145.74781550407661</v>
      </c>
      <c r="AL1038" s="58">
        <v>251.80191584747632</v>
      </c>
      <c r="AM1038" s="58">
        <v>8.4464140524504909</v>
      </c>
      <c r="AN1038" s="58">
        <v>32.043607622732956</v>
      </c>
      <c r="AO1038" s="58">
        <v>0</v>
      </c>
      <c r="AP1038" s="58">
        <v>0</v>
      </c>
      <c r="AQ1038" s="58">
        <v>170.45850033703431</v>
      </c>
      <c r="AR1038" s="58">
        <v>28.700365595862632</v>
      </c>
      <c r="AS1038" s="58">
        <v>91.900505865876696</v>
      </c>
      <c r="AT1038" s="58">
        <v>10.544883169409868</v>
      </c>
      <c r="AU1038" s="58">
        <v>0</v>
      </c>
      <c r="AV1038" s="58">
        <v>38.284358987738329</v>
      </c>
      <c r="AW1038" s="58">
        <v>161.49377996572883</v>
      </c>
      <c r="AX1038" s="58">
        <v>0</v>
      </c>
      <c r="AY1038" s="58">
        <v>27.792225340863467</v>
      </c>
      <c r="AZ1038" s="58">
        <v>0</v>
      </c>
      <c r="BA1038" s="58">
        <v>76.839837630728439</v>
      </c>
      <c r="BB1038" s="58">
        <v>26.603263555586008</v>
      </c>
      <c r="BC1038" s="58">
        <v>119.88653586836145</v>
      </c>
      <c r="BD1038" s="58">
        <v>125.30175440603369</v>
      </c>
      <c r="BE1038" s="58">
        <v>776.53357792456222</v>
      </c>
      <c r="BF1038" s="58">
        <v>179.24670801387714</v>
      </c>
      <c r="BG1038" s="58">
        <v>0</v>
      </c>
      <c r="BH1038" s="58">
        <v>0</v>
      </c>
      <c r="BI1038" s="58">
        <v>393.12654978133907</v>
      </c>
      <c r="BJ1038" s="58">
        <v>0</v>
      </c>
      <c r="BK1038" s="58">
        <v>29.113922784672802</v>
      </c>
      <c r="BL1038" s="58">
        <v>61116.763275445766</v>
      </c>
      <c r="BM1038" s="58">
        <v>1003.0544566971408</v>
      </c>
      <c r="BN1038" s="58">
        <v>0</v>
      </c>
      <c r="BO1038" s="58">
        <v>0</v>
      </c>
    </row>
    <row r="1039" spans="1:67" x14ac:dyDescent="0.25">
      <c r="A1039">
        <v>2008</v>
      </c>
      <c r="B1039" s="51" t="s">
        <v>220</v>
      </c>
      <c r="C1039" s="57" t="s">
        <v>282</v>
      </c>
      <c r="D1039" s="51" t="s">
        <v>327</v>
      </c>
      <c r="E1039" s="58">
        <v>31.472941615074266</v>
      </c>
      <c r="F1039" s="58">
        <v>16.288275538761471</v>
      </c>
      <c r="G1039" s="58">
        <v>13.056851529707185</v>
      </c>
      <c r="H1039" s="58">
        <v>251.2142734434712</v>
      </c>
      <c r="I1039" s="58">
        <v>44.04739768730547</v>
      </c>
      <c r="J1039" s="58">
        <v>72.533350547271098</v>
      </c>
      <c r="K1039" s="58">
        <v>26.214987960248116</v>
      </c>
      <c r="L1039" s="58">
        <v>60.627225035873757</v>
      </c>
      <c r="M1039" s="58">
        <v>11.900465608744332</v>
      </c>
      <c r="N1039" s="58">
        <v>34.68237275831045</v>
      </c>
      <c r="O1039" s="58">
        <v>102.31027700585179</v>
      </c>
      <c r="P1039" s="58">
        <v>10.001642247312402</v>
      </c>
      <c r="Q1039" s="58">
        <v>64.324330662922222</v>
      </c>
      <c r="R1039" s="58">
        <v>108.6441688740193</v>
      </c>
      <c r="S1039" s="58">
        <v>316.31993061532569</v>
      </c>
      <c r="T1039" s="58">
        <v>120.8533713655447</v>
      </c>
      <c r="U1039" s="58">
        <v>507.06259991582397</v>
      </c>
      <c r="V1039" s="58">
        <v>204.26322108808267</v>
      </c>
      <c r="W1039" s="58">
        <v>762.99286440562776</v>
      </c>
      <c r="X1039" s="58">
        <v>7623.7240308002483</v>
      </c>
      <c r="Y1039" s="58">
        <v>131.4490352671026</v>
      </c>
      <c r="Z1039" s="58">
        <v>36.018830847835233</v>
      </c>
      <c r="AA1039" s="58">
        <v>0</v>
      </c>
      <c r="AB1039" s="58">
        <v>241.9743892749558</v>
      </c>
      <c r="AC1039" s="58">
        <v>11.936558876418344</v>
      </c>
      <c r="AD1039" s="58">
        <v>30.860524787677551</v>
      </c>
      <c r="AE1039" s="58">
        <v>279.93674027510349</v>
      </c>
      <c r="AF1039" s="58">
        <v>0</v>
      </c>
      <c r="AG1039" s="58">
        <v>273.64461085002483</v>
      </c>
      <c r="AH1039" s="58">
        <v>56.610357283068907</v>
      </c>
      <c r="AI1039" s="58">
        <v>862.26107733614401</v>
      </c>
      <c r="AJ1039" s="58">
        <v>22.250687209062203</v>
      </c>
      <c r="AK1039" s="58">
        <v>17.618577702449134</v>
      </c>
      <c r="AL1039" s="58">
        <v>17.849081588799038</v>
      </c>
      <c r="AM1039" s="58">
        <v>11.483831739740177</v>
      </c>
      <c r="AN1039" s="58">
        <v>46.214427322539017</v>
      </c>
      <c r="AO1039" s="58">
        <v>0</v>
      </c>
      <c r="AP1039" s="58">
        <v>0</v>
      </c>
      <c r="AQ1039" s="58">
        <v>45.236377562484009</v>
      </c>
      <c r="AR1039" s="58">
        <v>45.627023728900312</v>
      </c>
      <c r="AS1039" s="58">
        <v>18.2235277685973</v>
      </c>
      <c r="AT1039" s="58">
        <v>20.412798891526563</v>
      </c>
      <c r="AU1039" s="58">
        <v>0</v>
      </c>
      <c r="AV1039" s="58">
        <v>29.601550146984284</v>
      </c>
      <c r="AW1039" s="58">
        <v>544.67695281120575</v>
      </c>
      <c r="AX1039" s="58">
        <v>0</v>
      </c>
      <c r="AY1039" s="58">
        <v>13.912885466898564</v>
      </c>
      <c r="AZ1039" s="58">
        <v>0</v>
      </c>
      <c r="BA1039" s="58">
        <v>62.770950380621301</v>
      </c>
      <c r="BB1039" s="58">
        <v>46.865625576704389</v>
      </c>
      <c r="BC1039" s="58">
        <v>352.30036494031935</v>
      </c>
      <c r="BD1039" s="58">
        <v>111.60243074632341</v>
      </c>
      <c r="BE1039" s="58">
        <v>35.749005027553402</v>
      </c>
      <c r="BF1039" s="58">
        <v>276.17249268813254</v>
      </c>
      <c r="BG1039" s="58">
        <v>0</v>
      </c>
      <c r="BH1039" s="58">
        <v>0</v>
      </c>
      <c r="BI1039" s="58">
        <v>7562.7344099477559</v>
      </c>
      <c r="BJ1039" s="58">
        <v>0</v>
      </c>
      <c r="BK1039" s="58">
        <v>58.958303161198643</v>
      </c>
      <c r="BL1039" s="58">
        <v>10114.869095366375</v>
      </c>
      <c r="BM1039" s="58">
        <v>542.33785519520598</v>
      </c>
      <c r="BN1039" s="58">
        <v>0</v>
      </c>
      <c r="BO1039" s="58">
        <v>0</v>
      </c>
    </row>
    <row r="1040" spans="1:67" x14ac:dyDescent="0.25">
      <c r="A1040">
        <v>2008</v>
      </c>
      <c r="B1040" s="51" t="s">
        <v>221</v>
      </c>
      <c r="C1040" s="57" t="s">
        <v>283</v>
      </c>
      <c r="D1040" s="51" t="s">
        <v>327</v>
      </c>
      <c r="E1040" s="58">
        <v>39.874229848790421</v>
      </c>
      <c r="F1040" s="58">
        <v>12.852059383530948</v>
      </c>
      <c r="G1040" s="58">
        <v>172.69640540348001</v>
      </c>
      <c r="H1040" s="58">
        <v>153.24623929302504</v>
      </c>
      <c r="I1040" s="58">
        <v>13.438433741975995</v>
      </c>
      <c r="J1040" s="58">
        <v>18.954658713872732</v>
      </c>
      <c r="K1040" s="58">
        <v>5.3952818875748054</v>
      </c>
      <c r="L1040" s="58">
        <v>22.172636721363688</v>
      </c>
      <c r="M1040" s="58">
        <v>2.7552125665948468</v>
      </c>
      <c r="N1040" s="58">
        <v>8.1095017209367022</v>
      </c>
      <c r="O1040" s="58">
        <v>38.276023085274069</v>
      </c>
      <c r="P1040" s="58">
        <v>6.4695031451762883</v>
      </c>
      <c r="Q1040" s="58">
        <v>26.33697256949965</v>
      </c>
      <c r="R1040" s="58">
        <v>51.469423426398244</v>
      </c>
      <c r="S1040" s="58">
        <v>192.00425081942151</v>
      </c>
      <c r="T1040" s="58">
        <v>61.744879694063684</v>
      </c>
      <c r="U1040" s="58">
        <v>316.92123713809008</v>
      </c>
      <c r="V1040" s="58">
        <v>167.43753833685139</v>
      </c>
      <c r="W1040" s="58">
        <v>433.36019411684964</v>
      </c>
      <c r="X1040" s="58">
        <v>103.96194539286408</v>
      </c>
      <c r="Y1040" s="58">
        <v>2350.8523625703633</v>
      </c>
      <c r="Z1040" s="58">
        <v>22.803687074608568</v>
      </c>
      <c r="AA1040" s="58">
        <v>0</v>
      </c>
      <c r="AB1040" s="58">
        <v>89.019924724485733</v>
      </c>
      <c r="AC1040" s="58">
        <v>1.3604051065767946</v>
      </c>
      <c r="AD1040" s="58">
        <v>13.420552326921888</v>
      </c>
      <c r="AE1040" s="58">
        <v>249.06123076608205</v>
      </c>
      <c r="AF1040" s="58">
        <v>0</v>
      </c>
      <c r="AG1040" s="58">
        <v>171.09066922107999</v>
      </c>
      <c r="AH1040" s="58">
        <v>35.394464233345694</v>
      </c>
      <c r="AI1040" s="58">
        <v>307.19546596402449</v>
      </c>
      <c r="AJ1040" s="58">
        <v>651.34804815105338</v>
      </c>
      <c r="AK1040" s="58">
        <v>533.31923890956898</v>
      </c>
      <c r="AL1040" s="58">
        <v>47.269103195020925</v>
      </c>
      <c r="AM1040" s="58">
        <v>89.845089671071122</v>
      </c>
      <c r="AN1040" s="58">
        <v>4.4015025434308361</v>
      </c>
      <c r="AO1040" s="58">
        <v>0</v>
      </c>
      <c r="AP1040" s="58">
        <v>0</v>
      </c>
      <c r="AQ1040" s="58">
        <v>26.672150201464873</v>
      </c>
      <c r="AR1040" s="58">
        <v>14.382676174574296</v>
      </c>
      <c r="AS1040" s="58">
        <v>11.13778057426499</v>
      </c>
      <c r="AT1040" s="58">
        <v>9.7197361687065111</v>
      </c>
      <c r="AU1040" s="58">
        <v>0</v>
      </c>
      <c r="AV1040" s="58">
        <v>5.4441283756665788</v>
      </c>
      <c r="AW1040" s="58">
        <v>40.710414528567782</v>
      </c>
      <c r="AX1040" s="58">
        <v>0</v>
      </c>
      <c r="AY1040" s="58">
        <v>15.135844876418359</v>
      </c>
      <c r="AZ1040" s="58">
        <v>0</v>
      </c>
      <c r="BA1040" s="58">
        <v>16.221937849756536</v>
      </c>
      <c r="BB1040" s="58">
        <v>9.6811093979838034</v>
      </c>
      <c r="BC1040" s="58">
        <v>39.761253736859409</v>
      </c>
      <c r="BD1040" s="58">
        <v>35.711266210296721</v>
      </c>
      <c r="BE1040" s="58">
        <v>19.443447991451105</v>
      </c>
      <c r="BF1040" s="58">
        <v>322.20360094633611</v>
      </c>
      <c r="BG1040" s="58">
        <v>0</v>
      </c>
      <c r="BH1040" s="58">
        <v>0</v>
      </c>
      <c r="BI1040" s="58">
        <v>349.36968249558015</v>
      </c>
      <c r="BJ1040" s="58">
        <v>0</v>
      </c>
      <c r="BK1040" s="58">
        <v>30.00998977284204</v>
      </c>
      <c r="BL1040" s="58">
        <v>7489.5219776590084</v>
      </c>
      <c r="BM1040" s="58">
        <v>456.54137535893898</v>
      </c>
      <c r="BN1040" s="58">
        <v>0</v>
      </c>
      <c r="BO1040" s="58">
        <v>0</v>
      </c>
    </row>
    <row r="1041" spans="1:67" x14ac:dyDescent="0.25">
      <c r="A1041">
        <v>2008</v>
      </c>
      <c r="B1041" s="51" t="s">
        <v>222</v>
      </c>
      <c r="C1041" s="57" t="s">
        <v>284</v>
      </c>
      <c r="D1041" s="51" t="s">
        <v>327</v>
      </c>
      <c r="E1041" s="58">
        <v>73.29717421753287</v>
      </c>
      <c r="F1041" s="58">
        <v>54.404415561293035</v>
      </c>
      <c r="G1041" s="58">
        <v>27.667312659265011</v>
      </c>
      <c r="H1041" s="58">
        <v>347.94600404609906</v>
      </c>
      <c r="I1041" s="58">
        <v>170.05306412943122</v>
      </c>
      <c r="J1041" s="58">
        <v>316.83011566004836</v>
      </c>
      <c r="K1041" s="58">
        <v>115.51309763264567</v>
      </c>
      <c r="L1041" s="58">
        <v>1158.4663103830087</v>
      </c>
      <c r="M1041" s="58">
        <v>41.646280208624923</v>
      </c>
      <c r="N1041" s="58">
        <v>27.039909942894688</v>
      </c>
      <c r="O1041" s="58">
        <v>298.51963798308032</v>
      </c>
      <c r="P1041" s="58">
        <v>62.067074424605593</v>
      </c>
      <c r="Q1041" s="58">
        <v>308.5591474529885</v>
      </c>
      <c r="R1041" s="58">
        <v>552.27679291212701</v>
      </c>
      <c r="S1041" s="58">
        <v>4686.7199790481882</v>
      </c>
      <c r="T1041" s="58">
        <v>421.71405685590895</v>
      </c>
      <c r="U1041" s="58">
        <v>726.28680396997038</v>
      </c>
      <c r="V1041" s="58">
        <v>608.6043029625082</v>
      </c>
      <c r="W1041" s="58">
        <v>1049.6482790838843</v>
      </c>
      <c r="X1041" s="58">
        <v>453.05996143803827</v>
      </c>
      <c r="Y1041" s="58">
        <v>153.32378088787021</v>
      </c>
      <c r="Z1041" s="58">
        <v>672.74440547353061</v>
      </c>
      <c r="AA1041" s="58">
        <v>0</v>
      </c>
      <c r="AB1041" s="58">
        <v>78.748231550432507</v>
      </c>
      <c r="AC1041" s="58">
        <v>5.6267009444764229</v>
      </c>
      <c r="AD1041" s="58">
        <v>18.018656266338997</v>
      </c>
      <c r="AE1041" s="58">
        <v>641.6297110461237</v>
      </c>
      <c r="AF1041" s="58">
        <v>0</v>
      </c>
      <c r="AG1041" s="58">
        <v>274.12046616252496</v>
      </c>
      <c r="AH1041" s="58">
        <v>56.70880184428232</v>
      </c>
      <c r="AI1041" s="58">
        <v>68.420079576423902</v>
      </c>
      <c r="AJ1041" s="58">
        <v>25.316240610972343</v>
      </c>
      <c r="AK1041" s="58">
        <v>14.784418463666015</v>
      </c>
      <c r="AL1041" s="58">
        <v>35.229479741052991</v>
      </c>
      <c r="AM1041" s="58">
        <v>10.369458536710724</v>
      </c>
      <c r="AN1041" s="58">
        <v>61.875293527280903</v>
      </c>
      <c r="AO1041" s="58">
        <v>0</v>
      </c>
      <c r="AP1041" s="58">
        <v>0</v>
      </c>
      <c r="AQ1041" s="58">
        <v>45.151808215253709</v>
      </c>
      <c r="AR1041" s="58">
        <v>26.426107080841746</v>
      </c>
      <c r="AS1041" s="58">
        <v>173.33194052755545</v>
      </c>
      <c r="AT1041" s="58">
        <v>150.33544201372627</v>
      </c>
      <c r="AU1041" s="58">
        <v>0</v>
      </c>
      <c r="AV1041" s="58">
        <v>85.398026263160276</v>
      </c>
      <c r="AW1041" s="58">
        <v>488.21427434027618</v>
      </c>
      <c r="AX1041" s="58">
        <v>0</v>
      </c>
      <c r="AY1041" s="58">
        <v>23.927895239373882</v>
      </c>
      <c r="AZ1041" s="58">
        <v>0</v>
      </c>
      <c r="BA1041" s="58">
        <v>86.621293990899488</v>
      </c>
      <c r="BB1041" s="58">
        <v>31.045543528323449</v>
      </c>
      <c r="BC1041" s="58">
        <v>711.14933957237804</v>
      </c>
      <c r="BD1041" s="58">
        <v>506.14674889724881</v>
      </c>
      <c r="BE1041" s="58">
        <v>187.79981242736926</v>
      </c>
      <c r="BF1041" s="58">
        <v>438.74012404426503</v>
      </c>
      <c r="BG1041" s="58">
        <v>0</v>
      </c>
      <c r="BH1041" s="58">
        <v>0</v>
      </c>
      <c r="BI1041" s="58">
        <v>3173.6011377124119</v>
      </c>
      <c r="BJ1041" s="58">
        <v>0</v>
      </c>
      <c r="BK1041" s="58">
        <v>9.1601528492554927</v>
      </c>
      <c r="BL1041" s="58">
        <v>3169.465834277657</v>
      </c>
      <c r="BM1041" s="58">
        <v>1824.7825273012825</v>
      </c>
      <c r="BN1041" s="58">
        <v>0</v>
      </c>
      <c r="BO1041" s="58">
        <v>0</v>
      </c>
    </row>
    <row r="1042" spans="1:67" x14ac:dyDescent="0.25">
      <c r="A1042">
        <v>2008</v>
      </c>
      <c r="B1042" s="51" t="s">
        <v>223</v>
      </c>
      <c r="C1042" s="57" t="s">
        <v>285</v>
      </c>
      <c r="D1042" s="51" t="s">
        <v>327</v>
      </c>
      <c r="E1042" s="58">
        <v>2.331607588551281</v>
      </c>
      <c r="F1042" s="58">
        <v>0.65291522230196564</v>
      </c>
      <c r="G1042" s="58">
        <v>3.5842426833637075</v>
      </c>
      <c r="H1042" s="58">
        <v>14.840722910539601</v>
      </c>
      <c r="I1042" s="58">
        <v>2.2734779504335205</v>
      </c>
      <c r="J1042" s="58">
        <v>3.4776365340832496</v>
      </c>
      <c r="K1042" s="58">
        <v>0.89996907443408392</v>
      </c>
      <c r="L1042" s="58">
        <v>1.9393713061455859</v>
      </c>
      <c r="M1042" s="58">
        <v>0.68364867773815774</v>
      </c>
      <c r="N1042" s="58">
        <v>2.0296100880796311</v>
      </c>
      <c r="O1042" s="58">
        <v>5.5691886584734842</v>
      </c>
      <c r="P1042" s="58">
        <v>1.2294475452368823</v>
      </c>
      <c r="Q1042" s="58">
        <v>2.2684488990399037</v>
      </c>
      <c r="R1042" s="58">
        <v>5.014815673940495</v>
      </c>
      <c r="S1042" s="58">
        <v>17.069990443474826</v>
      </c>
      <c r="T1042" s="58">
        <v>6.3330874665758934</v>
      </c>
      <c r="U1042" s="58">
        <v>88.704587302023228</v>
      </c>
      <c r="V1042" s="58">
        <v>23.686466226880476</v>
      </c>
      <c r="W1042" s="58">
        <v>57.09484475863475</v>
      </c>
      <c r="X1042" s="58">
        <v>14.019178174423795</v>
      </c>
      <c r="Y1042" s="58">
        <v>50.72426979799593</v>
      </c>
      <c r="Z1042" s="58">
        <v>1.3754925906090287</v>
      </c>
      <c r="AA1042" s="58">
        <v>0</v>
      </c>
      <c r="AB1042" s="58">
        <v>8.212904549319429</v>
      </c>
      <c r="AC1042" s="58">
        <v>0.16616448412233289</v>
      </c>
      <c r="AD1042" s="58">
        <v>0.73389028381810451</v>
      </c>
      <c r="AE1042" s="58">
        <v>20.341742087980681</v>
      </c>
      <c r="AF1042" s="58">
        <v>0</v>
      </c>
      <c r="AG1042" s="58">
        <v>7.8975514735791741</v>
      </c>
      <c r="AH1042" s="58">
        <v>1.6338095755326481</v>
      </c>
      <c r="AI1042" s="58">
        <v>6.7229982155529306</v>
      </c>
      <c r="AJ1042" s="58">
        <v>12.855395624477259</v>
      </c>
      <c r="AK1042" s="58">
        <v>10.54094650862295</v>
      </c>
      <c r="AL1042" s="58">
        <v>1.995502186731271</v>
      </c>
      <c r="AM1042" s="58">
        <v>1.7620888371407266</v>
      </c>
      <c r="AN1042" s="58">
        <v>0.63409679393889073</v>
      </c>
      <c r="AO1042" s="58">
        <v>0</v>
      </c>
      <c r="AP1042" s="58">
        <v>0</v>
      </c>
      <c r="AQ1042" s="58">
        <v>3.958140291835563</v>
      </c>
      <c r="AR1042" s="58">
        <v>2.8662681525305009</v>
      </c>
      <c r="AS1042" s="58">
        <v>1.7296228773417641</v>
      </c>
      <c r="AT1042" s="58">
        <v>0.67819389436235655</v>
      </c>
      <c r="AU1042" s="58">
        <v>0</v>
      </c>
      <c r="AV1042" s="58">
        <v>0.97593155832332978</v>
      </c>
      <c r="AW1042" s="58">
        <v>7.1111902698747604</v>
      </c>
      <c r="AX1042" s="58">
        <v>0</v>
      </c>
      <c r="AY1042" s="58">
        <v>1.2511091499321285</v>
      </c>
      <c r="AZ1042" s="58">
        <v>0</v>
      </c>
      <c r="BA1042" s="58">
        <v>2.7437123380533097</v>
      </c>
      <c r="BB1042" s="58">
        <v>0.54104104831773747</v>
      </c>
      <c r="BC1042" s="58">
        <v>3.0086079122626042</v>
      </c>
      <c r="BD1042" s="58">
        <v>3.6492391378005471</v>
      </c>
      <c r="BE1042" s="58">
        <v>3.6504184126707369</v>
      </c>
      <c r="BF1042" s="58">
        <v>8.75395233648592</v>
      </c>
      <c r="BG1042" s="58">
        <v>0</v>
      </c>
      <c r="BH1042" s="58">
        <v>0</v>
      </c>
      <c r="BI1042" s="58">
        <v>24.533203825670348</v>
      </c>
      <c r="BJ1042" s="58">
        <v>0</v>
      </c>
      <c r="BK1042" s="58">
        <v>7.9620912354025908</v>
      </c>
      <c r="BL1042" s="58">
        <v>359.84217414991582</v>
      </c>
      <c r="BM1042" s="58">
        <v>15.196613609385059</v>
      </c>
      <c r="BN1042" s="58">
        <v>0</v>
      </c>
      <c r="BO1042" s="58">
        <v>0</v>
      </c>
    </row>
    <row r="1043" spans="1:67" x14ac:dyDescent="0.25">
      <c r="A1043">
        <v>2008</v>
      </c>
      <c r="B1043" s="51" t="s">
        <v>224</v>
      </c>
      <c r="C1043" s="57" t="s">
        <v>286</v>
      </c>
      <c r="D1043" s="51" t="s">
        <v>327</v>
      </c>
      <c r="E1043" s="58">
        <v>5.860548717140686</v>
      </c>
      <c r="F1043" s="58">
        <v>1.0097486516503813</v>
      </c>
      <c r="G1043" s="58">
        <v>0.66583450799326238</v>
      </c>
      <c r="H1043" s="58">
        <v>76.116286073794242</v>
      </c>
      <c r="I1043" s="58">
        <v>14.347392244659011</v>
      </c>
      <c r="J1043" s="58">
        <v>13.363899316328535</v>
      </c>
      <c r="K1043" s="58">
        <v>4.3647377330804122</v>
      </c>
      <c r="L1043" s="58">
        <v>5.5467853544777395</v>
      </c>
      <c r="M1043" s="58">
        <v>1.2229927860518752</v>
      </c>
      <c r="N1043" s="58">
        <v>150.17467304714401</v>
      </c>
      <c r="O1043" s="58">
        <v>71.450811019525091</v>
      </c>
      <c r="P1043" s="58">
        <v>6.853238541863349</v>
      </c>
      <c r="Q1043" s="58">
        <v>7.4139862791727911</v>
      </c>
      <c r="R1043" s="58">
        <v>54.456731973678856</v>
      </c>
      <c r="S1043" s="58">
        <v>195.38718905735152</v>
      </c>
      <c r="T1043" s="58">
        <v>14.851309151442283</v>
      </c>
      <c r="U1043" s="58">
        <v>23.400188749531065</v>
      </c>
      <c r="V1043" s="58">
        <v>22.299002118067154</v>
      </c>
      <c r="W1043" s="58">
        <v>27.467609081336299</v>
      </c>
      <c r="X1043" s="58">
        <v>12.339095444765462</v>
      </c>
      <c r="Y1043" s="58">
        <v>4.0197507039369107</v>
      </c>
      <c r="Z1043" s="58">
        <v>2.6336546871099014</v>
      </c>
      <c r="AA1043" s="58">
        <v>0</v>
      </c>
      <c r="AB1043" s="58">
        <v>170.91216300063749</v>
      </c>
      <c r="AC1043" s="58">
        <v>2.349934616590307</v>
      </c>
      <c r="AD1043" s="58">
        <v>0.90535377082894253</v>
      </c>
      <c r="AE1043" s="58">
        <v>42.394589252474717</v>
      </c>
      <c r="AF1043" s="58">
        <v>0</v>
      </c>
      <c r="AG1043" s="58">
        <v>37.273388856492886</v>
      </c>
      <c r="AH1043" s="58">
        <v>7.710949966035777</v>
      </c>
      <c r="AI1043" s="58">
        <v>6.6472798083925948</v>
      </c>
      <c r="AJ1043" s="58">
        <v>0.72711782478219367</v>
      </c>
      <c r="AK1043" s="58">
        <v>0.46329732132892687</v>
      </c>
      <c r="AL1043" s="58">
        <v>1.2031992484949312</v>
      </c>
      <c r="AM1043" s="58">
        <v>0.50258315232749218</v>
      </c>
      <c r="AN1043" s="58">
        <v>6.7855010778108058</v>
      </c>
      <c r="AO1043" s="58">
        <v>0</v>
      </c>
      <c r="AP1043" s="58">
        <v>0</v>
      </c>
      <c r="AQ1043" s="58">
        <v>6.7493446228868255</v>
      </c>
      <c r="AR1043" s="58">
        <v>4.4452831946745883</v>
      </c>
      <c r="AS1043" s="58">
        <v>11.324299412304862</v>
      </c>
      <c r="AT1043" s="58">
        <v>3.4025810587028933</v>
      </c>
      <c r="AU1043" s="58">
        <v>0</v>
      </c>
      <c r="AV1043" s="58">
        <v>6.6497000992469255</v>
      </c>
      <c r="AW1043" s="58">
        <v>12.680331819104238</v>
      </c>
      <c r="AX1043" s="58">
        <v>0</v>
      </c>
      <c r="AY1043" s="58">
        <v>1.6163770664338237</v>
      </c>
      <c r="AZ1043" s="58">
        <v>0</v>
      </c>
      <c r="BA1043" s="58">
        <v>2.0833741795240388</v>
      </c>
      <c r="BB1043" s="58">
        <v>1.1728850207832098</v>
      </c>
      <c r="BC1043" s="58">
        <v>9.2070171421833855</v>
      </c>
      <c r="BD1043" s="58">
        <v>9.811901775815727</v>
      </c>
      <c r="BE1043" s="58">
        <v>5.146127803014954</v>
      </c>
      <c r="BF1043" s="58">
        <v>6.3083290104040213</v>
      </c>
      <c r="BG1043" s="58">
        <v>0</v>
      </c>
      <c r="BH1043" s="58">
        <v>0</v>
      </c>
      <c r="BI1043" s="58">
        <v>110.20434671486341</v>
      </c>
      <c r="BJ1043" s="58">
        <v>0</v>
      </c>
      <c r="BK1043" s="58">
        <v>32.957912827100806</v>
      </c>
      <c r="BL1043" s="58">
        <v>36.88246630344689</v>
      </c>
      <c r="BM1043" s="58">
        <v>2.400497673948621</v>
      </c>
      <c r="BN1043" s="58">
        <v>0</v>
      </c>
      <c r="BO1043" s="58">
        <v>0</v>
      </c>
    </row>
    <row r="1044" spans="1:67" x14ac:dyDescent="0.25">
      <c r="A1044">
        <v>2008</v>
      </c>
      <c r="B1044" s="51" t="s">
        <v>225</v>
      </c>
      <c r="C1044" s="57" t="s">
        <v>287</v>
      </c>
      <c r="D1044" s="51" t="s">
        <v>327</v>
      </c>
      <c r="E1044" s="58">
        <v>0.28827598744334371</v>
      </c>
      <c r="F1044" s="58">
        <v>5.2341330829410823E-2</v>
      </c>
      <c r="G1044" s="58">
        <v>5.0630470755908263E-2</v>
      </c>
      <c r="H1044" s="58">
        <v>1.4525504724861986</v>
      </c>
      <c r="I1044" s="58">
        <v>0.48591122549275145</v>
      </c>
      <c r="J1044" s="58">
        <v>0.48218605051603214</v>
      </c>
      <c r="K1044" s="58">
        <v>0.12801609088594021</v>
      </c>
      <c r="L1044" s="58">
        <v>0.16831085413864472</v>
      </c>
      <c r="M1044" s="58">
        <v>4.7304926504872738E-2</v>
      </c>
      <c r="N1044" s="58">
        <v>1.5735274225157492</v>
      </c>
      <c r="O1044" s="58">
        <v>1.790460217211262</v>
      </c>
      <c r="P1044" s="58">
        <v>0.17019240821308332</v>
      </c>
      <c r="Q1044" s="58">
        <v>0.35046743724440893</v>
      </c>
      <c r="R1044" s="58">
        <v>0.87989196431718497</v>
      </c>
      <c r="S1044" s="58">
        <v>2.9083544800472856</v>
      </c>
      <c r="T1044" s="58">
        <v>0.38997426649931277</v>
      </c>
      <c r="U1044" s="58">
        <v>1.5797031248612032</v>
      </c>
      <c r="V1044" s="58">
        <v>1.4091622994567343</v>
      </c>
      <c r="W1044" s="58">
        <v>1.9205385086672198</v>
      </c>
      <c r="X1044" s="58">
        <v>0.61037991388520751</v>
      </c>
      <c r="Y1044" s="58">
        <v>0.31760702953348674</v>
      </c>
      <c r="Z1044" s="58">
        <v>0.10805750962156384</v>
      </c>
      <c r="AA1044" s="58">
        <v>0</v>
      </c>
      <c r="AB1044" s="58">
        <v>1.8954979109144807</v>
      </c>
      <c r="AC1044" s="58">
        <v>2.679760014486594E-2</v>
      </c>
      <c r="AD1044" s="58">
        <v>4.7658103548243701E-2</v>
      </c>
      <c r="AE1044" s="58">
        <v>1.9838834869488631</v>
      </c>
      <c r="AF1044" s="58">
        <v>0</v>
      </c>
      <c r="AG1044" s="58">
        <v>1.2983109672660524</v>
      </c>
      <c r="AH1044" s="58">
        <v>0.26858869876977376</v>
      </c>
      <c r="AI1044" s="58">
        <v>0.47746041788275712</v>
      </c>
      <c r="AJ1044" s="58">
        <v>0.58297176350007796</v>
      </c>
      <c r="AK1044" s="58">
        <v>0.13921754988210475</v>
      </c>
      <c r="AL1044" s="58">
        <v>0.20905455396303491</v>
      </c>
      <c r="AM1044" s="58">
        <v>2.1287022266208898E-2</v>
      </c>
      <c r="AN1044" s="58">
        <v>0.17013235952985328</v>
      </c>
      <c r="AO1044" s="58">
        <v>0</v>
      </c>
      <c r="AP1044" s="58">
        <v>0</v>
      </c>
      <c r="AQ1044" s="58">
        <v>0.27784500429671527</v>
      </c>
      <c r="AR1044" s="58">
        <v>0.18364886770734279</v>
      </c>
      <c r="AS1044" s="58">
        <v>0.31644654021261037</v>
      </c>
      <c r="AT1044" s="58">
        <v>0.11927501018756215</v>
      </c>
      <c r="AU1044" s="58">
        <v>0</v>
      </c>
      <c r="AV1044" s="58">
        <v>0.22608866801974528</v>
      </c>
      <c r="AW1044" s="58">
        <v>0.59525287523336556</v>
      </c>
      <c r="AX1044" s="58">
        <v>0</v>
      </c>
      <c r="AY1044" s="58">
        <v>6.4236208629907213E-2</v>
      </c>
      <c r="AZ1044" s="58">
        <v>0</v>
      </c>
      <c r="BA1044" s="58">
        <v>0.12580511176931319</v>
      </c>
      <c r="BB1044" s="58">
        <v>6.2545847770570276E-2</v>
      </c>
      <c r="BC1044" s="58">
        <v>0.44101006509184587</v>
      </c>
      <c r="BD1044" s="58">
        <v>0.29826545823398032</v>
      </c>
      <c r="BE1044" s="58">
        <v>0.25528586348523069</v>
      </c>
      <c r="BF1044" s="58">
        <v>0.29048854176900096</v>
      </c>
      <c r="BG1044" s="58">
        <v>0</v>
      </c>
      <c r="BH1044" s="58">
        <v>0</v>
      </c>
      <c r="BI1044" s="58">
        <v>4.6842737295950272</v>
      </c>
      <c r="BJ1044" s="58">
        <v>0</v>
      </c>
      <c r="BK1044" s="58">
        <v>1.1227107360396098</v>
      </c>
      <c r="BL1044" s="58">
        <v>5.3113536141783353</v>
      </c>
      <c r="BM1044" s="58">
        <v>0.26192552091369375</v>
      </c>
      <c r="BN1044" s="58">
        <v>0</v>
      </c>
      <c r="BO1044" s="58">
        <v>0</v>
      </c>
    </row>
    <row r="1045" spans="1:67" x14ac:dyDescent="0.25">
      <c r="A1045">
        <v>2008</v>
      </c>
      <c r="B1045" s="51" t="s">
        <v>226</v>
      </c>
      <c r="C1045" s="57" t="s">
        <v>288</v>
      </c>
      <c r="D1045" s="51" t="s">
        <v>327</v>
      </c>
      <c r="E1045" s="58">
        <v>3.9646170827420444</v>
      </c>
      <c r="F1045" s="58">
        <v>0.47121230626251992</v>
      </c>
      <c r="G1045" s="58">
        <v>0.15300606127149527</v>
      </c>
      <c r="H1045" s="58">
        <v>5.1109163756676868</v>
      </c>
      <c r="I1045" s="58">
        <v>2.4767077602109095</v>
      </c>
      <c r="J1045" s="58">
        <v>4.8945540912283478</v>
      </c>
      <c r="K1045" s="58">
        <v>1.0139319632496022</v>
      </c>
      <c r="L1045" s="58">
        <v>1.5930575409143302</v>
      </c>
      <c r="M1045" s="58">
        <v>0.58068999226023066</v>
      </c>
      <c r="N1045" s="58">
        <v>4.726506649028007</v>
      </c>
      <c r="O1045" s="58">
        <v>17.67870919476487</v>
      </c>
      <c r="P1045" s="58">
        <v>1.1275296867553304</v>
      </c>
      <c r="Q1045" s="58">
        <v>8.1168845334805546</v>
      </c>
      <c r="R1045" s="58">
        <v>4.076136883809828</v>
      </c>
      <c r="S1045" s="58">
        <v>27.081080570467389</v>
      </c>
      <c r="T1045" s="58">
        <v>6.9496060359459584</v>
      </c>
      <c r="U1045" s="58">
        <v>10.44617759768456</v>
      </c>
      <c r="V1045" s="58">
        <v>12.090675977007914</v>
      </c>
      <c r="W1045" s="58">
        <v>11.045639602857257</v>
      </c>
      <c r="X1045" s="58">
        <v>4.6457095531646537</v>
      </c>
      <c r="Y1045" s="58">
        <v>1.7928296310956666</v>
      </c>
      <c r="Z1045" s="58">
        <v>1.1493361828535951</v>
      </c>
      <c r="AA1045" s="58">
        <v>0</v>
      </c>
      <c r="AB1045" s="58">
        <v>3.3117039044782199</v>
      </c>
      <c r="AC1045" s="58">
        <v>9.7057243455206554E-2</v>
      </c>
      <c r="AD1045" s="58">
        <v>0.14524914374412307</v>
      </c>
      <c r="AE1045" s="58">
        <v>17.017729880329473</v>
      </c>
      <c r="AF1045" s="58">
        <v>0</v>
      </c>
      <c r="AG1045" s="58">
        <v>4.0871774060689043</v>
      </c>
      <c r="AH1045" s="58">
        <v>0.84553676974211167</v>
      </c>
      <c r="AI1045" s="58">
        <v>0.59607698405596432</v>
      </c>
      <c r="AJ1045" s="58">
        <v>0.77636331740383291</v>
      </c>
      <c r="AK1045" s="58">
        <v>8.6580808801526216E-2</v>
      </c>
      <c r="AL1045" s="58">
        <v>0.37637152906502624</v>
      </c>
      <c r="AM1045" s="58">
        <v>4.3926056489108758E-2</v>
      </c>
      <c r="AN1045" s="58">
        <v>0.77314641713696408</v>
      </c>
      <c r="AO1045" s="58">
        <v>0</v>
      </c>
      <c r="AP1045" s="58">
        <v>0</v>
      </c>
      <c r="AQ1045" s="58">
        <v>0.58435349244386514</v>
      </c>
      <c r="AR1045" s="58">
        <v>0.58280166967953206</v>
      </c>
      <c r="AS1045" s="58">
        <v>0.98859143401592575</v>
      </c>
      <c r="AT1045" s="58">
        <v>0.34434328062066355</v>
      </c>
      <c r="AU1045" s="58">
        <v>0</v>
      </c>
      <c r="AV1045" s="58">
        <v>0.62524566616198984</v>
      </c>
      <c r="AW1045" s="58">
        <v>2.0466387274471209</v>
      </c>
      <c r="AX1045" s="58">
        <v>0</v>
      </c>
      <c r="AY1045" s="58">
        <v>0.35354034215773344</v>
      </c>
      <c r="AZ1045" s="58">
        <v>0</v>
      </c>
      <c r="BA1045" s="58">
        <v>0.5593874740325494</v>
      </c>
      <c r="BB1045" s="58">
        <v>0.19703349531690958</v>
      </c>
      <c r="BC1045" s="58">
        <v>1.0056014462450509</v>
      </c>
      <c r="BD1045" s="58">
        <v>1.07825773825365</v>
      </c>
      <c r="BE1045" s="58">
        <v>0.54892280393539905</v>
      </c>
      <c r="BF1045" s="58">
        <v>1.5839254580196072</v>
      </c>
      <c r="BG1045" s="58">
        <v>0</v>
      </c>
      <c r="BH1045" s="58">
        <v>0</v>
      </c>
      <c r="BI1045" s="58">
        <v>15.44126733740649</v>
      </c>
      <c r="BJ1045" s="58">
        <v>0</v>
      </c>
      <c r="BK1045" s="58">
        <v>4.1689275389068881</v>
      </c>
      <c r="BL1045" s="58">
        <v>5.7968714923421905</v>
      </c>
      <c r="BM1045" s="58">
        <v>0.43460830758293523</v>
      </c>
      <c r="BN1045" s="58">
        <v>0</v>
      </c>
      <c r="BO1045" s="58">
        <v>0</v>
      </c>
    </row>
    <row r="1046" spans="1:67" x14ac:dyDescent="0.25">
      <c r="A1046">
        <v>2008</v>
      </c>
      <c r="B1046" s="51" t="s">
        <v>227</v>
      </c>
      <c r="C1046" s="57" t="s">
        <v>289</v>
      </c>
      <c r="D1046" s="51" t="s">
        <v>327</v>
      </c>
      <c r="E1046" s="58">
        <v>10.592737966553042</v>
      </c>
      <c r="F1046" s="58">
        <v>3.0909327113651797</v>
      </c>
      <c r="G1046" s="58">
        <v>1.1711428996693236</v>
      </c>
      <c r="H1046" s="58">
        <v>70.578058376213875</v>
      </c>
      <c r="I1046" s="58">
        <v>30.231386182109581</v>
      </c>
      <c r="J1046" s="58">
        <v>23.328815782294704</v>
      </c>
      <c r="K1046" s="58">
        <v>9.3616455570575763</v>
      </c>
      <c r="L1046" s="58">
        <v>7.0775677961909391</v>
      </c>
      <c r="M1046" s="58">
        <v>2.9675459094033334</v>
      </c>
      <c r="N1046" s="58">
        <v>51.081762604579779</v>
      </c>
      <c r="O1046" s="58">
        <v>44.330637264748816</v>
      </c>
      <c r="P1046" s="58">
        <v>7.8591909049557565</v>
      </c>
      <c r="Q1046" s="58">
        <v>10.818766668033739</v>
      </c>
      <c r="R1046" s="58">
        <v>35.304493304620898</v>
      </c>
      <c r="S1046" s="58">
        <v>84.594358439709339</v>
      </c>
      <c r="T1046" s="58">
        <v>20.015812100657875</v>
      </c>
      <c r="U1046" s="58">
        <v>48.921849848127906</v>
      </c>
      <c r="V1046" s="58">
        <v>34.505819122075835</v>
      </c>
      <c r="W1046" s="58">
        <v>74.540625283178898</v>
      </c>
      <c r="X1046" s="58">
        <v>24.993644667812227</v>
      </c>
      <c r="Y1046" s="58">
        <v>14.900305710486457</v>
      </c>
      <c r="Z1046" s="58">
        <v>5.6577644829319613</v>
      </c>
      <c r="AA1046" s="58">
        <v>0</v>
      </c>
      <c r="AB1046" s="58">
        <v>64.33773479907309</v>
      </c>
      <c r="AC1046" s="58">
        <v>3.5924107783756969</v>
      </c>
      <c r="AD1046" s="58">
        <v>19.207813950157629</v>
      </c>
      <c r="AE1046" s="58">
        <v>1137.87765611136</v>
      </c>
      <c r="AF1046" s="58">
        <v>0</v>
      </c>
      <c r="AG1046" s="58">
        <v>117.72432713391976</v>
      </c>
      <c r="AH1046" s="58">
        <v>24.354274370368657</v>
      </c>
      <c r="AI1046" s="58">
        <v>98.999763558617857</v>
      </c>
      <c r="AJ1046" s="58">
        <v>1.6563457930190484</v>
      </c>
      <c r="AK1046" s="58">
        <v>4.2371480666539609</v>
      </c>
      <c r="AL1046" s="58">
        <v>22.310755727805322</v>
      </c>
      <c r="AM1046" s="58">
        <v>16.64811301842429</v>
      </c>
      <c r="AN1046" s="58">
        <v>43.994453218038828</v>
      </c>
      <c r="AO1046" s="58">
        <v>0</v>
      </c>
      <c r="AP1046" s="58">
        <v>0</v>
      </c>
      <c r="AQ1046" s="58">
        <v>33.606972144074838</v>
      </c>
      <c r="AR1046" s="58">
        <v>3.8177232785371249</v>
      </c>
      <c r="AS1046" s="58">
        <v>60.222003918021045</v>
      </c>
      <c r="AT1046" s="58">
        <v>12.115245411517865</v>
      </c>
      <c r="AU1046" s="58">
        <v>0</v>
      </c>
      <c r="AV1046" s="58">
        <v>213.22516871771614</v>
      </c>
      <c r="AW1046" s="58">
        <v>27.792859433409113</v>
      </c>
      <c r="AX1046" s="58">
        <v>0</v>
      </c>
      <c r="AY1046" s="58">
        <v>10.820196568945384</v>
      </c>
      <c r="AZ1046" s="58">
        <v>0</v>
      </c>
      <c r="BA1046" s="58">
        <v>18.902247004076113</v>
      </c>
      <c r="BB1046" s="58">
        <v>33.579107095026899</v>
      </c>
      <c r="BC1046" s="58">
        <v>296.18745737630053</v>
      </c>
      <c r="BD1046" s="58">
        <v>101.74319007023684</v>
      </c>
      <c r="BE1046" s="58">
        <v>220.64067081825058</v>
      </c>
      <c r="BF1046" s="58">
        <v>99.406978113429801</v>
      </c>
      <c r="BG1046" s="58">
        <v>0</v>
      </c>
      <c r="BH1046" s="58">
        <v>0</v>
      </c>
      <c r="BI1046" s="58">
        <v>458.06251005836504</v>
      </c>
      <c r="BJ1046" s="58">
        <v>0</v>
      </c>
      <c r="BK1046" s="58">
        <v>19.250934467052627</v>
      </c>
      <c r="BL1046" s="58">
        <v>243.02480773211329</v>
      </c>
      <c r="BM1046" s="58">
        <v>5.9648825506382046</v>
      </c>
      <c r="BN1046" s="58">
        <v>0</v>
      </c>
      <c r="BO1046" s="58">
        <v>0</v>
      </c>
    </row>
    <row r="1047" spans="1:67" x14ac:dyDescent="0.25">
      <c r="A1047">
        <v>2008</v>
      </c>
      <c r="B1047" s="51" t="s">
        <v>228</v>
      </c>
      <c r="C1047" s="57" t="s">
        <v>290</v>
      </c>
      <c r="D1047" s="51" t="s">
        <v>327</v>
      </c>
      <c r="E1047" s="58">
        <v>5.4362183514219691</v>
      </c>
      <c r="F1047" s="58">
        <v>0.93433707919751185</v>
      </c>
      <c r="G1047" s="58">
        <v>0.61544932309013745</v>
      </c>
      <c r="H1047" s="58">
        <v>10.803262135920285</v>
      </c>
      <c r="I1047" s="58">
        <v>5.9369854860320226</v>
      </c>
      <c r="J1047" s="58">
        <v>9.6029134271585157</v>
      </c>
      <c r="K1047" s="58">
        <v>1.6074302234397864</v>
      </c>
      <c r="L1047" s="58">
        <v>3.5937914515197589</v>
      </c>
      <c r="M1047" s="58">
        <v>1.3490958153299994</v>
      </c>
      <c r="N1047" s="58">
        <v>3.5498623786169583</v>
      </c>
      <c r="O1047" s="58">
        <v>17.51212506595618</v>
      </c>
      <c r="P1047" s="58">
        <v>2.568124961939791</v>
      </c>
      <c r="Q1047" s="58">
        <v>8.5321891907711205</v>
      </c>
      <c r="R1047" s="58">
        <v>6.0531774159740461</v>
      </c>
      <c r="S1047" s="58">
        <v>16.170919274558042</v>
      </c>
      <c r="T1047" s="58">
        <v>5.2105811641496809</v>
      </c>
      <c r="U1047" s="58">
        <v>81.089636618797499</v>
      </c>
      <c r="V1047" s="58">
        <v>17.452099716294441</v>
      </c>
      <c r="W1047" s="58">
        <v>24.322870593284314</v>
      </c>
      <c r="X1047" s="58">
        <v>26.718896083083614</v>
      </c>
      <c r="Y1047" s="58">
        <v>4.4560709784362462</v>
      </c>
      <c r="Z1047" s="58">
        <v>1.9735236039255437</v>
      </c>
      <c r="AA1047" s="58">
        <v>0</v>
      </c>
      <c r="AB1047" s="58">
        <v>9.9402570708084728</v>
      </c>
      <c r="AC1047" s="58">
        <v>0.3947382473775492</v>
      </c>
      <c r="AD1047" s="58">
        <v>1.4317298127597269</v>
      </c>
      <c r="AE1047" s="58">
        <v>18.489287891674174</v>
      </c>
      <c r="AF1047" s="58">
        <v>0</v>
      </c>
      <c r="AG1047" s="58">
        <v>14.116932824530053</v>
      </c>
      <c r="AH1047" s="58">
        <v>2.9204470428551423</v>
      </c>
      <c r="AI1047" s="58">
        <v>7.1904155694226173</v>
      </c>
      <c r="AJ1047" s="58">
        <v>1.1688993132822312</v>
      </c>
      <c r="AK1047" s="58">
        <v>0.88936253928238274</v>
      </c>
      <c r="AL1047" s="58">
        <v>3.5126444194989626</v>
      </c>
      <c r="AM1047" s="58">
        <v>0.2229534630710005</v>
      </c>
      <c r="AN1047" s="58">
        <v>3.6169877024407464</v>
      </c>
      <c r="AO1047" s="58">
        <v>0</v>
      </c>
      <c r="AP1047" s="58">
        <v>0</v>
      </c>
      <c r="AQ1047" s="58">
        <v>4.143643380685182</v>
      </c>
      <c r="AR1047" s="58">
        <v>3.673192498316654</v>
      </c>
      <c r="AS1047" s="58">
        <v>4.8558718719082519</v>
      </c>
      <c r="AT1047" s="58">
        <v>2.848917048434751</v>
      </c>
      <c r="AU1047" s="58">
        <v>0</v>
      </c>
      <c r="AV1047" s="58">
        <v>2.2712750505916537</v>
      </c>
      <c r="AW1047" s="58">
        <v>11.326734725730708</v>
      </c>
      <c r="AX1047" s="58">
        <v>0</v>
      </c>
      <c r="AY1047" s="58">
        <v>1.2266860771621735</v>
      </c>
      <c r="AZ1047" s="58">
        <v>0</v>
      </c>
      <c r="BA1047" s="58">
        <v>3.1504786541589995</v>
      </c>
      <c r="BB1047" s="58">
        <v>1.3497746636591734</v>
      </c>
      <c r="BC1047" s="58">
        <v>11.92915945686495</v>
      </c>
      <c r="BD1047" s="58">
        <v>7.0118622357118827</v>
      </c>
      <c r="BE1047" s="58">
        <v>5.1228002260488203</v>
      </c>
      <c r="BF1047" s="58">
        <v>10.002255610980004</v>
      </c>
      <c r="BG1047" s="58">
        <v>0</v>
      </c>
      <c r="BH1047" s="58">
        <v>0</v>
      </c>
      <c r="BI1047" s="58">
        <v>83.0817312621474</v>
      </c>
      <c r="BJ1047" s="58">
        <v>0</v>
      </c>
      <c r="BK1047" s="58">
        <v>11.796660756198428</v>
      </c>
      <c r="BL1047" s="58">
        <v>84.068947159423573</v>
      </c>
      <c r="BM1047" s="58">
        <v>8.3371320110606302</v>
      </c>
      <c r="BN1047" s="58">
        <v>0</v>
      </c>
      <c r="BO1047" s="58">
        <v>0</v>
      </c>
    </row>
    <row r="1048" spans="1:67" x14ac:dyDescent="0.25">
      <c r="A1048">
        <v>2008</v>
      </c>
      <c r="B1048" s="51" t="s">
        <v>229</v>
      </c>
      <c r="C1048" s="57" t="s">
        <v>291</v>
      </c>
      <c r="D1048" s="51" t="s">
        <v>327</v>
      </c>
      <c r="E1048" s="58">
        <v>181.53507699709687</v>
      </c>
      <c r="F1048" s="58">
        <v>23.419846079208348</v>
      </c>
      <c r="G1048" s="58">
        <v>13.588257489133749</v>
      </c>
      <c r="H1048" s="58">
        <v>910.22937293090513</v>
      </c>
      <c r="I1048" s="58">
        <v>250.85180958972239</v>
      </c>
      <c r="J1048" s="58">
        <v>460.25168352082426</v>
      </c>
      <c r="K1048" s="58">
        <v>65.266155167176393</v>
      </c>
      <c r="L1048" s="58">
        <v>103.35366923380964</v>
      </c>
      <c r="M1048" s="58">
        <v>28.341908152627099</v>
      </c>
      <c r="N1048" s="58">
        <v>2320.9313698539672</v>
      </c>
      <c r="O1048" s="58">
        <v>1182.0776317588354</v>
      </c>
      <c r="P1048" s="58">
        <v>55.369563689882469</v>
      </c>
      <c r="Q1048" s="58">
        <v>264.22374695600007</v>
      </c>
      <c r="R1048" s="58">
        <v>744.28542436139242</v>
      </c>
      <c r="S1048" s="58">
        <v>2908.7037464518326</v>
      </c>
      <c r="T1048" s="58">
        <v>205.30959967946552</v>
      </c>
      <c r="U1048" s="58">
        <v>1572.6218087175725</v>
      </c>
      <c r="V1048" s="58">
        <v>478.15670258510301</v>
      </c>
      <c r="W1048" s="58">
        <v>595.45541765934354</v>
      </c>
      <c r="X1048" s="58">
        <v>203.10032578089141</v>
      </c>
      <c r="Y1048" s="58">
        <v>107.53946798128767</v>
      </c>
      <c r="Z1048" s="58">
        <v>59.692147524370966</v>
      </c>
      <c r="AA1048" s="58">
        <v>0</v>
      </c>
      <c r="AB1048" s="58">
        <v>1287.9971830266584</v>
      </c>
      <c r="AC1048" s="58">
        <v>5.2349257939914047</v>
      </c>
      <c r="AD1048" s="58">
        <v>14.510395374352861</v>
      </c>
      <c r="AE1048" s="58">
        <v>692.82075226032669</v>
      </c>
      <c r="AF1048" s="58">
        <v>0</v>
      </c>
      <c r="AG1048" s="58">
        <v>104.37732840723186</v>
      </c>
      <c r="AH1048" s="58">
        <v>21.59310869700208</v>
      </c>
      <c r="AI1048" s="58">
        <v>60.295996898427944</v>
      </c>
      <c r="AJ1048" s="58">
        <v>20.66906934800755</v>
      </c>
      <c r="AK1048" s="58">
        <v>13.21944037745174</v>
      </c>
      <c r="AL1048" s="58">
        <v>27.225221401670108</v>
      </c>
      <c r="AM1048" s="58">
        <v>2.4319038594401037</v>
      </c>
      <c r="AN1048" s="58">
        <v>63.473054563402648</v>
      </c>
      <c r="AO1048" s="58">
        <v>0</v>
      </c>
      <c r="AP1048" s="58">
        <v>0</v>
      </c>
      <c r="AQ1048" s="58">
        <v>63.794989539131606</v>
      </c>
      <c r="AR1048" s="58">
        <v>49.048019872235443</v>
      </c>
      <c r="AS1048" s="58">
        <v>33.700203056862861</v>
      </c>
      <c r="AT1048" s="58">
        <v>15.56269445774446</v>
      </c>
      <c r="AU1048" s="58">
        <v>0</v>
      </c>
      <c r="AV1048" s="58">
        <v>21.111832893112819</v>
      </c>
      <c r="AW1048" s="58">
        <v>154.99333273179849</v>
      </c>
      <c r="AX1048" s="58">
        <v>0</v>
      </c>
      <c r="AY1048" s="58">
        <v>23.461254838825347</v>
      </c>
      <c r="AZ1048" s="58">
        <v>0</v>
      </c>
      <c r="BA1048" s="58">
        <v>52.413560464367016</v>
      </c>
      <c r="BB1048" s="58">
        <v>13.147740603159701</v>
      </c>
      <c r="BC1048" s="58">
        <v>86.824568140028063</v>
      </c>
      <c r="BD1048" s="58">
        <v>76.766965627760413</v>
      </c>
      <c r="BE1048" s="58">
        <v>85.330796032064313</v>
      </c>
      <c r="BF1048" s="58">
        <v>102.02115386130939</v>
      </c>
      <c r="BG1048" s="58">
        <v>0</v>
      </c>
      <c r="BH1048" s="58">
        <v>0</v>
      </c>
      <c r="BI1048" s="58">
        <v>1159.4163734421215</v>
      </c>
      <c r="BJ1048" s="58">
        <v>0</v>
      </c>
      <c r="BK1048" s="58">
        <v>67.352417223211489</v>
      </c>
      <c r="BL1048" s="58">
        <v>2134.4560617562183</v>
      </c>
      <c r="BM1048" s="58">
        <v>172.93646049505656</v>
      </c>
      <c r="BN1048" s="58">
        <v>0</v>
      </c>
      <c r="BO1048" s="58">
        <v>0</v>
      </c>
    </row>
    <row r="1049" spans="1:67" x14ac:dyDescent="0.25">
      <c r="A1049">
        <v>2008</v>
      </c>
      <c r="B1049" s="51" t="s">
        <v>230</v>
      </c>
      <c r="C1049" s="57" t="s">
        <v>292</v>
      </c>
      <c r="D1049" s="51" t="s">
        <v>327</v>
      </c>
      <c r="E1049" s="58">
        <v>57.048279481479838</v>
      </c>
      <c r="F1049" s="58">
        <v>5.607300398236335</v>
      </c>
      <c r="G1049" s="58">
        <v>6.6057232895502924</v>
      </c>
      <c r="H1049" s="58">
        <v>58.894637533573004</v>
      </c>
      <c r="I1049" s="58">
        <v>93.610107967608243</v>
      </c>
      <c r="J1049" s="58">
        <v>104.09083985146306</v>
      </c>
      <c r="K1049" s="58">
        <v>11.191206069525389</v>
      </c>
      <c r="L1049" s="58">
        <v>23.685032761016981</v>
      </c>
      <c r="M1049" s="58">
        <v>5.8773260940641947</v>
      </c>
      <c r="N1049" s="58">
        <v>53.945427483532974</v>
      </c>
      <c r="O1049" s="58">
        <v>128.96075554083572</v>
      </c>
      <c r="P1049" s="58">
        <v>17.628198186924187</v>
      </c>
      <c r="Q1049" s="58">
        <v>53.583295684141618</v>
      </c>
      <c r="R1049" s="58">
        <v>42.146047239066661</v>
      </c>
      <c r="S1049" s="58">
        <v>145.86444556121188</v>
      </c>
      <c r="T1049" s="58">
        <v>29.857690463350707</v>
      </c>
      <c r="U1049" s="58">
        <v>590.51988380368914</v>
      </c>
      <c r="V1049" s="58">
        <v>108.83932514126501</v>
      </c>
      <c r="W1049" s="58">
        <v>122.82878753124589</v>
      </c>
      <c r="X1049" s="58">
        <v>48.062184595783961</v>
      </c>
      <c r="Y1049" s="58">
        <v>23.812807662872459</v>
      </c>
      <c r="Z1049" s="58">
        <v>15.538192944292538</v>
      </c>
      <c r="AA1049" s="58">
        <v>0</v>
      </c>
      <c r="AB1049" s="58">
        <v>60.282668267237526</v>
      </c>
      <c r="AC1049" s="58">
        <v>1.3473739640658324</v>
      </c>
      <c r="AD1049" s="58">
        <v>4.7625961297982249</v>
      </c>
      <c r="AE1049" s="58">
        <v>103.88081799762287</v>
      </c>
      <c r="AF1049" s="58">
        <v>0</v>
      </c>
      <c r="AG1049" s="58">
        <v>56.906550854306346</v>
      </c>
      <c r="AH1049" s="58">
        <v>11.772569640284768</v>
      </c>
      <c r="AI1049" s="58">
        <v>17.616835002827223</v>
      </c>
      <c r="AJ1049" s="58">
        <v>6.8693555184274695</v>
      </c>
      <c r="AK1049" s="58">
        <v>5.1540287907527418</v>
      </c>
      <c r="AL1049" s="58">
        <v>9.2570424675558929</v>
      </c>
      <c r="AM1049" s="58">
        <v>1.0858234666334161</v>
      </c>
      <c r="AN1049" s="58">
        <v>35.197604941018611</v>
      </c>
      <c r="AO1049" s="58">
        <v>0</v>
      </c>
      <c r="AP1049" s="58">
        <v>0</v>
      </c>
      <c r="AQ1049" s="58">
        <v>21.725337669248248</v>
      </c>
      <c r="AR1049" s="58">
        <v>18.488029093578529</v>
      </c>
      <c r="AS1049" s="58">
        <v>19.28015148394034</v>
      </c>
      <c r="AT1049" s="58">
        <v>11.6021298466971</v>
      </c>
      <c r="AU1049" s="58">
        <v>0</v>
      </c>
      <c r="AV1049" s="58">
        <v>10.711771281739413</v>
      </c>
      <c r="AW1049" s="58">
        <v>64.309858852066213</v>
      </c>
      <c r="AX1049" s="58">
        <v>0</v>
      </c>
      <c r="AY1049" s="58">
        <v>7.3811573756327657</v>
      </c>
      <c r="AZ1049" s="58">
        <v>0</v>
      </c>
      <c r="BA1049" s="58">
        <v>20.340375812940348</v>
      </c>
      <c r="BB1049" s="58">
        <v>4.2095604722852062</v>
      </c>
      <c r="BC1049" s="58">
        <v>46.649523347785291</v>
      </c>
      <c r="BD1049" s="58">
        <v>33.321111253643508</v>
      </c>
      <c r="BE1049" s="58">
        <v>23.203192308256035</v>
      </c>
      <c r="BF1049" s="58">
        <v>36.467107027260774</v>
      </c>
      <c r="BG1049" s="58">
        <v>0</v>
      </c>
      <c r="BH1049" s="58">
        <v>0</v>
      </c>
      <c r="BI1049" s="58">
        <v>582.65817623091846</v>
      </c>
      <c r="BJ1049" s="58">
        <v>0</v>
      </c>
      <c r="BK1049" s="58">
        <v>32.365796994639993</v>
      </c>
      <c r="BL1049" s="58">
        <v>368.64915880733707</v>
      </c>
      <c r="BM1049" s="58">
        <v>53.989310733922963</v>
      </c>
      <c r="BN1049" s="58">
        <v>0</v>
      </c>
      <c r="BO1049" s="58">
        <v>0</v>
      </c>
    </row>
    <row r="1050" spans="1:67" x14ac:dyDescent="0.25">
      <c r="A1050">
        <v>2008</v>
      </c>
      <c r="B1050" s="51" t="s">
        <v>231</v>
      </c>
      <c r="C1050" s="57" t="s">
        <v>293</v>
      </c>
      <c r="D1050" s="51" t="s">
        <v>327</v>
      </c>
      <c r="E1050" s="58">
        <v>139.03586293076367</v>
      </c>
      <c r="F1050" s="58">
        <v>26.537620083441769</v>
      </c>
      <c r="G1050" s="58">
        <v>19.074416248764813</v>
      </c>
      <c r="H1050" s="58">
        <v>842.48703746188744</v>
      </c>
      <c r="I1050" s="58">
        <v>316.88892803032309</v>
      </c>
      <c r="J1050" s="58">
        <v>216.8141659838391</v>
      </c>
      <c r="K1050" s="58">
        <v>55.041399281105839</v>
      </c>
      <c r="L1050" s="58">
        <v>63.815009336209982</v>
      </c>
      <c r="M1050" s="58">
        <v>15.473218750178569</v>
      </c>
      <c r="N1050" s="58">
        <v>1999.0661732877415</v>
      </c>
      <c r="O1050" s="58">
        <v>800.55766568783406</v>
      </c>
      <c r="P1050" s="58">
        <v>49.679775376541137</v>
      </c>
      <c r="Q1050" s="58">
        <v>97.5108729744192</v>
      </c>
      <c r="R1050" s="58">
        <v>672.62147974457343</v>
      </c>
      <c r="S1050" s="58">
        <v>2326.3880603873131</v>
      </c>
      <c r="T1050" s="58">
        <v>127.93887968291637</v>
      </c>
      <c r="U1050" s="58">
        <v>230.26016848701261</v>
      </c>
      <c r="V1050" s="58">
        <v>163.77643813930177</v>
      </c>
      <c r="W1050" s="58">
        <v>250.38913890327157</v>
      </c>
      <c r="X1050" s="58">
        <v>110.53574491683327</v>
      </c>
      <c r="Y1050" s="58">
        <v>49.110639318658201</v>
      </c>
      <c r="Z1050" s="58">
        <v>32.424164755030596</v>
      </c>
      <c r="AA1050" s="58">
        <v>0</v>
      </c>
      <c r="AB1050" s="58">
        <v>1057.3100429014548</v>
      </c>
      <c r="AC1050" s="58">
        <v>3.31975583623207</v>
      </c>
      <c r="AD1050" s="58">
        <v>10.646795367117738</v>
      </c>
      <c r="AE1050" s="58">
        <v>709.54526943481483</v>
      </c>
      <c r="AF1050" s="58">
        <v>0</v>
      </c>
      <c r="AG1050" s="58">
        <v>306.86975712223392</v>
      </c>
      <c r="AH1050" s="58">
        <v>63.483823029309676</v>
      </c>
      <c r="AI1050" s="58">
        <v>193.39153219877909</v>
      </c>
      <c r="AJ1050" s="58">
        <v>9.8157089683371694</v>
      </c>
      <c r="AK1050" s="58">
        <v>8.0067036752177572</v>
      </c>
      <c r="AL1050" s="58">
        <v>60.229769409445908</v>
      </c>
      <c r="AM1050" s="58">
        <v>6.9588104210013633</v>
      </c>
      <c r="AN1050" s="58">
        <v>50.166675672719066</v>
      </c>
      <c r="AO1050" s="58">
        <v>0</v>
      </c>
      <c r="AP1050" s="58">
        <v>0</v>
      </c>
      <c r="AQ1050" s="58">
        <v>11.249817606585268</v>
      </c>
      <c r="AR1050" s="58">
        <v>19.281483391094504</v>
      </c>
      <c r="AS1050" s="58">
        <v>24.348436296635853</v>
      </c>
      <c r="AT1050" s="58">
        <v>27.587473645211858</v>
      </c>
      <c r="AU1050" s="58">
        <v>0</v>
      </c>
      <c r="AV1050" s="58">
        <v>9.3791344822773972</v>
      </c>
      <c r="AW1050" s="58">
        <v>123.97832887647516</v>
      </c>
      <c r="AX1050" s="58">
        <v>0</v>
      </c>
      <c r="AY1050" s="58">
        <v>11.770342096211051</v>
      </c>
      <c r="AZ1050" s="58">
        <v>0</v>
      </c>
      <c r="BA1050" s="58">
        <v>25.561418033997658</v>
      </c>
      <c r="BB1050" s="58">
        <v>9.796929384538748</v>
      </c>
      <c r="BC1050" s="58">
        <v>104.85132100212175</v>
      </c>
      <c r="BD1050" s="58">
        <v>57.755012320807573</v>
      </c>
      <c r="BE1050" s="58">
        <v>36.581875023476925</v>
      </c>
      <c r="BF1050" s="58">
        <v>55.921991367676782</v>
      </c>
      <c r="BG1050" s="58">
        <v>0</v>
      </c>
      <c r="BH1050" s="58">
        <v>0</v>
      </c>
      <c r="BI1050" s="58">
        <v>1517.0275089530323</v>
      </c>
      <c r="BJ1050" s="58">
        <v>0</v>
      </c>
      <c r="BK1050" s="58">
        <v>500.75461731629093</v>
      </c>
      <c r="BL1050" s="58">
        <v>178.66854001447351</v>
      </c>
      <c r="BM1050" s="58">
        <v>19.389043037220105</v>
      </c>
      <c r="BN1050" s="58">
        <v>0</v>
      </c>
      <c r="BO1050" s="58">
        <v>0</v>
      </c>
    </row>
    <row r="1051" spans="1:67" x14ac:dyDescent="0.25">
      <c r="A1051">
        <v>2008</v>
      </c>
      <c r="B1051" s="51" t="s">
        <v>232</v>
      </c>
      <c r="C1051" s="57" t="s">
        <v>294</v>
      </c>
      <c r="D1051" s="51" t="s">
        <v>327</v>
      </c>
      <c r="E1051" s="58">
        <v>11.733149219766968</v>
      </c>
      <c r="F1051" s="58">
        <v>1.8019310510130295</v>
      </c>
      <c r="G1051" s="58">
        <v>3.543357316692302</v>
      </c>
      <c r="H1051" s="58">
        <v>54.509596433204891</v>
      </c>
      <c r="I1051" s="58">
        <v>44.024973198720673</v>
      </c>
      <c r="J1051" s="58">
        <v>28.106952104598861</v>
      </c>
      <c r="K1051" s="58">
        <v>8.8105698880744612</v>
      </c>
      <c r="L1051" s="58">
        <v>8.1292135549492812</v>
      </c>
      <c r="M1051" s="58">
        <v>2.4375513224298953</v>
      </c>
      <c r="N1051" s="58">
        <v>13.10371722043209</v>
      </c>
      <c r="O1051" s="58">
        <v>37.607616295395786</v>
      </c>
      <c r="P1051" s="58">
        <v>5.3408689398830367</v>
      </c>
      <c r="Q1051" s="58">
        <v>12.671255297997265</v>
      </c>
      <c r="R1051" s="58">
        <v>33.249765332921861</v>
      </c>
      <c r="S1051" s="58">
        <v>76.142023223272489</v>
      </c>
      <c r="T1051" s="58">
        <v>14.532413788289544</v>
      </c>
      <c r="U1051" s="58">
        <v>29.893207691572311</v>
      </c>
      <c r="V1051" s="58">
        <v>23.279019686730962</v>
      </c>
      <c r="W1051" s="58">
        <v>36.019882037363601</v>
      </c>
      <c r="X1051" s="58">
        <v>18.779591311319678</v>
      </c>
      <c r="Y1051" s="58">
        <v>6.5864496914764263</v>
      </c>
      <c r="Z1051" s="58">
        <v>4.9783649203645144</v>
      </c>
      <c r="AA1051" s="58">
        <v>0</v>
      </c>
      <c r="AB1051" s="58">
        <v>18.373256650365583</v>
      </c>
      <c r="AC1051" s="58">
        <v>0.33388094495037113</v>
      </c>
      <c r="AD1051" s="58">
        <v>0.53000754495331215</v>
      </c>
      <c r="AE1051" s="58">
        <v>34.680311439417686</v>
      </c>
      <c r="AF1051" s="58">
        <v>0</v>
      </c>
      <c r="AG1051" s="58">
        <v>98.909914806690622</v>
      </c>
      <c r="AH1051" s="58">
        <v>20.4620356722643</v>
      </c>
      <c r="AI1051" s="58">
        <v>3.3024590361825417</v>
      </c>
      <c r="AJ1051" s="58">
        <v>80.480201685786099</v>
      </c>
      <c r="AK1051" s="58">
        <v>1.6544407079636385</v>
      </c>
      <c r="AL1051" s="58">
        <v>5.5705804471795126</v>
      </c>
      <c r="AM1051" s="58">
        <v>0.36653244720119171</v>
      </c>
      <c r="AN1051" s="58">
        <v>6.1429634800682749</v>
      </c>
      <c r="AO1051" s="58">
        <v>0</v>
      </c>
      <c r="AP1051" s="58">
        <v>0</v>
      </c>
      <c r="AQ1051" s="58">
        <v>0.85885041329577061</v>
      </c>
      <c r="AR1051" s="58">
        <v>0.90667364068835177</v>
      </c>
      <c r="AS1051" s="58">
        <v>0.83270870813887654</v>
      </c>
      <c r="AT1051" s="58">
        <v>0.65978966194952382</v>
      </c>
      <c r="AU1051" s="58">
        <v>0</v>
      </c>
      <c r="AV1051" s="58">
        <v>0.69781861002583456</v>
      </c>
      <c r="AW1051" s="58">
        <v>7.9028724126238874</v>
      </c>
      <c r="AX1051" s="58">
        <v>0</v>
      </c>
      <c r="AY1051" s="58">
        <v>0.71254979973920562</v>
      </c>
      <c r="AZ1051" s="58">
        <v>0</v>
      </c>
      <c r="BA1051" s="58">
        <v>1.6824030102724474</v>
      </c>
      <c r="BB1051" s="58">
        <v>1.1312966956883572</v>
      </c>
      <c r="BC1051" s="58">
        <v>5.2852082452993159</v>
      </c>
      <c r="BD1051" s="58">
        <v>3.3998246289006469</v>
      </c>
      <c r="BE1051" s="58">
        <v>2.5142969780875584</v>
      </c>
      <c r="BF1051" s="58">
        <v>3.8459750975514155</v>
      </c>
      <c r="BG1051" s="58">
        <v>0</v>
      </c>
      <c r="BH1051" s="58">
        <v>0</v>
      </c>
      <c r="BI1051" s="58">
        <v>318.18327033223107</v>
      </c>
      <c r="BJ1051" s="58">
        <v>0</v>
      </c>
      <c r="BK1051" s="58">
        <v>77.910007669199317</v>
      </c>
      <c r="BL1051" s="58">
        <v>9.0189582697442106</v>
      </c>
      <c r="BM1051" s="58">
        <v>0.75854626335429653</v>
      </c>
      <c r="BN1051" s="58">
        <v>0</v>
      </c>
      <c r="BO1051" s="58">
        <v>0</v>
      </c>
    </row>
    <row r="1052" spans="1:67" x14ac:dyDescent="0.25">
      <c r="A1052">
        <v>2008</v>
      </c>
      <c r="B1052" s="51" t="s">
        <v>233</v>
      </c>
      <c r="C1052" s="57" t="s">
        <v>295</v>
      </c>
      <c r="D1052" s="51" t="s">
        <v>327</v>
      </c>
      <c r="E1052" s="58">
        <v>81.376136393623767</v>
      </c>
      <c r="F1052" s="58">
        <v>34.815084319448047</v>
      </c>
      <c r="G1052" s="58">
        <v>10.789861635384614</v>
      </c>
      <c r="H1052" s="58">
        <v>218.86979735743662</v>
      </c>
      <c r="I1052" s="58">
        <v>220.9599030075706</v>
      </c>
      <c r="J1052" s="58">
        <v>226.69127520520351</v>
      </c>
      <c r="K1052" s="58">
        <v>38.8938761691876</v>
      </c>
      <c r="L1052" s="58">
        <v>31.907474066453652</v>
      </c>
      <c r="M1052" s="58">
        <v>24.712324915621224</v>
      </c>
      <c r="N1052" s="58">
        <v>16.433847699083614</v>
      </c>
      <c r="O1052" s="58">
        <v>177.64427795950982</v>
      </c>
      <c r="P1052" s="58">
        <v>175.50955350058121</v>
      </c>
      <c r="Q1052" s="58">
        <v>88.844457621843318</v>
      </c>
      <c r="R1052" s="58">
        <v>122.64681211160199</v>
      </c>
      <c r="S1052" s="58">
        <v>104.83851739048248</v>
      </c>
      <c r="T1052" s="58">
        <v>116.80653867226742</v>
      </c>
      <c r="U1052" s="58">
        <v>579.56128091594132</v>
      </c>
      <c r="V1052" s="58">
        <v>260.19123270942254</v>
      </c>
      <c r="W1052" s="58">
        <v>460.48360284698873</v>
      </c>
      <c r="X1052" s="58">
        <v>181.05931263988987</v>
      </c>
      <c r="Y1052" s="58">
        <v>61.985024892899261</v>
      </c>
      <c r="Z1052" s="58">
        <v>39.626003704362482</v>
      </c>
      <c r="AA1052" s="58">
        <v>0</v>
      </c>
      <c r="AB1052" s="58">
        <v>108.1766976192192</v>
      </c>
      <c r="AC1052" s="58">
        <v>7.8082171490353627</v>
      </c>
      <c r="AD1052" s="58">
        <v>107.34833897020903</v>
      </c>
      <c r="AE1052" s="58">
        <v>474.15244490966921</v>
      </c>
      <c r="AF1052" s="58">
        <v>0</v>
      </c>
      <c r="AG1052" s="58">
        <v>965.33593000931069</v>
      </c>
      <c r="AH1052" s="58">
        <v>199.70431571569878</v>
      </c>
      <c r="AI1052" s="58">
        <v>67.938048435903482</v>
      </c>
      <c r="AJ1052" s="58">
        <v>25.359435450367634</v>
      </c>
      <c r="AK1052" s="58">
        <v>1182.3143552160493</v>
      </c>
      <c r="AL1052" s="58">
        <v>248.07665764200601</v>
      </c>
      <c r="AM1052" s="58">
        <v>185.92578104223662</v>
      </c>
      <c r="AN1052" s="58">
        <v>141.67650082168407</v>
      </c>
      <c r="AO1052" s="58">
        <v>0</v>
      </c>
      <c r="AP1052" s="58">
        <v>0</v>
      </c>
      <c r="AQ1052" s="58">
        <v>106.27082731862184</v>
      </c>
      <c r="AR1052" s="58">
        <v>305.35501988084417</v>
      </c>
      <c r="AS1052" s="58">
        <v>240.8405785778711</v>
      </c>
      <c r="AT1052" s="58">
        <v>250.51910569492802</v>
      </c>
      <c r="AU1052" s="58">
        <v>0</v>
      </c>
      <c r="AV1052" s="58">
        <v>132.33980411217422</v>
      </c>
      <c r="AW1052" s="58">
        <v>914.78600602881659</v>
      </c>
      <c r="AX1052" s="58">
        <v>0</v>
      </c>
      <c r="AY1052" s="58">
        <v>114.23508583269307</v>
      </c>
      <c r="AZ1052" s="58">
        <v>0</v>
      </c>
      <c r="BA1052" s="58">
        <v>339.88622881518472</v>
      </c>
      <c r="BB1052" s="58">
        <v>41.692195172781886</v>
      </c>
      <c r="BC1052" s="58">
        <v>2178.8958559535604</v>
      </c>
      <c r="BD1052" s="58">
        <v>1233.8341644169411</v>
      </c>
      <c r="BE1052" s="58">
        <v>101.55604643198504</v>
      </c>
      <c r="BF1052" s="58">
        <v>419.82500794777661</v>
      </c>
      <c r="BG1052" s="58">
        <v>0</v>
      </c>
      <c r="BH1052" s="58">
        <v>0</v>
      </c>
      <c r="BI1052" s="58">
        <v>972.48856402193769</v>
      </c>
      <c r="BJ1052" s="58">
        <v>0</v>
      </c>
      <c r="BK1052" s="58">
        <v>227.24578232817453</v>
      </c>
      <c r="BL1052" s="58">
        <v>120.74906248491091</v>
      </c>
      <c r="BM1052" s="58">
        <v>12.481970666141484</v>
      </c>
      <c r="BN1052" s="58">
        <v>0</v>
      </c>
      <c r="BO1052" s="58">
        <v>0</v>
      </c>
    </row>
    <row r="1053" spans="1:67" x14ac:dyDescent="0.25">
      <c r="A1053">
        <v>2008</v>
      </c>
      <c r="B1053" s="51" t="s">
        <v>234</v>
      </c>
      <c r="C1053" s="57" t="s">
        <v>296</v>
      </c>
      <c r="D1053" s="51" t="s">
        <v>327</v>
      </c>
      <c r="E1053" s="58">
        <v>7.4883920543988634</v>
      </c>
      <c r="F1053" s="58">
        <v>1.416217918805281</v>
      </c>
      <c r="G1053" s="58">
        <v>1.25801704429809</v>
      </c>
      <c r="H1053" s="58">
        <v>15.15502784074946</v>
      </c>
      <c r="I1053" s="58">
        <v>17.3910864705039</v>
      </c>
      <c r="J1053" s="58">
        <v>11.016515562847635</v>
      </c>
      <c r="K1053" s="58">
        <v>2.4961172571583563</v>
      </c>
      <c r="L1053" s="58">
        <v>2.5988886635384065</v>
      </c>
      <c r="M1053" s="58">
        <v>0.92522009050495801</v>
      </c>
      <c r="N1053" s="58">
        <v>12.96626693844923</v>
      </c>
      <c r="O1053" s="58">
        <v>14.616274233322873</v>
      </c>
      <c r="P1053" s="58">
        <v>4.5565595616374805</v>
      </c>
      <c r="Q1053" s="58">
        <v>4.7057967773391951</v>
      </c>
      <c r="R1053" s="58">
        <v>10.178952200148116</v>
      </c>
      <c r="S1053" s="58">
        <v>23.261621802231641</v>
      </c>
      <c r="T1053" s="58">
        <v>5.3644495498786444</v>
      </c>
      <c r="U1053" s="58">
        <v>23.77471997641937</v>
      </c>
      <c r="V1053" s="58">
        <v>11.702547923316358</v>
      </c>
      <c r="W1053" s="58">
        <v>16.742932599457163</v>
      </c>
      <c r="X1053" s="58">
        <v>8.4110921778580323</v>
      </c>
      <c r="Y1053" s="58">
        <v>5.6485165259929353</v>
      </c>
      <c r="Z1053" s="58">
        <v>1.8088110285383334</v>
      </c>
      <c r="AA1053" s="58">
        <v>0</v>
      </c>
      <c r="AB1053" s="58">
        <v>10.168341093603493</v>
      </c>
      <c r="AC1053" s="58">
        <v>0.2208899164456829</v>
      </c>
      <c r="AD1053" s="58">
        <v>1.2785930259521947</v>
      </c>
      <c r="AE1053" s="58">
        <v>28.381825905086451</v>
      </c>
      <c r="AF1053" s="58">
        <v>0</v>
      </c>
      <c r="AG1053" s="58">
        <v>26.994292462492893</v>
      </c>
      <c r="AH1053" s="58">
        <v>5.5844569497671497</v>
      </c>
      <c r="AI1053" s="58">
        <v>7.6459253977101946</v>
      </c>
      <c r="AJ1053" s="58">
        <v>2.6326780779912875</v>
      </c>
      <c r="AK1053" s="58">
        <v>9.8218754305607234</v>
      </c>
      <c r="AL1053" s="58">
        <v>4.3431930691002023</v>
      </c>
      <c r="AM1053" s="58">
        <v>2.0895694691205504</v>
      </c>
      <c r="AN1053" s="58">
        <v>4.4131597625313219</v>
      </c>
      <c r="AO1053" s="58">
        <v>0</v>
      </c>
      <c r="AP1053" s="58">
        <v>0</v>
      </c>
      <c r="AQ1053" s="58">
        <v>2.6548922575706948</v>
      </c>
      <c r="AR1053" s="58">
        <v>4.4609241628547736</v>
      </c>
      <c r="AS1053" s="58">
        <v>5.964233825365433</v>
      </c>
      <c r="AT1053" s="58">
        <v>3.9124591658114878</v>
      </c>
      <c r="AU1053" s="58">
        <v>0</v>
      </c>
      <c r="AV1053" s="58">
        <v>2.7733868551915717</v>
      </c>
      <c r="AW1053" s="58">
        <v>14.629174882417374</v>
      </c>
      <c r="AX1053" s="58">
        <v>0</v>
      </c>
      <c r="AY1053" s="58">
        <v>1.5165983359388735</v>
      </c>
      <c r="AZ1053" s="58">
        <v>0</v>
      </c>
      <c r="BA1053" s="58">
        <v>4.082039014081321</v>
      </c>
      <c r="BB1053" s="58">
        <v>0.8939615702082766</v>
      </c>
      <c r="BC1053" s="58">
        <v>23.573666430435754</v>
      </c>
      <c r="BD1053" s="58">
        <v>13.028008025792758</v>
      </c>
      <c r="BE1053" s="58">
        <v>3.0910141843039107</v>
      </c>
      <c r="BF1053" s="58">
        <v>6.7921309419438805</v>
      </c>
      <c r="BG1053" s="58">
        <v>0</v>
      </c>
      <c r="BH1053" s="58">
        <v>0</v>
      </c>
      <c r="BI1053" s="58">
        <v>95.752705898202294</v>
      </c>
      <c r="BJ1053" s="58">
        <v>0</v>
      </c>
      <c r="BK1053" s="58">
        <v>25.996126705804002</v>
      </c>
      <c r="BL1053" s="58">
        <v>22.893567755410849</v>
      </c>
      <c r="BM1053" s="58">
        <v>2.0826972713708489</v>
      </c>
      <c r="BN1053" s="58">
        <v>0</v>
      </c>
      <c r="BO1053" s="58">
        <v>0</v>
      </c>
    </row>
    <row r="1054" spans="1:67" x14ac:dyDescent="0.25">
      <c r="A1054">
        <v>2008</v>
      </c>
      <c r="B1054" s="51" t="s">
        <v>235</v>
      </c>
      <c r="C1054" s="57" t="s">
        <v>297</v>
      </c>
      <c r="D1054" s="51" t="s">
        <v>327</v>
      </c>
      <c r="E1054" s="58">
        <v>9.9794699490115306</v>
      </c>
      <c r="F1054" s="58">
        <v>3.880924511751827</v>
      </c>
      <c r="G1054" s="58">
        <v>2.6170250180124612</v>
      </c>
      <c r="H1054" s="58">
        <v>6.2346973837362309</v>
      </c>
      <c r="I1054" s="58">
        <v>6.0899961533955782</v>
      </c>
      <c r="J1054" s="58">
        <v>15.300338118614988</v>
      </c>
      <c r="K1054" s="58">
        <v>0.91872974187384504</v>
      </c>
      <c r="L1054" s="58">
        <v>1.1730898945438808</v>
      </c>
      <c r="M1054" s="58">
        <v>0.5000136059796263</v>
      </c>
      <c r="N1054" s="58">
        <v>0.96574680718920136</v>
      </c>
      <c r="O1054" s="58">
        <v>6.4677807881683957</v>
      </c>
      <c r="P1054" s="58">
        <v>8.2048543642569385</v>
      </c>
      <c r="Q1054" s="58">
        <v>1.7971157145905012</v>
      </c>
      <c r="R1054" s="58">
        <v>2.8542772365047941</v>
      </c>
      <c r="S1054" s="58">
        <v>6.7031416152864001</v>
      </c>
      <c r="T1054" s="58">
        <v>2.1499026216386632</v>
      </c>
      <c r="U1054" s="58">
        <v>9.4909402239119416</v>
      </c>
      <c r="V1054" s="58">
        <v>8.1184603997538716</v>
      </c>
      <c r="W1054" s="58">
        <v>14.504261480899373</v>
      </c>
      <c r="X1054" s="58">
        <v>3.0738722735930271</v>
      </c>
      <c r="Y1054" s="58">
        <v>0.80417785764605476</v>
      </c>
      <c r="Z1054" s="58">
        <v>1.7879461559008738</v>
      </c>
      <c r="AA1054" s="58">
        <v>0</v>
      </c>
      <c r="AB1054" s="58">
        <v>1.9906708986204875</v>
      </c>
      <c r="AC1054" s="58">
        <v>0.20934037642269704</v>
      </c>
      <c r="AD1054" s="58">
        <v>1.2489931214143546</v>
      </c>
      <c r="AE1054" s="58">
        <v>7.8226580932447227</v>
      </c>
      <c r="AF1054" s="58">
        <v>0</v>
      </c>
      <c r="AG1054" s="58">
        <v>14.591112313702205</v>
      </c>
      <c r="AH1054" s="58">
        <v>3.0185431727485348</v>
      </c>
      <c r="AI1054" s="58">
        <v>2.098952576461695</v>
      </c>
      <c r="AJ1054" s="58">
        <v>0.41483411216145799</v>
      </c>
      <c r="AK1054" s="58">
        <v>0.75770816496323801</v>
      </c>
      <c r="AL1054" s="58">
        <v>1.7561403583288175</v>
      </c>
      <c r="AM1054" s="58">
        <v>13.721760694127454</v>
      </c>
      <c r="AN1054" s="58">
        <v>10.576934558175157</v>
      </c>
      <c r="AO1054" s="58">
        <v>0</v>
      </c>
      <c r="AP1054" s="58">
        <v>0</v>
      </c>
      <c r="AQ1054" s="58">
        <v>5.4561799415552041</v>
      </c>
      <c r="AR1054" s="58">
        <v>2.7425987849808031</v>
      </c>
      <c r="AS1054" s="58">
        <v>30.886650804039441</v>
      </c>
      <c r="AT1054" s="58">
        <v>11.174540236167847</v>
      </c>
      <c r="AU1054" s="58">
        <v>0</v>
      </c>
      <c r="AV1054" s="58">
        <v>3.0944792154324667</v>
      </c>
      <c r="AW1054" s="58">
        <v>9.5786759651578421</v>
      </c>
      <c r="AX1054" s="58">
        <v>0</v>
      </c>
      <c r="AY1054" s="58">
        <v>1.601211942685973</v>
      </c>
      <c r="AZ1054" s="58">
        <v>0</v>
      </c>
      <c r="BA1054" s="58">
        <v>3.7849242267387759</v>
      </c>
      <c r="BB1054" s="58">
        <v>0.93397066634257364</v>
      </c>
      <c r="BC1054" s="58">
        <v>113.13459424674849</v>
      </c>
      <c r="BD1054" s="58">
        <v>24.167884383402001</v>
      </c>
      <c r="BE1054" s="58">
        <v>3.2329470587286893</v>
      </c>
      <c r="BF1054" s="58">
        <v>11.528609734995005</v>
      </c>
      <c r="BG1054" s="58">
        <v>0</v>
      </c>
      <c r="BH1054" s="58">
        <v>0</v>
      </c>
      <c r="BI1054" s="58">
        <v>202.79999693872224</v>
      </c>
      <c r="BJ1054" s="58">
        <v>0</v>
      </c>
      <c r="BK1054" s="58">
        <v>1.6234936778643418</v>
      </c>
      <c r="BL1054" s="58">
        <v>2.4856816207785322</v>
      </c>
      <c r="BM1054" s="58">
        <v>8.5226738546506267E-2</v>
      </c>
      <c r="BN1054" s="58">
        <v>0</v>
      </c>
      <c r="BO1054" s="58">
        <v>0</v>
      </c>
    </row>
    <row r="1055" spans="1:67" x14ac:dyDescent="0.25">
      <c r="A1055">
        <v>2008</v>
      </c>
      <c r="B1055" s="51" t="s">
        <v>236</v>
      </c>
      <c r="C1055" s="57" t="s">
        <v>298</v>
      </c>
      <c r="D1055" s="51" t="s">
        <v>327</v>
      </c>
      <c r="E1055" s="58">
        <v>82.60984619410965</v>
      </c>
      <c r="F1055" s="58">
        <v>25.036867905204318</v>
      </c>
      <c r="G1055" s="58">
        <v>14.16665545916573</v>
      </c>
      <c r="H1055" s="58">
        <v>217.00103039829204</v>
      </c>
      <c r="I1055" s="58">
        <v>201.89766081687657</v>
      </c>
      <c r="J1055" s="58">
        <v>106.8483875248556</v>
      </c>
      <c r="K1055" s="58">
        <v>22.20835532240201</v>
      </c>
      <c r="L1055" s="58">
        <v>21.201835514355199</v>
      </c>
      <c r="M1055" s="58">
        <v>15.374806807066635</v>
      </c>
      <c r="N1055" s="58">
        <v>19.139575089687565</v>
      </c>
      <c r="O1055" s="58">
        <v>109.5787381872606</v>
      </c>
      <c r="P1055" s="58">
        <v>67.297578945189358</v>
      </c>
      <c r="Q1055" s="58">
        <v>37.714236187959884</v>
      </c>
      <c r="R1055" s="58">
        <v>91.181485648032094</v>
      </c>
      <c r="S1055" s="58">
        <v>118.05566875004851</v>
      </c>
      <c r="T1055" s="58">
        <v>102.10987998428723</v>
      </c>
      <c r="U1055" s="58">
        <v>108.81288322122354</v>
      </c>
      <c r="V1055" s="58">
        <v>120.26819488318176</v>
      </c>
      <c r="W1055" s="58">
        <v>179.74236401559034</v>
      </c>
      <c r="X1055" s="58">
        <v>56.061858762326473</v>
      </c>
      <c r="Y1055" s="58">
        <v>25.051707599173973</v>
      </c>
      <c r="Z1055" s="58">
        <v>18.352785192082212</v>
      </c>
      <c r="AA1055" s="58">
        <v>0</v>
      </c>
      <c r="AB1055" s="58">
        <v>56.535558008408643</v>
      </c>
      <c r="AC1055" s="58">
        <v>6.9174733733496829</v>
      </c>
      <c r="AD1055" s="58">
        <v>34.912192815311592</v>
      </c>
      <c r="AE1055" s="58">
        <v>387.41931622989887</v>
      </c>
      <c r="AF1055" s="58">
        <v>0</v>
      </c>
      <c r="AG1055" s="58">
        <v>412.44821153960254</v>
      </c>
      <c r="AH1055" s="58">
        <v>85.325415007173277</v>
      </c>
      <c r="AI1055" s="58">
        <v>157.87725353802853</v>
      </c>
      <c r="AJ1055" s="58">
        <v>12.763793015957864</v>
      </c>
      <c r="AK1055" s="58">
        <v>48.963198677808172</v>
      </c>
      <c r="AL1055" s="58">
        <v>37.890809774106437</v>
      </c>
      <c r="AM1055" s="58">
        <v>4.7443572493383623</v>
      </c>
      <c r="AN1055" s="58">
        <v>104.78451672661674</v>
      </c>
      <c r="AO1055" s="58">
        <v>0</v>
      </c>
      <c r="AP1055" s="58">
        <v>0</v>
      </c>
      <c r="AQ1055" s="58">
        <v>52.871104476658232</v>
      </c>
      <c r="AR1055" s="58">
        <v>46.073391185997494</v>
      </c>
      <c r="AS1055" s="58">
        <v>186.05961328008908</v>
      </c>
      <c r="AT1055" s="58">
        <v>274.20600480382836</v>
      </c>
      <c r="AU1055" s="58">
        <v>0</v>
      </c>
      <c r="AV1055" s="58">
        <v>76.812217334069942</v>
      </c>
      <c r="AW1055" s="58">
        <v>592.80678522889229</v>
      </c>
      <c r="AX1055" s="58">
        <v>0</v>
      </c>
      <c r="AY1055" s="58">
        <v>42.181639328524724</v>
      </c>
      <c r="AZ1055" s="58">
        <v>0</v>
      </c>
      <c r="BA1055" s="58">
        <v>117.18362208483173</v>
      </c>
      <c r="BB1055" s="58">
        <v>17.997183543748999</v>
      </c>
      <c r="BC1055" s="58">
        <v>914.14126910415166</v>
      </c>
      <c r="BD1055" s="58">
        <v>348.68112832419104</v>
      </c>
      <c r="BE1055" s="58">
        <v>92.211783527832409</v>
      </c>
      <c r="BF1055" s="58">
        <v>186.98188661847439</v>
      </c>
      <c r="BG1055" s="58">
        <v>0</v>
      </c>
      <c r="BH1055" s="58">
        <v>0</v>
      </c>
      <c r="BI1055" s="58">
        <v>3366.0091785107179</v>
      </c>
      <c r="BJ1055" s="58">
        <v>0</v>
      </c>
      <c r="BK1055" s="58">
        <v>12.877139128943163</v>
      </c>
      <c r="BL1055" s="58">
        <v>4.3995959864851546</v>
      </c>
      <c r="BM1055" s="58">
        <v>0.31958494011639654</v>
      </c>
      <c r="BN1055" s="58">
        <v>0</v>
      </c>
      <c r="BO1055" s="58">
        <v>0</v>
      </c>
    </row>
    <row r="1056" spans="1:67" x14ac:dyDescent="0.25">
      <c r="A1056">
        <v>2008</v>
      </c>
      <c r="B1056" s="51" t="s">
        <v>237</v>
      </c>
      <c r="C1056" s="57" t="s">
        <v>299</v>
      </c>
      <c r="D1056" s="51" t="s">
        <v>327</v>
      </c>
      <c r="E1056" s="58">
        <v>2.1557655773145301</v>
      </c>
      <c r="F1056" s="58">
        <v>0.25414892661399169</v>
      </c>
      <c r="G1056" s="58">
        <v>0.24119175129375214</v>
      </c>
      <c r="H1056" s="58">
        <v>6.5852340435752552</v>
      </c>
      <c r="I1056" s="58">
        <v>7.8197927988947349</v>
      </c>
      <c r="J1056" s="58">
        <v>6.5504131891361776</v>
      </c>
      <c r="K1056" s="58">
        <v>0.99015466569625077</v>
      </c>
      <c r="L1056" s="58">
        <v>2.3826190994477887</v>
      </c>
      <c r="M1056" s="58">
        <v>1.7221201996906659</v>
      </c>
      <c r="N1056" s="58">
        <v>1.4639093524369162</v>
      </c>
      <c r="O1056" s="58">
        <v>6.7066594287786483</v>
      </c>
      <c r="P1056" s="58">
        <v>4.7196555525244408</v>
      </c>
      <c r="Q1056" s="58">
        <v>2.1816916982848484</v>
      </c>
      <c r="R1056" s="58">
        <v>3.4028634484085876</v>
      </c>
      <c r="S1056" s="58">
        <v>7.43909942920037</v>
      </c>
      <c r="T1056" s="58">
        <v>3.0700536216193379</v>
      </c>
      <c r="U1056" s="58">
        <v>32.272821391730886</v>
      </c>
      <c r="V1056" s="58">
        <v>10.463662523147512</v>
      </c>
      <c r="W1056" s="58">
        <v>13.438814351207514</v>
      </c>
      <c r="X1056" s="58">
        <v>9.720546693230002</v>
      </c>
      <c r="Y1056" s="58">
        <v>1.9901505960481245</v>
      </c>
      <c r="Z1056" s="58">
        <v>1.7892953719598941</v>
      </c>
      <c r="AA1056" s="58">
        <v>0</v>
      </c>
      <c r="AB1056" s="58">
        <v>6.0817968542092471</v>
      </c>
      <c r="AC1056" s="58">
        <v>0.36777082336200789</v>
      </c>
      <c r="AD1056" s="58">
        <v>0.36968349441263382</v>
      </c>
      <c r="AE1056" s="58">
        <v>5.4560680472776077</v>
      </c>
      <c r="AF1056" s="58">
        <v>0</v>
      </c>
      <c r="AG1056" s="58">
        <v>27.024809149205833</v>
      </c>
      <c r="AH1056" s="58">
        <v>5.5907702865167375</v>
      </c>
      <c r="AI1056" s="58">
        <v>1.2665492854875848</v>
      </c>
      <c r="AJ1056" s="58">
        <v>0.75789628738120807</v>
      </c>
      <c r="AK1056" s="58">
        <v>1.6330819381548893</v>
      </c>
      <c r="AL1056" s="58">
        <v>0.58809003931901005</v>
      </c>
      <c r="AM1056" s="58">
        <v>0.70271800166608456</v>
      </c>
      <c r="AN1056" s="58">
        <v>2.0712539808728163</v>
      </c>
      <c r="AO1056" s="58">
        <v>0</v>
      </c>
      <c r="AP1056" s="58">
        <v>0</v>
      </c>
      <c r="AQ1056" s="58">
        <v>6.4576330944058027</v>
      </c>
      <c r="AR1056" s="58">
        <v>16.070024125036234</v>
      </c>
      <c r="AS1056" s="58">
        <v>15.526103076460945</v>
      </c>
      <c r="AT1056" s="58">
        <v>5.797844644347613</v>
      </c>
      <c r="AU1056" s="58">
        <v>0</v>
      </c>
      <c r="AV1056" s="58">
        <v>3.5451202384717466</v>
      </c>
      <c r="AW1056" s="58">
        <v>12.049398450264537</v>
      </c>
      <c r="AX1056" s="58">
        <v>0</v>
      </c>
      <c r="AY1056" s="58">
        <v>1.5352951233606242</v>
      </c>
      <c r="AZ1056" s="58">
        <v>0</v>
      </c>
      <c r="BA1056" s="58">
        <v>1.5286461295752809</v>
      </c>
      <c r="BB1056" s="58">
        <v>1.0894111557002066</v>
      </c>
      <c r="BC1056" s="58">
        <v>8.154097345418009</v>
      </c>
      <c r="BD1056" s="58">
        <v>8.2092156591779339</v>
      </c>
      <c r="BE1056" s="58">
        <v>2.9039594178878705</v>
      </c>
      <c r="BF1056" s="58">
        <v>4.8821580575860617</v>
      </c>
      <c r="BG1056" s="58">
        <v>0</v>
      </c>
      <c r="BH1056" s="58">
        <v>0</v>
      </c>
      <c r="BI1056" s="58">
        <v>80.796187418680972</v>
      </c>
      <c r="BJ1056" s="58">
        <v>0</v>
      </c>
      <c r="BK1056" s="58">
        <v>38.526614989464264</v>
      </c>
      <c r="BL1056" s="58">
        <v>14.44511653494855</v>
      </c>
      <c r="BM1056" s="58">
        <v>0.68036227433855423</v>
      </c>
      <c r="BN1056" s="58">
        <v>0</v>
      </c>
      <c r="BO1056" s="58">
        <v>0</v>
      </c>
    </row>
    <row r="1057" spans="1:67" x14ac:dyDescent="0.25">
      <c r="A1057">
        <v>2008</v>
      </c>
      <c r="B1057" s="51" t="s">
        <v>238</v>
      </c>
      <c r="C1057" s="57" t="s">
        <v>300</v>
      </c>
      <c r="D1057" s="51" t="s">
        <v>327</v>
      </c>
      <c r="E1057" s="58">
        <v>1.2986611135880184</v>
      </c>
      <c r="F1057" s="58">
        <v>0.17028206265725662</v>
      </c>
      <c r="G1057" s="58">
        <v>0.16911766854796922</v>
      </c>
      <c r="H1057" s="58">
        <v>2.9002502098073029</v>
      </c>
      <c r="I1057" s="58">
        <v>2.3341181355274152</v>
      </c>
      <c r="J1057" s="58">
        <v>2.3827490671022016</v>
      </c>
      <c r="K1057" s="58">
        <v>0.31714259029496394</v>
      </c>
      <c r="L1057" s="58">
        <v>0.46031128468047117</v>
      </c>
      <c r="M1057" s="58">
        <v>0.20306088308234621</v>
      </c>
      <c r="N1057" s="58">
        <v>0.54942570261025991</v>
      </c>
      <c r="O1057" s="58">
        <v>3.7890708584682526</v>
      </c>
      <c r="P1057" s="58">
        <v>1.1975054243785379</v>
      </c>
      <c r="Q1057" s="58">
        <v>1.4378527858166517</v>
      </c>
      <c r="R1057" s="58">
        <v>1.2282230674606429</v>
      </c>
      <c r="S1057" s="58">
        <v>3.2010697691992531</v>
      </c>
      <c r="T1057" s="58">
        <v>1.1185017660454482</v>
      </c>
      <c r="U1057" s="58">
        <v>25.676049820910151</v>
      </c>
      <c r="V1057" s="58">
        <v>4.9853293465248578</v>
      </c>
      <c r="W1057" s="58">
        <v>7.1287885255812187</v>
      </c>
      <c r="X1057" s="58">
        <v>3.1753446105547694</v>
      </c>
      <c r="Y1057" s="58">
        <v>1.1917775208964638</v>
      </c>
      <c r="Z1057" s="58">
        <v>0.42958061153113036</v>
      </c>
      <c r="AA1057" s="58">
        <v>0</v>
      </c>
      <c r="AB1057" s="58">
        <v>2.2026602426313859</v>
      </c>
      <c r="AC1057" s="58">
        <v>8.7050585433592204E-2</v>
      </c>
      <c r="AD1057" s="58">
        <v>0.29843648618392449</v>
      </c>
      <c r="AE1057" s="58">
        <v>3.7362417228612594</v>
      </c>
      <c r="AF1057" s="58">
        <v>0</v>
      </c>
      <c r="AG1057" s="58">
        <v>7.4388224676086914</v>
      </c>
      <c r="AH1057" s="58">
        <v>1.5389099253209235</v>
      </c>
      <c r="AI1057" s="58">
        <v>1.0949752153146419</v>
      </c>
      <c r="AJ1057" s="58">
        <v>0.37268388885926296</v>
      </c>
      <c r="AK1057" s="58">
        <v>0.25540329448077492</v>
      </c>
      <c r="AL1057" s="58">
        <v>0.6847679719772275</v>
      </c>
      <c r="AM1057" s="58">
        <v>9.8006159797453613E-2</v>
      </c>
      <c r="AN1057" s="58">
        <v>1.1443509366584785</v>
      </c>
      <c r="AO1057" s="58">
        <v>0</v>
      </c>
      <c r="AP1057" s="58">
        <v>0</v>
      </c>
      <c r="AQ1057" s="58">
        <v>1.5823450137838142</v>
      </c>
      <c r="AR1057" s="58">
        <v>1.9715634143685525</v>
      </c>
      <c r="AS1057" s="58">
        <v>2.7048537857526465</v>
      </c>
      <c r="AT1057" s="58">
        <v>1.0723321087997915</v>
      </c>
      <c r="AU1057" s="58">
        <v>0</v>
      </c>
      <c r="AV1057" s="58">
        <v>1.131866554429295</v>
      </c>
      <c r="AW1057" s="58">
        <v>3.5033398077567384</v>
      </c>
      <c r="AX1057" s="58">
        <v>0</v>
      </c>
      <c r="AY1057" s="58">
        <v>0.50653800847334796</v>
      </c>
      <c r="AZ1057" s="58">
        <v>0</v>
      </c>
      <c r="BA1057" s="58">
        <v>0.94144490767266187</v>
      </c>
      <c r="BB1057" s="58">
        <v>0.29631746544621673</v>
      </c>
      <c r="BC1057" s="58">
        <v>2.6923446737340098</v>
      </c>
      <c r="BD1057" s="58">
        <v>2.3438013919269762</v>
      </c>
      <c r="BE1057" s="58">
        <v>0.90867533717036952</v>
      </c>
      <c r="BF1057" s="58">
        <v>2.1728795491367006</v>
      </c>
      <c r="BG1057" s="58">
        <v>0</v>
      </c>
      <c r="BH1057" s="58">
        <v>0</v>
      </c>
      <c r="BI1057" s="58">
        <v>23.894435720220894</v>
      </c>
      <c r="BJ1057" s="58">
        <v>0</v>
      </c>
      <c r="BK1057" s="58">
        <v>11.774845298591055</v>
      </c>
      <c r="BL1057" s="58">
        <v>19.505076215441889</v>
      </c>
      <c r="BM1057" s="58">
        <v>1.1202699843127095</v>
      </c>
      <c r="BN1057" s="58">
        <v>0</v>
      </c>
      <c r="BO1057" s="58">
        <v>0</v>
      </c>
    </row>
    <row r="1058" spans="1:67" x14ac:dyDescent="0.25">
      <c r="A1058">
        <v>2008</v>
      </c>
      <c r="B1058" s="51" t="s">
        <v>239</v>
      </c>
      <c r="C1058" s="57" t="s">
        <v>301</v>
      </c>
      <c r="D1058" s="51" t="s">
        <v>327</v>
      </c>
      <c r="E1058" s="58">
        <v>22.121990789193276</v>
      </c>
      <c r="F1058" s="58">
        <v>3.6212169244453838</v>
      </c>
      <c r="G1058" s="58">
        <v>3.9155357352039517</v>
      </c>
      <c r="H1058" s="58">
        <v>16.842716794933775</v>
      </c>
      <c r="I1058" s="58">
        <v>15.333336713908313</v>
      </c>
      <c r="J1058" s="58">
        <v>15.808140676389375</v>
      </c>
      <c r="K1058" s="58">
        <v>2.7023706833555856</v>
      </c>
      <c r="L1058" s="58">
        <v>2.2644486497925467</v>
      </c>
      <c r="M1058" s="58">
        <v>1.5774852692383867</v>
      </c>
      <c r="N1058" s="58">
        <v>8.8424177450753678</v>
      </c>
      <c r="O1058" s="58">
        <v>24.176199523977107</v>
      </c>
      <c r="P1058" s="58">
        <v>7.9098087179097858</v>
      </c>
      <c r="Q1058" s="58">
        <v>5.6102103918912132</v>
      </c>
      <c r="R1058" s="58">
        <v>8.2020311014324907</v>
      </c>
      <c r="S1058" s="58">
        <v>80.129492540161621</v>
      </c>
      <c r="T1058" s="58">
        <v>6.5629574349118016</v>
      </c>
      <c r="U1058" s="58">
        <v>113.3440988399864</v>
      </c>
      <c r="V1058" s="58">
        <v>25.761211139491454</v>
      </c>
      <c r="W1058" s="58">
        <v>32.366614825878976</v>
      </c>
      <c r="X1058" s="58">
        <v>14.278003596529832</v>
      </c>
      <c r="Y1058" s="58">
        <v>5.09948226283068</v>
      </c>
      <c r="Z1058" s="58">
        <v>2.8134237828229436</v>
      </c>
      <c r="AA1058" s="58">
        <v>0</v>
      </c>
      <c r="AB1058" s="58">
        <v>28.778456770212237</v>
      </c>
      <c r="AC1058" s="58">
        <v>0.95460526596894746</v>
      </c>
      <c r="AD1058" s="58">
        <v>2.9832745435848498</v>
      </c>
      <c r="AE1058" s="58">
        <v>208.88599837622371</v>
      </c>
      <c r="AF1058" s="58">
        <v>0</v>
      </c>
      <c r="AG1058" s="58">
        <v>71.476417030797933</v>
      </c>
      <c r="AH1058" s="58">
        <v>14.78671808549066</v>
      </c>
      <c r="AI1058" s="58">
        <v>16.17489114624269</v>
      </c>
      <c r="AJ1058" s="58">
        <v>29.067240165458081</v>
      </c>
      <c r="AK1058" s="58">
        <v>2.0806698753534643</v>
      </c>
      <c r="AL1058" s="58">
        <v>4.6032626756647108</v>
      </c>
      <c r="AM1058" s="58">
        <v>3.0680453638212524</v>
      </c>
      <c r="AN1058" s="58">
        <v>12.805110269362814</v>
      </c>
      <c r="AO1058" s="58">
        <v>0</v>
      </c>
      <c r="AP1058" s="58">
        <v>0</v>
      </c>
      <c r="AQ1058" s="58">
        <v>83.580861602511348</v>
      </c>
      <c r="AR1058" s="58">
        <v>58.821108179056822</v>
      </c>
      <c r="AS1058" s="58">
        <v>38.591294994612383</v>
      </c>
      <c r="AT1058" s="58">
        <v>34.952294645916034</v>
      </c>
      <c r="AU1058" s="58">
        <v>0</v>
      </c>
      <c r="AV1058" s="58">
        <v>11.729468090685367</v>
      </c>
      <c r="AW1058" s="58">
        <v>19.813108818090313</v>
      </c>
      <c r="AX1058" s="58">
        <v>0</v>
      </c>
      <c r="AY1058" s="58">
        <v>3.3052028427299076</v>
      </c>
      <c r="AZ1058" s="58">
        <v>0</v>
      </c>
      <c r="BA1058" s="58">
        <v>7.3712934994782344</v>
      </c>
      <c r="BB1058" s="58">
        <v>1.8829562577924355</v>
      </c>
      <c r="BC1058" s="58">
        <v>105.85765406335673</v>
      </c>
      <c r="BD1058" s="58">
        <v>46.045939694061154</v>
      </c>
      <c r="BE1058" s="58">
        <v>33.419536621059407</v>
      </c>
      <c r="BF1058" s="58">
        <v>16.811824526012998</v>
      </c>
      <c r="BG1058" s="58">
        <v>0</v>
      </c>
      <c r="BH1058" s="58">
        <v>0</v>
      </c>
      <c r="BI1058" s="58">
        <v>583.17212433124553</v>
      </c>
      <c r="BJ1058" s="58">
        <v>0</v>
      </c>
      <c r="BK1058" s="58">
        <v>37.835949551375201</v>
      </c>
      <c r="BL1058" s="58">
        <v>37.305754370239903</v>
      </c>
      <c r="BM1058" s="58">
        <v>2.7666540325312923</v>
      </c>
      <c r="BN1058" s="58">
        <v>0</v>
      </c>
      <c r="BO1058" s="58">
        <v>0</v>
      </c>
    </row>
    <row r="1059" spans="1:67" x14ac:dyDescent="0.25">
      <c r="A1059">
        <v>2008</v>
      </c>
      <c r="B1059" s="51" t="s">
        <v>240</v>
      </c>
      <c r="C1059" s="57" t="s">
        <v>302</v>
      </c>
      <c r="D1059" s="51" t="s">
        <v>327</v>
      </c>
      <c r="E1059" s="58">
        <v>4.7416463106693323</v>
      </c>
      <c r="F1059" s="58">
        <v>1.7728874317562457</v>
      </c>
      <c r="G1059" s="58">
        <v>0.32825688638660855</v>
      </c>
      <c r="H1059" s="58">
        <v>72.06205390512271</v>
      </c>
      <c r="I1059" s="58">
        <v>40.561553027755807</v>
      </c>
      <c r="J1059" s="58">
        <v>107.14347318348051</v>
      </c>
      <c r="K1059" s="58">
        <v>15.52489857790612</v>
      </c>
      <c r="L1059" s="58">
        <v>18.826931962005503</v>
      </c>
      <c r="M1059" s="58">
        <v>8.1070455985491083</v>
      </c>
      <c r="N1059" s="58">
        <v>15.938136312230201</v>
      </c>
      <c r="O1059" s="58">
        <v>46.589044858104401</v>
      </c>
      <c r="P1059" s="58">
        <v>13.636226611026725</v>
      </c>
      <c r="Q1059" s="58">
        <v>12.495896034757623</v>
      </c>
      <c r="R1059" s="58">
        <v>42.086147917921849</v>
      </c>
      <c r="S1059" s="58">
        <v>66.502813280625389</v>
      </c>
      <c r="T1059" s="58">
        <v>57.865839776698564</v>
      </c>
      <c r="U1059" s="58">
        <v>782.91132614715116</v>
      </c>
      <c r="V1059" s="58">
        <v>87.895335005011049</v>
      </c>
      <c r="W1059" s="58">
        <v>143.58811588237222</v>
      </c>
      <c r="X1059" s="58">
        <v>64.527375695902549</v>
      </c>
      <c r="Y1059" s="58">
        <v>11.945403189754753</v>
      </c>
      <c r="Z1059" s="58">
        <v>38.101600647727899</v>
      </c>
      <c r="AA1059" s="58">
        <v>0</v>
      </c>
      <c r="AB1059" s="58">
        <v>164.48130631946145</v>
      </c>
      <c r="AC1059" s="58">
        <v>11.741288951275546</v>
      </c>
      <c r="AD1059" s="58">
        <v>4.9731792884318136</v>
      </c>
      <c r="AE1059" s="58">
        <v>21.971160577227455</v>
      </c>
      <c r="AF1059" s="58">
        <v>0</v>
      </c>
      <c r="AG1059" s="58">
        <v>80.041930334488882</v>
      </c>
      <c r="AH1059" s="58">
        <v>16.558712168617554</v>
      </c>
      <c r="AI1059" s="58">
        <v>9.8233165900700357</v>
      </c>
      <c r="AJ1059" s="58">
        <v>16.885053206274236</v>
      </c>
      <c r="AK1059" s="58">
        <v>45.742584821810041</v>
      </c>
      <c r="AL1059" s="58">
        <v>3.3688954802955395</v>
      </c>
      <c r="AM1059" s="58">
        <v>13.940965566170391</v>
      </c>
      <c r="AN1059" s="58">
        <v>11.780337274967687</v>
      </c>
      <c r="AO1059" s="58">
        <v>0</v>
      </c>
      <c r="AP1059" s="58">
        <v>0</v>
      </c>
      <c r="AQ1059" s="58">
        <v>155.14545076376726</v>
      </c>
      <c r="AR1059" s="58">
        <v>473.5146598465181</v>
      </c>
      <c r="AS1059" s="58">
        <v>332.28698404222047</v>
      </c>
      <c r="AT1059" s="58">
        <v>140.38356603648961</v>
      </c>
      <c r="AU1059" s="58">
        <v>0</v>
      </c>
      <c r="AV1059" s="58">
        <v>7.8102503320412584</v>
      </c>
      <c r="AW1059" s="58">
        <v>61.311194845876656</v>
      </c>
      <c r="AX1059" s="58">
        <v>0</v>
      </c>
      <c r="AY1059" s="58">
        <v>8.4515250344165551</v>
      </c>
      <c r="AZ1059" s="58">
        <v>0</v>
      </c>
      <c r="BA1059" s="58">
        <v>5.8029898257322774</v>
      </c>
      <c r="BB1059" s="58">
        <v>27.543681581940564</v>
      </c>
      <c r="BC1059" s="58">
        <v>78.202480645791269</v>
      </c>
      <c r="BD1059" s="58">
        <v>66.914693859673832</v>
      </c>
      <c r="BE1059" s="58">
        <v>52.772920584959735</v>
      </c>
      <c r="BF1059" s="58">
        <v>46.48642079699934</v>
      </c>
      <c r="BG1059" s="58">
        <v>0</v>
      </c>
      <c r="BH1059" s="58">
        <v>0</v>
      </c>
      <c r="BI1059" s="58">
        <v>1745.966587279971</v>
      </c>
      <c r="BJ1059" s="58">
        <v>0</v>
      </c>
      <c r="BK1059" s="58">
        <v>41.965910661390367</v>
      </c>
      <c r="BL1059" s="58">
        <v>36.673258522504725</v>
      </c>
      <c r="BM1059" s="58">
        <v>3.0003563673258808</v>
      </c>
      <c r="BN1059" s="58">
        <v>0</v>
      </c>
      <c r="BO1059" s="58">
        <v>0</v>
      </c>
    </row>
    <row r="1060" spans="1:67" x14ac:dyDescent="0.25">
      <c r="A1060">
        <v>2008</v>
      </c>
      <c r="B1060" s="51" t="s">
        <v>241</v>
      </c>
      <c r="C1060" s="57" t="s">
        <v>303</v>
      </c>
      <c r="D1060" s="51" t="s">
        <v>327</v>
      </c>
      <c r="E1060" s="58">
        <v>11.023975165099268</v>
      </c>
      <c r="F1060" s="58">
        <v>2.2922450813986401</v>
      </c>
      <c r="G1060" s="58">
        <v>2.8251693478317934</v>
      </c>
      <c r="H1060" s="58">
        <v>25.307931789227091</v>
      </c>
      <c r="I1060" s="58">
        <v>16.766800077196443</v>
      </c>
      <c r="J1060" s="58">
        <v>18.238458487003111</v>
      </c>
      <c r="K1060" s="58">
        <v>4.108824512007816</v>
      </c>
      <c r="L1060" s="58">
        <v>5.2332788231332961</v>
      </c>
      <c r="M1060" s="58">
        <v>1.699631710031952</v>
      </c>
      <c r="N1060" s="58">
        <v>5.3046656891981723</v>
      </c>
      <c r="O1060" s="58">
        <v>21.673362183445747</v>
      </c>
      <c r="P1060" s="58">
        <v>7.2910922075199185</v>
      </c>
      <c r="Q1060" s="58">
        <v>6.8386580346974544</v>
      </c>
      <c r="R1060" s="58">
        <v>18.726634882322674</v>
      </c>
      <c r="S1060" s="58">
        <v>40.12756280029275</v>
      </c>
      <c r="T1060" s="58">
        <v>8.0318579677386026</v>
      </c>
      <c r="U1060" s="58">
        <v>45.64699797512899</v>
      </c>
      <c r="V1060" s="58">
        <v>15.963584901695842</v>
      </c>
      <c r="W1060" s="58">
        <v>23.319015664668935</v>
      </c>
      <c r="X1060" s="58">
        <v>11.732885053671733</v>
      </c>
      <c r="Y1060" s="58">
        <v>5.4153108955770524</v>
      </c>
      <c r="Z1060" s="58">
        <v>2.8887625710884661</v>
      </c>
      <c r="AA1060" s="58">
        <v>0</v>
      </c>
      <c r="AB1060" s="58">
        <v>45.006110613484296</v>
      </c>
      <c r="AC1060" s="58">
        <v>2.8875383297283039</v>
      </c>
      <c r="AD1060" s="58">
        <v>2.526007289407008</v>
      </c>
      <c r="AE1060" s="58">
        <v>41.015984755792715</v>
      </c>
      <c r="AF1060" s="58">
        <v>0</v>
      </c>
      <c r="AG1060" s="58">
        <v>58.472778248142944</v>
      </c>
      <c r="AH1060" s="58">
        <v>12.096582974395702</v>
      </c>
      <c r="AI1060" s="58">
        <v>38.63078934736361</v>
      </c>
      <c r="AJ1060" s="58">
        <v>6.1297804444434565</v>
      </c>
      <c r="AK1060" s="58">
        <v>3.0280173397017469</v>
      </c>
      <c r="AL1060" s="58">
        <v>6.0290514254674861</v>
      </c>
      <c r="AM1060" s="58">
        <v>0.50634541175391889</v>
      </c>
      <c r="AN1060" s="58">
        <v>9.797561466165579</v>
      </c>
      <c r="AO1060" s="58">
        <v>0</v>
      </c>
      <c r="AP1060" s="58">
        <v>0</v>
      </c>
      <c r="AQ1060" s="58">
        <v>7.7813090730325722</v>
      </c>
      <c r="AR1060" s="58">
        <v>10.968321084422708</v>
      </c>
      <c r="AS1060" s="58">
        <v>24.348519714419375</v>
      </c>
      <c r="AT1060" s="58">
        <v>17.603786919676793</v>
      </c>
      <c r="AU1060" s="58">
        <v>0</v>
      </c>
      <c r="AV1060" s="58">
        <v>28.442773563930992</v>
      </c>
      <c r="AW1060" s="58">
        <v>28.399074479369702</v>
      </c>
      <c r="AX1060" s="58">
        <v>0</v>
      </c>
      <c r="AY1060" s="58">
        <v>0.53332246244755399</v>
      </c>
      <c r="AZ1060" s="58">
        <v>0</v>
      </c>
      <c r="BA1060" s="58">
        <v>7.088237263303518</v>
      </c>
      <c r="BB1060" s="58">
        <v>4.9764558759001218</v>
      </c>
      <c r="BC1060" s="58">
        <v>17.23270257086358</v>
      </c>
      <c r="BD1060" s="58">
        <v>21.822898335730891</v>
      </c>
      <c r="BE1060" s="58">
        <v>5.5824930327814242</v>
      </c>
      <c r="BF1060" s="58">
        <v>10.461875697258355</v>
      </c>
      <c r="BG1060" s="58">
        <v>0</v>
      </c>
      <c r="BH1060" s="58">
        <v>0</v>
      </c>
      <c r="BI1060" s="58">
        <v>342.20208551058744</v>
      </c>
      <c r="BJ1060" s="58">
        <v>0</v>
      </c>
      <c r="BK1060" s="58">
        <v>28.502050762778708</v>
      </c>
      <c r="BL1060" s="58">
        <v>17.972691866760755</v>
      </c>
      <c r="BM1060" s="58">
        <v>0.47004276327324401</v>
      </c>
      <c r="BN1060" s="58">
        <v>0</v>
      </c>
      <c r="BO1060" s="58">
        <v>0</v>
      </c>
    </row>
    <row r="1061" spans="1:67" x14ac:dyDescent="0.25">
      <c r="A1061">
        <v>2008</v>
      </c>
      <c r="B1061" s="51" t="s">
        <v>242</v>
      </c>
      <c r="C1061" s="57" t="s">
        <v>304</v>
      </c>
      <c r="D1061" s="51" t="s">
        <v>327</v>
      </c>
      <c r="E1061" s="58">
        <v>28.986976566347771</v>
      </c>
      <c r="F1061" s="58">
        <v>7.7876460075905909</v>
      </c>
      <c r="G1061" s="58">
        <v>9.4849198272119164</v>
      </c>
      <c r="H1061" s="58">
        <v>68.526849769063816</v>
      </c>
      <c r="I1061" s="58">
        <v>21.960365111991422</v>
      </c>
      <c r="J1061" s="58">
        <v>20.166547460093639</v>
      </c>
      <c r="K1061" s="58">
        <v>4.2812812190229197</v>
      </c>
      <c r="L1061" s="58">
        <v>3.7214699365535502</v>
      </c>
      <c r="M1061" s="58">
        <v>1.608489288281117</v>
      </c>
      <c r="N1061" s="58">
        <v>11.677133639891462</v>
      </c>
      <c r="O1061" s="58">
        <v>21.612477201476178</v>
      </c>
      <c r="P1061" s="58">
        <v>5.9578666370145541</v>
      </c>
      <c r="Q1061" s="58">
        <v>6.3172467300850723</v>
      </c>
      <c r="R1061" s="58">
        <v>12.209664472363531</v>
      </c>
      <c r="S1061" s="58">
        <v>41.549584839861673</v>
      </c>
      <c r="T1061" s="58">
        <v>7.2295413949798206</v>
      </c>
      <c r="U1061" s="58">
        <v>22.12128074303628</v>
      </c>
      <c r="V1061" s="58">
        <v>18.1880889820645</v>
      </c>
      <c r="W1061" s="58">
        <v>21.52088681629845</v>
      </c>
      <c r="X1061" s="58">
        <v>9.008700440919803</v>
      </c>
      <c r="Y1061" s="58">
        <v>4.0515783466436073</v>
      </c>
      <c r="Z1061" s="58">
        <v>3.5432711702492359</v>
      </c>
      <c r="AA1061" s="58">
        <v>0</v>
      </c>
      <c r="AB1061" s="58">
        <v>49.200798653547707</v>
      </c>
      <c r="AC1061" s="58">
        <v>1.7955212907475251</v>
      </c>
      <c r="AD1061" s="58">
        <v>8.3097955688233753</v>
      </c>
      <c r="AE1061" s="58">
        <v>59.412446021818404</v>
      </c>
      <c r="AF1061" s="58">
        <v>0</v>
      </c>
      <c r="AG1061" s="58">
        <v>74.795549864840794</v>
      </c>
      <c r="AH1061" s="58">
        <v>15.473364349679979</v>
      </c>
      <c r="AI1061" s="58">
        <v>87.498194863085246</v>
      </c>
      <c r="AJ1061" s="58">
        <v>10.445041655463379</v>
      </c>
      <c r="AK1061" s="58">
        <v>20.107257818898756</v>
      </c>
      <c r="AL1061" s="58">
        <v>84.140126649736956</v>
      </c>
      <c r="AM1061" s="58">
        <v>0.65495079919112509</v>
      </c>
      <c r="AN1061" s="58">
        <v>9.1576383828513137</v>
      </c>
      <c r="AO1061" s="58">
        <v>0</v>
      </c>
      <c r="AP1061" s="58">
        <v>0</v>
      </c>
      <c r="AQ1061" s="58">
        <v>9.7565872208524951</v>
      </c>
      <c r="AR1061" s="58">
        <v>9.1926111261611414</v>
      </c>
      <c r="AS1061" s="58">
        <v>13.98119058346558</v>
      </c>
      <c r="AT1061" s="58">
        <v>141.6365581861335</v>
      </c>
      <c r="AU1061" s="58">
        <v>0</v>
      </c>
      <c r="AV1061" s="58">
        <v>15.597352925423653</v>
      </c>
      <c r="AW1061" s="58">
        <v>66.133029342734844</v>
      </c>
      <c r="AX1061" s="58">
        <v>0</v>
      </c>
      <c r="AY1061" s="58">
        <v>1.8901422587106855</v>
      </c>
      <c r="AZ1061" s="58">
        <v>0</v>
      </c>
      <c r="BA1061" s="58">
        <v>12.17053792715253</v>
      </c>
      <c r="BB1061" s="58">
        <v>8.4700168092076424</v>
      </c>
      <c r="BC1061" s="58">
        <v>43.221168600657059</v>
      </c>
      <c r="BD1061" s="58">
        <v>9.5724576154554235</v>
      </c>
      <c r="BE1061" s="58">
        <v>4.6940167614347761</v>
      </c>
      <c r="BF1061" s="58">
        <v>30.591739906945925</v>
      </c>
      <c r="BG1061" s="58">
        <v>0</v>
      </c>
      <c r="BH1061" s="58">
        <v>0</v>
      </c>
      <c r="BI1061" s="58">
        <v>587.95835670509132</v>
      </c>
      <c r="BJ1061" s="58">
        <v>0</v>
      </c>
      <c r="BK1061" s="58">
        <v>12.556402104467276</v>
      </c>
      <c r="BL1061" s="58">
        <v>3.3695139976925548</v>
      </c>
      <c r="BM1061" s="58">
        <v>0.12433513824002211</v>
      </c>
      <c r="BN1061" s="58">
        <v>0</v>
      </c>
      <c r="BO1061" s="58">
        <v>0</v>
      </c>
    </row>
    <row r="1062" spans="1:67" x14ac:dyDescent="0.25">
      <c r="A1062">
        <v>2008</v>
      </c>
      <c r="B1062" s="51" t="s">
        <v>243</v>
      </c>
      <c r="C1062" s="57" t="s">
        <v>305</v>
      </c>
      <c r="D1062" s="51" t="s">
        <v>327</v>
      </c>
      <c r="E1062" s="58">
        <v>0.21470385713331017</v>
      </c>
      <c r="F1062" s="58">
        <v>5.9026263379192298E-2</v>
      </c>
      <c r="G1062" s="58">
        <v>5.3089179017164492E-2</v>
      </c>
      <c r="H1062" s="58">
        <v>1.0861515433380904</v>
      </c>
      <c r="I1062" s="58">
        <v>1.1712971502628826</v>
      </c>
      <c r="J1062" s="58">
        <v>1.1133236204255885</v>
      </c>
      <c r="K1062" s="58">
        <v>0.16894027131219841</v>
      </c>
      <c r="L1062" s="58">
        <v>0.19435677037217916</v>
      </c>
      <c r="M1062" s="58">
        <v>7.9173186131346357E-2</v>
      </c>
      <c r="N1062" s="58">
        <v>0.29164923609064569</v>
      </c>
      <c r="O1062" s="58">
        <v>0.8764433183982705</v>
      </c>
      <c r="P1062" s="58">
        <v>0.65522557566061035</v>
      </c>
      <c r="Q1062" s="58">
        <v>0.25141364971758445</v>
      </c>
      <c r="R1062" s="58">
        <v>0.56580365182193737</v>
      </c>
      <c r="S1062" s="58">
        <v>0.93979702509893737</v>
      </c>
      <c r="T1062" s="58">
        <v>0.50783245451107117</v>
      </c>
      <c r="U1062" s="58">
        <v>4.2078504376888546</v>
      </c>
      <c r="V1062" s="58">
        <v>1.310045543637139</v>
      </c>
      <c r="W1062" s="58">
        <v>1.9020181108497844</v>
      </c>
      <c r="X1062" s="58">
        <v>0.97110168487942716</v>
      </c>
      <c r="Y1062" s="58">
        <v>0.22212856873739639</v>
      </c>
      <c r="Z1062" s="58">
        <v>0.28465512730411791</v>
      </c>
      <c r="AA1062" s="58">
        <v>0</v>
      </c>
      <c r="AB1062" s="58">
        <v>1.1933914589309533</v>
      </c>
      <c r="AC1062" s="58">
        <v>7.65188759760667E-2</v>
      </c>
      <c r="AD1062" s="58">
        <v>7.4108091602393122E-2</v>
      </c>
      <c r="AE1062" s="58">
        <v>0.86779386265561698</v>
      </c>
      <c r="AF1062" s="58">
        <v>0</v>
      </c>
      <c r="AG1062" s="58">
        <v>4.5437700793482909</v>
      </c>
      <c r="AH1062" s="58">
        <v>0.93999458978527772</v>
      </c>
      <c r="AI1062" s="58">
        <v>0.47206768042982439</v>
      </c>
      <c r="AJ1062" s="58">
        <v>0.17195855044051284</v>
      </c>
      <c r="AK1062" s="58">
        <v>0.27386402543482724</v>
      </c>
      <c r="AL1062" s="58">
        <v>0.25800186416130144</v>
      </c>
      <c r="AM1062" s="58">
        <v>0.10144138722100043</v>
      </c>
      <c r="AN1062" s="58">
        <v>0.42521916117873321</v>
      </c>
      <c r="AO1062" s="58">
        <v>0</v>
      </c>
      <c r="AP1062" s="58">
        <v>0</v>
      </c>
      <c r="AQ1062" s="58">
        <v>1.1297855689798795</v>
      </c>
      <c r="AR1062" s="58">
        <v>2.4799195376349883</v>
      </c>
      <c r="AS1062" s="58">
        <v>2.7948405783890671</v>
      </c>
      <c r="AT1062" s="58">
        <v>1.2720148040183612</v>
      </c>
      <c r="AU1062" s="58">
        <v>0</v>
      </c>
      <c r="AV1062" s="58">
        <v>0.76941487506005246</v>
      </c>
      <c r="AW1062" s="58">
        <v>1.6999310157268761</v>
      </c>
      <c r="AX1062" s="58">
        <v>0</v>
      </c>
      <c r="AY1062" s="58">
        <v>0.10767437691690453</v>
      </c>
      <c r="AZ1062" s="58">
        <v>0</v>
      </c>
      <c r="BA1062" s="58">
        <v>0.22236283663887932</v>
      </c>
      <c r="BB1062" s="58">
        <v>0.20503053709193964</v>
      </c>
      <c r="BC1062" s="58">
        <v>1.0025579929223205</v>
      </c>
      <c r="BD1062" s="58">
        <v>0.95428998510567764</v>
      </c>
      <c r="BE1062" s="58">
        <v>0.44986156960093748</v>
      </c>
      <c r="BF1062" s="58">
        <v>0.66866828692336222</v>
      </c>
      <c r="BG1062" s="58">
        <v>0</v>
      </c>
      <c r="BH1062" s="58">
        <v>0</v>
      </c>
      <c r="BI1062" s="58">
        <v>17.35510088652309</v>
      </c>
      <c r="BJ1062" s="58">
        <v>0</v>
      </c>
      <c r="BK1062" s="58">
        <v>2.8776279473528872</v>
      </c>
      <c r="BL1062" s="58">
        <v>2.8928857762020721</v>
      </c>
      <c r="BM1062" s="58">
        <v>5.3673872387021669E-2</v>
      </c>
      <c r="BN1062" s="58">
        <v>0</v>
      </c>
      <c r="BO1062" s="58">
        <v>0</v>
      </c>
    </row>
    <row r="1063" spans="1:67" x14ac:dyDescent="0.25">
      <c r="A1063">
        <v>2008</v>
      </c>
      <c r="B1063" s="51" t="s">
        <v>244</v>
      </c>
      <c r="C1063" s="57" t="s">
        <v>306</v>
      </c>
      <c r="D1063" s="51" t="s">
        <v>327</v>
      </c>
      <c r="E1063" s="58">
        <v>0.63755029119164075</v>
      </c>
      <c r="F1063" s="58">
        <v>0.26127140899942813</v>
      </c>
      <c r="G1063" s="58">
        <v>7.944083955034982E-2</v>
      </c>
      <c r="H1063" s="58">
        <v>1.9131881430348232</v>
      </c>
      <c r="I1063" s="58">
        <v>2.1105520839843961</v>
      </c>
      <c r="J1063" s="58">
        <v>1.4584572388607615</v>
      </c>
      <c r="K1063" s="58">
        <v>0.86229677851412179</v>
      </c>
      <c r="L1063" s="58">
        <v>0.79579163747209836</v>
      </c>
      <c r="M1063" s="58">
        <v>0.35659086127151512</v>
      </c>
      <c r="N1063" s="58">
        <v>0.53143340091210423</v>
      </c>
      <c r="O1063" s="58">
        <v>1.9083041332634481</v>
      </c>
      <c r="P1063" s="58">
        <v>1.0934226229416892</v>
      </c>
      <c r="Q1063" s="58">
        <v>0.80216799121936733</v>
      </c>
      <c r="R1063" s="58">
        <v>0.97703684588392381</v>
      </c>
      <c r="S1063" s="58">
        <v>2.2091430523134861</v>
      </c>
      <c r="T1063" s="58">
        <v>0.87759732075674435</v>
      </c>
      <c r="U1063" s="58">
        <v>4.4409455145860308</v>
      </c>
      <c r="V1063" s="58">
        <v>2.7581140752563349</v>
      </c>
      <c r="W1063" s="58">
        <v>3.3682952906264045</v>
      </c>
      <c r="X1063" s="58">
        <v>2.5618274853413494</v>
      </c>
      <c r="Y1063" s="58">
        <v>0.56893667273578774</v>
      </c>
      <c r="Z1063" s="58">
        <v>0.37028831794623396</v>
      </c>
      <c r="AA1063" s="58">
        <v>0</v>
      </c>
      <c r="AB1063" s="58">
        <v>1.0956306686562827</v>
      </c>
      <c r="AC1063" s="58">
        <v>5.231669738354465E-2</v>
      </c>
      <c r="AD1063" s="58">
        <v>0.19174834547842309</v>
      </c>
      <c r="AE1063" s="58">
        <v>8.4383047665862989</v>
      </c>
      <c r="AF1063" s="58">
        <v>0</v>
      </c>
      <c r="AG1063" s="58">
        <v>7.0220982486888399</v>
      </c>
      <c r="AH1063" s="58">
        <v>1.452699915726626</v>
      </c>
      <c r="AI1063" s="58">
        <v>0.94632360102314905</v>
      </c>
      <c r="AJ1063" s="58">
        <v>0.40056256339296803</v>
      </c>
      <c r="AK1063" s="58">
        <v>0.11550120670178803</v>
      </c>
      <c r="AL1063" s="58">
        <v>0.33809696895338626</v>
      </c>
      <c r="AM1063" s="58">
        <v>0.15783408906138663</v>
      </c>
      <c r="AN1063" s="58">
        <v>0.81865372892140442</v>
      </c>
      <c r="AO1063" s="58">
        <v>0</v>
      </c>
      <c r="AP1063" s="58">
        <v>0</v>
      </c>
      <c r="AQ1063" s="58">
        <v>0.94636766308279174</v>
      </c>
      <c r="AR1063" s="58">
        <v>0.96612111010438273</v>
      </c>
      <c r="AS1063" s="58">
        <v>2.2840389314935226</v>
      </c>
      <c r="AT1063" s="58">
        <v>0.73093726891219601</v>
      </c>
      <c r="AU1063" s="58">
        <v>0</v>
      </c>
      <c r="AV1063" s="58">
        <v>2.0910252726180456</v>
      </c>
      <c r="AW1063" s="58">
        <v>2.4024634460890395</v>
      </c>
      <c r="AX1063" s="58">
        <v>0</v>
      </c>
      <c r="AY1063" s="58">
        <v>0.34324649205000335</v>
      </c>
      <c r="AZ1063" s="58">
        <v>0</v>
      </c>
      <c r="BA1063" s="58">
        <v>0.46697563814798843</v>
      </c>
      <c r="BB1063" s="58">
        <v>0.30836966063991911</v>
      </c>
      <c r="BC1063" s="58">
        <v>2.8263676909269568</v>
      </c>
      <c r="BD1063" s="58">
        <v>1.8789123873856046</v>
      </c>
      <c r="BE1063" s="58">
        <v>1.6247466055330073</v>
      </c>
      <c r="BF1063" s="58">
        <v>1.3848217022341749</v>
      </c>
      <c r="BG1063" s="58">
        <v>0</v>
      </c>
      <c r="BH1063" s="58">
        <v>0</v>
      </c>
      <c r="BI1063" s="58">
        <v>16.119884163821986</v>
      </c>
      <c r="BJ1063" s="58">
        <v>0</v>
      </c>
      <c r="BK1063" s="58">
        <v>8.1779221772707551</v>
      </c>
      <c r="BL1063" s="58">
        <v>7.940946649718744</v>
      </c>
      <c r="BM1063" s="58">
        <v>0.63395402542476431</v>
      </c>
      <c r="BN1063" s="58">
        <v>0</v>
      </c>
      <c r="BO1063" s="58">
        <v>0</v>
      </c>
    </row>
    <row r="1064" spans="1:67" x14ac:dyDescent="0.25">
      <c r="A1064">
        <v>2008</v>
      </c>
      <c r="B1064" s="51" t="s">
        <v>245</v>
      </c>
      <c r="C1064" s="57" t="s">
        <v>307</v>
      </c>
      <c r="D1064" s="51" t="s">
        <v>327</v>
      </c>
      <c r="E1064" s="58">
        <v>73.830577666863547</v>
      </c>
      <c r="F1064" s="58">
        <v>26.848322506188236</v>
      </c>
      <c r="G1064" s="58">
        <v>23.405645682594933</v>
      </c>
      <c r="H1064" s="58">
        <v>491.49931256941704</v>
      </c>
      <c r="I1064" s="58">
        <v>1103.9213063108116</v>
      </c>
      <c r="J1064" s="58">
        <v>629.68934813200769</v>
      </c>
      <c r="K1064" s="58">
        <v>85.747937460704648</v>
      </c>
      <c r="L1064" s="58">
        <v>95.739393998592561</v>
      </c>
      <c r="M1064" s="58">
        <v>35.308268600461062</v>
      </c>
      <c r="N1064" s="58">
        <v>172.08302672099168</v>
      </c>
      <c r="O1064" s="58">
        <v>610.16371177461917</v>
      </c>
      <c r="P1064" s="58">
        <v>714.03032689386816</v>
      </c>
      <c r="Q1064" s="58">
        <v>170.11220726111583</v>
      </c>
      <c r="R1064" s="58">
        <v>289.65279320017851</v>
      </c>
      <c r="S1064" s="58">
        <v>290.89475949133879</v>
      </c>
      <c r="T1064" s="58">
        <v>182.72844842822278</v>
      </c>
      <c r="U1064" s="58">
        <v>895.82193207694934</v>
      </c>
      <c r="V1064" s="58">
        <v>957.40487282582433</v>
      </c>
      <c r="W1064" s="58">
        <v>725.54237238035819</v>
      </c>
      <c r="X1064" s="58">
        <v>650.35583887824134</v>
      </c>
      <c r="Y1064" s="58">
        <v>87.416961913380419</v>
      </c>
      <c r="Z1064" s="58">
        <v>121.93346952432515</v>
      </c>
      <c r="AA1064" s="58">
        <v>0</v>
      </c>
      <c r="AB1064" s="58">
        <v>221.60197491753564</v>
      </c>
      <c r="AC1064" s="58">
        <v>10.982799571551052</v>
      </c>
      <c r="AD1064" s="58">
        <v>30.140306041833831</v>
      </c>
      <c r="AE1064" s="58">
        <v>431.09827075436698</v>
      </c>
      <c r="AF1064" s="58">
        <v>0</v>
      </c>
      <c r="AG1064" s="58">
        <v>5034.6855466352545</v>
      </c>
      <c r="AH1064" s="58">
        <v>1041.5529693368369</v>
      </c>
      <c r="AI1064" s="58">
        <v>132.5789039566628</v>
      </c>
      <c r="AJ1064" s="58">
        <v>56.723763653930973</v>
      </c>
      <c r="AK1064" s="58">
        <v>15.961776428628591</v>
      </c>
      <c r="AL1064" s="58">
        <v>80.898457796100018</v>
      </c>
      <c r="AM1064" s="58">
        <v>47.306452284283417</v>
      </c>
      <c r="AN1064" s="58">
        <v>408.79955826354035</v>
      </c>
      <c r="AO1064" s="58">
        <v>0</v>
      </c>
      <c r="AP1064" s="58">
        <v>0</v>
      </c>
      <c r="AQ1064" s="58">
        <v>517.60292798951832</v>
      </c>
      <c r="AR1064" s="58">
        <v>413.79073521321061</v>
      </c>
      <c r="AS1064" s="58">
        <v>1568.1037000995905</v>
      </c>
      <c r="AT1064" s="58">
        <v>412.56809563391761</v>
      </c>
      <c r="AU1064" s="58">
        <v>0</v>
      </c>
      <c r="AV1064" s="58">
        <v>785.03296111624002</v>
      </c>
      <c r="AW1064" s="58">
        <v>1513.4236144744373</v>
      </c>
      <c r="AX1064" s="58">
        <v>0</v>
      </c>
      <c r="AY1064" s="58">
        <v>71.487641652525596</v>
      </c>
      <c r="AZ1064" s="58">
        <v>0</v>
      </c>
      <c r="BA1064" s="58">
        <v>180.25281254077359</v>
      </c>
      <c r="BB1064" s="58">
        <v>60.990594877155345</v>
      </c>
      <c r="BC1064" s="58">
        <v>521.43344091310905</v>
      </c>
      <c r="BD1064" s="58">
        <v>664.56966379862024</v>
      </c>
      <c r="BE1064" s="58">
        <v>177.02322032907338</v>
      </c>
      <c r="BF1064" s="58">
        <v>452.43249840254106</v>
      </c>
      <c r="BG1064" s="58">
        <v>0</v>
      </c>
      <c r="BH1064" s="58">
        <v>0</v>
      </c>
      <c r="BI1064" s="58">
        <v>9243.2661507786979</v>
      </c>
      <c r="BJ1064" s="58">
        <v>0</v>
      </c>
      <c r="BK1064" s="58">
        <v>3185.3979521266697</v>
      </c>
      <c r="BL1064" s="58">
        <v>9.0377975901019649</v>
      </c>
      <c r="BM1064" s="58">
        <v>0.30202659733578718</v>
      </c>
      <c r="BN1064" s="58">
        <v>0</v>
      </c>
      <c r="BO1064" s="58">
        <v>0</v>
      </c>
    </row>
    <row r="1065" spans="1:67" x14ac:dyDescent="0.25">
      <c r="A1065">
        <v>2008</v>
      </c>
      <c r="B1065" s="51" t="s">
        <v>246</v>
      </c>
      <c r="C1065" s="57" t="s">
        <v>308</v>
      </c>
      <c r="D1065" s="51" t="s">
        <v>327</v>
      </c>
      <c r="E1065" s="58">
        <v>1.2763321045064751</v>
      </c>
      <c r="F1065" s="58">
        <v>0.21282633421277683</v>
      </c>
      <c r="G1065" s="58">
        <v>0.1711408911683146</v>
      </c>
      <c r="H1065" s="58">
        <v>5.2883427785154886</v>
      </c>
      <c r="I1065" s="58">
        <v>3.0357933351233357</v>
      </c>
      <c r="J1065" s="58">
        <v>3.0905471720612487</v>
      </c>
      <c r="K1065" s="58">
        <v>0.64824007568827724</v>
      </c>
      <c r="L1065" s="58">
        <v>1.1273028623952994</v>
      </c>
      <c r="M1065" s="58">
        <v>0.54819306370354992</v>
      </c>
      <c r="N1065" s="58">
        <v>1.1964359497624106</v>
      </c>
      <c r="O1065" s="58">
        <v>3.7822163446288544</v>
      </c>
      <c r="P1065" s="58">
        <v>1.8719593545328626</v>
      </c>
      <c r="Q1065" s="58">
        <v>1.2993582907037018</v>
      </c>
      <c r="R1065" s="58">
        <v>2.2514283654116931</v>
      </c>
      <c r="S1065" s="58">
        <v>5.866141666337616</v>
      </c>
      <c r="T1065" s="58">
        <v>2.61325424856591</v>
      </c>
      <c r="U1065" s="58">
        <v>25.725273937082235</v>
      </c>
      <c r="V1065" s="58">
        <v>8.3123882938141058</v>
      </c>
      <c r="W1065" s="58">
        <v>15.823212288318881</v>
      </c>
      <c r="X1065" s="58">
        <v>6.3532170064107536</v>
      </c>
      <c r="Y1065" s="58">
        <v>2.3817662736922349</v>
      </c>
      <c r="Z1065" s="58">
        <v>0.84031133110382839</v>
      </c>
      <c r="AA1065" s="58">
        <v>0</v>
      </c>
      <c r="AB1065" s="58">
        <v>3.7643826648111558</v>
      </c>
      <c r="AC1065" s="58">
        <v>0.17568997648519794</v>
      </c>
      <c r="AD1065" s="58">
        <v>0.26067563801863569</v>
      </c>
      <c r="AE1065" s="58">
        <v>8.0446133305457916</v>
      </c>
      <c r="AF1065" s="58">
        <v>0</v>
      </c>
      <c r="AG1065" s="58">
        <v>9.9263590463342322</v>
      </c>
      <c r="AH1065" s="58">
        <v>2.0535202638583741</v>
      </c>
      <c r="AI1065" s="58">
        <v>0.89921821056611662</v>
      </c>
      <c r="AJ1065" s="58">
        <v>0.47352993691445278</v>
      </c>
      <c r="AK1065" s="58">
        <v>0.62069579682005149</v>
      </c>
      <c r="AL1065" s="58">
        <v>0.53868656901911083</v>
      </c>
      <c r="AM1065" s="58">
        <v>0.24908340723617906</v>
      </c>
      <c r="AN1065" s="58">
        <v>0.96921023236519388</v>
      </c>
      <c r="AO1065" s="58">
        <v>0</v>
      </c>
      <c r="AP1065" s="58">
        <v>0</v>
      </c>
      <c r="AQ1065" s="58">
        <v>2.9885540770373638</v>
      </c>
      <c r="AR1065" s="58">
        <v>6.0126993004683769</v>
      </c>
      <c r="AS1065" s="58">
        <v>5.7765271241428229</v>
      </c>
      <c r="AT1065" s="58">
        <v>2.0632093660818875</v>
      </c>
      <c r="AU1065" s="58">
        <v>0</v>
      </c>
      <c r="AV1065" s="58">
        <v>1.7897472051552858</v>
      </c>
      <c r="AW1065" s="58">
        <v>4.300852207240994</v>
      </c>
      <c r="AX1065" s="58">
        <v>0</v>
      </c>
      <c r="AY1065" s="58">
        <v>0.78359000258523315</v>
      </c>
      <c r="AZ1065" s="58">
        <v>0</v>
      </c>
      <c r="BA1065" s="58">
        <v>0.94714116596554776</v>
      </c>
      <c r="BB1065" s="58">
        <v>0.50625493432350899</v>
      </c>
      <c r="BC1065" s="58">
        <v>2.7038310000880328</v>
      </c>
      <c r="BD1065" s="58">
        <v>3.1080804787063077</v>
      </c>
      <c r="BE1065" s="58">
        <v>2.0595898480159707</v>
      </c>
      <c r="BF1065" s="58">
        <v>2.0436547975655248</v>
      </c>
      <c r="BG1065" s="58">
        <v>0</v>
      </c>
      <c r="BH1065" s="58">
        <v>0</v>
      </c>
      <c r="BI1065" s="58">
        <v>34.965873298492284</v>
      </c>
      <c r="BJ1065" s="58">
        <v>0</v>
      </c>
      <c r="BK1065" s="58">
        <v>16.65070724503401</v>
      </c>
      <c r="BL1065" s="58">
        <v>57.146515705857929</v>
      </c>
      <c r="BM1065" s="58">
        <v>2.0749602053555076</v>
      </c>
      <c r="BN1065" s="58">
        <v>0</v>
      </c>
      <c r="BO1065" s="58">
        <v>0</v>
      </c>
    </row>
    <row r="1066" spans="1:67" x14ac:dyDescent="0.25">
      <c r="A1066">
        <v>2008</v>
      </c>
      <c r="B1066" s="51" t="s">
        <v>247</v>
      </c>
      <c r="C1066" s="57" t="s">
        <v>309</v>
      </c>
      <c r="D1066" s="51" t="s">
        <v>327</v>
      </c>
      <c r="E1066" s="58">
        <v>119.0681386295535</v>
      </c>
      <c r="F1066" s="58">
        <v>1.5791909981485723</v>
      </c>
      <c r="G1066" s="58">
        <v>4.8346205488902747</v>
      </c>
      <c r="H1066" s="58">
        <v>154.88085996645674</v>
      </c>
      <c r="I1066" s="58">
        <v>78.038458353180616</v>
      </c>
      <c r="J1066" s="58">
        <v>46.039691423373341</v>
      </c>
      <c r="K1066" s="58">
        <v>7.3844527162200988</v>
      </c>
      <c r="L1066" s="58">
        <v>8.3391187896745684</v>
      </c>
      <c r="M1066" s="58">
        <v>7.0004721288788847</v>
      </c>
      <c r="N1066" s="58">
        <v>16.155467271672869</v>
      </c>
      <c r="O1066" s="58">
        <v>175.7300116483203</v>
      </c>
      <c r="P1066" s="58">
        <v>90.372664861462894</v>
      </c>
      <c r="Q1066" s="58">
        <v>54.123453154282686</v>
      </c>
      <c r="R1066" s="58">
        <v>37.937562794500593</v>
      </c>
      <c r="S1066" s="58">
        <v>266.96604840685677</v>
      </c>
      <c r="T1066" s="58">
        <v>33.165967534798227</v>
      </c>
      <c r="U1066" s="58">
        <v>739.43160923633695</v>
      </c>
      <c r="V1066" s="58">
        <v>266.15652807364563</v>
      </c>
      <c r="W1066" s="58">
        <v>338.40254427159317</v>
      </c>
      <c r="X1066" s="58">
        <v>393.1952582558265</v>
      </c>
      <c r="Y1066" s="58">
        <v>76.200642532759218</v>
      </c>
      <c r="Z1066" s="58">
        <v>10.499361467215389</v>
      </c>
      <c r="AA1066" s="58">
        <v>0</v>
      </c>
      <c r="AB1066" s="58">
        <v>54.019813835124758</v>
      </c>
      <c r="AC1066" s="58">
        <v>0.97127061125103076</v>
      </c>
      <c r="AD1066" s="58">
        <v>3.0102218945001105</v>
      </c>
      <c r="AE1066" s="58">
        <v>150.61046512759344</v>
      </c>
      <c r="AF1066" s="58">
        <v>0</v>
      </c>
      <c r="AG1066" s="58">
        <v>172.92736377051108</v>
      </c>
      <c r="AH1066" s="58">
        <v>35.774429645281288</v>
      </c>
      <c r="AI1066" s="58">
        <v>17.738376605843726</v>
      </c>
      <c r="AJ1066" s="58">
        <v>4.6743337652133059</v>
      </c>
      <c r="AK1066" s="58">
        <v>0.643897441970809</v>
      </c>
      <c r="AL1066" s="58">
        <v>1.1117888846663901</v>
      </c>
      <c r="AM1066" s="58">
        <v>0.69054028504764375</v>
      </c>
      <c r="AN1066" s="58">
        <v>0.77122471268742532</v>
      </c>
      <c r="AO1066" s="58">
        <v>0</v>
      </c>
      <c r="AP1066" s="58">
        <v>0</v>
      </c>
      <c r="AQ1066" s="58">
        <v>17.638753190903316</v>
      </c>
      <c r="AR1066" s="58">
        <v>135.58190768587676</v>
      </c>
      <c r="AS1066" s="58">
        <v>25.017183677770905</v>
      </c>
      <c r="AT1066" s="58">
        <v>8.5538732966978976</v>
      </c>
      <c r="AU1066" s="58">
        <v>0</v>
      </c>
      <c r="AV1066" s="58">
        <v>4.7706342151812233</v>
      </c>
      <c r="AW1066" s="58">
        <v>18.483068932761899</v>
      </c>
      <c r="AX1066" s="58">
        <v>0</v>
      </c>
      <c r="AY1066" s="58">
        <v>75.809069619255155</v>
      </c>
      <c r="AZ1066" s="58">
        <v>0</v>
      </c>
      <c r="BA1066" s="58">
        <v>25.061325193605612</v>
      </c>
      <c r="BB1066" s="58">
        <v>2.1134962839944569</v>
      </c>
      <c r="BC1066" s="58">
        <v>2.038557227529906</v>
      </c>
      <c r="BD1066" s="58">
        <v>138.71588543263923</v>
      </c>
      <c r="BE1066" s="58">
        <v>20.182495023382042</v>
      </c>
      <c r="BF1066" s="58">
        <v>14.418439527290658</v>
      </c>
      <c r="BG1066" s="58">
        <v>0</v>
      </c>
      <c r="BH1066" s="58">
        <v>0</v>
      </c>
      <c r="BI1066" s="58">
        <v>31.762909887636134</v>
      </c>
      <c r="BJ1066" s="58">
        <v>0</v>
      </c>
      <c r="BK1066" s="58">
        <v>2026.2601083542945</v>
      </c>
      <c r="BL1066" s="58">
        <v>23.251608662191266</v>
      </c>
      <c r="BM1066" s="58">
        <v>0.65245503517282666</v>
      </c>
      <c r="BN1066" s="58">
        <v>0</v>
      </c>
      <c r="BO1066" s="58">
        <v>0</v>
      </c>
    </row>
    <row r="1067" spans="1:67" x14ac:dyDescent="0.25">
      <c r="A1067">
        <v>2008</v>
      </c>
      <c r="B1067" s="51" t="s">
        <v>248</v>
      </c>
      <c r="C1067" s="57" t="s">
        <v>310</v>
      </c>
      <c r="D1067" s="51" t="s">
        <v>327</v>
      </c>
      <c r="E1067" s="58">
        <v>0.56257704594485469</v>
      </c>
      <c r="F1067" s="58">
        <v>0.19365499698317454</v>
      </c>
      <c r="G1067" s="58">
        <v>0.16349979454393732</v>
      </c>
      <c r="H1067" s="58">
        <v>3.5533679453074218</v>
      </c>
      <c r="I1067" s="58">
        <v>7.3369595079495573</v>
      </c>
      <c r="J1067" s="58">
        <v>4.4859150737468196</v>
      </c>
      <c r="K1067" s="58">
        <v>0.63868804027677029</v>
      </c>
      <c r="L1067" s="58">
        <v>0.80362102093728205</v>
      </c>
      <c r="M1067" s="58">
        <v>0.39650797130849724</v>
      </c>
      <c r="N1067" s="58">
        <v>1.2499318302440352</v>
      </c>
      <c r="O1067" s="58">
        <v>4.2660581472649435</v>
      </c>
      <c r="P1067" s="58">
        <v>4.6354820452261363</v>
      </c>
      <c r="Q1067" s="58">
        <v>1.2427939446465848</v>
      </c>
      <c r="R1067" s="58">
        <v>2.1023004997644823</v>
      </c>
      <c r="S1067" s="58">
        <v>2.3453529961231951</v>
      </c>
      <c r="T1067" s="58">
        <v>1.4330427794216098</v>
      </c>
      <c r="U1067" s="58">
        <v>8.8069290464157657</v>
      </c>
      <c r="V1067" s="58">
        <v>6.6008444257404832</v>
      </c>
      <c r="W1067" s="58">
        <v>5.4609627801504335</v>
      </c>
      <c r="X1067" s="58">
        <v>4.5215914032536908</v>
      </c>
      <c r="Y1067" s="58">
        <v>0.67476981298360594</v>
      </c>
      <c r="Z1067" s="58">
        <v>0.9381173705272241</v>
      </c>
      <c r="AA1067" s="58">
        <v>0</v>
      </c>
      <c r="AB1067" s="58">
        <v>2.135783955935501</v>
      </c>
      <c r="AC1067" s="58">
        <v>0.11635031187288257</v>
      </c>
      <c r="AD1067" s="58">
        <v>0.22510332695380497</v>
      </c>
      <c r="AE1067" s="58">
        <v>3.0621282908262821</v>
      </c>
      <c r="AF1067" s="58">
        <v>0</v>
      </c>
      <c r="AG1067" s="58">
        <v>32.584248196252616</v>
      </c>
      <c r="AH1067" s="58">
        <v>6.7408818997788282</v>
      </c>
      <c r="AI1067" s="58">
        <v>0.94912089143638445</v>
      </c>
      <c r="AJ1067" s="58">
        <v>0.43237810980617186</v>
      </c>
      <c r="AK1067" s="58">
        <v>0.27678895813468335</v>
      </c>
      <c r="AL1067" s="58">
        <v>0.55538102216705709</v>
      </c>
      <c r="AM1067" s="58">
        <v>0.36531826199271067</v>
      </c>
      <c r="AN1067" s="58">
        <v>2.6639191487733194</v>
      </c>
      <c r="AO1067" s="58">
        <v>0</v>
      </c>
      <c r="AP1067" s="58">
        <v>0</v>
      </c>
      <c r="AQ1067" s="58">
        <v>3.8893794328502818</v>
      </c>
      <c r="AR1067" s="58">
        <v>4.4773195571557043</v>
      </c>
      <c r="AS1067" s="58">
        <v>11.230725655624529</v>
      </c>
      <c r="AT1067" s="58">
        <v>3.2005752335975854</v>
      </c>
      <c r="AU1067" s="58">
        <v>0</v>
      </c>
      <c r="AV1067" s="58">
        <v>5.0255277692760618</v>
      </c>
      <c r="AW1067" s="58">
        <v>10.367370028138334</v>
      </c>
      <c r="AX1067" s="58">
        <v>0</v>
      </c>
      <c r="AY1067" s="58">
        <v>0.51225384381407113</v>
      </c>
      <c r="AZ1067" s="58">
        <v>0</v>
      </c>
      <c r="BA1067" s="58">
        <v>1.2115048670838013</v>
      </c>
      <c r="BB1067" s="58">
        <v>0.50978071761859245</v>
      </c>
      <c r="BC1067" s="58">
        <v>4.1225670162701551</v>
      </c>
      <c r="BD1067" s="58">
        <v>4.7429146977786516</v>
      </c>
      <c r="BE1067" s="58">
        <v>1.4021565722331002</v>
      </c>
      <c r="BF1067" s="58">
        <v>3.305125225807247</v>
      </c>
      <c r="BG1067" s="58">
        <v>0</v>
      </c>
      <c r="BH1067" s="58">
        <v>0</v>
      </c>
      <c r="BI1067" s="58">
        <v>65.268183455124699</v>
      </c>
      <c r="BJ1067" s="58">
        <v>0</v>
      </c>
      <c r="BK1067" s="58">
        <v>20.727526011878791</v>
      </c>
      <c r="BL1067" s="58">
        <v>1.6331502220098895</v>
      </c>
      <c r="BM1067" s="58">
        <v>8.4326152326467424E-2</v>
      </c>
      <c r="BN1067" s="58">
        <v>0</v>
      </c>
      <c r="BO1067" s="58">
        <v>0</v>
      </c>
    </row>
    <row r="1068" spans="1:67" x14ac:dyDescent="0.25">
      <c r="A1068">
        <v>2008</v>
      </c>
      <c r="B1068" s="51" t="s">
        <v>249</v>
      </c>
      <c r="C1068" s="57" t="s">
        <v>311</v>
      </c>
      <c r="D1068" s="51" t="s">
        <v>327</v>
      </c>
      <c r="E1068" s="58">
        <v>0.92200338426925321</v>
      </c>
      <c r="F1068" s="58">
        <v>0.10213042427334315</v>
      </c>
      <c r="G1068" s="58">
        <v>0.13024760720679668</v>
      </c>
      <c r="H1068" s="58">
        <v>1.8412133024124764</v>
      </c>
      <c r="I1068" s="58">
        <v>1.7086551384840778</v>
      </c>
      <c r="J1068" s="58">
        <v>1.376896085254588</v>
      </c>
      <c r="K1068" s="58">
        <v>0.24221796455293096</v>
      </c>
      <c r="L1068" s="58">
        <v>0.39179166333568638</v>
      </c>
      <c r="M1068" s="58">
        <v>0.1824164130252553</v>
      </c>
      <c r="N1068" s="58">
        <v>0.29205833844524032</v>
      </c>
      <c r="O1068" s="58">
        <v>1.9116978721126965</v>
      </c>
      <c r="P1068" s="58">
        <v>0.5340791223115775</v>
      </c>
      <c r="Q1068" s="58">
        <v>0.72600005499842624</v>
      </c>
      <c r="R1068" s="58">
        <v>0.8080124304110925</v>
      </c>
      <c r="S1068" s="58">
        <v>1.7095402603700682</v>
      </c>
      <c r="T1068" s="58">
        <v>0.72243021564695331</v>
      </c>
      <c r="U1068" s="58">
        <v>6.3427485609371823</v>
      </c>
      <c r="V1068" s="58">
        <v>1.8990114316694395</v>
      </c>
      <c r="W1068" s="58">
        <v>3.2341708869952939</v>
      </c>
      <c r="X1068" s="58">
        <v>1.5073218244047315</v>
      </c>
      <c r="Y1068" s="58">
        <v>0.49064787747623873</v>
      </c>
      <c r="Z1068" s="58">
        <v>0.32979093358373984</v>
      </c>
      <c r="AA1068" s="58">
        <v>0</v>
      </c>
      <c r="AB1068" s="58">
        <v>1.7085162349944061</v>
      </c>
      <c r="AC1068" s="58">
        <v>9.8891139132818051E-2</v>
      </c>
      <c r="AD1068" s="58">
        <v>0.21958934800426694</v>
      </c>
      <c r="AE1068" s="58">
        <v>2.0747279670920711</v>
      </c>
      <c r="AF1068" s="58">
        <v>0</v>
      </c>
      <c r="AG1068" s="58">
        <v>3.8727973219133451</v>
      </c>
      <c r="AH1068" s="58">
        <v>0.80118675388919613</v>
      </c>
      <c r="AI1068" s="58">
        <v>0.7450779334727945</v>
      </c>
      <c r="AJ1068" s="58">
        <v>0.20252170359918226</v>
      </c>
      <c r="AK1068" s="58">
        <v>0.28651770422629913</v>
      </c>
      <c r="AL1068" s="58">
        <v>0.48361003006081404</v>
      </c>
      <c r="AM1068" s="58">
        <v>9.4246472986553531E-2</v>
      </c>
      <c r="AN1068" s="58">
        <v>1.0046389747077153</v>
      </c>
      <c r="AO1068" s="58">
        <v>0</v>
      </c>
      <c r="AP1068" s="58">
        <v>0</v>
      </c>
      <c r="AQ1068" s="58">
        <v>1.1123931264118094</v>
      </c>
      <c r="AR1068" s="58">
        <v>2.3919387865765827</v>
      </c>
      <c r="AS1068" s="58">
        <v>2.7371208114911463</v>
      </c>
      <c r="AT1068" s="58">
        <v>1.3496295785655152</v>
      </c>
      <c r="AU1068" s="58">
        <v>0</v>
      </c>
      <c r="AV1068" s="58">
        <v>0.54296000775160547</v>
      </c>
      <c r="AW1068" s="58">
        <v>1.6012808819825022</v>
      </c>
      <c r="AX1068" s="58">
        <v>0</v>
      </c>
      <c r="AY1068" s="58">
        <v>0.24224900343206607</v>
      </c>
      <c r="AZ1068" s="58">
        <v>0</v>
      </c>
      <c r="BA1068" s="58">
        <v>0.2999187738087043</v>
      </c>
      <c r="BB1068" s="58">
        <v>0.2816561734286851</v>
      </c>
      <c r="BC1068" s="58">
        <v>2.7096396919580084</v>
      </c>
      <c r="BD1068" s="58">
        <v>1.6696592390953731</v>
      </c>
      <c r="BE1068" s="58">
        <v>0.74918772071549999</v>
      </c>
      <c r="BF1068" s="58">
        <v>1.7187284360472956</v>
      </c>
      <c r="BG1068" s="58">
        <v>0</v>
      </c>
      <c r="BH1068" s="58">
        <v>0</v>
      </c>
      <c r="BI1068" s="58">
        <v>19.323569555134767</v>
      </c>
      <c r="BJ1068" s="58">
        <v>0</v>
      </c>
      <c r="BK1068" s="58">
        <v>5.501309812924295</v>
      </c>
      <c r="BL1068" s="58">
        <v>6.6718035837845653</v>
      </c>
      <c r="BM1068" s="58">
        <v>0.28082541200726613</v>
      </c>
      <c r="BN1068" s="58">
        <v>0</v>
      </c>
      <c r="BO1068" s="58">
        <v>0</v>
      </c>
    </row>
    <row r="1069" spans="1:67" x14ac:dyDescent="0.25">
      <c r="A1069">
        <v>2008</v>
      </c>
      <c r="B1069" s="51" t="s">
        <v>250</v>
      </c>
      <c r="C1069" s="57" t="s">
        <v>312</v>
      </c>
      <c r="D1069" s="51" t="s">
        <v>327</v>
      </c>
      <c r="E1069" s="58">
        <v>9.5461649170381708</v>
      </c>
      <c r="F1069" s="58">
        <v>0.77292183352130461</v>
      </c>
      <c r="G1069" s="58">
        <v>0.52430331654955165</v>
      </c>
      <c r="H1069" s="58">
        <v>13.355740146822225</v>
      </c>
      <c r="I1069" s="58">
        <v>10.858443154474177</v>
      </c>
      <c r="J1069" s="58">
        <v>9.6296297768391756</v>
      </c>
      <c r="K1069" s="58">
        <v>2.0395324121735379</v>
      </c>
      <c r="L1069" s="58">
        <v>2.5552839572729882</v>
      </c>
      <c r="M1069" s="58">
        <v>1.1950666783078945</v>
      </c>
      <c r="N1069" s="58">
        <v>2.5611635434073121</v>
      </c>
      <c r="O1069" s="58">
        <v>23.298701090086912</v>
      </c>
      <c r="P1069" s="58">
        <v>8.4845417975209081</v>
      </c>
      <c r="Q1069" s="58">
        <v>8.703368218881387</v>
      </c>
      <c r="R1069" s="58">
        <v>5.5829064676816333</v>
      </c>
      <c r="S1069" s="58">
        <v>19.06950437666546</v>
      </c>
      <c r="T1069" s="58">
        <v>4.1068521587156637</v>
      </c>
      <c r="U1069" s="58">
        <v>58.861215804820887</v>
      </c>
      <c r="V1069" s="58">
        <v>22.242428571750573</v>
      </c>
      <c r="W1069" s="58">
        <v>26.074546951319231</v>
      </c>
      <c r="X1069" s="58">
        <v>30.994971238310733</v>
      </c>
      <c r="Y1069" s="58">
        <v>5.3817163329813349</v>
      </c>
      <c r="Z1069" s="58">
        <v>1.9498817604018606</v>
      </c>
      <c r="AA1069" s="58">
        <v>0</v>
      </c>
      <c r="AB1069" s="58">
        <v>6.942704056942512</v>
      </c>
      <c r="AC1069" s="58">
        <v>0.29638662991904141</v>
      </c>
      <c r="AD1069" s="58">
        <v>0.61947536533553405</v>
      </c>
      <c r="AE1069" s="58">
        <v>17.667852411443178</v>
      </c>
      <c r="AF1069" s="58">
        <v>0</v>
      </c>
      <c r="AG1069" s="58">
        <v>33.524757085564673</v>
      </c>
      <c r="AH1069" s="58">
        <v>6.9354500143778699</v>
      </c>
      <c r="AI1069" s="58">
        <v>3.4726201268069534</v>
      </c>
      <c r="AJ1069" s="58">
        <v>0.80911162071593412</v>
      </c>
      <c r="AK1069" s="58">
        <v>0.89803436923858371</v>
      </c>
      <c r="AL1069" s="58">
        <v>1.0461693213294014</v>
      </c>
      <c r="AM1069" s="58">
        <v>0.4737479541339269</v>
      </c>
      <c r="AN1069" s="58">
        <v>2.6812671968551811</v>
      </c>
      <c r="AO1069" s="58">
        <v>0</v>
      </c>
      <c r="AP1069" s="58">
        <v>0</v>
      </c>
      <c r="AQ1069" s="58">
        <v>4.9133763699718749</v>
      </c>
      <c r="AR1069" s="58">
        <v>12.94978938479893</v>
      </c>
      <c r="AS1069" s="58">
        <v>11.178748648311668</v>
      </c>
      <c r="AT1069" s="58">
        <v>3.8996386677255641</v>
      </c>
      <c r="AU1069" s="58">
        <v>0</v>
      </c>
      <c r="AV1069" s="58">
        <v>4.5956171081932009</v>
      </c>
      <c r="AW1069" s="58">
        <v>10.7009101860892</v>
      </c>
      <c r="AX1069" s="58">
        <v>0</v>
      </c>
      <c r="AY1069" s="58">
        <v>4.6556817449382315</v>
      </c>
      <c r="AZ1069" s="58">
        <v>0</v>
      </c>
      <c r="BA1069" s="58">
        <v>2.8532452527418455</v>
      </c>
      <c r="BB1069" s="58">
        <v>0.92221626909171484</v>
      </c>
      <c r="BC1069" s="58">
        <v>6.5587603090901725</v>
      </c>
      <c r="BD1069" s="58">
        <v>12.520960407022264</v>
      </c>
      <c r="BE1069" s="58">
        <v>3.2963665042270724</v>
      </c>
      <c r="BF1069" s="58">
        <v>5.3249413115353601</v>
      </c>
      <c r="BG1069" s="58">
        <v>0</v>
      </c>
      <c r="BH1069" s="58">
        <v>0</v>
      </c>
      <c r="BI1069" s="58">
        <v>67.68759415053978</v>
      </c>
      <c r="BJ1069" s="58">
        <v>0</v>
      </c>
      <c r="BK1069" s="58">
        <v>121.44214553690293</v>
      </c>
      <c r="BL1069" s="58">
        <v>14.639016063110395</v>
      </c>
      <c r="BM1069" s="58">
        <v>0.97601932680253922</v>
      </c>
      <c r="BN1069" s="58">
        <v>0</v>
      </c>
      <c r="BO1069" s="58">
        <v>0</v>
      </c>
    </row>
    <row r="1070" spans="1:67" x14ac:dyDescent="0.25">
      <c r="A1070">
        <v>2008</v>
      </c>
      <c r="B1070" s="51" t="s">
        <v>251</v>
      </c>
      <c r="C1070" s="57" t="s">
        <v>313</v>
      </c>
      <c r="D1070" s="51" t="s">
        <v>327</v>
      </c>
      <c r="E1070" s="58">
        <v>40.527939190367746</v>
      </c>
      <c r="F1070" s="58">
        <v>20.037789259520743</v>
      </c>
      <c r="G1070" s="58">
        <v>5.7483243092726557</v>
      </c>
      <c r="H1070" s="58">
        <v>44.735855478933956</v>
      </c>
      <c r="I1070" s="58">
        <v>54.068174219506943</v>
      </c>
      <c r="J1070" s="58">
        <v>36.111253550909296</v>
      </c>
      <c r="K1070" s="58">
        <v>43.97532600184141</v>
      </c>
      <c r="L1070" s="58">
        <v>14.529389637675129</v>
      </c>
      <c r="M1070" s="58">
        <v>3.7946655184822289</v>
      </c>
      <c r="N1070" s="58">
        <v>12.407925481939825</v>
      </c>
      <c r="O1070" s="58">
        <v>36.794448426213066</v>
      </c>
      <c r="P1070" s="58">
        <v>18.783618861795027</v>
      </c>
      <c r="Q1070" s="58">
        <v>24.762884395451326</v>
      </c>
      <c r="R1070" s="58">
        <v>20.722230112974625</v>
      </c>
      <c r="S1070" s="58">
        <v>49.306984475192564</v>
      </c>
      <c r="T1070" s="58">
        <v>14.478808899085431</v>
      </c>
      <c r="U1070" s="58">
        <v>70.502601804129995</v>
      </c>
      <c r="V1070" s="58">
        <v>34.972112030184384</v>
      </c>
      <c r="W1070" s="58">
        <v>46.493892707620539</v>
      </c>
      <c r="X1070" s="58">
        <v>51.339101335737773</v>
      </c>
      <c r="Y1070" s="58">
        <v>6.9668517778928116</v>
      </c>
      <c r="Z1070" s="58">
        <v>8.4214954226837087</v>
      </c>
      <c r="AA1070" s="58">
        <v>0</v>
      </c>
      <c r="AB1070" s="58">
        <v>26.259809391356903</v>
      </c>
      <c r="AC1070" s="58">
        <v>1.4021492331946641</v>
      </c>
      <c r="AD1070" s="58">
        <v>4.9227028631076752</v>
      </c>
      <c r="AE1070" s="58">
        <v>63.875233584514575</v>
      </c>
      <c r="AF1070" s="58">
        <v>0</v>
      </c>
      <c r="AG1070" s="58">
        <v>97.048408575751665</v>
      </c>
      <c r="AH1070" s="58">
        <v>20.076934987843693</v>
      </c>
      <c r="AI1070" s="58">
        <v>20.463137310941594</v>
      </c>
      <c r="AJ1070" s="58">
        <v>4.4651475590744996</v>
      </c>
      <c r="AK1070" s="58">
        <v>3.8842459047596054</v>
      </c>
      <c r="AL1070" s="58">
        <v>9.7638392215322263</v>
      </c>
      <c r="AM1070" s="58">
        <v>2.3551574751046691</v>
      </c>
      <c r="AN1070" s="58">
        <v>17.095842279849848</v>
      </c>
      <c r="AO1070" s="58">
        <v>0</v>
      </c>
      <c r="AP1070" s="58">
        <v>0</v>
      </c>
      <c r="AQ1070" s="58">
        <v>24.011197270821675</v>
      </c>
      <c r="AR1070" s="58">
        <v>23.659868291545976</v>
      </c>
      <c r="AS1070" s="58">
        <v>43.180619000709413</v>
      </c>
      <c r="AT1070" s="58">
        <v>19.490292271898433</v>
      </c>
      <c r="AU1070" s="58">
        <v>0</v>
      </c>
      <c r="AV1070" s="58">
        <v>32.649764825549909</v>
      </c>
      <c r="AW1070" s="58">
        <v>142.67015168159895</v>
      </c>
      <c r="AX1070" s="58">
        <v>0</v>
      </c>
      <c r="AY1070" s="58">
        <v>5.1549403580607542</v>
      </c>
      <c r="AZ1070" s="58">
        <v>0</v>
      </c>
      <c r="BA1070" s="58">
        <v>11.814797008464176</v>
      </c>
      <c r="BB1070" s="58">
        <v>5.127842595803175</v>
      </c>
      <c r="BC1070" s="58">
        <v>138.38697606233055</v>
      </c>
      <c r="BD1070" s="58">
        <v>43.771266971571073</v>
      </c>
      <c r="BE1070" s="58">
        <v>16.782842984773072</v>
      </c>
      <c r="BF1070" s="58">
        <v>31.531290504955685</v>
      </c>
      <c r="BG1070" s="58">
        <v>0</v>
      </c>
      <c r="BH1070" s="58">
        <v>0</v>
      </c>
      <c r="BI1070" s="58">
        <v>230.09841358317135</v>
      </c>
      <c r="BJ1070" s="58">
        <v>0</v>
      </c>
      <c r="BK1070" s="58">
        <v>455.11205277140857</v>
      </c>
      <c r="BL1070" s="58">
        <v>11.43963479414742</v>
      </c>
      <c r="BM1070" s="58">
        <v>2.8378861677721621</v>
      </c>
      <c r="BN1070" s="58">
        <v>0</v>
      </c>
      <c r="BO1070" s="58">
        <v>0</v>
      </c>
    </row>
    <row r="1071" spans="1:67" x14ac:dyDescent="0.25">
      <c r="A1071">
        <v>2008</v>
      </c>
      <c r="B1071" s="51" t="s">
        <v>252</v>
      </c>
      <c r="C1071" s="57" t="s">
        <v>314</v>
      </c>
      <c r="D1071" s="51" t="s">
        <v>327</v>
      </c>
      <c r="E1071" s="58">
        <v>20.708080125607111</v>
      </c>
      <c r="F1071" s="58">
        <v>2.2606068647278139</v>
      </c>
      <c r="G1071" s="58">
        <v>2.1960377106169608</v>
      </c>
      <c r="H1071" s="58">
        <v>33.953714904710431</v>
      </c>
      <c r="I1071" s="58">
        <v>14.827067531713574</v>
      </c>
      <c r="J1071" s="58">
        <v>9.9960702590642114</v>
      </c>
      <c r="K1071" s="58">
        <v>2.6296493453183087</v>
      </c>
      <c r="L1071" s="58">
        <v>2.200865586715139</v>
      </c>
      <c r="M1071" s="58">
        <v>1.4188555106234135</v>
      </c>
      <c r="N1071" s="58">
        <v>3.130865366141991</v>
      </c>
      <c r="O1071" s="58">
        <v>17.925240260186339</v>
      </c>
      <c r="P1071" s="58">
        <v>8.9241832244668231</v>
      </c>
      <c r="Q1071" s="58">
        <v>5.8601380071569178</v>
      </c>
      <c r="R1071" s="58">
        <v>7.8229204445614346</v>
      </c>
      <c r="S1071" s="58">
        <v>23.985565286446572</v>
      </c>
      <c r="T1071" s="58">
        <v>6.6766828465473225</v>
      </c>
      <c r="U1071" s="58">
        <v>54.755735953325704</v>
      </c>
      <c r="V1071" s="58">
        <v>23.479148696587224</v>
      </c>
      <c r="W1071" s="58">
        <v>43.51296332041251</v>
      </c>
      <c r="X1071" s="58">
        <v>28.530959579647472</v>
      </c>
      <c r="Y1071" s="58">
        <v>7.8129005607592079</v>
      </c>
      <c r="Z1071" s="58">
        <v>2.1401788339605541</v>
      </c>
      <c r="AA1071" s="58">
        <v>0</v>
      </c>
      <c r="AB1071" s="58">
        <v>10.459514823515073</v>
      </c>
      <c r="AC1071" s="58">
        <v>1.3588443593428396</v>
      </c>
      <c r="AD1071" s="58">
        <v>4.4676305516688322</v>
      </c>
      <c r="AE1071" s="58">
        <v>27.925154674787748</v>
      </c>
      <c r="AF1071" s="58">
        <v>0</v>
      </c>
      <c r="AG1071" s="58">
        <v>48.112140008751751</v>
      </c>
      <c r="AH1071" s="58">
        <v>9.9532213963516156</v>
      </c>
      <c r="AI1071" s="58">
        <v>13.132521183247519</v>
      </c>
      <c r="AJ1071" s="58">
        <v>1.615763929573298</v>
      </c>
      <c r="AK1071" s="58">
        <v>7.7986619938737309</v>
      </c>
      <c r="AL1071" s="58">
        <v>2.545909756613284</v>
      </c>
      <c r="AM1071" s="58">
        <v>0.76649074569854592</v>
      </c>
      <c r="AN1071" s="58">
        <v>7.1975689876436544</v>
      </c>
      <c r="AO1071" s="58">
        <v>0</v>
      </c>
      <c r="AP1071" s="58">
        <v>0</v>
      </c>
      <c r="AQ1071" s="58">
        <v>10.20824418924304</v>
      </c>
      <c r="AR1071" s="58">
        <v>13.947890929823611</v>
      </c>
      <c r="AS1071" s="58">
        <v>27.133817973433416</v>
      </c>
      <c r="AT1071" s="58">
        <v>30.839198500470317</v>
      </c>
      <c r="AU1071" s="58">
        <v>0</v>
      </c>
      <c r="AV1071" s="58">
        <v>5.0093782532623212</v>
      </c>
      <c r="AW1071" s="58">
        <v>16.122015720910376</v>
      </c>
      <c r="AX1071" s="58">
        <v>0</v>
      </c>
      <c r="AY1071" s="58">
        <v>9.8101941875048393</v>
      </c>
      <c r="AZ1071" s="58">
        <v>0</v>
      </c>
      <c r="BA1071" s="58">
        <v>6.3189762618394409</v>
      </c>
      <c r="BB1071" s="58">
        <v>1.9709395502702245</v>
      </c>
      <c r="BC1071" s="58">
        <v>189.8761533545534</v>
      </c>
      <c r="BD1071" s="58">
        <v>134.70420996473203</v>
      </c>
      <c r="BE1071" s="58">
        <v>21.947144023895042</v>
      </c>
      <c r="BF1071" s="58">
        <v>12.750110173015017</v>
      </c>
      <c r="BG1071" s="58">
        <v>0</v>
      </c>
      <c r="BH1071" s="58">
        <v>0</v>
      </c>
      <c r="BI1071" s="58">
        <v>205.31778390993739</v>
      </c>
      <c r="BJ1071" s="58">
        <v>0</v>
      </c>
      <c r="BK1071" s="58">
        <v>276.12227433169977</v>
      </c>
      <c r="BL1071" s="58">
        <v>47.426644601680891</v>
      </c>
      <c r="BM1071" s="58">
        <v>1.0924307840612806</v>
      </c>
      <c r="BN1071" s="58">
        <v>0</v>
      </c>
      <c r="BO1071" s="58">
        <v>0</v>
      </c>
    </row>
    <row r="1072" spans="1:67" x14ac:dyDescent="0.25">
      <c r="A1072">
        <v>2008</v>
      </c>
      <c r="B1072" s="51" t="s">
        <v>253</v>
      </c>
      <c r="C1072" s="57" t="s">
        <v>315</v>
      </c>
      <c r="D1072" s="51" t="s">
        <v>327</v>
      </c>
      <c r="E1072" s="58">
        <v>9.4731698690614028</v>
      </c>
      <c r="F1072" s="58">
        <v>0.51442365089706177</v>
      </c>
      <c r="G1072" s="58">
        <v>0.25647183776439642</v>
      </c>
      <c r="H1072" s="58">
        <v>22.974003886644844</v>
      </c>
      <c r="I1072" s="58">
        <v>9.0932621720615927</v>
      </c>
      <c r="J1072" s="58">
        <v>9.7352247064066137</v>
      </c>
      <c r="K1072" s="58">
        <v>3.2031402843091503</v>
      </c>
      <c r="L1072" s="58">
        <v>5.4213917370380731</v>
      </c>
      <c r="M1072" s="58">
        <v>0.54802066970984131</v>
      </c>
      <c r="N1072" s="58">
        <v>3.1848751226371528</v>
      </c>
      <c r="O1072" s="58">
        <v>8.9183407821585501</v>
      </c>
      <c r="P1072" s="58">
        <v>5.7352376438307999</v>
      </c>
      <c r="Q1072" s="58">
        <v>1.9594827313513847</v>
      </c>
      <c r="R1072" s="58">
        <v>12.335097585270631</v>
      </c>
      <c r="S1072" s="58">
        <v>23.31066703699317</v>
      </c>
      <c r="T1072" s="58">
        <v>12.899863098659965</v>
      </c>
      <c r="U1072" s="58">
        <v>202.81194300843345</v>
      </c>
      <c r="V1072" s="58">
        <v>34.717700445708701</v>
      </c>
      <c r="W1072" s="58">
        <v>51.872983740782395</v>
      </c>
      <c r="X1072" s="58">
        <v>18.502052033893925</v>
      </c>
      <c r="Y1072" s="58">
        <v>9.527590999770748</v>
      </c>
      <c r="Z1072" s="58">
        <v>2.1765146678191352</v>
      </c>
      <c r="AA1072" s="58">
        <v>0</v>
      </c>
      <c r="AB1072" s="58">
        <v>21.214865666858209</v>
      </c>
      <c r="AC1072" s="58">
        <v>0.24437154566784069</v>
      </c>
      <c r="AD1072" s="58">
        <v>3.3145932254432378</v>
      </c>
      <c r="AE1072" s="58">
        <v>14.49278529643421</v>
      </c>
      <c r="AF1072" s="58">
        <v>0</v>
      </c>
      <c r="AG1072" s="58">
        <v>9.0353105966248695</v>
      </c>
      <c r="AH1072" s="58">
        <v>1.8691841185136662</v>
      </c>
      <c r="AI1072" s="58">
        <v>4.2332315778419014</v>
      </c>
      <c r="AJ1072" s="58">
        <v>0.92076789330736308</v>
      </c>
      <c r="AK1072" s="58">
        <v>1.0480345356389085</v>
      </c>
      <c r="AL1072" s="58">
        <v>0.81531663402542653</v>
      </c>
      <c r="AM1072" s="58">
        <v>0.16013989624514918</v>
      </c>
      <c r="AN1072" s="58">
        <v>1.9243425662711842</v>
      </c>
      <c r="AO1072" s="58">
        <v>0</v>
      </c>
      <c r="AP1072" s="58">
        <v>0</v>
      </c>
      <c r="AQ1072" s="58">
        <v>5.728030673441598</v>
      </c>
      <c r="AR1072" s="58">
        <v>6.1217100000711291</v>
      </c>
      <c r="AS1072" s="58">
        <v>3.5165670912567437</v>
      </c>
      <c r="AT1072" s="58">
        <v>5.7050465776863062</v>
      </c>
      <c r="AU1072" s="58">
        <v>0</v>
      </c>
      <c r="AV1072" s="58">
        <v>1.462131482753088</v>
      </c>
      <c r="AW1072" s="58">
        <v>12.784876467005283</v>
      </c>
      <c r="AX1072" s="58">
        <v>0</v>
      </c>
      <c r="AY1072" s="58">
        <v>2.7165384588991675</v>
      </c>
      <c r="AZ1072" s="58">
        <v>0</v>
      </c>
      <c r="BA1072" s="58">
        <v>5.3603200075577639</v>
      </c>
      <c r="BB1072" s="58">
        <v>1.2379932423905033</v>
      </c>
      <c r="BC1072" s="58">
        <v>34.60506579843242</v>
      </c>
      <c r="BD1072" s="58">
        <v>18.416944836358947</v>
      </c>
      <c r="BE1072" s="58">
        <v>18.153740489093781</v>
      </c>
      <c r="BF1072" s="58">
        <v>8.5635764328158146</v>
      </c>
      <c r="BG1072" s="58">
        <v>0</v>
      </c>
      <c r="BH1072" s="58">
        <v>0</v>
      </c>
      <c r="BI1072" s="58">
        <v>127.04168788559802</v>
      </c>
      <c r="BJ1072" s="58">
        <v>0</v>
      </c>
      <c r="BK1072" s="58">
        <v>62.129435597192852</v>
      </c>
      <c r="BL1072" s="58">
        <v>43.707740809545001</v>
      </c>
      <c r="BM1072" s="58">
        <v>6.6286575852588898</v>
      </c>
      <c r="BN1072" s="58">
        <v>0</v>
      </c>
      <c r="BO1072" s="58">
        <v>0</v>
      </c>
    </row>
    <row r="1073" spans="1:67" x14ac:dyDescent="0.25">
      <c r="A1073">
        <v>2008</v>
      </c>
      <c r="B1073" s="51" t="s">
        <v>254</v>
      </c>
      <c r="C1073" s="57" t="s">
        <v>316</v>
      </c>
      <c r="D1073" s="51" t="s">
        <v>327</v>
      </c>
      <c r="E1073" s="58">
        <v>64.154742880763465</v>
      </c>
      <c r="F1073" s="58">
        <v>16.65451713500023</v>
      </c>
      <c r="G1073" s="58">
        <v>14.416552975529193</v>
      </c>
      <c r="H1073" s="58">
        <v>185.35267747278451</v>
      </c>
      <c r="I1073" s="58">
        <v>76.839336305800856</v>
      </c>
      <c r="J1073" s="58">
        <v>64.887996011680002</v>
      </c>
      <c r="K1073" s="58">
        <v>14.086389560128314</v>
      </c>
      <c r="L1073" s="58">
        <v>19.347666652765305</v>
      </c>
      <c r="M1073" s="58">
        <v>10.112548072578782</v>
      </c>
      <c r="N1073" s="58">
        <v>15.931558664930741</v>
      </c>
      <c r="O1073" s="58">
        <v>79.090294724482789</v>
      </c>
      <c r="P1073" s="58">
        <v>20.967831827789468</v>
      </c>
      <c r="Q1073" s="58">
        <v>26.62862848252886</v>
      </c>
      <c r="R1073" s="58">
        <v>64.313786348959326</v>
      </c>
      <c r="S1073" s="58">
        <v>113.37631390679869</v>
      </c>
      <c r="T1073" s="58">
        <v>41.704236384915802</v>
      </c>
      <c r="U1073" s="58">
        <v>95.895714324820361</v>
      </c>
      <c r="V1073" s="58">
        <v>57.280451529681301</v>
      </c>
      <c r="W1073" s="58">
        <v>96.673662691623832</v>
      </c>
      <c r="X1073" s="58">
        <v>57.091462565918789</v>
      </c>
      <c r="Y1073" s="58">
        <v>18.464821113738513</v>
      </c>
      <c r="Z1073" s="58">
        <v>10.498298786444959</v>
      </c>
      <c r="AA1073" s="58">
        <v>0</v>
      </c>
      <c r="AB1073" s="58">
        <v>186.2115588415235</v>
      </c>
      <c r="AC1073" s="58">
        <v>10.418113202279235</v>
      </c>
      <c r="AD1073" s="58">
        <v>49.334531081700362</v>
      </c>
      <c r="AE1073" s="58">
        <v>209.33463562374533</v>
      </c>
      <c r="AF1073" s="58">
        <v>0</v>
      </c>
      <c r="AG1073" s="58">
        <v>433.75583371063124</v>
      </c>
      <c r="AH1073" s="58">
        <v>89.733435575428132</v>
      </c>
      <c r="AI1073" s="58">
        <v>192.95431300006891</v>
      </c>
      <c r="AJ1073" s="58">
        <v>17.901234272249319</v>
      </c>
      <c r="AK1073" s="58">
        <v>13.494666783379186</v>
      </c>
      <c r="AL1073" s="58">
        <v>139.88643888850874</v>
      </c>
      <c r="AM1073" s="58">
        <v>3.049628161750134</v>
      </c>
      <c r="AN1073" s="58">
        <v>131.90336337822939</v>
      </c>
      <c r="AO1073" s="58">
        <v>0</v>
      </c>
      <c r="AP1073" s="58">
        <v>0</v>
      </c>
      <c r="AQ1073" s="58">
        <v>55.585218303284471</v>
      </c>
      <c r="AR1073" s="58">
        <v>14.602600313216559</v>
      </c>
      <c r="AS1073" s="58">
        <v>150.40227287331948</v>
      </c>
      <c r="AT1073" s="58">
        <v>112.97727202085778</v>
      </c>
      <c r="AU1073" s="58">
        <v>0</v>
      </c>
      <c r="AV1073" s="58">
        <v>60.884755420294624</v>
      </c>
      <c r="AW1073" s="58">
        <v>167.00084264341618</v>
      </c>
      <c r="AX1073" s="58">
        <v>0</v>
      </c>
      <c r="AY1073" s="58">
        <v>15.787513127613005</v>
      </c>
      <c r="AZ1073" s="58">
        <v>0</v>
      </c>
      <c r="BA1073" s="58">
        <v>33.396750091399298</v>
      </c>
      <c r="BB1073" s="58">
        <v>41.570603231885961</v>
      </c>
      <c r="BC1073" s="58">
        <v>468.53018185188188</v>
      </c>
      <c r="BD1073" s="58">
        <v>205.40806998521384</v>
      </c>
      <c r="BE1073" s="58">
        <v>81.942041548824733</v>
      </c>
      <c r="BF1073" s="58">
        <v>331.02029065887166</v>
      </c>
      <c r="BG1073" s="58">
        <v>0</v>
      </c>
      <c r="BH1073" s="58">
        <v>0</v>
      </c>
      <c r="BI1073" s="58">
        <v>3016.5762620729752</v>
      </c>
      <c r="BJ1073" s="58">
        <v>0</v>
      </c>
      <c r="BK1073" s="58">
        <v>1705.6842113515543</v>
      </c>
      <c r="BL1073" s="58">
        <v>19.9379162252201</v>
      </c>
      <c r="BM1073" s="58">
        <v>2.7587616890684639</v>
      </c>
      <c r="BN1073" s="58">
        <v>0</v>
      </c>
      <c r="BO1073" s="58">
        <v>0</v>
      </c>
    </row>
    <row r="1074" spans="1:67" x14ac:dyDescent="0.25">
      <c r="A1074">
        <v>2008</v>
      </c>
      <c r="B1074" s="51" t="s">
        <v>255</v>
      </c>
      <c r="C1074" s="57" t="s">
        <v>317</v>
      </c>
      <c r="D1074" s="51" t="s">
        <v>327</v>
      </c>
      <c r="E1074" s="58">
        <v>0.15118646529319141</v>
      </c>
      <c r="F1074" s="58">
        <v>4.1355230568443563E-2</v>
      </c>
      <c r="G1074" s="58">
        <v>3.3684798188005113E-2</v>
      </c>
      <c r="H1074" s="58">
        <v>0.71092774518794166</v>
      </c>
      <c r="I1074" s="58">
        <v>0.29855073897960921</v>
      </c>
      <c r="J1074" s="58">
        <v>0.25795823661642181</v>
      </c>
      <c r="K1074" s="58">
        <v>5.4478404162106794E-2</v>
      </c>
      <c r="L1074" s="58">
        <v>6.2378617134621346E-2</v>
      </c>
      <c r="M1074" s="58">
        <v>4.0829985054615818E-2</v>
      </c>
      <c r="N1074" s="58">
        <v>5.0395486066296492E-2</v>
      </c>
      <c r="O1074" s="58">
        <v>0.26675521759555598</v>
      </c>
      <c r="P1074" s="58">
        <v>8.4059723653124668E-2</v>
      </c>
      <c r="Q1074" s="58">
        <v>0.1026480500675138</v>
      </c>
      <c r="R1074" s="58">
        <v>0.2312397178169624</v>
      </c>
      <c r="S1074" s="58">
        <v>0.33433408704965695</v>
      </c>
      <c r="T1074" s="58">
        <v>0.15583262007777698</v>
      </c>
      <c r="U1074" s="58">
        <v>0.23463162905471235</v>
      </c>
      <c r="V1074" s="58">
        <v>0.20620461388479128</v>
      </c>
      <c r="W1074" s="58">
        <v>0.3561147532729016</v>
      </c>
      <c r="X1074" s="58">
        <v>0.17806372445468877</v>
      </c>
      <c r="Y1074" s="58">
        <v>6.7724763165156757E-2</v>
      </c>
      <c r="Z1074" s="58">
        <v>4.1833267136545248E-2</v>
      </c>
      <c r="AA1074" s="58">
        <v>0</v>
      </c>
      <c r="AB1074" s="58">
        <v>0.64001075705477872</v>
      </c>
      <c r="AC1074" s="58">
        <v>3.5097084145963624E-2</v>
      </c>
      <c r="AD1074" s="58">
        <v>0.15915113445109993</v>
      </c>
      <c r="AE1074" s="58">
        <v>0.82839264524245881</v>
      </c>
      <c r="AF1074" s="58">
        <v>0</v>
      </c>
      <c r="AG1074" s="58">
        <v>1.7916694309002912</v>
      </c>
      <c r="AH1074" s="58">
        <v>0.3706524292069579</v>
      </c>
      <c r="AI1074" s="58">
        <v>0.54378867466696024</v>
      </c>
      <c r="AJ1074" s="58">
        <v>6.6136419682892161E-2</v>
      </c>
      <c r="AK1074" s="58">
        <v>4.7971356689743727E-2</v>
      </c>
      <c r="AL1074" s="58">
        <v>0.37219650899141477</v>
      </c>
      <c r="AM1074" s="58">
        <v>1.4798284135515764E-2</v>
      </c>
      <c r="AN1074" s="58">
        <v>0.4300935166983712</v>
      </c>
      <c r="AO1074" s="58">
        <v>0</v>
      </c>
      <c r="AP1074" s="58">
        <v>0</v>
      </c>
      <c r="AQ1074" s="58">
        <v>0.19054415091712257</v>
      </c>
      <c r="AR1074" s="58">
        <v>5.9311802889226495E-2</v>
      </c>
      <c r="AS1074" s="58">
        <v>0.82731562567380934</v>
      </c>
      <c r="AT1074" s="58">
        <v>0.58099919029554536</v>
      </c>
      <c r="AU1074" s="58">
        <v>0</v>
      </c>
      <c r="AV1074" s="58">
        <v>0.24833596088075705</v>
      </c>
      <c r="AW1074" s="58">
        <v>0.56916922808333337</v>
      </c>
      <c r="AX1074" s="58">
        <v>0</v>
      </c>
      <c r="AY1074" s="58">
        <v>5.7959272094740298E-2</v>
      </c>
      <c r="AZ1074" s="58">
        <v>0</v>
      </c>
      <c r="BA1074" s="58">
        <v>0.11245031915726927</v>
      </c>
      <c r="BB1074" s="58">
        <v>0.11938927726426482</v>
      </c>
      <c r="BC1074" s="58">
        <v>1.8955684756909221</v>
      </c>
      <c r="BD1074" s="58">
        <v>0.82975645326112624</v>
      </c>
      <c r="BE1074" s="58">
        <v>0.25639471330384633</v>
      </c>
      <c r="BF1074" s="58">
        <v>1.1307178538497651</v>
      </c>
      <c r="BG1074" s="58">
        <v>0</v>
      </c>
      <c r="BH1074" s="58">
        <v>0</v>
      </c>
      <c r="BI1074" s="58">
        <v>4.7097464585688762</v>
      </c>
      <c r="BJ1074" s="58">
        <v>0</v>
      </c>
      <c r="BK1074" s="58">
        <v>1.5117127379714932</v>
      </c>
      <c r="BL1074" s="58">
        <v>1.2973591327174504E-3</v>
      </c>
      <c r="BM1074" s="58">
        <v>9.4118321155515765E-5</v>
      </c>
      <c r="BN1074" s="58">
        <v>0</v>
      </c>
      <c r="BO1074" s="58">
        <v>0</v>
      </c>
    </row>
    <row r="1075" spans="1:67" x14ac:dyDescent="0.25">
      <c r="A1075">
        <v>2008</v>
      </c>
      <c r="B1075" s="51" t="s">
        <v>256</v>
      </c>
      <c r="C1075" s="57" t="s">
        <v>318</v>
      </c>
      <c r="D1075" s="51" t="s">
        <v>327</v>
      </c>
      <c r="E1075" s="58">
        <v>0</v>
      </c>
      <c r="F1075" s="58">
        <v>0</v>
      </c>
      <c r="G1075" s="58">
        <v>0</v>
      </c>
      <c r="H1075" s="58">
        <v>0</v>
      </c>
      <c r="I1075" s="58">
        <v>0</v>
      </c>
      <c r="J1075" s="58">
        <v>0</v>
      </c>
      <c r="K1075" s="58">
        <v>0</v>
      </c>
      <c r="L1075" s="58">
        <v>0</v>
      </c>
      <c r="M1075" s="58">
        <v>0</v>
      </c>
      <c r="N1075" s="58">
        <v>0</v>
      </c>
      <c r="O1075" s="58">
        <v>0</v>
      </c>
      <c r="P1075" s="58">
        <v>0</v>
      </c>
      <c r="Q1075" s="58">
        <v>0</v>
      </c>
      <c r="R1075" s="58">
        <v>0</v>
      </c>
      <c r="S1075" s="58">
        <v>0</v>
      </c>
      <c r="T1075" s="58">
        <v>0</v>
      </c>
      <c r="U1075" s="58">
        <v>0</v>
      </c>
      <c r="V1075" s="58">
        <v>0</v>
      </c>
      <c r="W1075" s="58">
        <v>0</v>
      </c>
      <c r="X1075" s="58">
        <v>0</v>
      </c>
      <c r="Y1075" s="58">
        <v>0</v>
      </c>
      <c r="Z1075" s="58">
        <v>0</v>
      </c>
      <c r="AA1075" s="58">
        <v>0</v>
      </c>
      <c r="AB1075" s="58">
        <v>0</v>
      </c>
      <c r="AC1075" s="58">
        <v>0</v>
      </c>
      <c r="AD1075" s="58">
        <v>0</v>
      </c>
      <c r="AE1075" s="58">
        <v>0</v>
      </c>
      <c r="AF1075" s="58">
        <v>0</v>
      </c>
      <c r="AG1075" s="58">
        <v>0</v>
      </c>
      <c r="AH1075" s="58">
        <v>0</v>
      </c>
      <c r="AI1075" s="58">
        <v>0</v>
      </c>
      <c r="AJ1075" s="58">
        <v>0</v>
      </c>
      <c r="AK1075" s="58">
        <v>0</v>
      </c>
      <c r="AL1075" s="58">
        <v>0</v>
      </c>
      <c r="AM1075" s="58">
        <v>0</v>
      </c>
      <c r="AN1075" s="58">
        <v>0</v>
      </c>
      <c r="AO1075" s="58">
        <v>0</v>
      </c>
      <c r="AP1075" s="58">
        <v>0</v>
      </c>
      <c r="AQ1075" s="58">
        <v>0</v>
      </c>
      <c r="AR1075" s="58">
        <v>0</v>
      </c>
      <c r="AS1075" s="58">
        <v>0</v>
      </c>
      <c r="AT1075" s="58">
        <v>0</v>
      </c>
      <c r="AU1075" s="58">
        <v>0</v>
      </c>
      <c r="AV1075" s="58">
        <v>0</v>
      </c>
      <c r="AW1075" s="58">
        <v>0</v>
      </c>
      <c r="AX1075" s="58">
        <v>0</v>
      </c>
      <c r="AY1075" s="58">
        <v>0</v>
      </c>
      <c r="AZ1075" s="58">
        <v>0</v>
      </c>
      <c r="BA1075" s="58">
        <v>0</v>
      </c>
      <c r="BB1075" s="58">
        <v>0</v>
      </c>
      <c r="BC1075" s="58">
        <v>0</v>
      </c>
      <c r="BD1075" s="58">
        <v>0</v>
      </c>
      <c r="BE1075" s="58">
        <v>0</v>
      </c>
      <c r="BF1075" s="58">
        <v>0</v>
      </c>
      <c r="BG1075" s="58">
        <v>0</v>
      </c>
      <c r="BH1075" s="58">
        <v>0</v>
      </c>
      <c r="BI1075" s="58">
        <v>0</v>
      </c>
      <c r="BJ1075" s="58">
        <v>0</v>
      </c>
      <c r="BK1075" s="58">
        <v>0</v>
      </c>
      <c r="BL1075" s="58">
        <v>0</v>
      </c>
      <c r="BM1075" s="58">
        <v>0</v>
      </c>
      <c r="BN1075" s="58">
        <v>0</v>
      </c>
      <c r="BO1075" s="58">
        <v>0</v>
      </c>
    </row>
    <row r="1076" spans="1:67" x14ac:dyDescent="0.25">
      <c r="A1076">
        <v>2008</v>
      </c>
      <c r="B1076" s="59" t="s">
        <v>328</v>
      </c>
      <c r="C1076" s="59" t="s">
        <v>329</v>
      </c>
      <c r="D1076" s="51" t="s">
        <v>330</v>
      </c>
      <c r="E1076" s="58">
        <v>273571.97861322633</v>
      </c>
      <c r="F1076" s="58">
        <v>32114.347186824794</v>
      </c>
      <c r="G1076" s="58">
        <v>34958.930609014889</v>
      </c>
      <c r="H1076" s="58">
        <v>301763.66113683587</v>
      </c>
      <c r="I1076" s="58">
        <v>528734.31032398785</v>
      </c>
      <c r="J1076" s="58">
        <v>498772.37168113503</v>
      </c>
      <c r="K1076" s="58">
        <v>117690.02259739033</v>
      </c>
      <c r="L1076" s="58">
        <v>95164.00303513759</v>
      </c>
      <c r="M1076" s="58">
        <v>37245.485431513276</v>
      </c>
      <c r="N1076" s="58">
        <v>249968.74047316657</v>
      </c>
      <c r="O1076" s="58">
        <v>488294.54708598019</v>
      </c>
      <c r="P1076" s="58">
        <v>81617.577265589833</v>
      </c>
      <c r="Q1076" s="58">
        <v>204051.99906500586</v>
      </c>
      <c r="R1076" s="58">
        <v>247840.14755036135</v>
      </c>
      <c r="S1076" s="58">
        <v>807475.0129490532</v>
      </c>
      <c r="T1076" s="58">
        <v>210961.94289471375</v>
      </c>
      <c r="U1076" s="58">
        <v>552647.0121717928</v>
      </c>
      <c r="V1076" s="58">
        <v>392930.59774179064</v>
      </c>
      <c r="W1076" s="58">
        <v>482164.01471875765</v>
      </c>
      <c r="X1076" s="58">
        <v>319423.72280767391</v>
      </c>
      <c r="Y1076" s="58">
        <v>99797.162904808676</v>
      </c>
      <c r="Z1076" s="58">
        <v>63538.596149641096</v>
      </c>
      <c r="AA1076" s="58">
        <v>0</v>
      </c>
      <c r="AB1076" s="58">
        <v>397790.43962329108</v>
      </c>
      <c r="AC1076" s="58">
        <v>11692.154156969998</v>
      </c>
      <c r="AD1076" s="58">
        <v>14827.351294259088</v>
      </c>
      <c r="AE1076" s="58">
        <v>892343.93772844388</v>
      </c>
      <c r="AF1076" s="58">
        <v>0</v>
      </c>
      <c r="AG1076" s="58">
        <v>206900.1234848185</v>
      </c>
      <c r="AH1076" s="58">
        <v>42802.559746940751</v>
      </c>
      <c r="AI1076" s="58">
        <v>128591.45220657527</v>
      </c>
      <c r="AJ1076" s="58">
        <v>51548.505638309478</v>
      </c>
      <c r="AK1076" s="58">
        <v>30650.729646883272</v>
      </c>
      <c r="AL1076" s="58">
        <v>48859.47828860017</v>
      </c>
      <c r="AM1076" s="58">
        <v>6052.4150386508809</v>
      </c>
      <c r="AN1076" s="58">
        <v>157900.09595417339</v>
      </c>
      <c r="AO1076" s="58">
        <v>0</v>
      </c>
      <c r="AP1076" s="58">
        <v>0</v>
      </c>
      <c r="AQ1076" s="58">
        <v>55626.366638407853</v>
      </c>
      <c r="AR1076" s="58">
        <v>34708.475643734018</v>
      </c>
      <c r="AS1076" s="58">
        <v>56650.826441960402</v>
      </c>
      <c r="AT1076" s="58">
        <v>39644.178451159307</v>
      </c>
      <c r="AU1076" s="58">
        <v>0</v>
      </c>
      <c r="AV1076" s="58">
        <v>42204.343429561624</v>
      </c>
      <c r="AW1076" s="58">
        <v>167970.18421689514</v>
      </c>
      <c r="AX1076" s="58">
        <v>0</v>
      </c>
      <c r="AY1076" s="58">
        <v>17873.543326796516</v>
      </c>
      <c r="AZ1076" s="58">
        <v>0</v>
      </c>
      <c r="BA1076" s="58">
        <v>47323.403295679956</v>
      </c>
      <c r="BB1076" s="58">
        <v>17695.565723270891</v>
      </c>
      <c r="BC1076" s="58">
        <v>162527.14474296119</v>
      </c>
      <c r="BD1076" s="58">
        <v>100274.63021201755</v>
      </c>
      <c r="BE1076" s="58">
        <v>127229.14391223688</v>
      </c>
      <c r="BF1076" s="58">
        <v>109964.21036614111</v>
      </c>
      <c r="BG1076" s="58">
        <v>0</v>
      </c>
      <c r="BH1076" s="58">
        <v>0</v>
      </c>
      <c r="BI1076" s="58">
        <v>1588394.1154051397</v>
      </c>
      <c r="BJ1076" s="58">
        <v>0</v>
      </c>
      <c r="BK1076" s="58">
        <v>594015.12222657073</v>
      </c>
      <c r="BL1076" s="58">
        <v>1831631.4394970527</v>
      </c>
      <c r="BM1076" s="58">
        <v>144789.20436376592</v>
      </c>
      <c r="BN1076" s="58">
        <v>0</v>
      </c>
      <c r="BO1076" s="58">
        <v>0</v>
      </c>
    </row>
    <row r="1077" spans="1:67" x14ac:dyDescent="0.25">
      <c r="A1077">
        <v>2008</v>
      </c>
      <c r="B1077" s="60" t="s">
        <v>331</v>
      </c>
      <c r="C1077" s="60" t="s">
        <v>332</v>
      </c>
      <c r="D1077" s="51" t="s">
        <v>330</v>
      </c>
      <c r="E1077" s="58">
        <v>0</v>
      </c>
      <c r="F1077" s="58">
        <v>0</v>
      </c>
      <c r="G1077" s="58">
        <v>0</v>
      </c>
      <c r="H1077" s="58">
        <v>0</v>
      </c>
      <c r="I1077" s="58">
        <v>0</v>
      </c>
      <c r="J1077" s="58">
        <v>0</v>
      </c>
      <c r="K1077" s="58">
        <v>0</v>
      </c>
      <c r="L1077" s="58">
        <v>0</v>
      </c>
      <c r="M1077" s="58">
        <v>0</v>
      </c>
      <c r="N1077" s="58">
        <v>0</v>
      </c>
      <c r="O1077" s="58">
        <v>0</v>
      </c>
      <c r="P1077" s="58">
        <v>0</v>
      </c>
      <c r="Q1077" s="58">
        <v>0</v>
      </c>
      <c r="R1077" s="58">
        <v>0</v>
      </c>
      <c r="S1077" s="58">
        <v>0</v>
      </c>
      <c r="T1077" s="58">
        <v>0</v>
      </c>
      <c r="U1077" s="58">
        <v>0</v>
      </c>
      <c r="V1077" s="58">
        <v>0</v>
      </c>
      <c r="W1077" s="58">
        <v>0</v>
      </c>
      <c r="X1077" s="58">
        <v>0</v>
      </c>
      <c r="Y1077" s="58">
        <v>0</v>
      </c>
      <c r="Z1077" s="58">
        <v>0</v>
      </c>
      <c r="AA1077" s="58">
        <v>0</v>
      </c>
      <c r="AB1077" s="58">
        <v>0</v>
      </c>
      <c r="AC1077" s="58">
        <v>0</v>
      </c>
      <c r="AD1077" s="58">
        <v>0</v>
      </c>
      <c r="AE1077" s="58">
        <v>0</v>
      </c>
      <c r="AF1077" s="58">
        <v>0</v>
      </c>
      <c r="AG1077" s="58">
        <v>0</v>
      </c>
      <c r="AH1077" s="58">
        <v>0</v>
      </c>
      <c r="AI1077" s="58">
        <v>0</v>
      </c>
      <c r="AJ1077" s="58">
        <v>0</v>
      </c>
      <c r="AK1077" s="58">
        <v>0</v>
      </c>
      <c r="AL1077" s="58">
        <v>0</v>
      </c>
      <c r="AM1077" s="58">
        <v>0</v>
      </c>
      <c r="AN1077" s="58">
        <v>0</v>
      </c>
      <c r="AO1077" s="58">
        <v>0</v>
      </c>
      <c r="AP1077" s="58">
        <v>0</v>
      </c>
      <c r="AQ1077" s="58">
        <v>0</v>
      </c>
      <c r="AR1077" s="58">
        <v>0</v>
      </c>
      <c r="AS1077" s="58">
        <v>0</v>
      </c>
      <c r="AT1077" s="58">
        <v>0</v>
      </c>
      <c r="AU1077" s="58">
        <v>0</v>
      </c>
      <c r="AV1077" s="58">
        <v>0</v>
      </c>
      <c r="AW1077" s="58">
        <v>0</v>
      </c>
      <c r="AX1077" s="58">
        <v>0</v>
      </c>
      <c r="AY1077" s="58">
        <v>0</v>
      </c>
      <c r="AZ1077" s="58">
        <v>0</v>
      </c>
      <c r="BA1077" s="58">
        <v>0</v>
      </c>
      <c r="BB1077" s="58">
        <v>0</v>
      </c>
      <c r="BC1077" s="58">
        <v>0</v>
      </c>
      <c r="BD1077" s="58">
        <v>0</v>
      </c>
      <c r="BE1077" s="58">
        <v>0</v>
      </c>
      <c r="BF1077" s="58">
        <v>0</v>
      </c>
      <c r="BG1077" s="58">
        <v>0</v>
      </c>
      <c r="BH1077" s="58">
        <v>0</v>
      </c>
      <c r="BI1077" s="58">
        <v>0</v>
      </c>
      <c r="BJ1077" s="58">
        <v>0</v>
      </c>
      <c r="BK1077" s="58">
        <v>0</v>
      </c>
      <c r="BL1077" s="58">
        <v>0</v>
      </c>
      <c r="BM1077" s="58">
        <v>0</v>
      </c>
      <c r="BN1077" s="58">
        <v>0</v>
      </c>
      <c r="BO1077" s="58">
        <v>0</v>
      </c>
    </row>
    <row r="1078" spans="1:67" x14ac:dyDescent="0.25">
      <c r="A1078">
        <v>2008</v>
      </c>
      <c r="B1078" s="60" t="s">
        <v>333</v>
      </c>
      <c r="C1078" s="60" t="s">
        <v>334</v>
      </c>
      <c r="D1078" s="51" t="s">
        <v>330</v>
      </c>
      <c r="E1078" s="58">
        <v>0</v>
      </c>
      <c r="F1078" s="58">
        <v>0</v>
      </c>
      <c r="G1078" s="58">
        <v>0</v>
      </c>
      <c r="H1078" s="58">
        <v>0</v>
      </c>
      <c r="I1078" s="58">
        <v>0</v>
      </c>
      <c r="J1078" s="58">
        <v>0</v>
      </c>
      <c r="K1078" s="58">
        <v>0</v>
      </c>
      <c r="L1078" s="58">
        <v>0</v>
      </c>
      <c r="M1078" s="58">
        <v>0</v>
      </c>
      <c r="N1078" s="58">
        <v>0</v>
      </c>
      <c r="O1078" s="58">
        <v>0</v>
      </c>
      <c r="P1078" s="58">
        <v>0</v>
      </c>
      <c r="Q1078" s="58">
        <v>0</v>
      </c>
      <c r="R1078" s="58">
        <v>0</v>
      </c>
      <c r="S1078" s="58">
        <v>0</v>
      </c>
      <c r="T1078" s="58">
        <v>0</v>
      </c>
      <c r="U1078" s="58">
        <v>0</v>
      </c>
      <c r="V1078" s="58">
        <v>0</v>
      </c>
      <c r="W1078" s="58">
        <v>0</v>
      </c>
      <c r="X1078" s="58">
        <v>0</v>
      </c>
      <c r="Y1078" s="58">
        <v>0</v>
      </c>
      <c r="Z1078" s="58">
        <v>0</v>
      </c>
      <c r="AA1078" s="58">
        <v>0</v>
      </c>
      <c r="AB1078" s="58">
        <v>0</v>
      </c>
      <c r="AC1078" s="58">
        <v>0</v>
      </c>
      <c r="AD1078" s="58">
        <v>0</v>
      </c>
      <c r="AE1078" s="58">
        <v>0</v>
      </c>
      <c r="AF1078" s="58">
        <v>0</v>
      </c>
      <c r="AG1078" s="58">
        <v>0</v>
      </c>
      <c r="AH1078" s="58">
        <v>0</v>
      </c>
      <c r="AI1078" s="58">
        <v>0</v>
      </c>
      <c r="AJ1078" s="58">
        <v>0</v>
      </c>
      <c r="AK1078" s="58">
        <v>0</v>
      </c>
      <c r="AL1078" s="58">
        <v>0</v>
      </c>
      <c r="AM1078" s="58">
        <v>0</v>
      </c>
      <c r="AN1078" s="58">
        <v>0</v>
      </c>
      <c r="AO1078" s="58">
        <v>0</v>
      </c>
      <c r="AP1078" s="58">
        <v>0</v>
      </c>
      <c r="AQ1078" s="58">
        <v>0</v>
      </c>
      <c r="AR1078" s="58">
        <v>0</v>
      </c>
      <c r="AS1078" s="58">
        <v>0</v>
      </c>
      <c r="AT1078" s="58">
        <v>0</v>
      </c>
      <c r="AU1078" s="58">
        <v>0</v>
      </c>
      <c r="AV1078" s="58">
        <v>0</v>
      </c>
      <c r="AW1078" s="58">
        <v>0</v>
      </c>
      <c r="AX1078" s="58">
        <v>0</v>
      </c>
      <c r="AY1078" s="58">
        <v>0</v>
      </c>
      <c r="AZ1078" s="58">
        <v>0</v>
      </c>
      <c r="BA1078" s="58">
        <v>0</v>
      </c>
      <c r="BB1078" s="58">
        <v>0</v>
      </c>
      <c r="BC1078" s="58">
        <v>0</v>
      </c>
      <c r="BD1078" s="58">
        <v>0</v>
      </c>
      <c r="BE1078" s="58">
        <v>0</v>
      </c>
      <c r="BF1078" s="58">
        <v>0</v>
      </c>
      <c r="BG1078" s="58">
        <v>0</v>
      </c>
      <c r="BH1078" s="58">
        <v>0</v>
      </c>
      <c r="BI1078" s="58">
        <v>0</v>
      </c>
      <c r="BJ1078" s="58">
        <v>0</v>
      </c>
      <c r="BK1078" s="58">
        <v>0</v>
      </c>
      <c r="BL1078" s="58">
        <v>0</v>
      </c>
      <c r="BM1078" s="58">
        <v>0</v>
      </c>
      <c r="BN1078" s="58">
        <v>0</v>
      </c>
      <c r="BO1078" s="58">
        <v>0</v>
      </c>
    </row>
    <row r="1079" spans="1:67" x14ac:dyDescent="0.25">
      <c r="A1079">
        <v>2008</v>
      </c>
      <c r="B1079" s="60" t="s">
        <v>335</v>
      </c>
      <c r="C1079" s="60" t="s">
        <v>336</v>
      </c>
      <c r="D1079" s="51" t="s">
        <v>330</v>
      </c>
      <c r="E1079" s="58">
        <v>0</v>
      </c>
      <c r="F1079" s="58">
        <v>0</v>
      </c>
      <c r="G1079" s="58">
        <v>0</v>
      </c>
      <c r="H1079" s="58">
        <v>0</v>
      </c>
      <c r="I1079" s="58">
        <v>0</v>
      </c>
      <c r="J1079" s="58">
        <v>0</v>
      </c>
      <c r="K1079" s="58">
        <v>0</v>
      </c>
      <c r="L1079" s="58">
        <v>0</v>
      </c>
      <c r="M1079" s="58">
        <v>0</v>
      </c>
      <c r="N1079" s="58">
        <v>0</v>
      </c>
      <c r="O1079" s="58">
        <v>0</v>
      </c>
      <c r="P1079" s="58">
        <v>0</v>
      </c>
      <c r="Q1079" s="58">
        <v>0</v>
      </c>
      <c r="R1079" s="58">
        <v>0</v>
      </c>
      <c r="S1079" s="58">
        <v>0</v>
      </c>
      <c r="T1079" s="58">
        <v>0</v>
      </c>
      <c r="U1079" s="58">
        <v>0</v>
      </c>
      <c r="V1079" s="58">
        <v>0</v>
      </c>
      <c r="W1079" s="58">
        <v>0</v>
      </c>
      <c r="X1079" s="58">
        <v>0</v>
      </c>
      <c r="Y1079" s="58">
        <v>0</v>
      </c>
      <c r="Z1079" s="58">
        <v>0</v>
      </c>
      <c r="AA1079" s="58">
        <v>0</v>
      </c>
      <c r="AB1079" s="58">
        <v>0</v>
      </c>
      <c r="AC1079" s="58">
        <v>0</v>
      </c>
      <c r="AD1079" s="58">
        <v>0</v>
      </c>
      <c r="AE1079" s="58">
        <v>0</v>
      </c>
      <c r="AF1079" s="58">
        <v>0</v>
      </c>
      <c r="AG1079" s="58">
        <v>0</v>
      </c>
      <c r="AH1079" s="58">
        <v>0</v>
      </c>
      <c r="AI1079" s="58">
        <v>0</v>
      </c>
      <c r="AJ1079" s="58">
        <v>0</v>
      </c>
      <c r="AK1079" s="58">
        <v>0</v>
      </c>
      <c r="AL1079" s="58">
        <v>0</v>
      </c>
      <c r="AM1079" s="58">
        <v>0</v>
      </c>
      <c r="AN1079" s="58">
        <v>0</v>
      </c>
      <c r="AO1079" s="58">
        <v>0</v>
      </c>
      <c r="AP1079" s="58">
        <v>0</v>
      </c>
      <c r="AQ1079" s="58">
        <v>0</v>
      </c>
      <c r="AR1079" s="58">
        <v>0</v>
      </c>
      <c r="AS1079" s="58">
        <v>0</v>
      </c>
      <c r="AT1079" s="58">
        <v>0</v>
      </c>
      <c r="AU1079" s="58">
        <v>0</v>
      </c>
      <c r="AV1079" s="58">
        <v>0</v>
      </c>
      <c r="AW1079" s="58">
        <v>0</v>
      </c>
      <c r="AX1079" s="58">
        <v>0</v>
      </c>
      <c r="AY1079" s="58">
        <v>0</v>
      </c>
      <c r="AZ1079" s="58">
        <v>0</v>
      </c>
      <c r="BA1079" s="58">
        <v>0</v>
      </c>
      <c r="BB1079" s="58">
        <v>0</v>
      </c>
      <c r="BC1079" s="58">
        <v>0</v>
      </c>
      <c r="BD1079" s="58">
        <v>0</v>
      </c>
      <c r="BE1079" s="58">
        <v>0</v>
      </c>
      <c r="BF1079" s="58">
        <v>0</v>
      </c>
      <c r="BG1079" s="58">
        <v>0</v>
      </c>
      <c r="BH1079" s="58">
        <v>0</v>
      </c>
      <c r="BI1079" s="58">
        <v>36157</v>
      </c>
      <c r="BJ1079" s="58">
        <v>0</v>
      </c>
      <c r="BK1079" s="58">
        <v>0</v>
      </c>
      <c r="BL1079" s="58">
        <v>0</v>
      </c>
      <c r="BM1079" s="58">
        <v>0</v>
      </c>
      <c r="BN1079" s="58">
        <v>0</v>
      </c>
      <c r="BO1079" s="58">
        <v>0</v>
      </c>
    </row>
    <row r="1080" spans="1:67" x14ac:dyDescent="0.25">
      <c r="A1080">
        <v>2008</v>
      </c>
      <c r="B1080" s="60" t="s">
        <v>337</v>
      </c>
      <c r="C1080" s="60" t="s">
        <v>338</v>
      </c>
      <c r="D1080" s="51" t="s">
        <v>330</v>
      </c>
      <c r="E1080" s="58">
        <v>0</v>
      </c>
      <c r="F1080" s="58">
        <v>0</v>
      </c>
      <c r="G1080" s="58">
        <v>0</v>
      </c>
      <c r="H1080" s="58">
        <v>0</v>
      </c>
      <c r="I1080" s="58">
        <v>0</v>
      </c>
      <c r="J1080" s="58">
        <v>0</v>
      </c>
      <c r="K1080" s="58">
        <v>0</v>
      </c>
      <c r="L1080" s="58">
        <v>0</v>
      </c>
      <c r="M1080" s="58">
        <v>0</v>
      </c>
      <c r="N1080" s="58">
        <v>0</v>
      </c>
      <c r="O1080" s="58">
        <v>0</v>
      </c>
      <c r="P1080" s="58">
        <v>0</v>
      </c>
      <c r="Q1080" s="58">
        <v>0</v>
      </c>
      <c r="R1080" s="58">
        <v>0</v>
      </c>
      <c r="S1080" s="58">
        <v>0</v>
      </c>
      <c r="T1080" s="58">
        <v>0</v>
      </c>
      <c r="U1080" s="58">
        <v>0</v>
      </c>
      <c r="V1080" s="58">
        <v>0</v>
      </c>
      <c r="W1080" s="58">
        <v>0</v>
      </c>
      <c r="X1080" s="58">
        <v>0</v>
      </c>
      <c r="Y1080" s="58">
        <v>0</v>
      </c>
      <c r="Z1080" s="58">
        <v>0</v>
      </c>
      <c r="AA1080" s="58">
        <v>0</v>
      </c>
      <c r="AB1080" s="58">
        <v>0</v>
      </c>
      <c r="AC1080" s="58">
        <v>0</v>
      </c>
      <c r="AD1080" s="58">
        <v>0</v>
      </c>
      <c r="AE1080" s="58">
        <v>0</v>
      </c>
      <c r="AF1080" s="58">
        <v>0</v>
      </c>
      <c r="AG1080" s="58">
        <v>0</v>
      </c>
      <c r="AH1080" s="58">
        <v>0</v>
      </c>
      <c r="AI1080" s="58">
        <v>0</v>
      </c>
      <c r="AJ1080" s="58">
        <v>0</v>
      </c>
      <c r="AK1080" s="58">
        <v>0</v>
      </c>
      <c r="AL1080" s="58">
        <v>0</v>
      </c>
      <c r="AM1080" s="58">
        <v>0</v>
      </c>
      <c r="AN1080" s="58">
        <v>0</v>
      </c>
      <c r="AO1080" s="58">
        <v>0</v>
      </c>
      <c r="AP1080" s="58">
        <v>0</v>
      </c>
      <c r="AQ1080" s="58">
        <v>0</v>
      </c>
      <c r="AR1080" s="58">
        <v>0</v>
      </c>
      <c r="AS1080" s="58">
        <v>0</v>
      </c>
      <c r="AT1080" s="58">
        <v>0</v>
      </c>
      <c r="AU1080" s="58">
        <v>0</v>
      </c>
      <c r="AV1080" s="58">
        <v>0</v>
      </c>
      <c r="AW1080" s="58">
        <v>0</v>
      </c>
      <c r="AX1080" s="58">
        <v>0</v>
      </c>
      <c r="AY1080" s="58">
        <v>0</v>
      </c>
      <c r="AZ1080" s="58">
        <v>0</v>
      </c>
      <c r="BA1080" s="58">
        <v>0</v>
      </c>
      <c r="BB1080" s="58">
        <v>0</v>
      </c>
      <c r="BC1080" s="58">
        <v>0</v>
      </c>
      <c r="BD1080" s="58">
        <v>0</v>
      </c>
      <c r="BE1080" s="58">
        <v>0</v>
      </c>
      <c r="BF1080" s="58">
        <v>0</v>
      </c>
      <c r="BG1080" s="58">
        <v>0</v>
      </c>
      <c r="BH1080" s="58">
        <v>0</v>
      </c>
      <c r="BI1080" s="58">
        <v>-40842.999999999993</v>
      </c>
      <c r="BJ1080" s="58">
        <v>0</v>
      </c>
      <c r="BK1080" s="58">
        <v>0</v>
      </c>
      <c r="BL1080" s="58">
        <v>0</v>
      </c>
      <c r="BM1080" s="58">
        <v>0</v>
      </c>
      <c r="BN1080" s="58">
        <v>0</v>
      </c>
      <c r="BO1080" s="58">
        <v>0</v>
      </c>
    </row>
    <row r="1081" spans="1:67" x14ac:dyDescent="0.25">
      <c r="A1081">
        <v>2008</v>
      </c>
      <c r="B1081" s="59" t="s">
        <v>339</v>
      </c>
      <c r="C1081" s="59" t="s">
        <v>340</v>
      </c>
      <c r="D1081" s="51" t="s">
        <v>330</v>
      </c>
      <c r="E1081" s="58">
        <v>416961.13525769737</v>
      </c>
      <c r="F1081" s="58">
        <v>21499.057735099264</v>
      </c>
      <c r="G1081" s="58">
        <v>46747.501007203558</v>
      </c>
      <c r="H1081" s="58">
        <v>282604.9417402625</v>
      </c>
      <c r="I1081" s="58">
        <v>169234.65495600252</v>
      </c>
      <c r="J1081" s="58">
        <v>130727.92335395876</v>
      </c>
      <c r="K1081" s="58">
        <v>36922.832923914546</v>
      </c>
      <c r="L1081" s="58">
        <v>26554.932369181239</v>
      </c>
      <c r="M1081" s="58">
        <v>16546.434832850955</v>
      </c>
      <c r="N1081" s="58">
        <v>55526.092175820253</v>
      </c>
      <c r="O1081" s="58">
        <v>118443.43529865248</v>
      </c>
      <c r="P1081" s="58">
        <v>33447.81439315217</v>
      </c>
      <c r="Q1081" s="58">
        <v>47795.942582883639</v>
      </c>
      <c r="R1081" s="58">
        <v>94816.005314394148</v>
      </c>
      <c r="S1081" s="58">
        <v>198302.42989122789</v>
      </c>
      <c r="T1081" s="58">
        <v>55799.282937046533</v>
      </c>
      <c r="U1081" s="58">
        <v>115913.67578568263</v>
      </c>
      <c r="V1081" s="58">
        <v>81407.811732124144</v>
      </c>
      <c r="W1081" s="58">
        <v>145906.59179492449</v>
      </c>
      <c r="X1081" s="58">
        <v>73050.389124633191</v>
      </c>
      <c r="Y1081" s="58">
        <v>28981.861782089174</v>
      </c>
      <c r="Z1081" s="58">
        <v>46882.943060630379</v>
      </c>
      <c r="AA1081" s="58">
        <v>0</v>
      </c>
      <c r="AB1081" s="58">
        <v>102057.81439986511</v>
      </c>
      <c r="AC1081" s="58">
        <v>6159.1630260405427</v>
      </c>
      <c r="AD1081" s="58">
        <v>8273.6831923773771</v>
      </c>
      <c r="AE1081" s="58">
        <v>269845.8503999997</v>
      </c>
      <c r="AF1081" s="58">
        <v>0</v>
      </c>
      <c r="AG1081" s="58">
        <v>312333.08168610232</v>
      </c>
      <c r="AH1081" s="58">
        <v>64614.052193817392</v>
      </c>
      <c r="AI1081" s="58">
        <v>138490.92880112174</v>
      </c>
      <c r="AJ1081" s="58">
        <v>40475.477350514433</v>
      </c>
      <c r="AK1081" s="58">
        <v>10666.720779008549</v>
      </c>
      <c r="AL1081" s="58">
        <v>32485.962512184818</v>
      </c>
      <c r="AM1081" s="58">
        <v>6395.9510409329459</v>
      </c>
      <c r="AN1081" s="58">
        <v>95251.578340038279</v>
      </c>
      <c r="AO1081" s="58">
        <v>0</v>
      </c>
      <c r="AP1081" s="58">
        <v>0</v>
      </c>
      <c r="AQ1081" s="58">
        <v>100274.37839879887</v>
      </c>
      <c r="AR1081" s="58">
        <v>20527.055913856268</v>
      </c>
      <c r="AS1081" s="58">
        <v>196175.30653504992</v>
      </c>
      <c r="AT1081" s="58">
        <v>17810.910849661603</v>
      </c>
      <c r="AU1081" s="58">
        <v>0</v>
      </c>
      <c r="AV1081" s="58">
        <v>212193.05404233292</v>
      </c>
      <c r="AW1081" s="58">
        <v>79475.945466019024</v>
      </c>
      <c r="AX1081" s="58">
        <v>0</v>
      </c>
      <c r="AY1081" s="58">
        <v>13366.609124768875</v>
      </c>
      <c r="AZ1081" s="58">
        <v>0</v>
      </c>
      <c r="BA1081" s="58">
        <v>48504.968986936554</v>
      </c>
      <c r="BB1081" s="58">
        <v>14515.88728998915</v>
      </c>
      <c r="BC1081" s="58">
        <v>198444.18355505937</v>
      </c>
      <c r="BD1081" s="58">
        <v>127952.87995695682</v>
      </c>
      <c r="BE1081" s="58">
        <v>66640.079962848307</v>
      </c>
      <c r="BF1081" s="58">
        <v>94306.781299112714</v>
      </c>
      <c r="BG1081" s="58">
        <v>0</v>
      </c>
      <c r="BH1081" s="58">
        <v>0</v>
      </c>
      <c r="BI1081" s="58">
        <v>0</v>
      </c>
      <c r="BJ1081" s="58">
        <v>0</v>
      </c>
      <c r="BK1081" s="58">
        <v>0</v>
      </c>
      <c r="BL1081" s="58">
        <v>0</v>
      </c>
      <c r="BM1081" s="58">
        <v>0</v>
      </c>
      <c r="BN1081" s="58">
        <v>0</v>
      </c>
      <c r="BO1081" s="58">
        <v>0</v>
      </c>
    </row>
    <row r="1082" spans="1:67" x14ac:dyDescent="0.25">
      <c r="A1082">
        <v>2008</v>
      </c>
      <c r="B1082" s="60" t="s">
        <v>341</v>
      </c>
      <c r="C1082" s="60" t="s">
        <v>342</v>
      </c>
      <c r="D1082" s="51" t="s">
        <v>330</v>
      </c>
      <c r="E1082" s="58">
        <v>1519.9032246366255</v>
      </c>
      <c r="F1082" s="58">
        <v>288.65531054158561</v>
      </c>
      <c r="G1082" s="58">
        <v>110.42811298803714</v>
      </c>
      <c r="H1082" s="58">
        <v>3155.6305626608628</v>
      </c>
      <c r="I1082" s="58">
        <v>1907.0185589061562</v>
      </c>
      <c r="J1082" s="58">
        <v>2218.9675948789677</v>
      </c>
      <c r="K1082" s="58">
        <v>739.16094101139197</v>
      </c>
      <c r="L1082" s="58">
        <v>757.72105828202905</v>
      </c>
      <c r="M1082" s="58">
        <v>252.1854053519296</v>
      </c>
      <c r="N1082" s="58">
        <v>6379.4564069262615</v>
      </c>
      <c r="O1082" s="58">
        <v>6089.1926347072213</v>
      </c>
      <c r="P1082" s="58">
        <v>310.63577787628691</v>
      </c>
      <c r="Q1082" s="58">
        <v>2068.139593847131</v>
      </c>
      <c r="R1082" s="58">
        <v>2496.505511834911</v>
      </c>
      <c r="S1082" s="58">
        <v>9882.7543573756648</v>
      </c>
      <c r="T1082" s="58">
        <v>1193.8542341655857</v>
      </c>
      <c r="U1082" s="58">
        <v>14117.120744292088</v>
      </c>
      <c r="V1082" s="58">
        <v>3347.6526056448656</v>
      </c>
      <c r="W1082" s="58">
        <v>3859.3506821410565</v>
      </c>
      <c r="X1082" s="58">
        <v>1697.2854287130822</v>
      </c>
      <c r="Y1082" s="58">
        <v>904.30135747667282</v>
      </c>
      <c r="Z1082" s="58">
        <v>374.26209432529788</v>
      </c>
      <c r="AA1082" s="58">
        <v>0</v>
      </c>
      <c r="AB1082" s="58">
        <v>4017.4441898194755</v>
      </c>
      <c r="AC1082" s="58">
        <v>31.114549998983438</v>
      </c>
      <c r="AD1082" s="58">
        <v>94.857778172306723</v>
      </c>
      <c r="AE1082" s="58">
        <v>3983.5531789214942</v>
      </c>
      <c r="AF1082" s="58">
        <v>0</v>
      </c>
      <c r="AG1082" s="58">
        <v>333.45891385388273</v>
      </c>
      <c r="AH1082" s="58">
        <v>68.984464892216479</v>
      </c>
      <c r="AI1082" s="58">
        <v>469.63647477838458</v>
      </c>
      <c r="AJ1082" s="58">
        <v>251.56030206973523</v>
      </c>
      <c r="AK1082" s="58">
        <v>159.66326112621914</v>
      </c>
      <c r="AL1082" s="58">
        <v>215.58784477316107</v>
      </c>
      <c r="AM1082" s="58">
        <v>18.544269604155112</v>
      </c>
      <c r="AN1082" s="58">
        <v>353.69153811664501</v>
      </c>
      <c r="AO1082" s="58">
        <v>0</v>
      </c>
      <c r="AP1082" s="58">
        <v>0</v>
      </c>
      <c r="AQ1082" s="58">
        <v>419.14225876917521</v>
      </c>
      <c r="AR1082" s="58">
        <v>312.19461089082279</v>
      </c>
      <c r="AS1082" s="58">
        <v>53.339212588589739</v>
      </c>
      <c r="AT1082" s="58">
        <v>35.676260666076601</v>
      </c>
      <c r="AU1082" s="58">
        <v>0</v>
      </c>
      <c r="AV1082" s="58">
        <v>88.54879758965501</v>
      </c>
      <c r="AW1082" s="58">
        <v>1119.2477496339777</v>
      </c>
      <c r="AX1082" s="58">
        <v>0</v>
      </c>
      <c r="AY1082" s="58">
        <v>161.88687741660183</v>
      </c>
      <c r="AZ1082" s="58">
        <v>0</v>
      </c>
      <c r="BA1082" s="58">
        <v>424.51048357580913</v>
      </c>
      <c r="BB1082" s="58">
        <v>89.767892732187505</v>
      </c>
      <c r="BC1082" s="58">
        <v>436.83155031256513</v>
      </c>
      <c r="BD1082" s="58">
        <v>460.2103214816982</v>
      </c>
      <c r="BE1082" s="58">
        <v>309.01206934210086</v>
      </c>
      <c r="BF1082" s="58">
        <v>690.364066461128</v>
      </c>
      <c r="BG1082" s="58">
        <v>0</v>
      </c>
      <c r="BH1082" s="58">
        <v>0</v>
      </c>
      <c r="BI1082" s="58">
        <v>5060.0444716095817</v>
      </c>
      <c r="BJ1082" s="58">
        <v>0</v>
      </c>
      <c r="BK1082" s="58">
        <v>4.4799805026342696</v>
      </c>
      <c r="BL1082" s="58">
        <v>12399.673924484294</v>
      </c>
      <c r="BM1082" s="58">
        <v>911.13974361256476</v>
      </c>
      <c r="BN1082" s="58">
        <v>0</v>
      </c>
      <c r="BO1082" s="58">
        <v>0</v>
      </c>
    </row>
    <row r="1083" spans="1:67" x14ac:dyDescent="0.25">
      <c r="A1083">
        <v>2008</v>
      </c>
      <c r="B1083" s="61" t="s">
        <v>263</v>
      </c>
      <c r="C1083" s="62" t="s">
        <v>343</v>
      </c>
      <c r="D1083" s="51" t="s">
        <v>330</v>
      </c>
      <c r="E1083" s="58">
        <v>692053.01700653601</v>
      </c>
      <c r="F1083" s="58">
        <v>53902.060088094811</v>
      </c>
      <c r="G1083" s="58">
        <v>81816.859677777902</v>
      </c>
      <c r="H1083" s="58">
        <v>587524.23208438093</v>
      </c>
      <c r="I1083" s="58">
        <v>699875.98389279586</v>
      </c>
      <c r="J1083" s="58">
        <v>631719.26191646967</v>
      </c>
      <c r="K1083" s="58">
        <v>155352.01629693335</v>
      </c>
      <c r="L1083" s="58">
        <v>122476.65632161504</v>
      </c>
      <c r="M1083" s="58">
        <v>54044.105640701331</v>
      </c>
      <c r="N1083" s="58">
        <v>311874.29039889772</v>
      </c>
      <c r="O1083" s="58">
        <v>612827.17938340153</v>
      </c>
      <c r="P1083" s="58">
        <v>115376.02721558366</v>
      </c>
      <c r="Q1083" s="58">
        <v>253916.08135670031</v>
      </c>
      <c r="R1083" s="58">
        <v>345152.65725332918</v>
      </c>
      <c r="S1083" s="58">
        <v>1015660.1965595112</v>
      </c>
      <c r="T1083" s="58">
        <v>267955.0801032703</v>
      </c>
      <c r="U1083" s="58">
        <v>682677.80333022389</v>
      </c>
      <c r="V1083" s="58">
        <v>477686.0625138937</v>
      </c>
      <c r="W1083" s="58">
        <v>631929.95690579375</v>
      </c>
      <c r="X1083" s="58">
        <v>394171.39724530437</v>
      </c>
      <c r="Y1083" s="58">
        <v>129683.32594831211</v>
      </c>
      <c r="Z1083" s="58">
        <v>110795.80124485824</v>
      </c>
      <c r="AA1083" s="58">
        <v>0</v>
      </c>
      <c r="AB1083" s="58">
        <v>503865.69504353096</v>
      </c>
      <c r="AC1083" s="58">
        <v>17882.431720626715</v>
      </c>
      <c r="AD1083" s="58">
        <v>23195.892227768869</v>
      </c>
      <c r="AE1083" s="58">
        <v>1166173.3415283198</v>
      </c>
      <c r="AF1083" s="58">
        <v>0</v>
      </c>
      <c r="AG1083" s="58">
        <v>519566.66373754683</v>
      </c>
      <c r="AH1083" s="58">
        <v>107485.59629890538</v>
      </c>
      <c r="AI1083" s="58">
        <v>267552.01733915997</v>
      </c>
      <c r="AJ1083" s="58">
        <v>92275.543007614091</v>
      </c>
      <c r="AK1083" s="58">
        <v>41477.113657415619</v>
      </c>
      <c r="AL1083" s="58">
        <v>81561.028510480188</v>
      </c>
      <c r="AM1083" s="58">
        <v>12466.910347528576</v>
      </c>
      <c r="AN1083" s="58">
        <v>253505.36589179543</v>
      </c>
      <c r="AO1083" s="58">
        <v>0</v>
      </c>
      <c r="AP1083" s="58">
        <v>0</v>
      </c>
      <c r="AQ1083" s="58">
        <v>156319.88734871859</v>
      </c>
      <c r="AR1083" s="58">
        <v>55547.726120955296</v>
      </c>
      <c r="AS1083" s="58">
        <v>252879.47206407314</v>
      </c>
      <c r="AT1083" s="58">
        <v>57490.765530528639</v>
      </c>
      <c r="AU1083" s="58">
        <v>0</v>
      </c>
      <c r="AV1083" s="58">
        <v>254485.94621922995</v>
      </c>
      <c r="AW1083" s="58">
        <v>248565.37741252535</v>
      </c>
      <c r="AX1083" s="58">
        <v>0</v>
      </c>
      <c r="AY1083" s="58">
        <v>31402.039269098088</v>
      </c>
      <c r="AZ1083" s="58">
        <v>0</v>
      </c>
      <c r="BA1083" s="58">
        <v>96252.882731914186</v>
      </c>
      <c r="BB1083" s="58">
        <v>32301.220896448409</v>
      </c>
      <c r="BC1083" s="58">
        <v>361408.15984219994</v>
      </c>
      <c r="BD1083" s="58">
        <v>228687.72056663473</v>
      </c>
      <c r="BE1083" s="58">
        <v>194178.23591385479</v>
      </c>
      <c r="BF1083" s="58">
        <v>204961.35573433759</v>
      </c>
      <c r="BG1083" s="58">
        <v>0</v>
      </c>
      <c r="BH1083" s="58">
        <v>0</v>
      </c>
      <c r="BI1083" s="58">
        <v>0</v>
      </c>
      <c r="BJ1083" s="58">
        <v>0</v>
      </c>
      <c r="BK1083" s="58">
        <v>0</v>
      </c>
      <c r="BL1083" s="58">
        <v>0</v>
      </c>
      <c r="BM1083" s="58">
        <v>0</v>
      </c>
      <c r="BN1083" s="58">
        <v>0</v>
      </c>
      <c r="BO1083" s="58">
        <v>0</v>
      </c>
    </row>
    <row r="1084" spans="1:67" x14ac:dyDescent="0.25">
      <c r="A1084">
        <v>2009</v>
      </c>
      <c r="B1084" s="51" t="s">
        <v>201</v>
      </c>
      <c r="C1084" s="57" t="s">
        <v>264</v>
      </c>
      <c r="D1084" s="51" t="s">
        <v>326</v>
      </c>
      <c r="E1084" s="58">
        <v>101688.83823979122</v>
      </c>
      <c r="F1084" s="58">
        <v>5608.2965354559665</v>
      </c>
      <c r="G1084" s="58">
        <v>5180.5776251594743</v>
      </c>
      <c r="H1084" s="58">
        <v>8.781728818582387</v>
      </c>
      <c r="I1084" s="58">
        <v>246406.67193192599</v>
      </c>
      <c r="J1084" s="58">
        <v>70868.789968721409</v>
      </c>
      <c r="K1084" s="58">
        <v>2863.1897618209132</v>
      </c>
      <c r="L1084" s="58">
        <v>7445.4768948807923</v>
      </c>
      <c r="M1084" s="58">
        <v>0</v>
      </c>
      <c r="N1084" s="58">
        <v>0.14746526003136162</v>
      </c>
      <c r="O1084" s="58">
        <v>4217.2615762676178</v>
      </c>
      <c r="P1084" s="58">
        <v>19871.282191444163</v>
      </c>
      <c r="Q1084" s="58">
        <v>86.481063774539635</v>
      </c>
      <c r="R1084" s="58">
        <v>84.191077508956923</v>
      </c>
      <c r="S1084" s="58">
        <v>41.082076279836265</v>
      </c>
      <c r="T1084" s="58">
        <v>22.118655291396554</v>
      </c>
      <c r="U1084" s="58">
        <v>0</v>
      </c>
      <c r="V1084" s="58">
        <v>0.33467165842126956</v>
      </c>
      <c r="W1084" s="58">
        <v>70.081929112341172</v>
      </c>
      <c r="X1084" s="58">
        <v>5.8697989485456405</v>
      </c>
      <c r="Y1084" s="58">
        <v>2.6421042375320782</v>
      </c>
      <c r="Z1084" s="58">
        <v>2535.5110603446105</v>
      </c>
      <c r="AA1084" s="58">
        <v>0</v>
      </c>
      <c r="AB1084" s="58">
        <v>30.364179752418718</v>
      </c>
      <c r="AC1084" s="58">
        <v>0.22974089508335976</v>
      </c>
      <c r="AD1084" s="58">
        <v>138.5315129953442</v>
      </c>
      <c r="AE1084" s="58">
        <v>3944.455672132337</v>
      </c>
      <c r="AF1084" s="58">
        <v>0</v>
      </c>
      <c r="AG1084" s="58">
        <v>118.99685734135075</v>
      </c>
      <c r="AH1084" s="58">
        <v>24.617530457057608</v>
      </c>
      <c r="AI1084" s="58">
        <v>15.31113124148032</v>
      </c>
      <c r="AJ1084" s="58">
        <v>1.7313281416735233</v>
      </c>
      <c r="AK1084" s="58">
        <v>0</v>
      </c>
      <c r="AL1084" s="58">
        <v>6178.1185522643773</v>
      </c>
      <c r="AM1084" s="58">
        <v>0</v>
      </c>
      <c r="AN1084" s="58">
        <v>17175.609407694094</v>
      </c>
      <c r="AO1084" s="58">
        <v>0</v>
      </c>
      <c r="AP1084" s="58">
        <v>0</v>
      </c>
      <c r="AQ1084" s="58">
        <v>298.06302887185706</v>
      </c>
      <c r="AR1084" s="58">
        <v>0</v>
      </c>
      <c r="AS1084" s="58">
        <v>0</v>
      </c>
      <c r="AT1084" s="58">
        <v>0</v>
      </c>
      <c r="AU1084" s="58">
        <v>0</v>
      </c>
      <c r="AV1084" s="58">
        <v>39.739910602222167</v>
      </c>
      <c r="AW1084" s="58">
        <v>1507.9429485515975</v>
      </c>
      <c r="AX1084" s="58">
        <v>0</v>
      </c>
      <c r="AY1084" s="58">
        <v>711.54359849484865</v>
      </c>
      <c r="AZ1084" s="58">
        <v>0</v>
      </c>
      <c r="BA1084" s="58">
        <v>113.58214795245566</v>
      </c>
      <c r="BB1084" s="58">
        <v>2589.5915999841991</v>
      </c>
      <c r="BC1084" s="58">
        <v>0</v>
      </c>
      <c r="BD1084" s="58">
        <v>1175.7863309511556</v>
      </c>
      <c r="BE1084" s="58">
        <v>1057.1016620489677</v>
      </c>
      <c r="BF1084" s="58">
        <v>1447.9793120916056</v>
      </c>
      <c r="BG1084" s="58">
        <v>0</v>
      </c>
      <c r="BH1084" s="58">
        <v>0</v>
      </c>
      <c r="BI1084" s="58">
        <v>163490.26545054125</v>
      </c>
      <c r="BJ1084" s="58">
        <v>0</v>
      </c>
      <c r="BK1084" s="58">
        <v>3055.3433779989127</v>
      </c>
      <c r="BL1084" s="58">
        <v>29964.451116904809</v>
      </c>
      <c r="BM1084" s="58">
        <v>26105.579656793114</v>
      </c>
      <c r="BN1084" s="58">
        <v>9278.6215370019763</v>
      </c>
      <c r="BO1084" s="58">
        <v>735471.18394840753</v>
      </c>
    </row>
    <row r="1085" spans="1:67" x14ac:dyDescent="0.25">
      <c r="A1085">
        <v>2009</v>
      </c>
      <c r="B1085" s="51" t="s">
        <v>202</v>
      </c>
      <c r="C1085" s="57" t="s">
        <v>120</v>
      </c>
      <c r="D1085" s="51" t="s">
        <v>326</v>
      </c>
      <c r="E1085" s="58">
        <v>196.63344012539335</v>
      </c>
      <c r="F1085" s="58">
        <v>7978.7127880825146</v>
      </c>
      <c r="G1085" s="58">
        <v>103.3773145310914</v>
      </c>
      <c r="H1085" s="58">
        <v>895.72795519383726</v>
      </c>
      <c r="I1085" s="58">
        <v>1019.971575801443</v>
      </c>
      <c r="J1085" s="58">
        <v>158.72388173746415</v>
      </c>
      <c r="K1085" s="58">
        <v>24492.030674459958</v>
      </c>
      <c r="L1085" s="58">
        <v>3641.9200201461349</v>
      </c>
      <c r="M1085" s="58">
        <v>0</v>
      </c>
      <c r="N1085" s="58">
        <v>13.668959050207363</v>
      </c>
      <c r="O1085" s="58">
        <v>3138.2518638162132</v>
      </c>
      <c r="P1085" s="58">
        <v>87.896718303892257</v>
      </c>
      <c r="Q1085" s="58">
        <v>7506.6726822695182</v>
      </c>
      <c r="R1085" s="58">
        <v>90.298016915687469</v>
      </c>
      <c r="S1085" s="58">
        <v>52.370945191286999</v>
      </c>
      <c r="T1085" s="58">
        <v>103.30212355335753</v>
      </c>
      <c r="U1085" s="58">
        <v>1.5596002694662434</v>
      </c>
      <c r="V1085" s="58">
        <v>14.04640486611037</v>
      </c>
      <c r="W1085" s="58">
        <v>38.613255851772522</v>
      </c>
      <c r="X1085" s="58">
        <v>10.782440083548044</v>
      </c>
      <c r="Y1085" s="58">
        <v>13.9500680186565</v>
      </c>
      <c r="Z1085" s="58">
        <v>1245.4544566807881</v>
      </c>
      <c r="AA1085" s="58">
        <v>0</v>
      </c>
      <c r="AB1085" s="58">
        <v>6.3487538739241787</v>
      </c>
      <c r="AC1085" s="58">
        <v>5.1250099794137984</v>
      </c>
      <c r="AD1085" s="58">
        <v>9.1038510396275516</v>
      </c>
      <c r="AE1085" s="58">
        <v>6466.4099347141337</v>
      </c>
      <c r="AF1085" s="58">
        <v>0</v>
      </c>
      <c r="AG1085" s="58">
        <v>12.704741683847532</v>
      </c>
      <c r="AH1085" s="58">
        <v>2.6282993714194816</v>
      </c>
      <c r="AI1085" s="58">
        <v>12.565449207369943</v>
      </c>
      <c r="AJ1085" s="58">
        <v>1.0367805057068953</v>
      </c>
      <c r="AK1085" s="58">
        <v>2.6523321779585567</v>
      </c>
      <c r="AL1085" s="58">
        <v>3.1485584152474329</v>
      </c>
      <c r="AM1085" s="58">
        <v>0</v>
      </c>
      <c r="AN1085" s="58">
        <v>226.01261371815139</v>
      </c>
      <c r="AO1085" s="58">
        <v>0</v>
      </c>
      <c r="AP1085" s="58">
        <v>0</v>
      </c>
      <c r="AQ1085" s="58">
        <v>0.19188043362708779</v>
      </c>
      <c r="AR1085" s="58">
        <v>0.7924143037097634</v>
      </c>
      <c r="AS1085" s="58">
        <v>1.2278434005855645</v>
      </c>
      <c r="AT1085" s="58">
        <v>1.3623585812427237</v>
      </c>
      <c r="AU1085" s="58">
        <v>0</v>
      </c>
      <c r="AV1085" s="58">
        <v>2.2191870446178181</v>
      </c>
      <c r="AW1085" s="58">
        <v>0.72746157544122081</v>
      </c>
      <c r="AX1085" s="58">
        <v>0</v>
      </c>
      <c r="AY1085" s="58">
        <v>46.906927996790046</v>
      </c>
      <c r="AZ1085" s="58">
        <v>0</v>
      </c>
      <c r="BA1085" s="58">
        <v>0.60471266789690858</v>
      </c>
      <c r="BB1085" s="58">
        <v>91.002879804855596</v>
      </c>
      <c r="BC1085" s="58">
        <v>0</v>
      </c>
      <c r="BD1085" s="58">
        <v>0</v>
      </c>
      <c r="BE1085" s="58">
        <v>0.32687347049666138</v>
      </c>
      <c r="BF1085" s="58">
        <v>20.760838920640438</v>
      </c>
      <c r="BG1085" s="58">
        <v>0</v>
      </c>
      <c r="BH1085" s="58">
        <v>0</v>
      </c>
      <c r="BI1085" s="58">
        <v>194.86192703505637</v>
      </c>
      <c r="BJ1085" s="58">
        <v>0</v>
      </c>
      <c r="BK1085" s="58">
        <v>0</v>
      </c>
      <c r="BL1085" s="58">
        <v>0</v>
      </c>
      <c r="BM1085" s="58">
        <v>-642.79603425009566</v>
      </c>
      <c r="BN1085" s="58">
        <v>13.888028301609376</v>
      </c>
      <c r="BO1085" s="58">
        <v>57283.778808921641</v>
      </c>
    </row>
    <row r="1086" spans="1:67" x14ac:dyDescent="0.25">
      <c r="A1086">
        <v>2009</v>
      </c>
      <c r="B1086" s="51" t="s">
        <v>203</v>
      </c>
      <c r="C1086" s="57" t="s">
        <v>265</v>
      </c>
      <c r="D1086" s="51" t="s">
        <v>326</v>
      </c>
      <c r="E1086" s="58">
        <v>204.31122670524815</v>
      </c>
      <c r="F1086" s="58">
        <v>0.79551205919543122</v>
      </c>
      <c r="G1086" s="58">
        <v>4041.2058808298125</v>
      </c>
      <c r="H1086" s="58">
        <v>0.29148438949117689</v>
      </c>
      <c r="I1086" s="58">
        <v>29029.305681313872</v>
      </c>
      <c r="J1086" s="58">
        <v>311.751812044838</v>
      </c>
      <c r="K1086" s="58">
        <v>44.077237688745157</v>
      </c>
      <c r="L1086" s="58">
        <v>0.66450206301449399</v>
      </c>
      <c r="M1086" s="58">
        <v>0</v>
      </c>
      <c r="N1086" s="58">
        <v>1.8201601606007339E-2</v>
      </c>
      <c r="O1086" s="58">
        <v>120.31112004238403</v>
      </c>
      <c r="P1086" s="58">
        <v>25.502663995776448</v>
      </c>
      <c r="Q1086" s="58">
        <v>5.1995443114510644</v>
      </c>
      <c r="R1086" s="58">
        <v>10.676790769459886</v>
      </c>
      <c r="S1086" s="58">
        <v>8.3016978422066821</v>
      </c>
      <c r="T1086" s="58">
        <v>0</v>
      </c>
      <c r="U1086" s="58">
        <v>0</v>
      </c>
      <c r="V1086" s="58">
        <v>0</v>
      </c>
      <c r="W1086" s="58">
        <v>4.4755040646235829</v>
      </c>
      <c r="X1086" s="58">
        <v>1.390419313143239</v>
      </c>
      <c r="Y1086" s="58">
        <v>0.89301241541659382</v>
      </c>
      <c r="Z1086" s="58">
        <v>46.255851536312214</v>
      </c>
      <c r="AA1086" s="58">
        <v>0</v>
      </c>
      <c r="AB1086" s="58">
        <v>4.0604648412675956E-2</v>
      </c>
      <c r="AC1086" s="58">
        <v>0</v>
      </c>
      <c r="AD1086" s="58">
        <v>0</v>
      </c>
      <c r="AE1086" s="58">
        <v>0</v>
      </c>
      <c r="AF1086" s="58">
        <v>0</v>
      </c>
      <c r="AG1086" s="58">
        <v>25.918118662883288</v>
      </c>
      <c r="AH1086" s="58">
        <v>5.3618229071621641</v>
      </c>
      <c r="AI1086" s="58">
        <v>1.5007125106482773</v>
      </c>
      <c r="AJ1086" s="58">
        <v>1.8246416182455767</v>
      </c>
      <c r="AK1086" s="58">
        <v>0</v>
      </c>
      <c r="AL1086" s="58">
        <v>0</v>
      </c>
      <c r="AM1086" s="58">
        <v>0</v>
      </c>
      <c r="AN1086" s="58">
        <v>16408.5296553607</v>
      </c>
      <c r="AO1086" s="58">
        <v>0</v>
      </c>
      <c r="AP1086" s="58">
        <v>0</v>
      </c>
      <c r="AQ1086" s="58">
        <v>0</v>
      </c>
      <c r="AR1086" s="58">
        <v>0</v>
      </c>
      <c r="AS1086" s="58">
        <v>0</v>
      </c>
      <c r="AT1086" s="58">
        <v>0</v>
      </c>
      <c r="AU1086" s="58">
        <v>0</v>
      </c>
      <c r="AV1086" s="58">
        <v>0</v>
      </c>
      <c r="AW1086" s="58">
        <v>0</v>
      </c>
      <c r="AX1086" s="58">
        <v>0</v>
      </c>
      <c r="AY1086" s="58">
        <v>662.1873065979978</v>
      </c>
      <c r="AZ1086" s="58">
        <v>0</v>
      </c>
      <c r="BA1086" s="58">
        <v>0</v>
      </c>
      <c r="BB1086" s="58">
        <v>0</v>
      </c>
      <c r="BC1086" s="58">
        <v>0</v>
      </c>
      <c r="BD1086" s="58">
        <v>291.86267086739912</v>
      </c>
      <c r="BE1086" s="58">
        <v>24.063280083251545</v>
      </c>
      <c r="BF1086" s="58">
        <v>199.81638973023436</v>
      </c>
      <c r="BG1086" s="58">
        <v>0</v>
      </c>
      <c r="BH1086" s="58">
        <v>0</v>
      </c>
      <c r="BI1086" s="58">
        <v>29569.102421402029</v>
      </c>
      <c r="BJ1086" s="58">
        <v>0</v>
      </c>
      <c r="BK1086" s="58">
        <v>0</v>
      </c>
      <c r="BL1086" s="58">
        <v>6.1098186991451033</v>
      </c>
      <c r="BM1086" s="58">
        <v>4924.6370739118856</v>
      </c>
      <c r="BN1086" s="58">
        <v>973.52027438318441</v>
      </c>
      <c r="BO1086" s="58">
        <v>86949.902934369748</v>
      </c>
    </row>
    <row r="1087" spans="1:67" x14ac:dyDescent="0.25">
      <c r="A1087">
        <v>2009</v>
      </c>
      <c r="B1087" s="51" t="s">
        <v>204</v>
      </c>
      <c r="C1087" s="57" t="s">
        <v>266</v>
      </c>
      <c r="D1087" s="51" t="s">
        <v>326</v>
      </c>
      <c r="E1087" s="58">
        <v>543.49623007507148</v>
      </c>
      <c r="F1087" s="58">
        <v>103.75625998626667</v>
      </c>
      <c r="G1087" s="58">
        <v>71.375016487009489</v>
      </c>
      <c r="H1087" s="58">
        <v>43729.54691595841</v>
      </c>
      <c r="I1087" s="58">
        <v>1666.2715318301891</v>
      </c>
      <c r="J1087" s="58">
        <v>1813.9489534456861</v>
      </c>
      <c r="K1087" s="58">
        <v>726.23227712230153</v>
      </c>
      <c r="L1087" s="58">
        <v>1631.0169695849295</v>
      </c>
      <c r="M1087" s="58">
        <v>125.36688729596573</v>
      </c>
      <c r="N1087" s="58">
        <v>153518.072106785</v>
      </c>
      <c r="O1087" s="58">
        <v>35715.89566639738</v>
      </c>
      <c r="P1087" s="58">
        <v>364.25982713126569</v>
      </c>
      <c r="Q1087" s="58">
        <v>1632.3447356631793</v>
      </c>
      <c r="R1087" s="58">
        <v>41765.54177163649</v>
      </c>
      <c r="S1087" s="58">
        <v>131228.17720171894</v>
      </c>
      <c r="T1087" s="58">
        <v>4432.2797499876388</v>
      </c>
      <c r="U1087" s="58">
        <v>745.8415952180402</v>
      </c>
      <c r="V1087" s="58">
        <v>2209.281988949941</v>
      </c>
      <c r="W1087" s="58">
        <v>4782.1430135702076</v>
      </c>
      <c r="X1087" s="58">
        <v>1252.5893243133814</v>
      </c>
      <c r="Y1087" s="58">
        <v>625.78344911835745</v>
      </c>
      <c r="Z1087" s="58">
        <v>515.61326868520382</v>
      </c>
      <c r="AA1087" s="58">
        <v>0</v>
      </c>
      <c r="AB1087" s="58">
        <v>73916.027810483982</v>
      </c>
      <c r="AC1087" s="58">
        <v>70.297552495625439</v>
      </c>
      <c r="AD1087" s="58">
        <v>165.56296086356909</v>
      </c>
      <c r="AE1087" s="58">
        <v>13924.234155912045</v>
      </c>
      <c r="AF1087" s="58">
        <v>0</v>
      </c>
      <c r="AG1087" s="58">
        <v>168.69128073086628</v>
      </c>
      <c r="AH1087" s="58">
        <v>34.898087512678309</v>
      </c>
      <c r="AI1087" s="58">
        <v>1418.5869641865179</v>
      </c>
      <c r="AJ1087" s="58">
        <v>373.41837902188382</v>
      </c>
      <c r="AK1087" s="58">
        <v>225.74986994813113</v>
      </c>
      <c r="AL1087" s="58">
        <v>275.19568830642203</v>
      </c>
      <c r="AM1087" s="58">
        <v>17.269654485727827</v>
      </c>
      <c r="AN1087" s="58">
        <v>399.87282418770212</v>
      </c>
      <c r="AO1087" s="58">
        <v>0</v>
      </c>
      <c r="AP1087" s="58">
        <v>0</v>
      </c>
      <c r="AQ1087" s="58">
        <v>36.135610863442423</v>
      </c>
      <c r="AR1087" s="58">
        <v>9.1261775263622322</v>
      </c>
      <c r="AS1087" s="58">
        <v>40.608246985484676</v>
      </c>
      <c r="AT1087" s="58">
        <v>20.921623870450912</v>
      </c>
      <c r="AU1087" s="58">
        <v>0</v>
      </c>
      <c r="AV1087" s="58">
        <v>51.455933395608263</v>
      </c>
      <c r="AW1087" s="58">
        <v>360.63548656774577</v>
      </c>
      <c r="AX1087" s="58">
        <v>0</v>
      </c>
      <c r="AY1087" s="58">
        <v>119.03321378101269</v>
      </c>
      <c r="AZ1087" s="58">
        <v>0</v>
      </c>
      <c r="BA1087" s="58">
        <v>144.70518472038759</v>
      </c>
      <c r="BB1087" s="58">
        <v>78.381291005242247</v>
      </c>
      <c r="BC1087" s="58">
        <v>692.69619009137455</v>
      </c>
      <c r="BD1087" s="58">
        <v>621.01902718325755</v>
      </c>
      <c r="BE1087" s="58">
        <v>929.26675844056433</v>
      </c>
      <c r="BF1087" s="58">
        <v>501.27831661159456</v>
      </c>
      <c r="BG1087" s="58">
        <v>0</v>
      </c>
      <c r="BH1087" s="58">
        <v>0</v>
      </c>
      <c r="BI1087" s="58">
        <v>862.08310350665749</v>
      </c>
      <c r="BJ1087" s="58">
        <v>0</v>
      </c>
      <c r="BK1087" s="58">
        <v>3.9812846506539801</v>
      </c>
      <c r="BL1087" s="58">
        <v>1435.7279087991408</v>
      </c>
      <c r="BM1087" s="58">
        <v>4454.1310707946832</v>
      </c>
      <c r="BN1087" s="58">
        <v>7017.345376706955</v>
      </c>
      <c r="BO1087" s="58">
        <v>537567.17177459644</v>
      </c>
    </row>
    <row r="1088" spans="1:67" x14ac:dyDescent="0.25">
      <c r="A1088">
        <v>2009</v>
      </c>
      <c r="B1088" s="51" t="s">
        <v>205</v>
      </c>
      <c r="C1088" s="57" t="s">
        <v>267</v>
      </c>
      <c r="D1088" s="51" t="s">
        <v>326</v>
      </c>
      <c r="E1088" s="58">
        <v>68701.39955863361</v>
      </c>
      <c r="F1088" s="58">
        <v>102.59415532390358</v>
      </c>
      <c r="G1088" s="58">
        <v>14064.687311052414</v>
      </c>
      <c r="H1088" s="58">
        <v>2207.9352354345906</v>
      </c>
      <c r="I1088" s="58">
        <v>152560.58894264576</v>
      </c>
      <c r="J1088" s="58">
        <v>15367.96890191791</v>
      </c>
      <c r="K1088" s="58">
        <v>878.73521574968049</v>
      </c>
      <c r="L1088" s="58">
        <v>938.40781519967368</v>
      </c>
      <c r="M1088" s="58">
        <v>512.00571601580509</v>
      </c>
      <c r="N1088" s="58">
        <v>2267.3824137733882</v>
      </c>
      <c r="O1088" s="58">
        <v>16253.140782859255</v>
      </c>
      <c r="P1088" s="58">
        <v>4297.0819650812819</v>
      </c>
      <c r="Q1088" s="58">
        <v>1527.8203451357624</v>
      </c>
      <c r="R1088" s="58">
        <v>2199.0010465263849</v>
      </c>
      <c r="S1088" s="58">
        <v>4407.9857379388523</v>
      </c>
      <c r="T1088" s="58">
        <v>1569.0512480981272</v>
      </c>
      <c r="U1088" s="58">
        <v>2819.3803958568669</v>
      </c>
      <c r="V1088" s="58">
        <v>2227.7472151056395</v>
      </c>
      <c r="W1088" s="58">
        <v>3401.317990448782</v>
      </c>
      <c r="X1088" s="58">
        <v>1412.4850692116513</v>
      </c>
      <c r="Y1088" s="58">
        <v>715.99318304589474</v>
      </c>
      <c r="Z1088" s="58">
        <v>678.78151517897879</v>
      </c>
      <c r="AA1088" s="58">
        <v>0</v>
      </c>
      <c r="AB1088" s="58">
        <v>2225.768390210088</v>
      </c>
      <c r="AC1088" s="58">
        <v>177.69794443406496</v>
      </c>
      <c r="AD1088" s="58">
        <v>257.11111790307427</v>
      </c>
      <c r="AE1088" s="58">
        <v>5533.9010786118088</v>
      </c>
      <c r="AF1088" s="58">
        <v>0</v>
      </c>
      <c r="AG1088" s="58">
        <v>3026.9181352704099</v>
      </c>
      <c r="AH1088" s="58">
        <v>626.19510339073247</v>
      </c>
      <c r="AI1088" s="58">
        <v>1464.1251318242028</v>
      </c>
      <c r="AJ1088" s="58">
        <v>1286.1328824847126</v>
      </c>
      <c r="AK1088" s="58">
        <v>1418.1434648486179</v>
      </c>
      <c r="AL1088" s="58">
        <v>1057.1814636587894</v>
      </c>
      <c r="AM1088" s="58">
        <v>94.129306176816385</v>
      </c>
      <c r="AN1088" s="58">
        <v>81799.731076126554</v>
      </c>
      <c r="AO1088" s="58">
        <v>0</v>
      </c>
      <c r="AP1088" s="58">
        <v>0</v>
      </c>
      <c r="AQ1088" s="58">
        <v>1113.1288640767734</v>
      </c>
      <c r="AR1088" s="58">
        <v>202.8292097261841</v>
      </c>
      <c r="AS1088" s="58">
        <v>485.55786916670104</v>
      </c>
      <c r="AT1088" s="58">
        <v>337.53386712189092</v>
      </c>
      <c r="AU1088" s="58">
        <v>0</v>
      </c>
      <c r="AV1088" s="58">
        <v>799.75351728585997</v>
      </c>
      <c r="AW1088" s="58">
        <v>3849.6997158718068</v>
      </c>
      <c r="AX1088" s="58">
        <v>0</v>
      </c>
      <c r="AY1088" s="58">
        <v>820.99269331619189</v>
      </c>
      <c r="AZ1088" s="58">
        <v>0</v>
      </c>
      <c r="BA1088" s="58">
        <v>437.89224730469016</v>
      </c>
      <c r="BB1088" s="58">
        <v>253.6966114864118</v>
      </c>
      <c r="BC1088" s="58">
        <v>4194.3336097161173</v>
      </c>
      <c r="BD1088" s="58">
        <v>5830.0590814450279</v>
      </c>
      <c r="BE1088" s="58">
        <v>3820.1236930868654</v>
      </c>
      <c r="BF1088" s="58">
        <v>9991.4053717722563</v>
      </c>
      <c r="BG1088" s="58">
        <v>0</v>
      </c>
      <c r="BH1088" s="58">
        <v>0</v>
      </c>
      <c r="BI1088" s="58">
        <v>281680.54589893663</v>
      </c>
      <c r="BJ1088" s="58">
        <v>0</v>
      </c>
      <c r="BK1088" s="58">
        <v>1.7064437576886711</v>
      </c>
      <c r="BL1088" s="58">
        <v>198.99235102850861</v>
      </c>
      <c r="BM1088" s="58">
        <v>19793.952754516282</v>
      </c>
      <c r="BN1088" s="58">
        <v>29993.917048705589</v>
      </c>
      <c r="BO1088" s="58">
        <v>761884.64770349651</v>
      </c>
    </row>
    <row r="1089" spans="1:67" x14ac:dyDescent="0.25">
      <c r="A1089">
        <v>2009</v>
      </c>
      <c r="B1089" s="51" t="s">
        <v>206</v>
      </c>
      <c r="C1089" s="57" t="s">
        <v>268</v>
      </c>
      <c r="D1089" s="51" t="s">
        <v>326</v>
      </c>
      <c r="E1089" s="58">
        <v>774.87681173048179</v>
      </c>
      <c r="F1089" s="58">
        <v>162.28774315216708</v>
      </c>
      <c r="G1089" s="58">
        <v>29.107560609155509</v>
      </c>
      <c r="H1089" s="58">
        <v>2755.1163761978341</v>
      </c>
      <c r="I1089" s="58">
        <v>1593.7504105431167</v>
      </c>
      <c r="J1089" s="58">
        <v>307970.75633700739</v>
      </c>
      <c r="K1089" s="58">
        <v>931.62337366594511</v>
      </c>
      <c r="L1089" s="58">
        <v>2138.4108156045213</v>
      </c>
      <c r="M1089" s="58">
        <v>368.48599678761462</v>
      </c>
      <c r="N1089" s="58">
        <v>406.75729663797381</v>
      </c>
      <c r="O1089" s="58">
        <v>5382.6287297800436</v>
      </c>
      <c r="P1089" s="58">
        <v>1696.9073546289137</v>
      </c>
      <c r="Q1089" s="58">
        <v>10329.632982184268</v>
      </c>
      <c r="R1089" s="58">
        <v>3863.2003477692306</v>
      </c>
      <c r="S1089" s="58">
        <v>3812.8772782692386</v>
      </c>
      <c r="T1089" s="58">
        <v>2285.9008331863802</v>
      </c>
      <c r="U1089" s="58">
        <v>1710.5372665704006</v>
      </c>
      <c r="V1089" s="58">
        <v>2677.6227952726163</v>
      </c>
      <c r="W1089" s="58">
        <v>4051.4000187851075</v>
      </c>
      <c r="X1089" s="58">
        <v>8726.0656903171639</v>
      </c>
      <c r="Y1089" s="58">
        <v>881.14674879277277</v>
      </c>
      <c r="Z1089" s="58">
        <v>7729.0623833010732</v>
      </c>
      <c r="AA1089" s="58">
        <v>0</v>
      </c>
      <c r="AB1089" s="58">
        <v>1897.0932800159421</v>
      </c>
      <c r="AC1089" s="58">
        <v>149.98775274502998</v>
      </c>
      <c r="AD1089" s="58">
        <v>360.20335096256247</v>
      </c>
      <c r="AE1089" s="58">
        <v>8810.8697685518564</v>
      </c>
      <c r="AF1089" s="58">
        <v>0</v>
      </c>
      <c r="AG1089" s="58">
        <v>3898.3543428435205</v>
      </c>
      <c r="AH1089" s="58">
        <v>806.47387596180545</v>
      </c>
      <c r="AI1089" s="58">
        <v>1171.2399655464283</v>
      </c>
      <c r="AJ1089" s="58">
        <v>538.45121250500347</v>
      </c>
      <c r="AK1089" s="58">
        <v>440.87821733788883</v>
      </c>
      <c r="AL1089" s="58">
        <v>835.33231161706487</v>
      </c>
      <c r="AM1089" s="58">
        <v>73.06082708552303</v>
      </c>
      <c r="AN1089" s="58">
        <v>2912.8543384080826</v>
      </c>
      <c r="AO1089" s="58">
        <v>0</v>
      </c>
      <c r="AP1089" s="58">
        <v>0</v>
      </c>
      <c r="AQ1089" s="58">
        <v>343.2718573934759</v>
      </c>
      <c r="AR1089" s="58">
        <v>41.931175185622827</v>
      </c>
      <c r="AS1089" s="58">
        <v>1187.6142499176135</v>
      </c>
      <c r="AT1089" s="58">
        <v>194.43826993293936</v>
      </c>
      <c r="AU1089" s="58">
        <v>0</v>
      </c>
      <c r="AV1089" s="58">
        <v>783.99045060652088</v>
      </c>
      <c r="AW1089" s="58">
        <v>5303.2271952830579</v>
      </c>
      <c r="AX1089" s="58">
        <v>0</v>
      </c>
      <c r="AY1089" s="58">
        <v>610.075827873653</v>
      </c>
      <c r="AZ1089" s="58">
        <v>0</v>
      </c>
      <c r="BA1089" s="58">
        <v>207.65355563101238</v>
      </c>
      <c r="BB1089" s="58">
        <v>455.44179605841128</v>
      </c>
      <c r="BC1089" s="58">
        <v>11549.336374333127</v>
      </c>
      <c r="BD1089" s="58">
        <v>1346.2905366493362</v>
      </c>
      <c r="BE1089" s="58">
        <v>6456.314733716009</v>
      </c>
      <c r="BF1089" s="58">
        <v>5347.2674599662105</v>
      </c>
      <c r="BG1089" s="58">
        <v>0</v>
      </c>
      <c r="BH1089" s="58">
        <v>0</v>
      </c>
      <c r="BI1089" s="58">
        <v>95686.485581053246</v>
      </c>
      <c r="BJ1089" s="58">
        <v>0</v>
      </c>
      <c r="BK1089" s="58">
        <v>0.90021029051699397</v>
      </c>
      <c r="BL1089" s="58">
        <v>227.5803375401415</v>
      </c>
      <c r="BM1089" s="58">
        <v>4405.0757938398328</v>
      </c>
      <c r="BN1089" s="58">
        <v>174901.14972188408</v>
      </c>
      <c r="BO1089" s="58">
        <v>701220.99952153023</v>
      </c>
    </row>
    <row r="1090" spans="1:67" x14ac:dyDescent="0.25">
      <c r="A1090">
        <v>2009</v>
      </c>
      <c r="B1090" s="51" t="s">
        <v>207</v>
      </c>
      <c r="C1090" s="57" t="s">
        <v>269</v>
      </c>
      <c r="D1090" s="51" t="s">
        <v>326</v>
      </c>
      <c r="E1090" s="58">
        <v>320.34355298505642</v>
      </c>
      <c r="F1090" s="58">
        <v>99.861610825409173</v>
      </c>
      <c r="G1090" s="58">
        <v>126.71291669706902</v>
      </c>
      <c r="H1090" s="58">
        <v>5926.0625244998446</v>
      </c>
      <c r="I1090" s="58">
        <v>745.1104565617926</v>
      </c>
      <c r="J1090" s="58">
        <v>1528.3642362313233</v>
      </c>
      <c r="K1090" s="58">
        <v>84355.922142985874</v>
      </c>
      <c r="L1090" s="58">
        <v>3987.5456406805592</v>
      </c>
      <c r="M1090" s="58">
        <v>677.71177441973123</v>
      </c>
      <c r="N1090" s="58">
        <v>222.32208808047872</v>
      </c>
      <c r="O1090" s="58">
        <v>1408.4423964243663</v>
      </c>
      <c r="P1090" s="58">
        <v>128.03778660343212</v>
      </c>
      <c r="Q1090" s="58">
        <v>1185.5522293750021</v>
      </c>
      <c r="R1090" s="58">
        <v>3992.2156624763916</v>
      </c>
      <c r="S1090" s="58">
        <v>1854.5089459501928</v>
      </c>
      <c r="T1090" s="58">
        <v>6437.0391899023798</v>
      </c>
      <c r="U1090" s="58">
        <v>1597.4789437890502</v>
      </c>
      <c r="V1090" s="58">
        <v>2083.5917999687467</v>
      </c>
      <c r="W1090" s="58">
        <v>4938.4380720994468</v>
      </c>
      <c r="X1090" s="58">
        <v>1593.3318358451029</v>
      </c>
      <c r="Y1090" s="58">
        <v>1059.9320152817909</v>
      </c>
      <c r="Z1090" s="58">
        <v>14731.275990941262</v>
      </c>
      <c r="AA1090" s="58">
        <v>0</v>
      </c>
      <c r="AB1090" s="58">
        <v>227.63105060020959</v>
      </c>
      <c r="AC1090" s="58">
        <v>20.928942935812437</v>
      </c>
      <c r="AD1090" s="58">
        <v>289.30978455104105</v>
      </c>
      <c r="AE1090" s="58">
        <v>51627.12264970845</v>
      </c>
      <c r="AF1090" s="58">
        <v>0</v>
      </c>
      <c r="AG1090" s="58">
        <v>157.02159089177752</v>
      </c>
      <c r="AH1090" s="58">
        <v>32.483914975212869</v>
      </c>
      <c r="AI1090" s="58">
        <v>215.1451202369621</v>
      </c>
      <c r="AJ1090" s="58">
        <v>86.072804992975719</v>
      </c>
      <c r="AK1090" s="58">
        <v>7.0844424857210626</v>
      </c>
      <c r="AL1090" s="58">
        <v>23.025326819595161</v>
      </c>
      <c r="AM1090" s="58">
        <v>35.024617040723733</v>
      </c>
      <c r="AN1090" s="58">
        <v>274.88267938760418</v>
      </c>
      <c r="AO1090" s="58">
        <v>0</v>
      </c>
      <c r="AP1090" s="58">
        <v>0</v>
      </c>
      <c r="AQ1090" s="58">
        <v>29.943157678440734</v>
      </c>
      <c r="AR1090" s="58">
        <v>34.765631899682887</v>
      </c>
      <c r="AS1090" s="58">
        <v>33.371448215009174</v>
      </c>
      <c r="AT1090" s="58">
        <v>12.316502374799285</v>
      </c>
      <c r="AU1090" s="58">
        <v>0</v>
      </c>
      <c r="AV1090" s="58">
        <v>18.410685746887903</v>
      </c>
      <c r="AW1090" s="58">
        <v>244.66733079829072</v>
      </c>
      <c r="AX1090" s="58">
        <v>0</v>
      </c>
      <c r="AY1090" s="58">
        <v>54.733371165491171</v>
      </c>
      <c r="AZ1090" s="58">
        <v>0</v>
      </c>
      <c r="BA1090" s="58">
        <v>75.243338933467328</v>
      </c>
      <c r="BB1090" s="58">
        <v>131.26475279535285</v>
      </c>
      <c r="BC1090" s="58">
        <v>2145.8965476442409</v>
      </c>
      <c r="BD1090" s="58">
        <v>2680.684063769043</v>
      </c>
      <c r="BE1090" s="58">
        <v>1459.6256867488971</v>
      </c>
      <c r="BF1090" s="58">
        <v>924.64239842547101</v>
      </c>
      <c r="BG1090" s="58">
        <v>0</v>
      </c>
      <c r="BH1090" s="58">
        <v>0</v>
      </c>
      <c r="BI1090" s="58">
        <v>2950.8410181348186</v>
      </c>
      <c r="BJ1090" s="58">
        <v>0</v>
      </c>
      <c r="BK1090" s="58">
        <v>2.4787966080759616E-2</v>
      </c>
      <c r="BL1090" s="58">
        <v>627.10277381843969</v>
      </c>
      <c r="BM1090" s="58">
        <v>621.48484940421088</v>
      </c>
      <c r="BN1090" s="58">
        <v>8626.5491845105698</v>
      </c>
      <c r="BO1090" s="58">
        <v>212667.1022672801</v>
      </c>
    </row>
    <row r="1091" spans="1:67" x14ac:dyDescent="0.25">
      <c r="A1091">
        <v>2009</v>
      </c>
      <c r="B1091" s="51" t="s">
        <v>208</v>
      </c>
      <c r="C1091" s="57" t="s">
        <v>270</v>
      </c>
      <c r="D1091" s="51" t="s">
        <v>326</v>
      </c>
      <c r="E1091" s="58">
        <v>224.21423733293196</v>
      </c>
      <c r="F1091" s="58">
        <v>59.305540817964065</v>
      </c>
      <c r="G1091" s="58">
        <v>34.922618333960621</v>
      </c>
      <c r="H1091" s="58">
        <v>351.4354502763403</v>
      </c>
      <c r="I1091" s="58">
        <v>8262.6148137128639</v>
      </c>
      <c r="J1091" s="58">
        <v>4387.7031536646555</v>
      </c>
      <c r="K1091" s="58">
        <v>1792.5751022759055</v>
      </c>
      <c r="L1091" s="58">
        <v>41307.301617208788</v>
      </c>
      <c r="M1091" s="58">
        <v>22106.927809081546</v>
      </c>
      <c r="N1091" s="58">
        <v>256.55577545759485</v>
      </c>
      <c r="O1091" s="58">
        <v>4019.1249802776651</v>
      </c>
      <c r="P1091" s="58">
        <v>1755.8958278922962</v>
      </c>
      <c r="Q1091" s="58">
        <v>2461.5759822024424</v>
      </c>
      <c r="R1091" s="58">
        <v>7386.9750305629186</v>
      </c>
      <c r="S1091" s="58">
        <v>831.8314222200114</v>
      </c>
      <c r="T1091" s="58">
        <v>1761.5620780263316</v>
      </c>
      <c r="U1091" s="58">
        <v>4207.8770122316337</v>
      </c>
      <c r="V1091" s="58">
        <v>3935.6186897843368</v>
      </c>
      <c r="W1091" s="58">
        <v>2854.4694339999596</v>
      </c>
      <c r="X1091" s="58">
        <v>871.46622863173911</v>
      </c>
      <c r="Y1091" s="58">
        <v>445.93197395960522</v>
      </c>
      <c r="Z1091" s="58">
        <v>2138.7669436992551</v>
      </c>
      <c r="AA1091" s="58">
        <v>0</v>
      </c>
      <c r="AB1091" s="58">
        <v>462.16188505168651</v>
      </c>
      <c r="AC1091" s="58">
        <v>9.4657246084080029</v>
      </c>
      <c r="AD1091" s="58">
        <v>42.731398459381836</v>
      </c>
      <c r="AE1091" s="58">
        <v>1452.8245810363892</v>
      </c>
      <c r="AF1091" s="58">
        <v>0</v>
      </c>
      <c r="AG1091" s="58">
        <v>843.07971072722648</v>
      </c>
      <c r="AH1091" s="58">
        <v>174.41250903810837</v>
      </c>
      <c r="AI1091" s="58">
        <v>333.37162509504884</v>
      </c>
      <c r="AJ1091" s="58">
        <v>105.47538670484107</v>
      </c>
      <c r="AK1091" s="58">
        <v>68.871203924054086</v>
      </c>
      <c r="AL1091" s="58">
        <v>122.34536210601699</v>
      </c>
      <c r="AM1091" s="58">
        <v>17.343616838628201</v>
      </c>
      <c r="AN1091" s="58">
        <v>747.12257876005083</v>
      </c>
      <c r="AO1091" s="58">
        <v>0</v>
      </c>
      <c r="AP1091" s="58">
        <v>0</v>
      </c>
      <c r="AQ1091" s="58">
        <v>161.00137555054513</v>
      </c>
      <c r="AR1091" s="58">
        <v>686.79632844769969</v>
      </c>
      <c r="AS1091" s="58">
        <v>863.60891371327705</v>
      </c>
      <c r="AT1091" s="58">
        <v>766.56582548578012</v>
      </c>
      <c r="AU1091" s="58">
        <v>0</v>
      </c>
      <c r="AV1091" s="58">
        <v>256.15920490768076</v>
      </c>
      <c r="AW1091" s="58">
        <v>10495.862484816507</v>
      </c>
      <c r="AX1091" s="58">
        <v>0</v>
      </c>
      <c r="AY1091" s="58">
        <v>79.168331049914528</v>
      </c>
      <c r="AZ1091" s="58">
        <v>0</v>
      </c>
      <c r="BA1091" s="58">
        <v>318.43323833239168</v>
      </c>
      <c r="BB1091" s="58">
        <v>29.330218626205959</v>
      </c>
      <c r="BC1091" s="58">
        <v>3281.1914098318071</v>
      </c>
      <c r="BD1091" s="58">
        <v>3620.2887462750009</v>
      </c>
      <c r="BE1091" s="58">
        <v>841.70150564025789</v>
      </c>
      <c r="BF1091" s="58">
        <v>2311.4051514040875</v>
      </c>
      <c r="BG1091" s="58">
        <v>0</v>
      </c>
      <c r="BH1091" s="58">
        <v>0</v>
      </c>
      <c r="BI1091" s="58">
        <v>1065.4042191043832</v>
      </c>
      <c r="BJ1091" s="58">
        <v>0</v>
      </c>
      <c r="BK1091" s="58">
        <v>0.32750749743833668</v>
      </c>
      <c r="BL1091" s="58">
        <v>166.47647361551839</v>
      </c>
      <c r="BM1091" s="58">
        <v>129.86603363850725</v>
      </c>
      <c r="BN1091" s="58">
        <v>3242.0851764516242</v>
      </c>
      <c r="BO1091" s="58">
        <v>144149.52944838975</v>
      </c>
    </row>
    <row r="1092" spans="1:67" x14ac:dyDescent="0.25">
      <c r="A1092">
        <v>2009</v>
      </c>
      <c r="B1092" s="51" t="s">
        <v>209</v>
      </c>
      <c r="C1092" s="57" t="s">
        <v>271</v>
      </c>
      <c r="D1092" s="51" t="s">
        <v>326</v>
      </c>
      <c r="E1092" s="58">
        <v>210.6583128198549</v>
      </c>
      <c r="F1092" s="58">
        <v>86.349305655943155</v>
      </c>
      <c r="G1092" s="58">
        <v>108.2860392413555</v>
      </c>
      <c r="H1092" s="58">
        <v>612.65868032410492</v>
      </c>
      <c r="I1092" s="58">
        <v>2412.8699624083852</v>
      </c>
      <c r="J1092" s="58">
        <v>897.95364682541503</v>
      </c>
      <c r="K1092" s="58">
        <v>203.22703133704832</v>
      </c>
      <c r="L1092" s="58">
        <v>905.24048750311476</v>
      </c>
      <c r="M1092" s="58">
        <v>2120.8737781257696</v>
      </c>
      <c r="N1092" s="58">
        <v>169.39740656692805</v>
      </c>
      <c r="O1092" s="58">
        <v>1008.1350556945198</v>
      </c>
      <c r="P1092" s="58">
        <v>703.67955722542683</v>
      </c>
      <c r="Q1092" s="58">
        <v>400.15891703312275</v>
      </c>
      <c r="R1092" s="58">
        <v>781.48788008913846</v>
      </c>
      <c r="S1092" s="58">
        <v>494.06163711721894</v>
      </c>
      <c r="T1092" s="58">
        <v>356.86677044815139</v>
      </c>
      <c r="U1092" s="58">
        <v>909.38850055874855</v>
      </c>
      <c r="V1092" s="58">
        <v>762.38384752092406</v>
      </c>
      <c r="W1092" s="58">
        <v>631.30106873717716</v>
      </c>
      <c r="X1092" s="58">
        <v>352.82610529145143</v>
      </c>
      <c r="Y1092" s="58">
        <v>138.62651110631299</v>
      </c>
      <c r="Z1092" s="58">
        <v>211.32935708791169</v>
      </c>
      <c r="AA1092" s="58">
        <v>0</v>
      </c>
      <c r="AB1092" s="58">
        <v>672.96346315473318</v>
      </c>
      <c r="AC1092" s="58">
        <v>33.582053391767531</v>
      </c>
      <c r="AD1092" s="58">
        <v>101.59239779696406</v>
      </c>
      <c r="AE1092" s="58">
        <v>729.70625134694444</v>
      </c>
      <c r="AF1092" s="58">
        <v>0</v>
      </c>
      <c r="AG1092" s="58">
        <v>7060.0571513748137</v>
      </c>
      <c r="AH1092" s="58">
        <v>1460.5526216039143</v>
      </c>
      <c r="AI1092" s="58">
        <v>433.91440725575382</v>
      </c>
      <c r="AJ1092" s="58">
        <v>54.772035438450608</v>
      </c>
      <c r="AK1092" s="58">
        <v>54.060703721397999</v>
      </c>
      <c r="AL1092" s="58">
        <v>82.260641228220052</v>
      </c>
      <c r="AM1092" s="58">
        <v>282.29806450933302</v>
      </c>
      <c r="AN1092" s="58">
        <v>157.2680145298676</v>
      </c>
      <c r="AO1092" s="58">
        <v>0</v>
      </c>
      <c r="AP1092" s="58">
        <v>0</v>
      </c>
      <c r="AQ1092" s="58">
        <v>708.50342410562166</v>
      </c>
      <c r="AR1092" s="58">
        <v>3421.621446284656</v>
      </c>
      <c r="AS1092" s="58">
        <v>2816.3563733079213</v>
      </c>
      <c r="AT1092" s="58">
        <v>1102.572384889201</v>
      </c>
      <c r="AU1092" s="58">
        <v>0</v>
      </c>
      <c r="AV1092" s="58">
        <v>393.08173509234837</v>
      </c>
      <c r="AW1092" s="58">
        <v>10012.770956613682</v>
      </c>
      <c r="AX1092" s="58">
        <v>0</v>
      </c>
      <c r="AY1092" s="58">
        <v>152.65036334924369</v>
      </c>
      <c r="AZ1092" s="58">
        <v>0</v>
      </c>
      <c r="BA1092" s="58">
        <v>734.17560486091918</v>
      </c>
      <c r="BB1092" s="58">
        <v>370.45195886668006</v>
      </c>
      <c r="BC1092" s="58">
        <v>7336.8272215184106</v>
      </c>
      <c r="BD1092" s="58">
        <v>4254.801175637298</v>
      </c>
      <c r="BE1092" s="58">
        <v>1053.3499878447669</v>
      </c>
      <c r="BF1092" s="58">
        <v>3978.6919576426872</v>
      </c>
      <c r="BG1092" s="58">
        <v>0</v>
      </c>
      <c r="BH1092" s="58">
        <v>0</v>
      </c>
      <c r="BI1092" s="58">
        <v>396.49030145879749</v>
      </c>
      <c r="BJ1092" s="58">
        <v>0</v>
      </c>
      <c r="BK1092" s="58">
        <v>0.14825843773201861</v>
      </c>
      <c r="BL1092" s="58">
        <v>74.280919438951685</v>
      </c>
      <c r="BM1092" s="58">
        <v>508.85291853927833</v>
      </c>
      <c r="BN1092" s="58">
        <v>1577.3785001945121</v>
      </c>
      <c r="BO1092" s="58">
        <v>64493.793152152932</v>
      </c>
    </row>
    <row r="1093" spans="1:67" x14ac:dyDescent="0.25">
      <c r="A1093">
        <v>2009</v>
      </c>
      <c r="B1093" s="51" t="s">
        <v>210</v>
      </c>
      <c r="C1093" s="57" t="s">
        <v>272</v>
      </c>
      <c r="D1093" s="51" t="s">
        <v>326</v>
      </c>
      <c r="E1093" s="58">
        <v>7654.5364755674964</v>
      </c>
      <c r="F1093" s="58">
        <v>1602.7502608214668</v>
      </c>
      <c r="G1093" s="58">
        <v>1451.6201768845849</v>
      </c>
      <c r="H1093" s="58">
        <v>15552.213423534711</v>
      </c>
      <c r="I1093" s="58">
        <v>1415.8765358796843</v>
      </c>
      <c r="J1093" s="58">
        <v>2889.1113043193659</v>
      </c>
      <c r="K1093" s="58">
        <v>1101.4184836784214</v>
      </c>
      <c r="L1093" s="58">
        <v>934.54310024166091</v>
      </c>
      <c r="M1093" s="58">
        <v>311.03390755956212</v>
      </c>
      <c r="N1093" s="58">
        <v>19288.392490427723</v>
      </c>
      <c r="O1093" s="58">
        <v>57120.726070616824</v>
      </c>
      <c r="P1093" s="58">
        <v>1139.031043195291</v>
      </c>
      <c r="Q1093" s="58">
        <v>4575.1594592927986</v>
      </c>
      <c r="R1093" s="58">
        <v>13787.372807556938</v>
      </c>
      <c r="S1093" s="58">
        <v>39315.306017688898</v>
      </c>
      <c r="T1093" s="58">
        <v>2722.8042766199192</v>
      </c>
      <c r="U1093" s="58">
        <v>1997.1457655511604</v>
      </c>
      <c r="V1093" s="58">
        <v>2298.5307867090041</v>
      </c>
      <c r="W1093" s="58">
        <v>4859.8071388939043</v>
      </c>
      <c r="X1093" s="58">
        <v>1633.4733650523847</v>
      </c>
      <c r="Y1093" s="58">
        <v>958.31589584310996</v>
      </c>
      <c r="Z1093" s="58">
        <v>528.05262395806335</v>
      </c>
      <c r="AA1093" s="58">
        <v>0</v>
      </c>
      <c r="AB1093" s="58">
        <v>19396.825248076388</v>
      </c>
      <c r="AC1093" s="58">
        <v>143.11118238826677</v>
      </c>
      <c r="AD1093" s="58">
        <v>962.4684871348968</v>
      </c>
      <c r="AE1093" s="58">
        <v>20875.029793545011</v>
      </c>
      <c r="AF1093" s="58">
        <v>0</v>
      </c>
      <c r="AG1093" s="58">
        <v>1917.1386641369693</v>
      </c>
      <c r="AH1093" s="58">
        <v>396.60895681817715</v>
      </c>
      <c r="AI1093" s="58">
        <v>28821.631726536201</v>
      </c>
      <c r="AJ1093" s="58">
        <v>14849.43471748155</v>
      </c>
      <c r="AK1093" s="58">
        <v>9315.7382714264659</v>
      </c>
      <c r="AL1093" s="58">
        <v>10067.379557672006</v>
      </c>
      <c r="AM1093" s="58">
        <v>282.75627875783522</v>
      </c>
      <c r="AN1093" s="58">
        <v>1039.5943892802011</v>
      </c>
      <c r="AO1093" s="58">
        <v>0</v>
      </c>
      <c r="AP1093" s="58">
        <v>0</v>
      </c>
      <c r="AQ1093" s="58">
        <v>260.55981528425752</v>
      </c>
      <c r="AR1093" s="58">
        <v>73.059405092449765</v>
      </c>
      <c r="AS1093" s="58">
        <v>727.45215684895004</v>
      </c>
      <c r="AT1093" s="58">
        <v>482.25408673577192</v>
      </c>
      <c r="AU1093" s="58">
        <v>0</v>
      </c>
      <c r="AV1093" s="58">
        <v>852.99827328114884</v>
      </c>
      <c r="AW1093" s="58">
        <v>10025.01854776005</v>
      </c>
      <c r="AX1093" s="58">
        <v>0</v>
      </c>
      <c r="AY1093" s="58">
        <v>229.45782081935755</v>
      </c>
      <c r="AZ1093" s="58">
        <v>0</v>
      </c>
      <c r="BA1093" s="58">
        <v>2764.6791465439496</v>
      </c>
      <c r="BB1093" s="58">
        <v>1265.8098567814927</v>
      </c>
      <c r="BC1093" s="58">
        <v>6389.181637267965</v>
      </c>
      <c r="BD1093" s="58">
        <v>2682.869373256312</v>
      </c>
      <c r="BE1093" s="58">
        <v>3408.3642407491234</v>
      </c>
      <c r="BF1093" s="58">
        <v>2536.8268548210876</v>
      </c>
      <c r="BG1093" s="58">
        <v>0</v>
      </c>
      <c r="BH1093" s="58">
        <v>0</v>
      </c>
      <c r="BI1093" s="58">
        <v>7280.0192270210155</v>
      </c>
      <c r="BJ1093" s="58">
        <v>0</v>
      </c>
      <c r="BK1093" s="58">
        <v>0.83359512931996238</v>
      </c>
      <c r="BL1093" s="58">
        <v>50.912286204489504</v>
      </c>
      <c r="BM1093" s="58">
        <v>1884.3174341952326</v>
      </c>
      <c r="BN1093" s="58">
        <v>8269.870512107389</v>
      </c>
      <c r="BO1093" s="58">
        <v>340389.42295304622</v>
      </c>
    </row>
    <row r="1094" spans="1:67" x14ac:dyDescent="0.25">
      <c r="A1094">
        <v>2009</v>
      </c>
      <c r="B1094" s="51" t="s">
        <v>211</v>
      </c>
      <c r="C1094" s="57" t="s">
        <v>273</v>
      </c>
      <c r="D1094" s="51" t="s">
        <v>326</v>
      </c>
      <c r="E1094" s="58">
        <v>38880.995512309906</v>
      </c>
      <c r="F1094" s="58">
        <v>4440.7403427846857</v>
      </c>
      <c r="G1094" s="58">
        <v>423.1096053800635</v>
      </c>
      <c r="H1094" s="58">
        <v>13143.427370005475</v>
      </c>
      <c r="I1094" s="58">
        <v>4211.1397139003775</v>
      </c>
      <c r="J1094" s="58">
        <v>35963.88727408609</v>
      </c>
      <c r="K1094" s="58">
        <v>9547.048059007273</v>
      </c>
      <c r="L1094" s="58">
        <v>11522.762146676117</v>
      </c>
      <c r="M1094" s="58">
        <v>3509.1168050381621</v>
      </c>
      <c r="N1094" s="58">
        <v>6656.9022447973794</v>
      </c>
      <c r="O1094" s="58">
        <v>177260.08373090497</v>
      </c>
      <c r="P1094" s="58">
        <v>5588.576798451335</v>
      </c>
      <c r="Q1094" s="58">
        <v>77750.018476630416</v>
      </c>
      <c r="R1094" s="58">
        <v>22086.602369729022</v>
      </c>
      <c r="S1094" s="58">
        <v>12723.306893106605</v>
      </c>
      <c r="T1094" s="58">
        <v>9148.4581378416406</v>
      </c>
      <c r="U1094" s="58">
        <v>15771.625982243364</v>
      </c>
      <c r="V1094" s="58">
        <v>16886.759711099454</v>
      </c>
      <c r="W1094" s="58">
        <v>10034.630464140153</v>
      </c>
      <c r="X1094" s="58">
        <v>6253.9630437783326</v>
      </c>
      <c r="Y1094" s="58">
        <v>2883.8649146832358</v>
      </c>
      <c r="Z1094" s="58">
        <v>3852.6775313766616</v>
      </c>
      <c r="AA1094" s="58">
        <v>0</v>
      </c>
      <c r="AB1094" s="58">
        <v>2831.2987770942791</v>
      </c>
      <c r="AC1094" s="58">
        <v>691.53732415449144</v>
      </c>
      <c r="AD1094" s="58">
        <v>699.51336784380123</v>
      </c>
      <c r="AE1094" s="58">
        <v>35756.501582595942</v>
      </c>
      <c r="AF1094" s="58">
        <v>0</v>
      </c>
      <c r="AG1094" s="58">
        <v>1482.4691592520603</v>
      </c>
      <c r="AH1094" s="58">
        <v>306.68649992031726</v>
      </c>
      <c r="AI1094" s="58">
        <v>1688.2103680934886</v>
      </c>
      <c r="AJ1094" s="58">
        <v>989.70076274616417</v>
      </c>
      <c r="AK1094" s="58">
        <v>465.10676702162669</v>
      </c>
      <c r="AL1094" s="58">
        <v>1711.8023953730683</v>
      </c>
      <c r="AM1094" s="58">
        <v>29.769830549359661</v>
      </c>
      <c r="AN1094" s="58">
        <v>1667.852679286189</v>
      </c>
      <c r="AO1094" s="58">
        <v>0</v>
      </c>
      <c r="AP1094" s="58">
        <v>0</v>
      </c>
      <c r="AQ1094" s="58">
        <v>135.91736132284635</v>
      </c>
      <c r="AR1094" s="58">
        <v>710.81059209324349</v>
      </c>
      <c r="AS1094" s="58">
        <v>264.72500395910544</v>
      </c>
      <c r="AT1094" s="58">
        <v>167.32246968118059</v>
      </c>
      <c r="AU1094" s="58">
        <v>0</v>
      </c>
      <c r="AV1094" s="58">
        <v>702.41236273653794</v>
      </c>
      <c r="AW1094" s="58">
        <v>5300.1237653854751</v>
      </c>
      <c r="AX1094" s="58">
        <v>0</v>
      </c>
      <c r="AY1094" s="58">
        <v>2070.0615818984579</v>
      </c>
      <c r="AZ1094" s="58">
        <v>0</v>
      </c>
      <c r="BA1094" s="58">
        <v>3383.9966611777741</v>
      </c>
      <c r="BB1094" s="58">
        <v>1154.4114083458671</v>
      </c>
      <c r="BC1094" s="58">
        <v>2481.134138423678</v>
      </c>
      <c r="BD1094" s="58">
        <v>3748.9132744820336</v>
      </c>
      <c r="BE1094" s="58">
        <v>1702.1205051249849</v>
      </c>
      <c r="BF1094" s="58">
        <v>10150.832451114202</v>
      </c>
      <c r="BG1094" s="58">
        <v>0</v>
      </c>
      <c r="BH1094" s="58">
        <v>0</v>
      </c>
      <c r="BI1094" s="58">
        <v>8707.4339328266833</v>
      </c>
      <c r="BJ1094" s="58">
        <v>0</v>
      </c>
      <c r="BK1094" s="58">
        <v>5.4077745452615709</v>
      </c>
      <c r="BL1094" s="58">
        <v>1639.8793922620466</v>
      </c>
      <c r="BM1094" s="58">
        <v>3075.604642373055</v>
      </c>
      <c r="BN1094" s="58">
        <v>44348.179935818502</v>
      </c>
      <c r="BO1094" s="58">
        <v>626609.43389547395</v>
      </c>
    </row>
    <row r="1095" spans="1:67" x14ac:dyDescent="0.25">
      <c r="A1095">
        <v>2009</v>
      </c>
      <c r="B1095" s="51" t="s">
        <v>212</v>
      </c>
      <c r="C1095" s="57" t="s">
        <v>274</v>
      </c>
      <c r="D1095" s="51" t="s">
        <v>326</v>
      </c>
      <c r="E1095" s="58">
        <v>2179.0089321690775</v>
      </c>
      <c r="F1095" s="58">
        <v>67.857786618540928</v>
      </c>
      <c r="G1095" s="58">
        <v>209.44156218955914</v>
      </c>
      <c r="H1095" s="58">
        <v>388.65375453839209</v>
      </c>
      <c r="I1095" s="58">
        <v>674.77264924410383</v>
      </c>
      <c r="J1095" s="58">
        <v>378.87500429655512</v>
      </c>
      <c r="K1095" s="58">
        <v>115.47557305924987</v>
      </c>
      <c r="L1095" s="58">
        <v>184.54982110261253</v>
      </c>
      <c r="M1095" s="58">
        <v>48.269372055542455</v>
      </c>
      <c r="N1095" s="58">
        <v>276.99065468873573</v>
      </c>
      <c r="O1095" s="58">
        <v>1249.4459691202599</v>
      </c>
      <c r="P1095" s="58">
        <v>17244.165541093458</v>
      </c>
      <c r="Q1095" s="58">
        <v>188.87372769905238</v>
      </c>
      <c r="R1095" s="58">
        <v>447.10312309754585</v>
      </c>
      <c r="S1095" s="58">
        <v>659.42208404323378</v>
      </c>
      <c r="T1095" s="58">
        <v>213.58499646092355</v>
      </c>
      <c r="U1095" s="58">
        <v>283.59527735570407</v>
      </c>
      <c r="V1095" s="58">
        <v>209.55945110335711</v>
      </c>
      <c r="W1095" s="58">
        <v>421.4404940296377</v>
      </c>
      <c r="X1095" s="58">
        <v>162.16754317657214</v>
      </c>
      <c r="Y1095" s="58">
        <v>72.10792703421464</v>
      </c>
      <c r="Z1095" s="58">
        <v>59.637876133999811</v>
      </c>
      <c r="AA1095" s="58">
        <v>0</v>
      </c>
      <c r="AB1095" s="58">
        <v>355.17130361106871</v>
      </c>
      <c r="AC1095" s="58">
        <v>7.9937710440793035</v>
      </c>
      <c r="AD1095" s="58">
        <v>59.750233720796139</v>
      </c>
      <c r="AE1095" s="58">
        <v>1189.9302732770041</v>
      </c>
      <c r="AF1095" s="58">
        <v>0</v>
      </c>
      <c r="AG1095" s="58">
        <v>130.71276215030178</v>
      </c>
      <c r="AH1095" s="58">
        <v>27.041263738004652</v>
      </c>
      <c r="AI1095" s="58">
        <v>281.42381278874018</v>
      </c>
      <c r="AJ1095" s="58">
        <v>123.70575864259973</v>
      </c>
      <c r="AK1095" s="58">
        <v>82.315004031976997</v>
      </c>
      <c r="AL1095" s="58">
        <v>89.814878089606026</v>
      </c>
      <c r="AM1095" s="58">
        <v>6.9522115870124876</v>
      </c>
      <c r="AN1095" s="58">
        <v>121.68305498308604</v>
      </c>
      <c r="AO1095" s="58">
        <v>0</v>
      </c>
      <c r="AP1095" s="58">
        <v>0</v>
      </c>
      <c r="AQ1095" s="58">
        <v>84.303638214343863</v>
      </c>
      <c r="AR1095" s="58">
        <v>9.2425954141946924</v>
      </c>
      <c r="AS1095" s="58">
        <v>30.256649610282651</v>
      </c>
      <c r="AT1095" s="58">
        <v>9.8592411786223622</v>
      </c>
      <c r="AU1095" s="58">
        <v>0</v>
      </c>
      <c r="AV1095" s="58">
        <v>14.072733093252024</v>
      </c>
      <c r="AW1095" s="58">
        <v>165.07750156173188</v>
      </c>
      <c r="AX1095" s="58">
        <v>0</v>
      </c>
      <c r="AY1095" s="58">
        <v>148.74172968925296</v>
      </c>
      <c r="AZ1095" s="58">
        <v>0</v>
      </c>
      <c r="BA1095" s="58">
        <v>278.85030889062961</v>
      </c>
      <c r="BB1095" s="58">
        <v>23.4813786533573</v>
      </c>
      <c r="BC1095" s="58">
        <v>650.15588430185733</v>
      </c>
      <c r="BD1095" s="58">
        <v>178.27013587609034</v>
      </c>
      <c r="BE1095" s="58">
        <v>64208.893383370887</v>
      </c>
      <c r="BF1095" s="58">
        <v>148.17031408699449</v>
      </c>
      <c r="BG1095" s="58">
        <v>0</v>
      </c>
      <c r="BH1095" s="58">
        <v>0</v>
      </c>
      <c r="BI1095" s="58">
        <v>12413.948672400031</v>
      </c>
      <c r="BJ1095" s="58">
        <v>0</v>
      </c>
      <c r="BK1095" s="58">
        <v>0.92944834665826737</v>
      </c>
      <c r="BL1095" s="58">
        <v>288.31880412988784</v>
      </c>
      <c r="BM1095" s="58">
        <v>1258.6265578562941</v>
      </c>
      <c r="BN1095" s="58">
        <v>12650.143009147945</v>
      </c>
      <c r="BO1095" s="58">
        <v>120772.83543379662</v>
      </c>
    </row>
    <row r="1096" spans="1:67" x14ac:dyDescent="0.25">
      <c r="A1096">
        <v>2009</v>
      </c>
      <c r="B1096" s="51" t="s">
        <v>213</v>
      </c>
      <c r="C1096" s="57" t="s">
        <v>275</v>
      </c>
      <c r="D1096" s="51" t="s">
        <v>326</v>
      </c>
      <c r="E1096" s="58">
        <v>4639.0505990664569</v>
      </c>
      <c r="F1096" s="58">
        <v>266.53632210143735</v>
      </c>
      <c r="G1096" s="58">
        <v>53.016406487096816</v>
      </c>
      <c r="H1096" s="58">
        <v>4939.4580079539046</v>
      </c>
      <c r="I1096" s="58">
        <v>11302.825505913595</v>
      </c>
      <c r="J1096" s="58">
        <v>9008.6196491819937</v>
      </c>
      <c r="K1096" s="58">
        <v>1349.4253812362203</v>
      </c>
      <c r="L1096" s="58">
        <v>2397.5851864896717</v>
      </c>
      <c r="M1096" s="58">
        <v>2812.8673946370673</v>
      </c>
      <c r="N1096" s="58">
        <v>999.65810901528084</v>
      </c>
      <c r="O1096" s="58">
        <v>18076.743422719064</v>
      </c>
      <c r="P1096" s="58">
        <v>1447.1741011304855</v>
      </c>
      <c r="Q1096" s="58">
        <v>59293.533313278909</v>
      </c>
      <c r="R1096" s="58">
        <v>6442.7038070729141</v>
      </c>
      <c r="S1096" s="58">
        <v>2668.0050193296961</v>
      </c>
      <c r="T1096" s="58">
        <v>4608.1593324745745</v>
      </c>
      <c r="U1096" s="58">
        <v>21095.030275975369</v>
      </c>
      <c r="V1096" s="58">
        <v>21657.498688031545</v>
      </c>
      <c r="W1096" s="58">
        <v>18899.018051372819</v>
      </c>
      <c r="X1096" s="58">
        <v>19293.486717795891</v>
      </c>
      <c r="Y1096" s="58">
        <v>5492.7977390917904</v>
      </c>
      <c r="Z1096" s="58">
        <v>3866.8688852218661</v>
      </c>
      <c r="AA1096" s="58">
        <v>0</v>
      </c>
      <c r="AB1096" s="58">
        <v>501.93882835835353</v>
      </c>
      <c r="AC1096" s="58">
        <v>445.8452851003575</v>
      </c>
      <c r="AD1096" s="58">
        <v>150.88617478272909</v>
      </c>
      <c r="AE1096" s="58">
        <v>18498.871034986896</v>
      </c>
      <c r="AF1096" s="58">
        <v>0</v>
      </c>
      <c r="AG1096" s="58">
        <v>1793.4054022953358</v>
      </c>
      <c r="AH1096" s="58">
        <v>371.01158046730592</v>
      </c>
      <c r="AI1096" s="58">
        <v>3161.0055057641835</v>
      </c>
      <c r="AJ1096" s="58">
        <v>42.534143264209916</v>
      </c>
      <c r="AK1096" s="58">
        <v>39.253649915340681</v>
      </c>
      <c r="AL1096" s="58">
        <v>309.82313265541779</v>
      </c>
      <c r="AM1096" s="58">
        <v>42.608945325361226</v>
      </c>
      <c r="AN1096" s="58">
        <v>710.34991195224916</v>
      </c>
      <c r="AO1096" s="58">
        <v>0</v>
      </c>
      <c r="AP1096" s="58">
        <v>0</v>
      </c>
      <c r="AQ1096" s="58">
        <v>49.029034369139865</v>
      </c>
      <c r="AR1096" s="58">
        <v>11.108985300565577</v>
      </c>
      <c r="AS1096" s="58">
        <v>25.298689020442627</v>
      </c>
      <c r="AT1096" s="58">
        <v>13.150324353780533</v>
      </c>
      <c r="AU1096" s="58">
        <v>0</v>
      </c>
      <c r="AV1096" s="58">
        <v>305.54234147309825</v>
      </c>
      <c r="AW1096" s="58">
        <v>468.09924664213008</v>
      </c>
      <c r="AX1096" s="58">
        <v>0</v>
      </c>
      <c r="AY1096" s="58">
        <v>80.302004125526551</v>
      </c>
      <c r="AZ1096" s="58">
        <v>0</v>
      </c>
      <c r="BA1096" s="58">
        <v>439.7759383092199</v>
      </c>
      <c r="BB1096" s="58">
        <v>522.67088425148836</v>
      </c>
      <c r="BC1096" s="58">
        <v>260.25964226335776</v>
      </c>
      <c r="BD1096" s="58">
        <v>499.06197270132179</v>
      </c>
      <c r="BE1096" s="58">
        <v>484.49884185523331</v>
      </c>
      <c r="BF1096" s="58">
        <v>1915.0894617077688</v>
      </c>
      <c r="BG1096" s="58">
        <v>0</v>
      </c>
      <c r="BH1096" s="58">
        <v>0</v>
      </c>
      <c r="BI1096" s="58">
        <v>3377.0263921442292</v>
      </c>
      <c r="BJ1096" s="58">
        <v>0</v>
      </c>
      <c r="BK1096" s="58">
        <v>5.0780328064832146E-2</v>
      </c>
      <c r="BL1096" s="58">
        <v>335.27486477395433</v>
      </c>
      <c r="BM1096" s="58">
        <v>1460.8270953962931</v>
      </c>
      <c r="BN1096" s="58">
        <v>30958.824537137592</v>
      </c>
      <c r="BO1096" s="58">
        <v>287883.48654659843</v>
      </c>
    </row>
    <row r="1097" spans="1:67" x14ac:dyDescent="0.25">
      <c r="A1097">
        <v>2009</v>
      </c>
      <c r="B1097" s="51" t="s">
        <v>214</v>
      </c>
      <c r="C1097" s="57" t="s">
        <v>276</v>
      </c>
      <c r="D1097" s="51" t="s">
        <v>326</v>
      </c>
      <c r="E1097" s="58">
        <v>393.52293368026506</v>
      </c>
      <c r="F1097" s="58">
        <v>215.45869468981056</v>
      </c>
      <c r="G1097" s="58">
        <v>268.17316907097347</v>
      </c>
      <c r="H1097" s="58">
        <v>5118.2121154094993</v>
      </c>
      <c r="I1097" s="58">
        <v>3374.5294244308366</v>
      </c>
      <c r="J1097" s="58">
        <v>901.69715806941235</v>
      </c>
      <c r="K1097" s="58">
        <v>380.83429975029458</v>
      </c>
      <c r="L1097" s="58">
        <v>297.00392706550321</v>
      </c>
      <c r="M1097" s="58">
        <v>90.092201368589386</v>
      </c>
      <c r="N1097" s="58">
        <v>2483.845692973347</v>
      </c>
      <c r="O1097" s="58">
        <v>3954.6676312473719</v>
      </c>
      <c r="P1097" s="58">
        <v>1483.9989795224831</v>
      </c>
      <c r="Q1097" s="58">
        <v>1313.6725032704956</v>
      </c>
      <c r="R1097" s="58">
        <v>73648.38274831255</v>
      </c>
      <c r="S1097" s="58">
        <v>14921.14834446729</v>
      </c>
      <c r="T1097" s="58">
        <v>3554.6375980916778</v>
      </c>
      <c r="U1097" s="58">
        <v>9326.2372046618384</v>
      </c>
      <c r="V1097" s="58">
        <v>9908.488443653694</v>
      </c>
      <c r="W1097" s="58">
        <v>5353.5594380158373</v>
      </c>
      <c r="X1097" s="58">
        <v>4885.8470537479006</v>
      </c>
      <c r="Y1097" s="58">
        <v>916.70356330842424</v>
      </c>
      <c r="Z1097" s="58">
        <v>1007.3778404589495</v>
      </c>
      <c r="AA1097" s="58">
        <v>0</v>
      </c>
      <c r="AB1097" s="58">
        <v>1145.2285925016699</v>
      </c>
      <c r="AC1097" s="58">
        <v>43.513013090946835</v>
      </c>
      <c r="AD1097" s="58">
        <v>212.09323338713529</v>
      </c>
      <c r="AE1097" s="58">
        <v>269025.65590209397</v>
      </c>
      <c r="AF1097" s="58">
        <v>0</v>
      </c>
      <c r="AG1097" s="58">
        <v>137.00943606743593</v>
      </c>
      <c r="AH1097" s="58">
        <v>28.343891096377298</v>
      </c>
      <c r="AI1097" s="58">
        <v>415.74384243382116</v>
      </c>
      <c r="AJ1097" s="58">
        <v>42.729476034232967</v>
      </c>
      <c r="AK1097" s="58">
        <v>47.829623119848293</v>
      </c>
      <c r="AL1097" s="58">
        <v>159.67545174737262</v>
      </c>
      <c r="AM1097" s="58">
        <v>97.834898839605358</v>
      </c>
      <c r="AN1097" s="58">
        <v>271.63124609062845</v>
      </c>
      <c r="AO1097" s="58">
        <v>0</v>
      </c>
      <c r="AP1097" s="58">
        <v>0</v>
      </c>
      <c r="AQ1097" s="58">
        <v>56.039927392787895</v>
      </c>
      <c r="AR1097" s="58">
        <v>47.453822018998849</v>
      </c>
      <c r="AS1097" s="58">
        <v>27.129669906011571</v>
      </c>
      <c r="AT1097" s="58">
        <v>26.592614362610114</v>
      </c>
      <c r="AU1097" s="58">
        <v>0</v>
      </c>
      <c r="AV1097" s="58">
        <v>39.829877793110221</v>
      </c>
      <c r="AW1097" s="58">
        <v>224.57271945540816</v>
      </c>
      <c r="AX1097" s="58">
        <v>0</v>
      </c>
      <c r="AY1097" s="58">
        <v>211.52011005386993</v>
      </c>
      <c r="AZ1097" s="58">
        <v>0</v>
      </c>
      <c r="BA1097" s="58">
        <v>224.84826015516344</v>
      </c>
      <c r="BB1097" s="58">
        <v>382.70797922778331</v>
      </c>
      <c r="BC1097" s="58">
        <v>1514.2140429335991</v>
      </c>
      <c r="BD1097" s="58">
        <v>1404.7281045761911</v>
      </c>
      <c r="BE1097" s="58">
        <v>998.01718694987835</v>
      </c>
      <c r="BF1097" s="58">
        <v>567.63379563546903</v>
      </c>
      <c r="BG1097" s="58">
        <v>0</v>
      </c>
      <c r="BH1097" s="58">
        <v>0</v>
      </c>
      <c r="BI1097" s="58">
        <v>2974.7338028209538</v>
      </c>
      <c r="BJ1097" s="58">
        <v>0</v>
      </c>
      <c r="BK1097" s="58">
        <v>7.0767402339839386E-2</v>
      </c>
      <c r="BL1097" s="58">
        <v>468.24530577606168</v>
      </c>
      <c r="BM1097" s="58">
        <v>-233.59379653418506</v>
      </c>
      <c r="BN1097" s="58">
        <v>17465.801737264188</v>
      </c>
      <c r="BO1097" s="58">
        <v>441825.9254989606</v>
      </c>
    </row>
    <row r="1098" spans="1:67" x14ac:dyDescent="0.25">
      <c r="A1098">
        <v>2009</v>
      </c>
      <c r="B1098" s="51" t="s">
        <v>215</v>
      </c>
      <c r="C1098" s="57" t="s">
        <v>277</v>
      </c>
      <c r="D1098" s="51" t="s">
        <v>326</v>
      </c>
      <c r="E1098" s="58">
        <v>474.29427937117373</v>
      </c>
      <c r="F1098" s="58">
        <v>120.08196857989337</v>
      </c>
      <c r="G1098" s="58">
        <v>67.798854867219418</v>
      </c>
      <c r="H1098" s="58">
        <v>16474.535943724022</v>
      </c>
      <c r="I1098" s="58">
        <v>617.88115734130292</v>
      </c>
      <c r="J1098" s="58">
        <v>1267.1607222161056</v>
      </c>
      <c r="K1098" s="58">
        <v>490.74813064421465</v>
      </c>
      <c r="L1098" s="58">
        <v>591.75006140197343</v>
      </c>
      <c r="M1098" s="58">
        <v>473.50119498433935</v>
      </c>
      <c r="N1098" s="58">
        <v>2759.4458295870995</v>
      </c>
      <c r="O1098" s="58">
        <v>7032.2555601428558</v>
      </c>
      <c r="P1098" s="58">
        <v>266.8165815154552</v>
      </c>
      <c r="Q1098" s="58">
        <v>2740.6752658136606</v>
      </c>
      <c r="R1098" s="58">
        <v>9833.7233081785962</v>
      </c>
      <c r="S1098" s="58">
        <v>263260.16579123324</v>
      </c>
      <c r="T1098" s="58">
        <v>88896.661802396193</v>
      </c>
      <c r="U1098" s="58">
        <v>18099.357428164796</v>
      </c>
      <c r="V1098" s="58">
        <v>97810.68293894676</v>
      </c>
      <c r="W1098" s="58">
        <v>107537.70116741507</v>
      </c>
      <c r="X1098" s="58">
        <v>44306.860051949028</v>
      </c>
      <c r="Y1098" s="58">
        <v>17697.771046412065</v>
      </c>
      <c r="Z1098" s="58">
        <v>5650.6309725561714</v>
      </c>
      <c r="AA1098" s="58">
        <v>0</v>
      </c>
      <c r="AB1098" s="58">
        <v>2620.8452936420267</v>
      </c>
      <c r="AC1098" s="58">
        <v>92.517239863777533</v>
      </c>
      <c r="AD1098" s="58">
        <v>131.38511798082453</v>
      </c>
      <c r="AE1098" s="58">
        <v>179519.75189221511</v>
      </c>
      <c r="AF1098" s="58">
        <v>0</v>
      </c>
      <c r="AG1098" s="58">
        <v>284.83728723686949</v>
      </c>
      <c r="AH1098" s="58">
        <v>58.925846871274238</v>
      </c>
      <c r="AI1098" s="58">
        <v>974.5412954470936</v>
      </c>
      <c r="AJ1098" s="58">
        <v>265.37362658217427</v>
      </c>
      <c r="AK1098" s="58">
        <v>117.03664374135403</v>
      </c>
      <c r="AL1098" s="58">
        <v>631.13578591443888</v>
      </c>
      <c r="AM1098" s="58">
        <v>20.636334742653183</v>
      </c>
      <c r="AN1098" s="58">
        <v>136.28026323902935</v>
      </c>
      <c r="AO1098" s="58">
        <v>0</v>
      </c>
      <c r="AP1098" s="58">
        <v>0</v>
      </c>
      <c r="AQ1098" s="58">
        <v>66.156241672051252</v>
      </c>
      <c r="AR1098" s="58">
        <v>21.14997192192066</v>
      </c>
      <c r="AS1098" s="58">
        <v>68.610327311811375</v>
      </c>
      <c r="AT1098" s="58">
        <v>34.705651141248232</v>
      </c>
      <c r="AU1098" s="58">
        <v>0</v>
      </c>
      <c r="AV1098" s="58">
        <v>104.12161840842259</v>
      </c>
      <c r="AW1098" s="58">
        <v>488.42673943674822</v>
      </c>
      <c r="AX1098" s="58">
        <v>0</v>
      </c>
      <c r="AY1098" s="58">
        <v>99.535873007383003</v>
      </c>
      <c r="AZ1098" s="58">
        <v>0</v>
      </c>
      <c r="BA1098" s="58">
        <v>460.45010925450151</v>
      </c>
      <c r="BB1098" s="58">
        <v>104.89155925298935</v>
      </c>
      <c r="BC1098" s="58">
        <v>282.49193368767624</v>
      </c>
      <c r="BD1098" s="58">
        <v>383.79698626809619</v>
      </c>
      <c r="BE1098" s="58">
        <v>590.0712447314919</v>
      </c>
      <c r="BF1098" s="58">
        <v>624.36075722194948</v>
      </c>
      <c r="BG1098" s="58">
        <v>0</v>
      </c>
      <c r="BH1098" s="58">
        <v>0</v>
      </c>
      <c r="BI1098" s="58">
        <v>1424.0916231332308</v>
      </c>
      <c r="BJ1098" s="58">
        <v>0</v>
      </c>
      <c r="BK1098" s="58">
        <v>11.159233646444452</v>
      </c>
      <c r="BL1098" s="58">
        <v>2966.3763572235698</v>
      </c>
      <c r="BM1098" s="58">
        <v>5122.2788762412756</v>
      </c>
      <c r="BN1098" s="58">
        <v>35156.377808735939</v>
      </c>
      <c r="BO1098" s="58">
        <v>919332.81959721434</v>
      </c>
    </row>
    <row r="1099" spans="1:67" x14ac:dyDescent="0.25">
      <c r="A1099">
        <v>2009</v>
      </c>
      <c r="B1099" s="51" t="s">
        <v>216</v>
      </c>
      <c r="C1099" s="57" t="s">
        <v>278</v>
      </c>
      <c r="D1099" s="51" t="s">
        <v>326</v>
      </c>
      <c r="E1099" s="58">
        <v>834.63172210483629</v>
      </c>
      <c r="F1099" s="58">
        <v>579.9022911636049</v>
      </c>
      <c r="G1099" s="58">
        <v>156.74443191536088</v>
      </c>
      <c r="H1099" s="58">
        <v>9357.6916244589484</v>
      </c>
      <c r="I1099" s="58">
        <v>2357.510029716816</v>
      </c>
      <c r="J1099" s="58">
        <v>1376.0002701208352</v>
      </c>
      <c r="K1099" s="58">
        <v>3380.2106719435246</v>
      </c>
      <c r="L1099" s="58">
        <v>903.58190102878336</v>
      </c>
      <c r="M1099" s="58">
        <v>463.14273130585156</v>
      </c>
      <c r="N1099" s="58">
        <v>880.50969951036632</v>
      </c>
      <c r="O1099" s="58">
        <v>3683.0110005044367</v>
      </c>
      <c r="P1099" s="58">
        <v>472.35094727111425</v>
      </c>
      <c r="Q1099" s="58">
        <v>3499.5575613402298</v>
      </c>
      <c r="R1099" s="58">
        <v>11451.769801204311</v>
      </c>
      <c r="S1099" s="58">
        <v>11867.340544717217</v>
      </c>
      <c r="T1099" s="58">
        <v>39635.057959926547</v>
      </c>
      <c r="U1099" s="58">
        <v>13815.534364102836</v>
      </c>
      <c r="V1099" s="58">
        <v>19913.332809551201</v>
      </c>
      <c r="W1099" s="58">
        <v>31580.786002603607</v>
      </c>
      <c r="X1099" s="58">
        <v>8276.5491877341465</v>
      </c>
      <c r="Y1099" s="58">
        <v>5241.4592698881315</v>
      </c>
      <c r="Z1099" s="58">
        <v>2507.4281514390432</v>
      </c>
      <c r="AA1099" s="58">
        <v>0</v>
      </c>
      <c r="AB1099" s="58">
        <v>1526.5664032859652</v>
      </c>
      <c r="AC1099" s="58">
        <v>519.29216226713379</v>
      </c>
      <c r="AD1099" s="58">
        <v>419.13198400132654</v>
      </c>
      <c r="AE1099" s="58">
        <v>56086.857252827111</v>
      </c>
      <c r="AF1099" s="58">
        <v>0</v>
      </c>
      <c r="AG1099" s="58">
        <v>282.67864428488679</v>
      </c>
      <c r="AH1099" s="58">
        <v>58.47927660207872</v>
      </c>
      <c r="AI1099" s="58">
        <v>260.58449248304657</v>
      </c>
      <c r="AJ1099" s="58">
        <v>140.27856525664919</v>
      </c>
      <c r="AK1099" s="58">
        <v>44.257529758236451</v>
      </c>
      <c r="AL1099" s="58">
        <v>1313.4036182613756</v>
      </c>
      <c r="AM1099" s="58">
        <v>23.456025494754108</v>
      </c>
      <c r="AN1099" s="58">
        <v>298.05409001593898</v>
      </c>
      <c r="AO1099" s="58">
        <v>0</v>
      </c>
      <c r="AP1099" s="58">
        <v>0</v>
      </c>
      <c r="AQ1099" s="58">
        <v>130.40187650049489</v>
      </c>
      <c r="AR1099" s="58">
        <v>70.434786555822186</v>
      </c>
      <c r="AS1099" s="58">
        <v>103.34261112341224</v>
      </c>
      <c r="AT1099" s="58">
        <v>41.57064918948516</v>
      </c>
      <c r="AU1099" s="58">
        <v>0</v>
      </c>
      <c r="AV1099" s="58">
        <v>790.15029560491621</v>
      </c>
      <c r="AW1099" s="58">
        <v>6211.3593078801687</v>
      </c>
      <c r="AX1099" s="58">
        <v>0</v>
      </c>
      <c r="AY1099" s="58">
        <v>854.80197320768923</v>
      </c>
      <c r="AZ1099" s="58">
        <v>0</v>
      </c>
      <c r="BA1099" s="58">
        <v>3501.0354465347978</v>
      </c>
      <c r="BB1099" s="58">
        <v>394.94079047835584</v>
      </c>
      <c r="BC1099" s="58">
        <v>744.59393643708427</v>
      </c>
      <c r="BD1099" s="58">
        <v>871.23639770134901</v>
      </c>
      <c r="BE1099" s="58">
        <v>540.99001785332848</v>
      </c>
      <c r="BF1099" s="58">
        <v>1423.6586622614623</v>
      </c>
      <c r="BG1099" s="58">
        <v>0</v>
      </c>
      <c r="BH1099" s="58">
        <v>0</v>
      </c>
      <c r="BI1099" s="58">
        <v>4470.2627041070218</v>
      </c>
      <c r="BJ1099" s="58">
        <v>0</v>
      </c>
      <c r="BK1099" s="58">
        <v>1.4215337757317812E-2</v>
      </c>
      <c r="BL1099" s="58">
        <v>21624.242231602373</v>
      </c>
      <c r="BM1099" s="58">
        <v>1643.2688999162276</v>
      </c>
      <c r="BN1099" s="58">
        <v>41404.913092037583</v>
      </c>
      <c r="BO1099" s="58">
        <v>318028.36091241986</v>
      </c>
    </row>
    <row r="1100" spans="1:67" x14ac:dyDescent="0.25">
      <c r="A1100">
        <v>2009</v>
      </c>
      <c r="B1100" s="51" t="s">
        <v>217</v>
      </c>
      <c r="C1100" s="57" t="s">
        <v>279</v>
      </c>
      <c r="D1100" s="51" t="s">
        <v>326</v>
      </c>
      <c r="E1100" s="58">
        <v>171.40101489235752</v>
      </c>
      <c r="F1100" s="58">
        <v>66.095240199675388</v>
      </c>
      <c r="G1100" s="58">
        <v>38.766530578782344</v>
      </c>
      <c r="H1100" s="58">
        <v>3035.3138665055167</v>
      </c>
      <c r="I1100" s="58">
        <v>347.74815495195259</v>
      </c>
      <c r="J1100" s="58">
        <v>571.64489088492576</v>
      </c>
      <c r="K1100" s="58">
        <v>146.27816848105707</v>
      </c>
      <c r="L1100" s="58">
        <v>312.28339630565472</v>
      </c>
      <c r="M1100" s="58">
        <v>178.03446987638907</v>
      </c>
      <c r="N1100" s="58">
        <v>589.68059543264815</v>
      </c>
      <c r="O1100" s="58">
        <v>1786.022559836287</v>
      </c>
      <c r="P1100" s="58">
        <v>204.27839633304231</v>
      </c>
      <c r="Q1100" s="58">
        <v>534.72359539446018</v>
      </c>
      <c r="R1100" s="58">
        <v>784.13228263226461</v>
      </c>
      <c r="S1100" s="58">
        <v>1696.8641981076589</v>
      </c>
      <c r="T1100" s="58">
        <v>829.24320256926251</v>
      </c>
      <c r="U1100" s="58">
        <v>186551.87446334158</v>
      </c>
      <c r="V1100" s="58">
        <v>17925.063108540657</v>
      </c>
      <c r="W1100" s="58">
        <v>21344.873911627416</v>
      </c>
      <c r="X1100" s="58">
        <v>5269.4156854382063</v>
      </c>
      <c r="Y1100" s="58">
        <v>5169.1726087407342</v>
      </c>
      <c r="Z1100" s="58">
        <v>526.88367188748509</v>
      </c>
      <c r="AA1100" s="58">
        <v>0</v>
      </c>
      <c r="AB1100" s="58">
        <v>8197.9931162170651</v>
      </c>
      <c r="AC1100" s="58">
        <v>90.609627011673098</v>
      </c>
      <c r="AD1100" s="58">
        <v>596.15437210030154</v>
      </c>
      <c r="AE1100" s="58">
        <v>5203.9237727806285</v>
      </c>
      <c r="AF1100" s="58">
        <v>0</v>
      </c>
      <c r="AG1100" s="58">
        <v>2104.742227598972</v>
      </c>
      <c r="AH1100" s="58">
        <v>435.41953165655605</v>
      </c>
      <c r="AI1100" s="58">
        <v>278.23585003893447</v>
      </c>
      <c r="AJ1100" s="58">
        <v>76.907755296698539</v>
      </c>
      <c r="AK1100" s="58">
        <v>92.15542287607046</v>
      </c>
      <c r="AL1100" s="58">
        <v>286.63345126748976</v>
      </c>
      <c r="AM1100" s="58">
        <v>44.314958717118628</v>
      </c>
      <c r="AN1100" s="58">
        <v>113.72353371641431</v>
      </c>
      <c r="AO1100" s="58">
        <v>0</v>
      </c>
      <c r="AP1100" s="58">
        <v>0</v>
      </c>
      <c r="AQ1100" s="58">
        <v>4417.8602350360279</v>
      </c>
      <c r="AR1100" s="58">
        <v>5146.3087123015712</v>
      </c>
      <c r="AS1100" s="58">
        <v>170.40407664146176</v>
      </c>
      <c r="AT1100" s="58">
        <v>38.198780543325967</v>
      </c>
      <c r="AU1100" s="58">
        <v>0</v>
      </c>
      <c r="AV1100" s="58">
        <v>382.48036787683219</v>
      </c>
      <c r="AW1100" s="58">
        <v>8371.5651956995043</v>
      </c>
      <c r="AX1100" s="58">
        <v>0</v>
      </c>
      <c r="AY1100" s="58">
        <v>1296.8355027899386</v>
      </c>
      <c r="AZ1100" s="58">
        <v>0</v>
      </c>
      <c r="BA1100" s="58">
        <v>6054.5316472444856</v>
      </c>
      <c r="BB1100" s="58">
        <v>415.64783891970075</v>
      </c>
      <c r="BC1100" s="58">
        <v>1934.6355935829724</v>
      </c>
      <c r="BD1100" s="58">
        <v>3867.292482938009</v>
      </c>
      <c r="BE1100" s="58">
        <v>659.64075312575483</v>
      </c>
      <c r="BF1100" s="58">
        <v>4475.7576048976098</v>
      </c>
      <c r="BG1100" s="58">
        <v>0</v>
      </c>
      <c r="BH1100" s="58">
        <v>0</v>
      </c>
      <c r="BI1100" s="58">
        <v>13404.087225408097</v>
      </c>
      <c r="BJ1100" s="58">
        <v>0</v>
      </c>
      <c r="BK1100" s="58">
        <v>6.340622808334824E-2</v>
      </c>
      <c r="BL1100" s="58">
        <v>5972.4838774568234</v>
      </c>
      <c r="BM1100" s="58">
        <v>476.69759557508019</v>
      </c>
      <c r="BN1100" s="58">
        <v>313940.20999501873</v>
      </c>
      <c r="BO1100" s="58">
        <v>636625.30852312024</v>
      </c>
    </row>
    <row r="1101" spans="1:67" x14ac:dyDescent="0.25">
      <c r="A1101">
        <v>2009</v>
      </c>
      <c r="B1101" s="51" t="s">
        <v>218</v>
      </c>
      <c r="C1101" s="57" t="s">
        <v>280</v>
      </c>
      <c r="D1101" s="51" t="s">
        <v>326</v>
      </c>
      <c r="E1101" s="58">
        <v>211.45909187764474</v>
      </c>
      <c r="F1101" s="58">
        <v>139.86662074092411</v>
      </c>
      <c r="G1101" s="58">
        <v>46.052658458151221</v>
      </c>
      <c r="H1101" s="58">
        <v>5006.3256489138676</v>
      </c>
      <c r="I1101" s="58">
        <v>594.53066883678457</v>
      </c>
      <c r="J1101" s="58">
        <v>920.46665511048332</v>
      </c>
      <c r="K1101" s="58">
        <v>359.09996161037952</v>
      </c>
      <c r="L1101" s="58">
        <v>453.011833879069</v>
      </c>
      <c r="M1101" s="58">
        <v>197.77962099559463</v>
      </c>
      <c r="N1101" s="58">
        <v>475.88744869096416</v>
      </c>
      <c r="O1101" s="58">
        <v>1787.1644842095295</v>
      </c>
      <c r="P1101" s="58">
        <v>171.79103180156812</v>
      </c>
      <c r="Q1101" s="58">
        <v>773.99757427785062</v>
      </c>
      <c r="R1101" s="58">
        <v>1525.6119195820411</v>
      </c>
      <c r="S1101" s="58">
        <v>3791.7973152478862</v>
      </c>
      <c r="T1101" s="58">
        <v>2514.3672087276855</v>
      </c>
      <c r="U1101" s="58">
        <v>25113.994459072794</v>
      </c>
      <c r="V1101" s="58">
        <v>60661.641805565385</v>
      </c>
      <c r="W1101" s="58">
        <v>35113.205858364185</v>
      </c>
      <c r="X1101" s="58">
        <v>8828.8545597772554</v>
      </c>
      <c r="Y1101" s="58">
        <v>11723.154289646303</v>
      </c>
      <c r="Z1101" s="58">
        <v>688.29083470715784</v>
      </c>
      <c r="AA1101" s="58">
        <v>0</v>
      </c>
      <c r="AB1101" s="58">
        <v>23135.85238478754</v>
      </c>
      <c r="AC1101" s="58">
        <v>58.548139527460869</v>
      </c>
      <c r="AD1101" s="58">
        <v>313.06821385376566</v>
      </c>
      <c r="AE1101" s="58">
        <v>49302.276975623841</v>
      </c>
      <c r="AF1101" s="58">
        <v>0</v>
      </c>
      <c r="AG1101" s="58">
        <v>5088.9708947597755</v>
      </c>
      <c r="AH1101" s="58">
        <v>1052.7832313878689</v>
      </c>
      <c r="AI1101" s="58">
        <v>430.3694131772935</v>
      </c>
      <c r="AJ1101" s="58">
        <v>176.45806759735615</v>
      </c>
      <c r="AK1101" s="58">
        <v>45.775361646034966</v>
      </c>
      <c r="AL1101" s="58">
        <v>222.25437165575588</v>
      </c>
      <c r="AM1101" s="58">
        <v>19.087055443742003</v>
      </c>
      <c r="AN1101" s="58">
        <v>944.23302874661579</v>
      </c>
      <c r="AO1101" s="58">
        <v>0</v>
      </c>
      <c r="AP1101" s="58">
        <v>0</v>
      </c>
      <c r="AQ1101" s="58">
        <v>9614.8901279640177</v>
      </c>
      <c r="AR1101" s="58">
        <v>867.87971194323416</v>
      </c>
      <c r="AS1101" s="58">
        <v>143.03364029401644</v>
      </c>
      <c r="AT1101" s="58">
        <v>51.988440378998234</v>
      </c>
      <c r="AU1101" s="58">
        <v>0</v>
      </c>
      <c r="AV1101" s="58">
        <v>715.92173430170408</v>
      </c>
      <c r="AW1101" s="58">
        <v>12110.798126141715</v>
      </c>
      <c r="AX1101" s="58">
        <v>0</v>
      </c>
      <c r="AY1101" s="58">
        <v>1579.9857674641189</v>
      </c>
      <c r="AZ1101" s="58">
        <v>0</v>
      </c>
      <c r="BA1101" s="58">
        <v>2609.6392014073563</v>
      </c>
      <c r="BB1101" s="58">
        <v>563.31787628037273</v>
      </c>
      <c r="BC1101" s="58">
        <v>988.6611008240983</v>
      </c>
      <c r="BD1101" s="58">
        <v>780.26169566987255</v>
      </c>
      <c r="BE1101" s="58">
        <v>972.55461791023788</v>
      </c>
      <c r="BF1101" s="58">
        <v>3130.1538747747113</v>
      </c>
      <c r="BG1101" s="58">
        <v>0</v>
      </c>
      <c r="BH1101" s="58">
        <v>0</v>
      </c>
      <c r="BI1101" s="58">
        <v>23509.540519596536</v>
      </c>
      <c r="BJ1101" s="58">
        <v>0</v>
      </c>
      <c r="BK1101" s="58">
        <v>2.0754832379878745</v>
      </c>
      <c r="BL1101" s="58">
        <v>57192.246260140564</v>
      </c>
      <c r="BM1101" s="58">
        <v>3473.3761378953322</v>
      </c>
      <c r="BN1101" s="58">
        <v>95738.826885453542</v>
      </c>
      <c r="BO1101" s="58">
        <v>455933.17988997814</v>
      </c>
    </row>
    <row r="1102" spans="1:67" x14ac:dyDescent="0.25">
      <c r="A1102">
        <v>2009</v>
      </c>
      <c r="B1102" s="51" t="s">
        <v>219</v>
      </c>
      <c r="C1102" s="57" t="s">
        <v>281</v>
      </c>
      <c r="D1102" s="51" t="s">
        <v>326</v>
      </c>
      <c r="E1102" s="58">
        <v>3536.6402190786584</v>
      </c>
      <c r="F1102" s="58">
        <v>1240.5568215808955</v>
      </c>
      <c r="G1102" s="58">
        <v>895.54835686032561</v>
      </c>
      <c r="H1102" s="58">
        <v>27127.156528288771</v>
      </c>
      <c r="I1102" s="58">
        <v>2168.4644756595558</v>
      </c>
      <c r="J1102" s="58">
        <v>5114.4024745866727</v>
      </c>
      <c r="K1102" s="58">
        <v>2173.6974095647975</v>
      </c>
      <c r="L1102" s="58">
        <v>1784.4975239424757</v>
      </c>
      <c r="M1102" s="58">
        <v>863.18540784981997</v>
      </c>
      <c r="N1102" s="58">
        <v>3887.9820335393047</v>
      </c>
      <c r="O1102" s="58">
        <v>8457.258868715553</v>
      </c>
      <c r="P1102" s="58">
        <v>1038.0967165614788</v>
      </c>
      <c r="Q1102" s="58">
        <v>3286.3939219066719</v>
      </c>
      <c r="R1102" s="58">
        <v>12400.729316033006</v>
      </c>
      <c r="S1102" s="58">
        <v>26516.920818845279</v>
      </c>
      <c r="T1102" s="58">
        <v>14680.286959907522</v>
      </c>
      <c r="U1102" s="58">
        <v>11054.037239041616</v>
      </c>
      <c r="V1102" s="58">
        <v>21193.151352222994</v>
      </c>
      <c r="W1102" s="58">
        <v>139142.76124938467</v>
      </c>
      <c r="X1102" s="58">
        <v>28938.150418241497</v>
      </c>
      <c r="Y1102" s="58">
        <v>17998.67974018586</v>
      </c>
      <c r="Z1102" s="58">
        <v>919.79300124523525</v>
      </c>
      <c r="AA1102" s="58">
        <v>0</v>
      </c>
      <c r="AB1102" s="58">
        <v>4967.8733185580631</v>
      </c>
      <c r="AC1102" s="58">
        <v>229.71717729563801</v>
      </c>
      <c r="AD1102" s="58">
        <v>352.34247747058964</v>
      </c>
      <c r="AE1102" s="58">
        <v>27810.052131633245</v>
      </c>
      <c r="AF1102" s="58">
        <v>0</v>
      </c>
      <c r="AG1102" s="58">
        <v>957.2665183912552</v>
      </c>
      <c r="AH1102" s="58">
        <v>198.03495822094561</v>
      </c>
      <c r="AI1102" s="58">
        <v>1657.3882045544278</v>
      </c>
      <c r="AJ1102" s="58">
        <v>1921.6086374899553</v>
      </c>
      <c r="AK1102" s="58">
        <v>1712.7564579414613</v>
      </c>
      <c r="AL1102" s="58">
        <v>2736.3471331662349</v>
      </c>
      <c r="AM1102" s="58">
        <v>88.032265884456677</v>
      </c>
      <c r="AN1102" s="58">
        <v>351.3786030757343</v>
      </c>
      <c r="AO1102" s="58">
        <v>0</v>
      </c>
      <c r="AP1102" s="58">
        <v>0</v>
      </c>
      <c r="AQ1102" s="58">
        <v>1165.0859855489716</v>
      </c>
      <c r="AR1102" s="58">
        <v>132.38877888665576</v>
      </c>
      <c r="AS1102" s="58">
        <v>828.97651287997394</v>
      </c>
      <c r="AT1102" s="58">
        <v>83.232189242782596</v>
      </c>
      <c r="AU1102" s="58">
        <v>0</v>
      </c>
      <c r="AV1102" s="58">
        <v>359.57970784413021</v>
      </c>
      <c r="AW1102" s="58">
        <v>1373.1911961014041</v>
      </c>
      <c r="AX1102" s="58">
        <v>0</v>
      </c>
      <c r="AY1102" s="58">
        <v>213.07265676713226</v>
      </c>
      <c r="AZ1102" s="58">
        <v>0</v>
      </c>
      <c r="BA1102" s="58">
        <v>694.64133563521659</v>
      </c>
      <c r="BB1102" s="58">
        <v>221.12411046733413</v>
      </c>
      <c r="BC1102" s="58">
        <v>1017.9742971907837</v>
      </c>
      <c r="BD1102" s="58">
        <v>1192.552135200425</v>
      </c>
      <c r="BE1102" s="58">
        <v>9171.0857690434368</v>
      </c>
      <c r="BF1102" s="58">
        <v>1704.5543097574177</v>
      </c>
      <c r="BG1102" s="58">
        <v>0</v>
      </c>
      <c r="BH1102" s="58">
        <v>0</v>
      </c>
      <c r="BI1102" s="58">
        <v>3783.3754059906514</v>
      </c>
      <c r="BJ1102" s="58">
        <v>0</v>
      </c>
      <c r="BK1102" s="58">
        <v>5.5239090260406947</v>
      </c>
      <c r="BL1102" s="58">
        <v>225992.34420213391</v>
      </c>
      <c r="BM1102" s="58">
        <v>2450.9221100967102</v>
      </c>
      <c r="BN1102" s="58">
        <v>103889.31280560968</v>
      </c>
      <c r="BO1102" s="58">
        <v>731680.12615434814</v>
      </c>
    </row>
    <row r="1103" spans="1:67" x14ac:dyDescent="0.25">
      <c r="A1103">
        <v>2009</v>
      </c>
      <c r="B1103" s="51" t="s">
        <v>220</v>
      </c>
      <c r="C1103" s="57" t="s">
        <v>282</v>
      </c>
      <c r="D1103" s="51" t="s">
        <v>326</v>
      </c>
      <c r="E1103" s="58">
        <v>482.72419443996745</v>
      </c>
      <c r="F1103" s="58">
        <v>323.99470203526624</v>
      </c>
      <c r="G1103" s="58">
        <v>159.94970517986792</v>
      </c>
      <c r="H1103" s="58">
        <v>3415.9542979239477</v>
      </c>
      <c r="I1103" s="58">
        <v>529.61312779920581</v>
      </c>
      <c r="J1103" s="58">
        <v>877.38609490563499</v>
      </c>
      <c r="K1103" s="58">
        <v>472.20254334033763</v>
      </c>
      <c r="L1103" s="58">
        <v>918.93502736743221</v>
      </c>
      <c r="M1103" s="58">
        <v>181.69979053326995</v>
      </c>
      <c r="N1103" s="58">
        <v>596.93712226994023</v>
      </c>
      <c r="O1103" s="58">
        <v>1421.5840788408914</v>
      </c>
      <c r="P1103" s="58">
        <v>109.36414839869285</v>
      </c>
      <c r="Q1103" s="58">
        <v>807.24224020671602</v>
      </c>
      <c r="R1103" s="58">
        <v>2513.4524532941632</v>
      </c>
      <c r="S1103" s="58">
        <v>4044.6214816976249</v>
      </c>
      <c r="T1103" s="58">
        <v>2243.9424197005728</v>
      </c>
      <c r="U1103" s="58">
        <v>1937.4722083046709</v>
      </c>
      <c r="V1103" s="58">
        <v>1448.0822651782637</v>
      </c>
      <c r="W1103" s="58">
        <v>13755.132643434597</v>
      </c>
      <c r="X1103" s="58">
        <v>201983.97458759462</v>
      </c>
      <c r="Y1103" s="58">
        <v>1251.9986419884794</v>
      </c>
      <c r="Z1103" s="58">
        <v>463.32793041391261</v>
      </c>
      <c r="AA1103" s="58">
        <v>0</v>
      </c>
      <c r="AB1103" s="58">
        <v>3528.1463820788517</v>
      </c>
      <c r="AC1103" s="58">
        <v>177.81480720697488</v>
      </c>
      <c r="AD1103" s="58">
        <v>571.76008616931529</v>
      </c>
      <c r="AE1103" s="58">
        <v>3995.3300582963298</v>
      </c>
      <c r="AF1103" s="58">
        <v>0</v>
      </c>
      <c r="AG1103" s="58">
        <v>4362.0425003483488</v>
      </c>
      <c r="AH1103" s="58">
        <v>902.3995801777387</v>
      </c>
      <c r="AI1103" s="58">
        <v>19046.523736576921</v>
      </c>
      <c r="AJ1103" s="58">
        <v>102.22116322254817</v>
      </c>
      <c r="AK1103" s="58">
        <v>88.632628771448225</v>
      </c>
      <c r="AL1103" s="58">
        <v>200.55779988190835</v>
      </c>
      <c r="AM1103" s="58">
        <v>230.0663900694679</v>
      </c>
      <c r="AN1103" s="58">
        <v>782.99258314801273</v>
      </c>
      <c r="AO1103" s="58">
        <v>0</v>
      </c>
      <c r="AP1103" s="58">
        <v>0</v>
      </c>
      <c r="AQ1103" s="58">
        <v>360.00830952189835</v>
      </c>
      <c r="AR1103" s="58">
        <v>803.19845996515551</v>
      </c>
      <c r="AS1103" s="58">
        <v>274.13707501772757</v>
      </c>
      <c r="AT1103" s="58">
        <v>285.4369060995561</v>
      </c>
      <c r="AU1103" s="58">
        <v>0</v>
      </c>
      <c r="AV1103" s="58">
        <v>391.19614962444814</v>
      </c>
      <c r="AW1103" s="58">
        <v>11745.958560406334</v>
      </c>
      <c r="AX1103" s="58">
        <v>0</v>
      </c>
      <c r="AY1103" s="58">
        <v>235.60777863428632</v>
      </c>
      <c r="AZ1103" s="58">
        <v>0</v>
      </c>
      <c r="BA1103" s="58">
        <v>1277.7431374784242</v>
      </c>
      <c r="BB1103" s="58">
        <v>1044.7085871319089</v>
      </c>
      <c r="BC1103" s="58">
        <v>7080.9173002455573</v>
      </c>
      <c r="BD1103" s="58">
        <v>1724.3286574683252</v>
      </c>
      <c r="BE1103" s="58">
        <v>593.07992828701379</v>
      </c>
      <c r="BF1103" s="58">
        <v>5669.9646000535595</v>
      </c>
      <c r="BG1103" s="58">
        <v>0</v>
      </c>
      <c r="BH1103" s="58">
        <v>0</v>
      </c>
      <c r="BI1103" s="58">
        <v>33527.057652978547</v>
      </c>
      <c r="BJ1103" s="58">
        <v>0</v>
      </c>
      <c r="BK1103" s="58">
        <v>2.9926660419459181</v>
      </c>
      <c r="BL1103" s="58">
        <v>177299.16019449514</v>
      </c>
      <c r="BM1103" s="58">
        <v>5290.0392438084009</v>
      </c>
      <c r="BN1103" s="58">
        <v>21754.212223494065</v>
      </c>
      <c r="BO1103" s="58">
        <v>543287.82685154665</v>
      </c>
    </row>
    <row r="1104" spans="1:67" x14ac:dyDescent="0.25">
      <c r="A1104">
        <v>2009</v>
      </c>
      <c r="B1104" s="51" t="s">
        <v>221</v>
      </c>
      <c r="C1104" s="57" t="s">
        <v>283</v>
      </c>
      <c r="D1104" s="51" t="s">
        <v>326</v>
      </c>
      <c r="E1104" s="58">
        <v>277.98314469132811</v>
      </c>
      <c r="F1104" s="58">
        <v>99.497211425624968</v>
      </c>
      <c r="G1104" s="58">
        <v>1281.6529115557346</v>
      </c>
      <c r="H1104" s="58">
        <v>852.77046931908876</v>
      </c>
      <c r="I1104" s="58">
        <v>50.662927533098014</v>
      </c>
      <c r="J1104" s="58">
        <v>97.86145816154739</v>
      </c>
      <c r="K1104" s="58">
        <v>36.316835426050893</v>
      </c>
      <c r="L1104" s="58">
        <v>86.061099869799577</v>
      </c>
      <c r="M1104" s="58">
        <v>18.576754445010771</v>
      </c>
      <c r="N1104" s="58">
        <v>48.701314958566819</v>
      </c>
      <c r="O1104" s="58">
        <v>260.61372007406925</v>
      </c>
      <c r="P1104" s="58">
        <v>31.985897643865176</v>
      </c>
      <c r="Q1104" s="58">
        <v>177.76245989875974</v>
      </c>
      <c r="R1104" s="58">
        <v>349.86487609805584</v>
      </c>
      <c r="S1104" s="58">
        <v>989.42296212671476</v>
      </c>
      <c r="T1104" s="58">
        <v>462.12491851252634</v>
      </c>
      <c r="U1104" s="58">
        <v>791.69321721356278</v>
      </c>
      <c r="V1104" s="58">
        <v>438.78665699461891</v>
      </c>
      <c r="W1104" s="58">
        <v>3172.9655154791417</v>
      </c>
      <c r="X1104" s="58">
        <v>533.90247554845428</v>
      </c>
      <c r="Y1104" s="58">
        <v>29946.622334079777</v>
      </c>
      <c r="Z1104" s="58">
        <v>102.45127377360319</v>
      </c>
      <c r="AA1104" s="58">
        <v>0</v>
      </c>
      <c r="AB1104" s="58">
        <v>455.21076157507503</v>
      </c>
      <c r="AC1104" s="58">
        <v>8.8835503730997267</v>
      </c>
      <c r="AD1104" s="58">
        <v>127.81825154411949</v>
      </c>
      <c r="AE1104" s="58">
        <v>1742.7820720460111</v>
      </c>
      <c r="AF1104" s="58">
        <v>0</v>
      </c>
      <c r="AG1104" s="58">
        <v>1041.7165050716337</v>
      </c>
      <c r="AH1104" s="58">
        <v>215.50558866993896</v>
      </c>
      <c r="AI1104" s="58">
        <v>2786.9817482519097</v>
      </c>
      <c r="AJ1104" s="58">
        <v>5379.9526358493231</v>
      </c>
      <c r="AK1104" s="58">
        <v>4516.0963542498866</v>
      </c>
      <c r="AL1104" s="58">
        <v>381.03460154897817</v>
      </c>
      <c r="AM1104" s="58">
        <v>905.47150595554206</v>
      </c>
      <c r="AN1104" s="58">
        <v>11.939005472571743</v>
      </c>
      <c r="AO1104" s="58">
        <v>0</v>
      </c>
      <c r="AP1104" s="58">
        <v>0</v>
      </c>
      <c r="AQ1104" s="58">
        <v>62.525158544699821</v>
      </c>
      <c r="AR1104" s="58">
        <v>70.933053026978456</v>
      </c>
      <c r="AS1104" s="58">
        <v>48.591646267762968</v>
      </c>
      <c r="AT1104" s="58">
        <v>64.801202834171079</v>
      </c>
      <c r="AU1104" s="58">
        <v>0</v>
      </c>
      <c r="AV1104" s="58">
        <v>11.236122272732123</v>
      </c>
      <c r="AW1104" s="58">
        <v>70.478162942716565</v>
      </c>
      <c r="AX1104" s="58">
        <v>0</v>
      </c>
      <c r="AY1104" s="58">
        <v>72.517146769309818</v>
      </c>
      <c r="AZ1104" s="58">
        <v>0</v>
      </c>
      <c r="BA1104" s="58">
        <v>80.204523963204181</v>
      </c>
      <c r="BB1104" s="58">
        <v>57.364878983335473</v>
      </c>
      <c r="BC1104" s="58">
        <v>281.43048202213902</v>
      </c>
      <c r="BD1104" s="58">
        <v>193.04821135424183</v>
      </c>
      <c r="BE1104" s="58">
        <v>130.97233909310779</v>
      </c>
      <c r="BF1104" s="58">
        <v>3645.3506033340182</v>
      </c>
      <c r="BG1104" s="58">
        <v>0</v>
      </c>
      <c r="BH1104" s="58">
        <v>0</v>
      </c>
      <c r="BI1104" s="58">
        <v>11358.728671647677</v>
      </c>
      <c r="BJ1104" s="58">
        <v>0</v>
      </c>
      <c r="BK1104" s="58">
        <v>1.0052684688055187</v>
      </c>
      <c r="BL1104" s="58">
        <v>61198.300611757157</v>
      </c>
      <c r="BM1104" s="58">
        <v>1949.8702481144517</v>
      </c>
      <c r="BN1104" s="58">
        <v>37278.598401019328</v>
      </c>
      <c r="BO1104" s="58">
        <v>174257.62974785271</v>
      </c>
    </row>
    <row r="1105" spans="1:67" x14ac:dyDescent="0.25">
      <c r="A1105">
        <v>2009</v>
      </c>
      <c r="B1105" s="51" t="s">
        <v>222</v>
      </c>
      <c r="C1105" s="57" t="s">
        <v>284</v>
      </c>
      <c r="D1105" s="51" t="s">
        <v>326</v>
      </c>
      <c r="E1105" s="58">
        <v>155.2284742115319</v>
      </c>
      <c r="F1105" s="58">
        <v>113.62883957750873</v>
      </c>
      <c r="G1105" s="58">
        <v>50.666337010333741</v>
      </c>
      <c r="H1105" s="58">
        <v>755.90013003324714</v>
      </c>
      <c r="I1105" s="58">
        <v>368.29030261117464</v>
      </c>
      <c r="J1105" s="58">
        <v>744.97986303594564</v>
      </c>
      <c r="K1105" s="58">
        <v>273.25140645317549</v>
      </c>
      <c r="L1105" s="58">
        <v>2904.6006465575956</v>
      </c>
      <c r="M1105" s="58">
        <v>116.94351487400058</v>
      </c>
      <c r="N1105" s="58">
        <v>116.71422529165893</v>
      </c>
      <c r="O1105" s="58">
        <v>735.72784926580186</v>
      </c>
      <c r="P1105" s="58">
        <v>151.23654433070229</v>
      </c>
      <c r="Q1105" s="58">
        <v>711.09626723332542</v>
      </c>
      <c r="R1105" s="58">
        <v>1477.0777053844845</v>
      </c>
      <c r="S1105" s="58">
        <v>11941.861927108714</v>
      </c>
      <c r="T1105" s="58">
        <v>1446.8691883224933</v>
      </c>
      <c r="U1105" s="58">
        <v>839.28545358016379</v>
      </c>
      <c r="V1105" s="58">
        <v>1194.7358060176098</v>
      </c>
      <c r="W1105" s="58">
        <v>2352.6313090465724</v>
      </c>
      <c r="X1105" s="58">
        <v>1392.7744031886734</v>
      </c>
      <c r="Y1105" s="58">
        <v>358.08968318561313</v>
      </c>
      <c r="Z1105" s="58">
        <v>1539.8857589519839</v>
      </c>
      <c r="AA1105" s="58">
        <v>0</v>
      </c>
      <c r="AB1105" s="58">
        <v>338.47316976394268</v>
      </c>
      <c r="AC1105" s="58">
        <v>18.261799601541338</v>
      </c>
      <c r="AD1105" s="58">
        <v>40.847951544849515</v>
      </c>
      <c r="AE1105" s="58">
        <v>2173.7819018268551</v>
      </c>
      <c r="AF1105" s="58">
        <v>0</v>
      </c>
      <c r="AG1105" s="58">
        <v>551.50658341866654</v>
      </c>
      <c r="AH1105" s="58">
        <v>114.09318210506193</v>
      </c>
      <c r="AI1105" s="58">
        <v>169.00713662937659</v>
      </c>
      <c r="AJ1105" s="58">
        <v>32.407015271667284</v>
      </c>
      <c r="AK1105" s="58">
        <v>18.925482970186437</v>
      </c>
      <c r="AL1105" s="58">
        <v>112.19266750876389</v>
      </c>
      <c r="AM1105" s="58">
        <v>24.358130598385173</v>
      </c>
      <c r="AN1105" s="58">
        <v>163.62449945774446</v>
      </c>
      <c r="AO1105" s="58">
        <v>0</v>
      </c>
      <c r="AP1105" s="58">
        <v>0</v>
      </c>
      <c r="AQ1105" s="58">
        <v>92.816897450781909</v>
      </c>
      <c r="AR1105" s="58">
        <v>62.022837311989363</v>
      </c>
      <c r="AS1105" s="58">
        <v>624.50745144607527</v>
      </c>
      <c r="AT1105" s="58">
        <v>346.20292226122399</v>
      </c>
      <c r="AU1105" s="58">
        <v>0</v>
      </c>
      <c r="AV1105" s="58">
        <v>246.84494378135483</v>
      </c>
      <c r="AW1105" s="58">
        <v>1375.4622161213622</v>
      </c>
      <c r="AX1105" s="58">
        <v>0</v>
      </c>
      <c r="AY1105" s="58">
        <v>59.774623668708202</v>
      </c>
      <c r="AZ1105" s="58">
        <v>0</v>
      </c>
      <c r="BA1105" s="58">
        <v>293.17860534374643</v>
      </c>
      <c r="BB1105" s="58">
        <v>102.53789972779296</v>
      </c>
      <c r="BC1105" s="58">
        <v>1573.5212642466317</v>
      </c>
      <c r="BD1105" s="58">
        <v>1300.0623319205361</v>
      </c>
      <c r="BE1105" s="58">
        <v>425.10854576979409</v>
      </c>
      <c r="BF1105" s="58">
        <v>1150.0150945571809</v>
      </c>
      <c r="BG1105" s="58">
        <v>0</v>
      </c>
      <c r="BH1105" s="58">
        <v>0</v>
      </c>
      <c r="BI1105" s="58">
        <v>6982.7407269323649</v>
      </c>
      <c r="BJ1105" s="58">
        <v>0</v>
      </c>
      <c r="BK1105" s="58">
        <v>0.6239595438377632</v>
      </c>
      <c r="BL1105" s="58">
        <v>7070.7178111472886</v>
      </c>
      <c r="BM1105" s="58">
        <v>2861.9634437838158</v>
      </c>
      <c r="BN1105" s="58">
        <v>55108.015040694409</v>
      </c>
      <c r="BO1105" s="58">
        <v>113175.07177167815</v>
      </c>
    </row>
    <row r="1106" spans="1:67" x14ac:dyDescent="0.25">
      <c r="A1106">
        <v>2009</v>
      </c>
      <c r="B1106" s="51" t="s">
        <v>223</v>
      </c>
      <c r="C1106" s="57" t="s">
        <v>285</v>
      </c>
      <c r="D1106" s="51" t="s">
        <v>326</v>
      </c>
      <c r="E1106" s="58">
        <v>0</v>
      </c>
      <c r="F1106" s="58">
        <v>0</v>
      </c>
      <c r="G1106" s="58">
        <v>0</v>
      </c>
      <c r="H1106" s="58">
        <v>0</v>
      </c>
      <c r="I1106" s="58">
        <v>0</v>
      </c>
      <c r="J1106" s="58">
        <v>0</v>
      </c>
      <c r="K1106" s="58">
        <v>0</v>
      </c>
      <c r="L1106" s="58">
        <v>0</v>
      </c>
      <c r="M1106" s="58">
        <v>0</v>
      </c>
      <c r="N1106" s="58">
        <v>0</v>
      </c>
      <c r="O1106" s="58">
        <v>0</v>
      </c>
      <c r="P1106" s="58">
        <v>0</v>
      </c>
      <c r="Q1106" s="58">
        <v>0</v>
      </c>
      <c r="R1106" s="58">
        <v>0</v>
      </c>
      <c r="S1106" s="58">
        <v>0</v>
      </c>
      <c r="T1106" s="58">
        <v>0</v>
      </c>
      <c r="U1106" s="58">
        <v>0</v>
      </c>
      <c r="V1106" s="58">
        <v>0</v>
      </c>
      <c r="W1106" s="58">
        <v>0</v>
      </c>
      <c r="X1106" s="58">
        <v>0</v>
      </c>
      <c r="Y1106" s="58">
        <v>0</v>
      </c>
      <c r="Z1106" s="58">
        <v>0</v>
      </c>
      <c r="AA1106" s="58">
        <v>0</v>
      </c>
      <c r="AB1106" s="58">
        <v>0</v>
      </c>
      <c r="AC1106" s="58">
        <v>0</v>
      </c>
      <c r="AD1106" s="58">
        <v>0</v>
      </c>
      <c r="AE1106" s="58">
        <v>0</v>
      </c>
      <c r="AF1106" s="58">
        <v>0</v>
      </c>
      <c r="AG1106" s="58">
        <v>0</v>
      </c>
      <c r="AH1106" s="58">
        <v>0</v>
      </c>
      <c r="AI1106" s="58">
        <v>0</v>
      </c>
      <c r="AJ1106" s="58">
        <v>0</v>
      </c>
      <c r="AK1106" s="58">
        <v>0</v>
      </c>
      <c r="AL1106" s="58">
        <v>0</v>
      </c>
      <c r="AM1106" s="58">
        <v>0</v>
      </c>
      <c r="AN1106" s="58">
        <v>0</v>
      </c>
      <c r="AO1106" s="58">
        <v>0</v>
      </c>
      <c r="AP1106" s="58">
        <v>0</v>
      </c>
      <c r="AQ1106" s="58">
        <v>0</v>
      </c>
      <c r="AR1106" s="58">
        <v>0</v>
      </c>
      <c r="AS1106" s="58">
        <v>0</v>
      </c>
      <c r="AT1106" s="58">
        <v>0</v>
      </c>
      <c r="AU1106" s="58">
        <v>0</v>
      </c>
      <c r="AV1106" s="58">
        <v>0</v>
      </c>
      <c r="AW1106" s="58">
        <v>0</v>
      </c>
      <c r="AX1106" s="58">
        <v>0</v>
      </c>
      <c r="AY1106" s="58">
        <v>0</v>
      </c>
      <c r="AZ1106" s="58">
        <v>0</v>
      </c>
      <c r="BA1106" s="58">
        <v>0</v>
      </c>
      <c r="BB1106" s="58">
        <v>0</v>
      </c>
      <c r="BC1106" s="58">
        <v>0</v>
      </c>
      <c r="BD1106" s="58">
        <v>0</v>
      </c>
      <c r="BE1106" s="58">
        <v>0</v>
      </c>
      <c r="BF1106" s="58">
        <v>0</v>
      </c>
      <c r="BG1106" s="58">
        <v>0</v>
      </c>
      <c r="BH1106" s="58">
        <v>0</v>
      </c>
      <c r="BI1106" s="58">
        <v>0</v>
      </c>
      <c r="BJ1106" s="58">
        <v>0</v>
      </c>
      <c r="BK1106" s="58">
        <v>0</v>
      </c>
      <c r="BL1106" s="58">
        <v>0</v>
      </c>
      <c r="BM1106" s="58">
        <v>0</v>
      </c>
      <c r="BN1106" s="58">
        <v>0</v>
      </c>
      <c r="BO1106" s="58">
        <v>0</v>
      </c>
    </row>
    <row r="1107" spans="1:67" x14ac:dyDescent="0.25">
      <c r="A1107">
        <v>2009</v>
      </c>
      <c r="B1107" s="51" t="s">
        <v>224</v>
      </c>
      <c r="C1107" s="57" t="s">
        <v>286</v>
      </c>
      <c r="D1107" s="51" t="s">
        <v>326</v>
      </c>
      <c r="E1107" s="58">
        <v>6423.240275157541</v>
      </c>
      <c r="F1107" s="58">
        <v>524.65030401720389</v>
      </c>
      <c r="G1107" s="58">
        <v>558.51658039847553</v>
      </c>
      <c r="H1107" s="58">
        <v>37943.781423747503</v>
      </c>
      <c r="I1107" s="58">
        <v>6282.7075000451014</v>
      </c>
      <c r="J1107" s="58">
        <v>9013.9821811825186</v>
      </c>
      <c r="K1107" s="58">
        <v>3655.9812362718721</v>
      </c>
      <c r="L1107" s="58">
        <v>4379.695622461204</v>
      </c>
      <c r="M1107" s="58">
        <v>591.29670394851632</v>
      </c>
      <c r="N1107" s="58">
        <v>8292.3821972803471</v>
      </c>
      <c r="O1107" s="58">
        <v>36746.229307635294</v>
      </c>
      <c r="P1107" s="58">
        <v>2426.4795473227309</v>
      </c>
      <c r="Q1107" s="58">
        <v>6294.725477985492</v>
      </c>
      <c r="R1107" s="58">
        <v>26135.53304052143</v>
      </c>
      <c r="S1107" s="58">
        <v>45987.853269739426</v>
      </c>
      <c r="T1107" s="58">
        <v>15281.77865798247</v>
      </c>
      <c r="U1107" s="58">
        <v>6681.3315728938514</v>
      </c>
      <c r="V1107" s="58">
        <v>6084.8035706952705</v>
      </c>
      <c r="W1107" s="58">
        <v>15062.277699372487</v>
      </c>
      <c r="X1107" s="58">
        <v>5178.6197047561654</v>
      </c>
      <c r="Y1107" s="58">
        <v>1992.5286491972333</v>
      </c>
      <c r="Z1107" s="58">
        <v>1186.7014085732812</v>
      </c>
      <c r="AA1107" s="58">
        <v>0</v>
      </c>
      <c r="AB1107" s="58">
        <v>186841.6445305185</v>
      </c>
      <c r="AC1107" s="58">
        <v>3780.3269533617436</v>
      </c>
      <c r="AD1107" s="58">
        <v>570.27945876411638</v>
      </c>
      <c r="AE1107" s="58">
        <v>20504.054793134193</v>
      </c>
      <c r="AF1107" s="58">
        <v>0</v>
      </c>
      <c r="AG1107" s="58">
        <v>7681.9635249493904</v>
      </c>
      <c r="AH1107" s="58">
        <v>1589.2097931878084</v>
      </c>
      <c r="AI1107" s="58">
        <v>6523.8239009583131</v>
      </c>
      <c r="AJ1107" s="58">
        <v>127.17303785108678</v>
      </c>
      <c r="AK1107" s="58">
        <v>172.51760717763241</v>
      </c>
      <c r="AL1107" s="58">
        <v>428.91329721091626</v>
      </c>
      <c r="AM1107" s="58">
        <v>106.56033808800579</v>
      </c>
      <c r="AN1107" s="58">
        <v>4777.8701606218474</v>
      </c>
      <c r="AO1107" s="58">
        <v>0</v>
      </c>
      <c r="AP1107" s="58">
        <v>0</v>
      </c>
      <c r="AQ1107" s="58">
        <v>3183.1765262865324</v>
      </c>
      <c r="AR1107" s="58">
        <v>77.660577002753129</v>
      </c>
      <c r="AS1107" s="58">
        <v>1315.1811517513177</v>
      </c>
      <c r="AT1107" s="58">
        <v>441.96686696708736</v>
      </c>
      <c r="AU1107" s="58">
        <v>0</v>
      </c>
      <c r="AV1107" s="58">
        <v>1329.4783034802208</v>
      </c>
      <c r="AW1107" s="58">
        <v>1288.8235566591686</v>
      </c>
      <c r="AX1107" s="58">
        <v>0</v>
      </c>
      <c r="AY1107" s="58">
        <v>499.44001094728566</v>
      </c>
      <c r="AZ1107" s="58">
        <v>0</v>
      </c>
      <c r="BA1107" s="58">
        <v>417.6232777979688</v>
      </c>
      <c r="BB1107" s="58">
        <v>787.48470332260445</v>
      </c>
      <c r="BC1107" s="58">
        <v>4301.6701316936296</v>
      </c>
      <c r="BD1107" s="58">
        <v>5385.9881272535476</v>
      </c>
      <c r="BE1107" s="58">
        <v>2675.8545656912993</v>
      </c>
      <c r="BF1107" s="58">
        <v>3218.2115055611084</v>
      </c>
      <c r="BG1107" s="58">
        <v>0</v>
      </c>
      <c r="BH1107" s="58">
        <v>0</v>
      </c>
      <c r="BI1107" s="58">
        <v>26020.026547010126</v>
      </c>
      <c r="BJ1107" s="58">
        <v>0</v>
      </c>
      <c r="BK1107" s="58">
        <v>23.15966455584822</v>
      </c>
      <c r="BL1107" s="58">
        <v>531.90806866047546</v>
      </c>
      <c r="BM1107" s="58">
        <v>443.81811405271714</v>
      </c>
      <c r="BN1107" s="58">
        <v>1527.9611137991903</v>
      </c>
      <c r="BO1107" s="58">
        <v>533298.86613950203</v>
      </c>
    </row>
    <row r="1108" spans="1:67" x14ac:dyDescent="0.25">
      <c r="A1108">
        <v>2009</v>
      </c>
      <c r="B1108" s="51" t="s">
        <v>225</v>
      </c>
      <c r="C1108" s="57" t="s">
        <v>287</v>
      </c>
      <c r="D1108" s="51" t="s">
        <v>326</v>
      </c>
      <c r="E1108" s="58">
        <v>88.61050665271911</v>
      </c>
      <c r="F1108" s="58">
        <v>41.115958006600529</v>
      </c>
      <c r="G1108" s="58">
        <v>13.978637120013836</v>
      </c>
      <c r="H1108" s="58">
        <v>625.60205412965252</v>
      </c>
      <c r="I1108" s="58">
        <v>456.33335683821235</v>
      </c>
      <c r="J1108" s="58">
        <v>403.54756620675749</v>
      </c>
      <c r="K1108" s="58">
        <v>118.35783562711985</v>
      </c>
      <c r="L1108" s="58">
        <v>381.8090410509202</v>
      </c>
      <c r="M1108" s="58">
        <v>49.631635359905559</v>
      </c>
      <c r="N1108" s="58">
        <v>238.31902255422068</v>
      </c>
      <c r="O1108" s="58">
        <v>949.86877702490756</v>
      </c>
      <c r="P1108" s="58">
        <v>119.81145141020554</v>
      </c>
      <c r="Q1108" s="58">
        <v>227.66904318208495</v>
      </c>
      <c r="R1108" s="58">
        <v>558.81277522102903</v>
      </c>
      <c r="S1108" s="58">
        <v>856.42833332003704</v>
      </c>
      <c r="T1108" s="58">
        <v>280.70475026582642</v>
      </c>
      <c r="U1108" s="58">
        <v>321.88660393224893</v>
      </c>
      <c r="V1108" s="58">
        <v>221.42888837708333</v>
      </c>
      <c r="W1108" s="58">
        <v>376.3908780470116</v>
      </c>
      <c r="X1108" s="58">
        <v>181.46390951252926</v>
      </c>
      <c r="Y1108" s="58">
        <v>102.14024258065801</v>
      </c>
      <c r="Z1108" s="58">
        <v>93.119015579518035</v>
      </c>
      <c r="AA1108" s="58">
        <v>0</v>
      </c>
      <c r="AB1108" s="58">
        <v>1034.8754445991244</v>
      </c>
      <c r="AC1108" s="58">
        <v>839.47298456391934</v>
      </c>
      <c r="AD1108" s="58">
        <v>106.11431119379777</v>
      </c>
      <c r="AE1108" s="58">
        <v>950.21091755197835</v>
      </c>
      <c r="AF1108" s="58">
        <v>0</v>
      </c>
      <c r="AG1108" s="58">
        <v>274.0533399766133</v>
      </c>
      <c r="AH1108" s="58">
        <v>56.694912743618005</v>
      </c>
      <c r="AI1108" s="58">
        <v>261.21683131190457</v>
      </c>
      <c r="AJ1108" s="58">
        <v>64.952851126875245</v>
      </c>
      <c r="AK1108" s="58">
        <v>39.780165707111173</v>
      </c>
      <c r="AL1108" s="58">
        <v>73.876957419644654</v>
      </c>
      <c r="AM1108" s="58">
        <v>12.088852812384248</v>
      </c>
      <c r="AN1108" s="58">
        <v>651.40333750583363</v>
      </c>
      <c r="AO1108" s="58">
        <v>0</v>
      </c>
      <c r="AP1108" s="58">
        <v>0</v>
      </c>
      <c r="AQ1108" s="58">
        <v>142.15128159809626</v>
      </c>
      <c r="AR1108" s="58">
        <v>5.9131309009938615</v>
      </c>
      <c r="AS1108" s="58">
        <v>87.68109000295641</v>
      </c>
      <c r="AT1108" s="58">
        <v>71.938007866614811</v>
      </c>
      <c r="AU1108" s="58">
        <v>0</v>
      </c>
      <c r="AV1108" s="58">
        <v>99.562736245177447</v>
      </c>
      <c r="AW1108" s="58">
        <v>126.46490952483363</v>
      </c>
      <c r="AX1108" s="58">
        <v>0</v>
      </c>
      <c r="AY1108" s="58">
        <v>63.357843118398073</v>
      </c>
      <c r="AZ1108" s="58">
        <v>0</v>
      </c>
      <c r="BA1108" s="58">
        <v>68.454500027169274</v>
      </c>
      <c r="BB1108" s="58">
        <v>71.008326277232939</v>
      </c>
      <c r="BC1108" s="58">
        <v>334.9352921077782</v>
      </c>
      <c r="BD1108" s="58">
        <v>681.28408753904557</v>
      </c>
      <c r="BE1108" s="58">
        <v>279.63529820172175</v>
      </c>
      <c r="BF1108" s="58">
        <v>556.04104821006547</v>
      </c>
      <c r="BG1108" s="58">
        <v>0</v>
      </c>
      <c r="BH1108" s="58">
        <v>0</v>
      </c>
      <c r="BI1108" s="58">
        <v>4820.525979572496</v>
      </c>
      <c r="BJ1108" s="58">
        <v>0</v>
      </c>
      <c r="BK1108" s="58">
        <v>0.19448443031564266</v>
      </c>
      <c r="BL1108" s="58">
        <v>13.103039763294735</v>
      </c>
      <c r="BM1108" s="58">
        <v>10.063160365418755</v>
      </c>
      <c r="BN1108" s="58">
        <v>64.675673212291542</v>
      </c>
      <c r="BO1108" s="58">
        <v>18568.761077475945</v>
      </c>
    </row>
    <row r="1109" spans="1:67" x14ac:dyDescent="0.25">
      <c r="A1109">
        <v>2009</v>
      </c>
      <c r="B1109" s="51" t="s">
        <v>226</v>
      </c>
      <c r="C1109" s="57" t="s">
        <v>288</v>
      </c>
      <c r="D1109" s="51" t="s">
        <v>326</v>
      </c>
      <c r="E1109" s="58">
        <v>1363.9145103682818</v>
      </c>
      <c r="F1109" s="58">
        <v>63.568990148328915</v>
      </c>
      <c r="G1109" s="58">
        <v>134.6721181790065</v>
      </c>
      <c r="H1109" s="58">
        <v>1630.7030611290763</v>
      </c>
      <c r="I1109" s="58">
        <v>286.64735943856397</v>
      </c>
      <c r="J1109" s="58">
        <v>627.81126417752171</v>
      </c>
      <c r="K1109" s="58">
        <v>26.631043479665603</v>
      </c>
      <c r="L1109" s="58">
        <v>540.41539500944828</v>
      </c>
      <c r="M1109" s="58">
        <v>22.77783674080797</v>
      </c>
      <c r="N1109" s="58">
        <v>149.97327382027703</v>
      </c>
      <c r="O1109" s="58">
        <v>1192.6785218946052</v>
      </c>
      <c r="P1109" s="58">
        <v>50.441370078288642</v>
      </c>
      <c r="Q1109" s="58">
        <v>64.731766303495377</v>
      </c>
      <c r="R1109" s="58">
        <v>227.01296117505802</v>
      </c>
      <c r="S1109" s="58">
        <v>660.16559795455464</v>
      </c>
      <c r="T1109" s="58">
        <v>79.365689579852258</v>
      </c>
      <c r="U1109" s="58">
        <v>151.64171973978472</v>
      </c>
      <c r="V1109" s="58">
        <v>143.96996095659148</v>
      </c>
      <c r="W1109" s="58">
        <v>291.46069489308383</v>
      </c>
      <c r="X1109" s="58">
        <v>150.59517243270665</v>
      </c>
      <c r="Y1109" s="58">
        <v>90.662310533737582</v>
      </c>
      <c r="Z1109" s="58">
        <v>25.761108663779115</v>
      </c>
      <c r="AA1109" s="58">
        <v>0</v>
      </c>
      <c r="AB1109" s="58">
        <v>1701.4432656565614</v>
      </c>
      <c r="AC1109" s="58">
        <v>1508.9398555831185</v>
      </c>
      <c r="AD1109" s="58">
        <v>871.14115977331278</v>
      </c>
      <c r="AE1109" s="58">
        <v>1282.4470473337842</v>
      </c>
      <c r="AF1109" s="58">
        <v>0</v>
      </c>
      <c r="AG1109" s="58">
        <v>239.97074781204589</v>
      </c>
      <c r="AH1109" s="58">
        <v>49.644060566405493</v>
      </c>
      <c r="AI1109" s="58">
        <v>126.96051517160581</v>
      </c>
      <c r="AJ1109" s="58">
        <v>24.807148753324775</v>
      </c>
      <c r="AK1109" s="58">
        <v>32.156160976552961</v>
      </c>
      <c r="AL1109" s="58">
        <v>10.92379254247111</v>
      </c>
      <c r="AM1109" s="58">
        <v>3.2646061366226973</v>
      </c>
      <c r="AN1109" s="58">
        <v>107.47291530795789</v>
      </c>
      <c r="AO1109" s="58">
        <v>0</v>
      </c>
      <c r="AP1109" s="58">
        <v>0</v>
      </c>
      <c r="AQ1109" s="58">
        <v>63.801979232350845</v>
      </c>
      <c r="AR1109" s="58">
        <v>4.2435381085038548</v>
      </c>
      <c r="AS1109" s="58">
        <v>58.546584879419719</v>
      </c>
      <c r="AT1109" s="58">
        <v>62.431644875541259</v>
      </c>
      <c r="AU1109" s="58">
        <v>0</v>
      </c>
      <c r="AV1109" s="58">
        <v>59.454417617898905</v>
      </c>
      <c r="AW1109" s="58">
        <v>513.96495565196756</v>
      </c>
      <c r="AX1109" s="58">
        <v>0</v>
      </c>
      <c r="AY1109" s="58">
        <v>14.909507092048603</v>
      </c>
      <c r="AZ1109" s="58">
        <v>0</v>
      </c>
      <c r="BA1109" s="58">
        <v>17.096925909194589</v>
      </c>
      <c r="BB1109" s="58">
        <v>139.41263572789123</v>
      </c>
      <c r="BC1109" s="58">
        <v>545.43670021486139</v>
      </c>
      <c r="BD1109" s="58">
        <v>451.6013414520217</v>
      </c>
      <c r="BE1109" s="58">
        <v>112.10124455033042</v>
      </c>
      <c r="BF1109" s="58">
        <v>297.70164132375322</v>
      </c>
      <c r="BG1109" s="58">
        <v>0</v>
      </c>
      <c r="BH1109" s="58">
        <v>0</v>
      </c>
      <c r="BI1109" s="58">
        <v>833.13468023341409</v>
      </c>
      <c r="BJ1109" s="58">
        <v>0</v>
      </c>
      <c r="BK1109" s="58">
        <v>2838.2106598396608</v>
      </c>
      <c r="BL1109" s="58">
        <v>2863.2472124967144</v>
      </c>
      <c r="BM1109" s="58">
        <v>10.460798416062881</v>
      </c>
      <c r="BN1109" s="58">
        <v>214.60579169130764</v>
      </c>
      <c r="BO1109" s="58">
        <v>23035.135261623218</v>
      </c>
    </row>
    <row r="1110" spans="1:67" x14ac:dyDescent="0.25">
      <c r="A1110">
        <v>2009</v>
      </c>
      <c r="B1110" s="51" t="s">
        <v>227</v>
      </c>
      <c r="C1110" s="57" t="s">
        <v>289</v>
      </c>
      <c r="D1110" s="51" t="s">
        <v>326</v>
      </c>
      <c r="E1110" s="58">
        <v>113.04647596403237</v>
      </c>
      <c r="F1110" s="58">
        <v>32.243316859187523</v>
      </c>
      <c r="G1110" s="58">
        <v>11.034358428953626</v>
      </c>
      <c r="H1110" s="58">
        <v>1082.9617986511596</v>
      </c>
      <c r="I1110" s="58">
        <v>568.94157800956282</v>
      </c>
      <c r="J1110" s="58">
        <v>427.31773282329556</v>
      </c>
      <c r="K1110" s="58">
        <v>163.22336019206529</v>
      </c>
      <c r="L1110" s="58">
        <v>141.5821952131177</v>
      </c>
      <c r="M1110" s="58">
        <v>74.28335957475241</v>
      </c>
      <c r="N1110" s="58">
        <v>380.51053032483594</v>
      </c>
      <c r="O1110" s="58">
        <v>648.77453586391857</v>
      </c>
      <c r="P1110" s="58">
        <v>96.492993522498736</v>
      </c>
      <c r="Q1110" s="58">
        <v>187.44163608683826</v>
      </c>
      <c r="R1110" s="58">
        <v>621.93619953630468</v>
      </c>
      <c r="S1110" s="58">
        <v>726.62896899274028</v>
      </c>
      <c r="T1110" s="58">
        <v>469.53290274126215</v>
      </c>
      <c r="U1110" s="58">
        <v>757.53852041334346</v>
      </c>
      <c r="V1110" s="58">
        <v>413.05785330495388</v>
      </c>
      <c r="W1110" s="58">
        <v>823.20472316066571</v>
      </c>
      <c r="X1110" s="58">
        <v>366.95037680201858</v>
      </c>
      <c r="Y1110" s="58">
        <v>289.07415966682578</v>
      </c>
      <c r="Z1110" s="58">
        <v>105.54917643626773</v>
      </c>
      <c r="AA1110" s="58">
        <v>0</v>
      </c>
      <c r="AB1110" s="58">
        <v>1420.4261987846887</v>
      </c>
      <c r="AC1110" s="58">
        <v>96.613668254975863</v>
      </c>
      <c r="AD1110" s="58">
        <v>408.66100637554621</v>
      </c>
      <c r="AE1110" s="58">
        <v>33398.870904073156</v>
      </c>
      <c r="AF1110" s="58">
        <v>0</v>
      </c>
      <c r="AG1110" s="58">
        <v>2027.8629725314861</v>
      </c>
      <c r="AH1110" s="58">
        <v>419.51509984697685</v>
      </c>
      <c r="AI1110" s="58">
        <v>2165.2656054891045</v>
      </c>
      <c r="AJ1110" s="58">
        <v>8.4096441415204612</v>
      </c>
      <c r="AK1110" s="58">
        <v>87.368200058371457</v>
      </c>
      <c r="AL1110" s="58">
        <v>505.41286060575976</v>
      </c>
      <c r="AM1110" s="58">
        <v>269.94140438218005</v>
      </c>
      <c r="AN1110" s="58">
        <v>940.7432564959671</v>
      </c>
      <c r="AO1110" s="58">
        <v>0</v>
      </c>
      <c r="AP1110" s="58">
        <v>0</v>
      </c>
      <c r="AQ1110" s="58">
        <v>754.24383405098729</v>
      </c>
      <c r="AR1110" s="58">
        <v>22.346201472818496</v>
      </c>
      <c r="AS1110" s="58">
        <v>1626.9422944168425</v>
      </c>
      <c r="AT1110" s="58">
        <v>165.80758361930498</v>
      </c>
      <c r="AU1110" s="58">
        <v>0</v>
      </c>
      <c r="AV1110" s="58">
        <v>5376.305553594666</v>
      </c>
      <c r="AW1110" s="58">
        <v>475.41544791824333</v>
      </c>
      <c r="AX1110" s="58">
        <v>0</v>
      </c>
      <c r="AY1110" s="58">
        <v>263.73410631826948</v>
      </c>
      <c r="AZ1110" s="58">
        <v>0</v>
      </c>
      <c r="BA1110" s="58">
        <v>448.26080900541922</v>
      </c>
      <c r="BB1110" s="58">
        <v>686.48057282379341</v>
      </c>
      <c r="BC1110" s="58">
        <v>5768.7230216302896</v>
      </c>
      <c r="BD1110" s="58">
        <v>2180.0514543797522</v>
      </c>
      <c r="BE1110" s="58">
        <v>3465.7152313547508</v>
      </c>
      <c r="BF1110" s="58">
        <v>2018.629408589487</v>
      </c>
      <c r="BG1110" s="58">
        <v>0</v>
      </c>
      <c r="BH1110" s="58">
        <v>0</v>
      </c>
      <c r="BI1110" s="58">
        <v>6541.0776418808782</v>
      </c>
      <c r="BJ1110" s="58">
        <v>0</v>
      </c>
      <c r="BK1110" s="58">
        <v>0</v>
      </c>
      <c r="BL1110" s="58">
        <v>1330267.19823933</v>
      </c>
      <c r="BM1110" s="58">
        <v>0</v>
      </c>
      <c r="BN1110" s="58">
        <v>6667.2097788124702</v>
      </c>
      <c r="BO1110" s="58">
        <v>1416978.5587528062</v>
      </c>
    </row>
    <row r="1111" spans="1:67" x14ac:dyDescent="0.25">
      <c r="A1111">
        <v>2009</v>
      </c>
      <c r="B1111" s="51" t="s">
        <v>228</v>
      </c>
      <c r="C1111" s="57" t="s">
        <v>290</v>
      </c>
      <c r="D1111" s="51" t="s">
        <v>326</v>
      </c>
      <c r="E1111" s="58">
        <v>0</v>
      </c>
      <c r="F1111" s="58">
        <v>0</v>
      </c>
      <c r="G1111" s="58">
        <v>0</v>
      </c>
      <c r="H1111" s="58">
        <v>0</v>
      </c>
      <c r="I1111" s="58">
        <v>0</v>
      </c>
      <c r="J1111" s="58">
        <v>0</v>
      </c>
      <c r="K1111" s="58">
        <v>0</v>
      </c>
      <c r="L1111" s="58">
        <v>0</v>
      </c>
      <c r="M1111" s="58">
        <v>0</v>
      </c>
      <c r="N1111" s="58">
        <v>0</v>
      </c>
      <c r="O1111" s="58">
        <v>0</v>
      </c>
      <c r="P1111" s="58">
        <v>0</v>
      </c>
      <c r="Q1111" s="58">
        <v>0</v>
      </c>
      <c r="R1111" s="58">
        <v>0</v>
      </c>
      <c r="S1111" s="58">
        <v>0</v>
      </c>
      <c r="T1111" s="58">
        <v>0</v>
      </c>
      <c r="U1111" s="58">
        <v>0</v>
      </c>
      <c r="V1111" s="58">
        <v>0</v>
      </c>
      <c r="W1111" s="58">
        <v>0</v>
      </c>
      <c r="X1111" s="58">
        <v>0</v>
      </c>
      <c r="Y1111" s="58">
        <v>0</v>
      </c>
      <c r="Z1111" s="58">
        <v>0</v>
      </c>
      <c r="AA1111" s="58">
        <v>0</v>
      </c>
      <c r="AB1111" s="58">
        <v>0</v>
      </c>
      <c r="AC1111" s="58">
        <v>0</v>
      </c>
      <c r="AD1111" s="58">
        <v>0</v>
      </c>
      <c r="AE1111" s="58">
        <v>0</v>
      </c>
      <c r="AF1111" s="58">
        <v>0</v>
      </c>
      <c r="AG1111" s="58">
        <v>0</v>
      </c>
      <c r="AH1111" s="58">
        <v>0</v>
      </c>
      <c r="AI1111" s="58">
        <v>0</v>
      </c>
      <c r="AJ1111" s="58">
        <v>0</v>
      </c>
      <c r="AK1111" s="58">
        <v>0</v>
      </c>
      <c r="AL1111" s="58">
        <v>0</v>
      </c>
      <c r="AM1111" s="58">
        <v>0</v>
      </c>
      <c r="AN1111" s="58">
        <v>0</v>
      </c>
      <c r="AO1111" s="58">
        <v>0</v>
      </c>
      <c r="AP1111" s="58">
        <v>0</v>
      </c>
      <c r="AQ1111" s="58">
        <v>0</v>
      </c>
      <c r="AR1111" s="58">
        <v>0</v>
      </c>
      <c r="AS1111" s="58">
        <v>0</v>
      </c>
      <c r="AT1111" s="58">
        <v>0</v>
      </c>
      <c r="AU1111" s="58">
        <v>0</v>
      </c>
      <c r="AV1111" s="58">
        <v>0</v>
      </c>
      <c r="AW1111" s="58">
        <v>0</v>
      </c>
      <c r="AX1111" s="58">
        <v>0</v>
      </c>
      <c r="AY1111" s="58">
        <v>0</v>
      </c>
      <c r="AZ1111" s="58">
        <v>0</v>
      </c>
      <c r="BA1111" s="58">
        <v>0</v>
      </c>
      <c r="BB1111" s="58">
        <v>0</v>
      </c>
      <c r="BC1111" s="58">
        <v>0</v>
      </c>
      <c r="BD1111" s="58">
        <v>0</v>
      </c>
      <c r="BE1111" s="58">
        <v>0</v>
      </c>
      <c r="BF1111" s="58">
        <v>0</v>
      </c>
      <c r="BG1111" s="58">
        <v>0</v>
      </c>
      <c r="BH1111" s="58">
        <v>0</v>
      </c>
      <c r="BI1111" s="58">
        <v>0</v>
      </c>
      <c r="BJ1111" s="58">
        <v>0</v>
      </c>
      <c r="BK1111" s="58">
        <v>0</v>
      </c>
      <c r="BL1111" s="58">
        <v>0</v>
      </c>
      <c r="BM1111" s="58">
        <v>0</v>
      </c>
      <c r="BN1111" s="58">
        <v>0</v>
      </c>
      <c r="BO1111" s="58">
        <v>0</v>
      </c>
    </row>
    <row r="1112" spans="1:67" x14ac:dyDescent="0.25">
      <c r="A1112">
        <v>2009</v>
      </c>
      <c r="B1112" s="51" t="s">
        <v>229</v>
      </c>
      <c r="C1112" s="57" t="s">
        <v>291</v>
      </c>
      <c r="D1112" s="51" t="s">
        <v>326</v>
      </c>
      <c r="E1112" s="58">
        <v>10167.220342225453</v>
      </c>
      <c r="F1112" s="58">
        <v>1300.6668907097751</v>
      </c>
      <c r="G1112" s="58">
        <v>1373.266255423481</v>
      </c>
      <c r="H1112" s="58">
        <v>7502.7787903320932</v>
      </c>
      <c r="I1112" s="58">
        <v>27289.77804070578</v>
      </c>
      <c r="J1112" s="58">
        <v>22093.397954037086</v>
      </c>
      <c r="K1112" s="58">
        <v>3565.1590414727425</v>
      </c>
      <c r="L1112" s="58">
        <v>3054.9341736336746</v>
      </c>
      <c r="M1112" s="58">
        <v>1744.4857747741567</v>
      </c>
      <c r="N1112" s="58">
        <v>4633.3986031795166</v>
      </c>
      <c r="O1112" s="58">
        <v>13882.310771526105</v>
      </c>
      <c r="P1112" s="58">
        <v>3704.3352599775508</v>
      </c>
      <c r="Q1112" s="58">
        <v>7945.9388745999067</v>
      </c>
      <c r="R1112" s="58">
        <v>10040.752646722789</v>
      </c>
      <c r="S1112" s="58">
        <v>12299.277061067975</v>
      </c>
      <c r="T1112" s="58">
        <v>7611.8489593436543</v>
      </c>
      <c r="U1112" s="58">
        <v>24078.924256977105</v>
      </c>
      <c r="V1112" s="58">
        <v>14044.343215489178</v>
      </c>
      <c r="W1112" s="58">
        <v>21039.652025262782</v>
      </c>
      <c r="X1112" s="58">
        <v>21635.374822450642</v>
      </c>
      <c r="Y1112" s="58">
        <v>5736.4583841420244</v>
      </c>
      <c r="Z1112" s="58">
        <v>2484.9679242787224</v>
      </c>
      <c r="AA1112" s="58">
        <v>0</v>
      </c>
      <c r="AB1112" s="58">
        <v>5853.862099590513</v>
      </c>
      <c r="AC1112" s="58">
        <v>241.49657517682434</v>
      </c>
      <c r="AD1112" s="58">
        <v>407.48426760261401</v>
      </c>
      <c r="AE1112" s="58">
        <v>33001.375338317535</v>
      </c>
      <c r="AF1112" s="58">
        <v>0</v>
      </c>
      <c r="AG1112" s="58">
        <v>16393.030726196266</v>
      </c>
      <c r="AH1112" s="58">
        <v>0</v>
      </c>
      <c r="AI1112" s="58">
        <v>3814.9234818391833</v>
      </c>
      <c r="AJ1112" s="58">
        <v>1278.1276917072937</v>
      </c>
      <c r="AK1112" s="58">
        <v>1041.9854487862606</v>
      </c>
      <c r="AL1112" s="58">
        <v>1451.0554261857847</v>
      </c>
      <c r="AM1112" s="58">
        <v>795.19844913126713</v>
      </c>
      <c r="AN1112" s="58">
        <v>12067.434265685983</v>
      </c>
      <c r="AO1112" s="58">
        <v>0</v>
      </c>
      <c r="AP1112" s="58">
        <v>0</v>
      </c>
      <c r="AQ1112" s="58">
        <v>3189.0700386729513</v>
      </c>
      <c r="AR1112" s="58">
        <v>2355.0270091737116</v>
      </c>
      <c r="AS1112" s="58">
        <v>2033.0491217268916</v>
      </c>
      <c r="AT1112" s="58">
        <v>660.55396310275057</v>
      </c>
      <c r="AU1112" s="58">
        <v>0</v>
      </c>
      <c r="AV1112" s="58">
        <v>928.75520405474902</v>
      </c>
      <c r="AW1112" s="58">
        <v>9906.5744694945042</v>
      </c>
      <c r="AX1112" s="58">
        <v>0</v>
      </c>
      <c r="AY1112" s="58">
        <v>922.20293297708588</v>
      </c>
      <c r="AZ1112" s="58">
        <v>0</v>
      </c>
      <c r="BA1112" s="58">
        <v>2872.2764621518281</v>
      </c>
      <c r="BB1112" s="58">
        <v>834.91393344572475</v>
      </c>
      <c r="BC1112" s="58">
        <v>6834.679519270725</v>
      </c>
      <c r="BD1112" s="58">
        <v>3695.8466152755555</v>
      </c>
      <c r="BE1112" s="58">
        <v>9987.7376741189291</v>
      </c>
      <c r="BF1112" s="58">
        <v>7358.9784163104277</v>
      </c>
      <c r="BG1112" s="58">
        <v>0</v>
      </c>
      <c r="BH1112" s="58">
        <v>0</v>
      </c>
      <c r="BI1112" s="58">
        <v>107933.04281103564</v>
      </c>
      <c r="BJ1112" s="58">
        <v>0</v>
      </c>
      <c r="BK1112" s="58">
        <v>0</v>
      </c>
      <c r="BL1112" s="58">
        <v>41244.907737813963</v>
      </c>
      <c r="BM1112" s="58">
        <v>4642.8049060006342</v>
      </c>
      <c r="BN1112" s="58">
        <v>75837.010791980516</v>
      </c>
      <c r="BO1112" s="58">
        <v>584812.67544515769</v>
      </c>
    </row>
    <row r="1113" spans="1:67" x14ac:dyDescent="0.25">
      <c r="A1113">
        <v>2009</v>
      </c>
      <c r="B1113" s="51" t="s">
        <v>230</v>
      </c>
      <c r="C1113" s="57" t="s">
        <v>292</v>
      </c>
      <c r="D1113" s="51" t="s">
        <v>326</v>
      </c>
      <c r="E1113" s="58">
        <v>2103.3484498351836</v>
      </c>
      <c r="F1113" s="58">
        <v>269.07606958850818</v>
      </c>
      <c r="G1113" s="58">
        <v>284.09509702075599</v>
      </c>
      <c r="H1113" s="58">
        <v>1552.1408612107527</v>
      </c>
      <c r="I1113" s="58">
        <v>5645.5855589041685</v>
      </c>
      <c r="J1113" s="58">
        <v>4570.5820051150868</v>
      </c>
      <c r="K1113" s="58">
        <v>737.54393933555764</v>
      </c>
      <c r="L1113" s="58">
        <v>631.99093185526931</v>
      </c>
      <c r="M1113" s="58">
        <v>360.89130820662467</v>
      </c>
      <c r="N1113" s="58">
        <v>958.53649684284903</v>
      </c>
      <c r="O1113" s="58">
        <v>2871.9095149489399</v>
      </c>
      <c r="P1113" s="58">
        <v>766.3360844443099</v>
      </c>
      <c r="Q1113" s="58">
        <v>1643.8198103137188</v>
      </c>
      <c r="R1113" s="58">
        <v>2077.1853863491865</v>
      </c>
      <c r="S1113" s="58">
        <v>2544.4186778417215</v>
      </c>
      <c r="T1113" s="58">
        <v>1574.7048032904731</v>
      </c>
      <c r="U1113" s="58">
        <v>4981.3386849965564</v>
      </c>
      <c r="V1113" s="58">
        <v>2905.430052358493</v>
      </c>
      <c r="W1113" s="58">
        <v>4352.5878246798829</v>
      </c>
      <c r="X1113" s="58">
        <v>4475.8282561666165</v>
      </c>
      <c r="Y1113" s="58">
        <v>1186.7325034472647</v>
      </c>
      <c r="Z1113" s="58">
        <v>514.07889821317121</v>
      </c>
      <c r="AA1113" s="58">
        <v>0</v>
      </c>
      <c r="AB1113" s="58">
        <v>1211.0204518325177</v>
      </c>
      <c r="AC1113" s="58">
        <v>49.959716612918051</v>
      </c>
      <c r="AD1113" s="58">
        <v>84.298497892746596</v>
      </c>
      <c r="AE1113" s="58">
        <v>6827.1749134813826</v>
      </c>
      <c r="AF1113" s="58">
        <v>0</v>
      </c>
      <c r="AG1113" s="58">
        <v>0</v>
      </c>
      <c r="AH1113" s="58">
        <v>3391.3158764589371</v>
      </c>
      <c r="AI1113" s="58">
        <v>789.21407441534063</v>
      </c>
      <c r="AJ1113" s="58">
        <v>264.41326228359463</v>
      </c>
      <c r="AK1113" s="58">
        <v>215.56122565311466</v>
      </c>
      <c r="AL1113" s="58">
        <v>300.18776799960125</v>
      </c>
      <c r="AM1113" s="58">
        <v>164.50705000905779</v>
      </c>
      <c r="AN1113" s="58">
        <v>2496.4560914259519</v>
      </c>
      <c r="AO1113" s="58">
        <v>0</v>
      </c>
      <c r="AP1113" s="58">
        <v>0</v>
      </c>
      <c r="AQ1113" s="58">
        <v>659.74035149024382</v>
      </c>
      <c r="AR1113" s="58">
        <v>487.19731080218526</v>
      </c>
      <c r="AS1113" s="58">
        <v>420.58798518052367</v>
      </c>
      <c r="AT1113" s="58">
        <v>136.6524091697361</v>
      </c>
      <c r="AU1113" s="58">
        <v>0</v>
      </c>
      <c r="AV1113" s="58">
        <v>192.13666596875626</v>
      </c>
      <c r="AW1113" s="58">
        <v>2049.4272133603786</v>
      </c>
      <c r="AX1113" s="58">
        <v>0</v>
      </c>
      <c r="AY1113" s="58">
        <v>190.7811618338782</v>
      </c>
      <c r="AZ1113" s="58">
        <v>0</v>
      </c>
      <c r="BA1113" s="58">
        <v>594.20353260906688</v>
      </c>
      <c r="BB1113" s="58">
        <v>172.72320934813862</v>
      </c>
      <c r="BC1113" s="58">
        <v>1413.9275129382829</v>
      </c>
      <c r="BD1113" s="58">
        <v>764.57999211286017</v>
      </c>
      <c r="BE1113" s="58">
        <v>2066.2178891679491</v>
      </c>
      <c r="BF1113" s="58">
        <v>1522.3920917729511</v>
      </c>
      <c r="BG1113" s="58">
        <v>0</v>
      </c>
      <c r="BH1113" s="58">
        <v>0</v>
      </c>
      <c r="BI1113" s="58">
        <v>22328.69856668168</v>
      </c>
      <c r="BJ1113" s="58">
        <v>0</v>
      </c>
      <c r="BK1113" s="58">
        <v>0</v>
      </c>
      <c r="BL1113" s="58">
        <v>8532.5595230423951</v>
      </c>
      <c r="BM1113" s="58">
        <v>960.48243012564706</v>
      </c>
      <c r="BN1113" s="58">
        <v>15688.817464799065</v>
      </c>
      <c r="BO1113" s="58">
        <v>120983.395453434</v>
      </c>
    </row>
    <row r="1114" spans="1:67" x14ac:dyDescent="0.25">
      <c r="A1114">
        <v>2009</v>
      </c>
      <c r="B1114" s="51" t="s">
        <v>231</v>
      </c>
      <c r="C1114" s="57" t="s">
        <v>293</v>
      </c>
      <c r="D1114" s="51" t="s">
        <v>326</v>
      </c>
      <c r="E1114" s="58">
        <v>4653.606280263165</v>
      </c>
      <c r="F1114" s="58">
        <v>1294.0983788268213</v>
      </c>
      <c r="G1114" s="58">
        <v>786.40724175158084</v>
      </c>
      <c r="H1114" s="58">
        <v>11131.138840212814</v>
      </c>
      <c r="I1114" s="58">
        <v>12193.754242375624</v>
      </c>
      <c r="J1114" s="58">
        <v>6629.5473035108498</v>
      </c>
      <c r="K1114" s="58">
        <v>3176.6065881039003</v>
      </c>
      <c r="L1114" s="58">
        <v>2573.4564589355423</v>
      </c>
      <c r="M1114" s="58">
        <v>854.58814829279015</v>
      </c>
      <c r="N1114" s="58">
        <v>4659.8755245054372</v>
      </c>
      <c r="O1114" s="58">
        <v>10650.328349042389</v>
      </c>
      <c r="P1114" s="58">
        <v>2167.4348460185511</v>
      </c>
      <c r="Q1114" s="58">
        <v>4085.9183293698788</v>
      </c>
      <c r="R1114" s="58">
        <v>10922.031683398334</v>
      </c>
      <c r="S1114" s="58">
        <v>11954.7294508466</v>
      </c>
      <c r="T1114" s="58">
        <v>5046.3532836317827</v>
      </c>
      <c r="U1114" s="58">
        <v>5247.5898643898208</v>
      </c>
      <c r="V1114" s="58">
        <v>6432.1002329575558</v>
      </c>
      <c r="W1114" s="58">
        <v>11262.158917952615</v>
      </c>
      <c r="X1114" s="58">
        <v>6747.6971892226857</v>
      </c>
      <c r="Y1114" s="58">
        <v>1745.8964852734807</v>
      </c>
      <c r="Z1114" s="58">
        <v>1152.0078216988813</v>
      </c>
      <c r="AA1114" s="58">
        <v>0</v>
      </c>
      <c r="AB1114" s="58">
        <v>4730.4918067452572</v>
      </c>
      <c r="AC1114" s="58">
        <v>147.15080903478946</v>
      </c>
      <c r="AD1114" s="58">
        <v>427.43993981824519</v>
      </c>
      <c r="AE1114" s="58">
        <v>36031.001103256669</v>
      </c>
      <c r="AF1114" s="58">
        <v>0</v>
      </c>
      <c r="AG1114" s="58">
        <v>16240.813425573282</v>
      </c>
      <c r="AH1114" s="58">
        <v>3359.8258650189496</v>
      </c>
      <c r="AI1114" s="58">
        <v>11458.899692980285</v>
      </c>
      <c r="AJ1114" s="58">
        <v>180.62416634771259</v>
      </c>
      <c r="AK1114" s="58">
        <v>232.49221764184747</v>
      </c>
      <c r="AL1114" s="58">
        <v>4313.2529612713779</v>
      </c>
      <c r="AM1114" s="58">
        <v>364.27883954115316</v>
      </c>
      <c r="AN1114" s="58">
        <v>2177.235444306144</v>
      </c>
      <c r="AO1114" s="58">
        <v>0</v>
      </c>
      <c r="AP1114" s="58">
        <v>0</v>
      </c>
      <c r="AQ1114" s="58">
        <v>356.83211540480067</v>
      </c>
      <c r="AR1114" s="58">
        <v>706.40660199612557</v>
      </c>
      <c r="AS1114" s="58">
        <v>1347.640868610267</v>
      </c>
      <c r="AT1114" s="58">
        <v>1186.2631961060038</v>
      </c>
      <c r="AU1114" s="58">
        <v>0</v>
      </c>
      <c r="AV1114" s="58">
        <v>428.72285988336989</v>
      </c>
      <c r="AW1114" s="58">
        <v>6622.5121531327541</v>
      </c>
      <c r="AX1114" s="58">
        <v>0</v>
      </c>
      <c r="AY1114" s="58">
        <v>501.83704985435719</v>
      </c>
      <c r="AZ1114" s="58">
        <v>0</v>
      </c>
      <c r="BA1114" s="58">
        <v>1421.5921475895934</v>
      </c>
      <c r="BB1114" s="58">
        <v>595.99155154553819</v>
      </c>
      <c r="BC1114" s="58">
        <v>5995.2653343182119</v>
      </c>
      <c r="BD1114" s="58">
        <v>2882.7711661834273</v>
      </c>
      <c r="BE1114" s="58">
        <v>1537.6059420405049</v>
      </c>
      <c r="BF1114" s="58">
        <v>2725.5816605643972</v>
      </c>
      <c r="BG1114" s="58">
        <v>0</v>
      </c>
      <c r="BH1114" s="58">
        <v>0</v>
      </c>
      <c r="BI1114" s="58">
        <v>27068.122818697277</v>
      </c>
      <c r="BJ1114" s="58">
        <v>0</v>
      </c>
      <c r="BK1114" s="58">
        <v>7291.5161831764481</v>
      </c>
      <c r="BL1114" s="58">
        <v>7648.3850511837491</v>
      </c>
      <c r="BM1114" s="58">
        <v>1273.3084699363769</v>
      </c>
      <c r="BN1114" s="58">
        <v>13816.452565199919</v>
      </c>
      <c r="BO1114" s="58">
        <v>288437.63946753979</v>
      </c>
    </row>
    <row r="1115" spans="1:67" x14ac:dyDescent="0.25">
      <c r="A1115">
        <v>2009</v>
      </c>
      <c r="B1115" s="51" t="s">
        <v>232</v>
      </c>
      <c r="C1115" s="57" t="s">
        <v>294</v>
      </c>
      <c r="D1115" s="51" t="s">
        <v>326</v>
      </c>
      <c r="E1115" s="58">
        <v>818.17747549269484</v>
      </c>
      <c r="F1115" s="58">
        <v>132.77565751124976</v>
      </c>
      <c r="G1115" s="58">
        <v>241.17755223043847</v>
      </c>
      <c r="H1115" s="58">
        <v>3483.9988783661602</v>
      </c>
      <c r="I1115" s="58">
        <v>2940.2254808398648</v>
      </c>
      <c r="J1115" s="58">
        <v>1760.1739118165474</v>
      </c>
      <c r="K1115" s="58">
        <v>674.45690321551865</v>
      </c>
      <c r="L1115" s="58">
        <v>568.8012842859556</v>
      </c>
      <c r="M1115" s="58">
        <v>157.5286863062328</v>
      </c>
      <c r="N1115" s="58">
        <v>1066.6167946478224</v>
      </c>
      <c r="O1115" s="58">
        <v>2431.0936507415158</v>
      </c>
      <c r="P1115" s="58">
        <v>341.38850460398362</v>
      </c>
      <c r="Q1115" s="58">
        <v>851.59739325190276</v>
      </c>
      <c r="R1115" s="58">
        <v>2689.4557300127976</v>
      </c>
      <c r="S1115" s="58">
        <v>4801.8545717056204</v>
      </c>
      <c r="T1115" s="58">
        <v>1188.8113701956979</v>
      </c>
      <c r="U1115" s="58">
        <v>1428.8749755504648</v>
      </c>
      <c r="V1115" s="58">
        <v>1435.1938753594852</v>
      </c>
      <c r="W1115" s="58">
        <v>2733.2373558154241</v>
      </c>
      <c r="X1115" s="58">
        <v>1713.6553790605958</v>
      </c>
      <c r="Y1115" s="58">
        <v>494.13049609503457</v>
      </c>
      <c r="Z1115" s="58">
        <v>303.84808748907199</v>
      </c>
      <c r="AA1115" s="58">
        <v>0</v>
      </c>
      <c r="AB1115" s="58">
        <v>1438.3266653051298</v>
      </c>
      <c r="AC1115" s="58">
        <v>18.782611204001743</v>
      </c>
      <c r="AD1115" s="58">
        <v>36.021539855929113</v>
      </c>
      <c r="AE1115" s="58">
        <v>2633.7415957024946</v>
      </c>
      <c r="AF1115" s="58">
        <v>0</v>
      </c>
      <c r="AG1115" s="58">
        <v>6701.4152299823891</v>
      </c>
      <c r="AH1115" s="58">
        <v>1386.3584065606594</v>
      </c>
      <c r="AI1115" s="58">
        <v>226.72012001418682</v>
      </c>
      <c r="AJ1115" s="58">
        <v>5412.1317622326396</v>
      </c>
      <c r="AK1115" s="58">
        <v>47.094806185381692</v>
      </c>
      <c r="AL1115" s="58">
        <v>648.2783142851398</v>
      </c>
      <c r="AM1115" s="58">
        <v>15.724359189419356</v>
      </c>
      <c r="AN1115" s="58">
        <v>447.43908233256639</v>
      </c>
      <c r="AO1115" s="58">
        <v>0</v>
      </c>
      <c r="AP1115" s="58">
        <v>0</v>
      </c>
      <c r="AQ1115" s="58">
        <v>30.736848094270425</v>
      </c>
      <c r="AR1115" s="58">
        <v>30.727428963170819</v>
      </c>
      <c r="AS1115" s="58">
        <v>25.007255710385508</v>
      </c>
      <c r="AT1115" s="58">
        <v>18.426101619797496</v>
      </c>
      <c r="AU1115" s="58">
        <v>0</v>
      </c>
      <c r="AV1115" s="58">
        <v>42.56281230372948</v>
      </c>
      <c r="AW1115" s="58">
        <v>650.85453499300672</v>
      </c>
      <c r="AX1115" s="58">
        <v>0</v>
      </c>
      <c r="AY1115" s="58">
        <v>41.586032242483803</v>
      </c>
      <c r="AZ1115" s="58">
        <v>0</v>
      </c>
      <c r="BA1115" s="58">
        <v>137.28766525367749</v>
      </c>
      <c r="BB1115" s="58">
        <v>117.6943233175205</v>
      </c>
      <c r="BC1115" s="58">
        <v>226.41850685267374</v>
      </c>
      <c r="BD1115" s="58">
        <v>173.00063481431098</v>
      </c>
      <c r="BE1115" s="58">
        <v>171.83091490298452</v>
      </c>
      <c r="BF1115" s="58">
        <v>276.74849892381047</v>
      </c>
      <c r="BG1115" s="58">
        <v>0</v>
      </c>
      <c r="BH1115" s="58">
        <v>0</v>
      </c>
      <c r="BI1115" s="58">
        <v>3244.4264273716308</v>
      </c>
      <c r="BJ1115" s="58">
        <v>0</v>
      </c>
      <c r="BK1115" s="58">
        <v>745.96068215212517</v>
      </c>
      <c r="BL1115" s="58">
        <v>1906.1673373454016</v>
      </c>
      <c r="BM1115" s="58">
        <v>264.38353610684851</v>
      </c>
      <c r="BN1115" s="58">
        <v>24639.620409303818</v>
      </c>
      <c r="BO1115" s="58">
        <v>84012.548457715602</v>
      </c>
    </row>
    <row r="1116" spans="1:67" x14ac:dyDescent="0.25">
      <c r="A1116">
        <v>2009</v>
      </c>
      <c r="B1116" s="51" t="s">
        <v>233</v>
      </c>
      <c r="C1116" s="57" t="s">
        <v>295</v>
      </c>
      <c r="D1116" s="51" t="s">
        <v>326</v>
      </c>
      <c r="E1116" s="58">
        <v>102.31419645812521</v>
      </c>
      <c r="F1116" s="58">
        <v>53.999615078161376</v>
      </c>
      <c r="G1116" s="58">
        <v>15.321114864068942</v>
      </c>
      <c r="H1116" s="58">
        <v>287.52095553306179</v>
      </c>
      <c r="I1116" s="58">
        <v>299.99436819199337</v>
      </c>
      <c r="J1116" s="58">
        <v>328.517595938027</v>
      </c>
      <c r="K1116" s="58">
        <v>73.907383997276867</v>
      </c>
      <c r="L1116" s="58">
        <v>56.880095480217669</v>
      </c>
      <c r="M1116" s="58">
        <v>47.54583390626361</v>
      </c>
      <c r="N1116" s="58">
        <v>33.924473803771015</v>
      </c>
      <c r="O1116" s="58">
        <v>278.73608876578243</v>
      </c>
      <c r="P1116" s="58">
        <v>285.46944005154398</v>
      </c>
      <c r="Q1116" s="58">
        <v>160.80740262266713</v>
      </c>
      <c r="R1116" s="58">
        <v>253.09540808628807</v>
      </c>
      <c r="S1116" s="58">
        <v>173.8834985584451</v>
      </c>
      <c r="T1116" s="58">
        <v>242.77692965935117</v>
      </c>
      <c r="U1116" s="58">
        <v>1021.4303271181584</v>
      </c>
      <c r="V1116" s="58">
        <v>405.81524948437334</v>
      </c>
      <c r="W1116" s="58">
        <v>885.41908877317132</v>
      </c>
      <c r="X1116" s="58">
        <v>428.4587039736395</v>
      </c>
      <c r="Y1116" s="58">
        <v>113.58548404095751</v>
      </c>
      <c r="Z1116" s="58">
        <v>59.424213736779016</v>
      </c>
      <c r="AA1116" s="58">
        <v>0</v>
      </c>
      <c r="AB1116" s="58">
        <v>175.36536165180496</v>
      </c>
      <c r="AC1116" s="58">
        <v>12.721332437356169</v>
      </c>
      <c r="AD1116" s="58">
        <v>137.30447218374965</v>
      </c>
      <c r="AE1116" s="58">
        <v>1026.1656722528758</v>
      </c>
      <c r="AF1116" s="58">
        <v>0</v>
      </c>
      <c r="AG1116" s="58">
        <v>1415.6710568560341</v>
      </c>
      <c r="AH1116" s="58">
        <v>292.86761127949597</v>
      </c>
      <c r="AI1116" s="58">
        <v>106.84907759933836</v>
      </c>
      <c r="AJ1116" s="58">
        <v>28.184321763099081</v>
      </c>
      <c r="AK1116" s="58">
        <v>2143.5636845101626</v>
      </c>
      <c r="AL1116" s="58">
        <v>565.15851370068015</v>
      </c>
      <c r="AM1116" s="58">
        <v>250.71389175815784</v>
      </c>
      <c r="AN1116" s="58">
        <v>184.0950781575751</v>
      </c>
      <c r="AO1116" s="58">
        <v>0</v>
      </c>
      <c r="AP1116" s="58">
        <v>0</v>
      </c>
      <c r="AQ1116" s="58">
        <v>137.30719065648648</v>
      </c>
      <c r="AR1116" s="58">
        <v>395.87591341512541</v>
      </c>
      <c r="AS1116" s="58">
        <v>447.5804922725585</v>
      </c>
      <c r="AT1116" s="58">
        <v>293.85579357328072</v>
      </c>
      <c r="AU1116" s="58">
        <v>0</v>
      </c>
      <c r="AV1116" s="58">
        <v>274.54830768723548</v>
      </c>
      <c r="AW1116" s="58">
        <v>1632.1416713263229</v>
      </c>
      <c r="AX1116" s="58">
        <v>0</v>
      </c>
      <c r="AY1116" s="58">
        <v>193.29040803694093</v>
      </c>
      <c r="AZ1116" s="58">
        <v>0</v>
      </c>
      <c r="BA1116" s="58">
        <v>560.49718740286619</v>
      </c>
      <c r="BB1116" s="58">
        <v>77.790029214300276</v>
      </c>
      <c r="BC1116" s="58">
        <v>3767.5601744041364</v>
      </c>
      <c r="BD1116" s="58">
        <v>2346.3248434739735</v>
      </c>
      <c r="BE1116" s="58">
        <v>202.22871608092279</v>
      </c>
      <c r="BF1116" s="58">
        <v>755.82188875696727</v>
      </c>
      <c r="BG1116" s="58">
        <v>0</v>
      </c>
      <c r="BH1116" s="58">
        <v>0</v>
      </c>
      <c r="BI1116" s="58">
        <v>1543.7603015505827</v>
      </c>
      <c r="BJ1116" s="58">
        <v>0</v>
      </c>
      <c r="BK1116" s="58">
        <v>247.89070406600794</v>
      </c>
      <c r="BL1116" s="58">
        <v>180.50104273461787</v>
      </c>
      <c r="BM1116" s="58">
        <v>13.060503720948725</v>
      </c>
      <c r="BN1116" s="58">
        <v>17891.927037044003</v>
      </c>
      <c r="BO1116" s="58">
        <v>42909.449747689723</v>
      </c>
    </row>
    <row r="1117" spans="1:67" x14ac:dyDescent="0.25">
      <c r="A1117">
        <v>2009</v>
      </c>
      <c r="B1117" s="51" t="s">
        <v>234</v>
      </c>
      <c r="C1117" s="57" t="s">
        <v>296</v>
      </c>
      <c r="D1117" s="51" t="s">
        <v>326</v>
      </c>
      <c r="E1117" s="58">
        <v>1841.7059241988622</v>
      </c>
      <c r="F1117" s="58">
        <v>196.05833492518545</v>
      </c>
      <c r="G1117" s="58">
        <v>276.25447045132285</v>
      </c>
      <c r="H1117" s="58">
        <v>1205.0983434657758</v>
      </c>
      <c r="I1117" s="58">
        <v>2458.2392382890816</v>
      </c>
      <c r="J1117" s="58">
        <v>1704.4528760421799</v>
      </c>
      <c r="K1117" s="58">
        <v>559.53686119123404</v>
      </c>
      <c r="L1117" s="58">
        <v>510.16128059381555</v>
      </c>
      <c r="M1117" s="58">
        <v>158.80352726346715</v>
      </c>
      <c r="N1117" s="58">
        <v>639.72316125941813</v>
      </c>
      <c r="O1117" s="58">
        <v>1742.874630959695</v>
      </c>
      <c r="P1117" s="58">
        <v>330.30267027364465</v>
      </c>
      <c r="Q1117" s="58">
        <v>661.48599581935866</v>
      </c>
      <c r="R1117" s="58">
        <v>1915.8296494348615</v>
      </c>
      <c r="S1117" s="58">
        <v>2255.9336368301274</v>
      </c>
      <c r="T1117" s="58">
        <v>926.33154638516032</v>
      </c>
      <c r="U1117" s="58">
        <v>861.63306614864621</v>
      </c>
      <c r="V1117" s="58">
        <v>1250.4317730849418</v>
      </c>
      <c r="W1117" s="58">
        <v>1772.4015496658333</v>
      </c>
      <c r="X1117" s="58">
        <v>2641.687065962094</v>
      </c>
      <c r="Y1117" s="58">
        <v>286.02031759735576</v>
      </c>
      <c r="Z1117" s="58">
        <v>227.95407875675201</v>
      </c>
      <c r="AA1117" s="58">
        <v>0</v>
      </c>
      <c r="AB1117" s="58">
        <v>460.78110383112636</v>
      </c>
      <c r="AC1117" s="58">
        <v>14.252336084264222</v>
      </c>
      <c r="AD1117" s="58">
        <v>33.7589324964623</v>
      </c>
      <c r="AE1117" s="58">
        <v>24432.773122819919</v>
      </c>
      <c r="AF1117" s="58">
        <v>0</v>
      </c>
      <c r="AG1117" s="58">
        <v>6452.9595215839254</v>
      </c>
      <c r="AH1117" s="58">
        <v>1334.9590158088201</v>
      </c>
      <c r="AI1117" s="58">
        <v>10466.766812612053</v>
      </c>
      <c r="AJ1117" s="58">
        <v>4266.4823841020798</v>
      </c>
      <c r="AK1117" s="58">
        <v>1137.5617812480991</v>
      </c>
      <c r="AL1117" s="58">
        <v>1740.7862892204598</v>
      </c>
      <c r="AM1117" s="58">
        <v>50.042944621099579</v>
      </c>
      <c r="AN1117" s="58">
        <v>715.40329751802528</v>
      </c>
      <c r="AO1117" s="58">
        <v>0</v>
      </c>
      <c r="AP1117" s="58">
        <v>0</v>
      </c>
      <c r="AQ1117" s="58">
        <v>143.10086652831674</v>
      </c>
      <c r="AR1117" s="58">
        <v>93.051954387328976</v>
      </c>
      <c r="AS1117" s="58">
        <v>47.337738343263453</v>
      </c>
      <c r="AT1117" s="58">
        <v>44.660496310911377</v>
      </c>
      <c r="AU1117" s="58">
        <v>0</v>
      </c>
      <c r="AV1117" s="58">
        <v>93.326343844802452</v>
      </c>
      <c r="AW1117" s="58">
        <v>1016.5585222709663</v>
      </c>
      <c r="AX1117" s="58">
        <v>0</v>
      </c>
      <c r="AY1117" s="58">
        <v>57.322929942203046</v>
      </c>
      <c r="AZ1117" s="58">
        <v>0</v>
      </c>
      <c r="BA1117" s="58">
        <v>402.88816343933257</v>
      </c>
      <c r="BB1117" s="58">
        <v>128.40496443921907</v>
      </c>
      <c r="BC1117" s="58">
        <v>186.49883882060206</v>
      </c>
      <c r="BD1117" s="58">
        <v>133.48191499449152</v>
      </c>
      <c r="BE1117" s="58">
        <v>217.12687966117082</v>
      </c>
      <c r="BF1117" s="58">
        <v>839.66211724257516</v>
      </c>
      <c r="BG1117" s="58">
        <v>0</v>
      </c>
      <c r="BH1117" s="58">
        <v>0</v>
      </c>
      <c r="BI1117" s="58">
        <v>2555.3151455869784</v>
      </c>
      <c r="BJ1117" s="58">
        <v>0</v>
      </c>
      <c r="BK1117" s="58">
        <v>59.58383244674652</v>
      </c>
      <c r="BL1117" s="58">
        <v>1184.9316861815494</v>
      </c>
      <c r="BM1117" s="58">
        <v>258.1398306960474</v>
      </c>
      <c r="BN1117" s="58">
        <v>2191.1665722627308</v>
      </c>
      <c r="BO1117" s="58">
        <v>85182.006337944273</v>
      </c>
    </row>
    <row r="1118" spans="1:67" x14ac:dyDescent="0.25">
      <c r="A1118">
        <v>2009</v>
      </c>
      <c r="B1118" s="51" t="s">
        <v>235</v>
      </c>
      <c r="C1118" s="57" t="s">
        <v>297</v>
      </c>
      <c r="D1118" s="51" t="s">
        <v>326</v>
      </c>
      <c r="E1118" s="58">
        <v>281.06519017512153</v>
      </c>
      <c r="F1118" s="58">
        <v>120.86594575806032</v>
      </c>
      <c r="G1118" s="58">
        <v>70.774760341517293</v>
      </c>
      <c r="H1118" s="58">
        <v>198.3031474578049</v>
      </c>
      <c r="I1118" s="58">
        <v>186.01627255467523</v>
      </c>
      <c r="J1118" s="58">
        <v>321.83199048850491</v>
      </c>
      <c r="K1118" s="58">
        <v>27.955217458626542</v>
      </c>
      <c r="L1118" s="58">
        <v>42.040279530335951</v>
      </c>
      <c r="M1118" s="58">
        <v>15.925864127015936</v>
      </c>
      <c r="N1118" s="58">
        <v>28.501063476642567</v>
      </c>
      <c r="O1118" s="58">
        <v>167.93850803422754</v>
      </c>
      <c r="P1118" s="58">
        <v>188.47724756803041</v>
      </c>
      <c r="Q1118" s="58">
        <v>47.816509594602543</v>
      </c>
      <c r="R1118" s="58">
        <v>93.712222041759745</v>
      </c>
      <c r="S1118" s="58">
        <v>128.73806270507993</v>
      </c>
      <c r="T1118" s="58">
        <v>78.647599523917492</v>
      </c>
      <c r="U1118" s="58">
        <v>188.1260973659368</v>
      </c>
      <c r="V1118" s="58">
        <v>194.61277568962871</v>
      </c>
      <c r="W1118" s="58">
        <v>426.16392656245824</v>
      </c>
      <c r="X1118" s="58">
        <v>119.10300308289303</v>
      </c>
      <c r="Y1118" s="58">
        <v>22.747350255397176</v>
      </c>
      <c r="Z1118" s="58">
        <v>42.346151502357969</v>
      </c>
      <c r="AA1118" s="58">
        <v>0</v>
      </c>
      <c r="AB1118" s="58">
        <v>41.487869402785741</v>
      </c>
      <c r="AC1118" s="58">
        <v>5.0899487349287664</v>
      </c>
      <c r="AD1118" s="58">
        <v>40.999367999329166</v>
      </c>
      <c r="AE1118" s="58">
        <v>207.90232689463437</v>
      </c>
      <c r="AF1118" s="58">
        <v>0</v>
      </c>
      <c r="AG1118" s="58">
        <v>451.09166289555623</v>
      </c>
      <c r="AH1118" s="58">
        <v>93.319798508639067</v>
      </c>
      <c r="AI1118" s="58">
        <v>52.564827453227835</v>
      </c>
      <c r="AJ1118" s="58">
        <v>6.9032982035000074</v>
      </c>
      <c r="AK1118" s="58">
        <v>9.3481157160798105</v>
      </c>
      <c r="AL1118" s="58">
        <v>53.318310296964739</v>
      </c>
      <c r="AM1118" s="58">
        <v>452.07360460555378</v>
      </c>
      <c r="AN1118" s="58">
        <v>291.37629700119766</v>
      </c>
      <c r="AO1118" s="58">
        <v>0</v>
      </c>
      <c r="AP1118" s="58">
        <v>0</v>
      </c>
      <c r="AQ1118" s="58">
        <v>169.15598863567146</v>
      </c>
      <c r="AR1118" s="58">
        <v>80.500199253056635</v>
      </c>
      <c r="AS1118" s="58">
        <v>1343.2761125948939</v>
      </c>
      <c r="AT1118" s="58">
        <v>296.47313813527796</v>
      </c>
      <c r="AU1118" s="58">
        <v>0</v>
      </c>
      <c r="AV1118" s="58">
        <v>104.83916641792251</v>
      </c>
      <c r="AW1118" s="58">
        <v>281.34305752154864</v>
      </c>
      <c r="AX1118" s="58">
        <v>0</v>
      </c>
      <c r="AY1118" s="58">
        <v>53.55084377629511</v>
      </c>
      <c r="AZ1118" s="58">
        <v>0</v>
      </c>
      <c r="BA1118" s="58">
        <v>143.98217204899822</v>
      </c>
      <c r="BB1118" s="58">
        <v>34.148689461388571</v>
      </c>
      <c r="BC1118" s="58">
        <v>3984.3347864579569</v>
      </c>
      <c r="BD1118" s="58">
        <v>841.22015360803562</v>
      </c>
      <c r="BE1118" s="58">
        <v>113.42308741074282</v>
      </c>
      <c r="BF1118" s="58">
        <v>399.42691855175167</v>
      </c>
      <c r="BG1118" s="58">
        <v>0</v>
      </c>
      <c r="BH1118" s="58">
        <v>0</v>
      </c>
      <c r="BI1118" s="58">
        <v>1161.7219976833426</v>
      </c>
      <c r="BJ1118" s="58">
        <v>0</v>
      </c>
      <c r="BK1118" s="58">
        <v>0</v>
      </c>
      <c r="BL1118" s="58">
        <v>0</v>
      </c>
      <c r="BM1118" s="58">
        <v>0</v>
      </c>
      <c r="BN1118" s="58">
        <v>610.89664736361556</v>
      </c>
      <c r="BO1118" s="58">
        <v>14315.477571927471</v>
      </c>
    </row>
    <row r="1119" spans="1:67" x14ac:dyDescent="0.25">
      <c r="A1119">
        <v>2009</v>
      </c>
      <c r="B1119" s="51" t="s">
        <v>236</v>
      </c>
      <c r="C1119" s="57" t="s">
        <v>298</v>
      </c>
      <c r="D1119" s="51" t="s">
        <v>326</v>
      </c>
      <c r="E1119" s="58">
        <v>1179.7115205537573</v>
      </c>
      <c r="F1119" s="58">
        <v>656.44987569694399</v>
      </c>
      <c r="G1119" s="58">
        <v>188.50945016655118</v>
      </c>
      <c r="H1119" s="58">
        <v>4966.0260992406038</v>
      </c>
      <c r="I1119" s="58">
        <v>3598.9666020745026</v>
      </c>
      <c r="J1119" s="58">
        <v>2420.9318304205804</v>
      </c>
      <c r="K1119" s="58">
        <v>749.15366645888707</v>
      </c>
      <c r="L1119" s="58">
        <v>604.52674662605614</v>
      </c>
      <c r="M1119" s="58">
        <v>484.05447954261103</v>
      </c>
      <c r="N1119" s="58">
        <v>571.84259757548944</v>
      </c>
      <c r="O1119" s="58">
        <v>2869.4374547076036</v>
      </c>
      <c r="P1119" s="58">
        <v>1896.0318799037916</v>
      </c>
      <c r="Q1119" s="58">
        <v>1156.9642901884179</v>
      </c>
      <c r="R1119" s="58">
        <v>3139.694872235993</v>
      </c>
      <c r="S1119" s="58">
        <v>2783.6091417069792</v>
      </c>
      <c r="T1119" s="58">
        <v>3050.7927789966125</v>
      </c>
      <c r="U1119" s="58">
        <v>2805.0908940847817</v>
      </c>
      <c r="V1119" s="58">
        <v>3132.6006446487131</v>
      </c>
      <c r="W1119" s="58">
        <v>5810.5200900347063</v>
      </c>
      <c r="X1119" s="58">
        <v>1897.0680559568225</v>
      </c>
      <c r="Y1119" s="58">
        <v>831.507834917232</v>
      </c>
      <c r="Z1119" s="58">
        <v>448.79037285903109</v>
      </c>
      <c r="AA1119" s="58">
        <v>0</v>
      </c>
      <c r="AB1119" s="58">
        <v>1547.6181158155362</v>
      </c>
      <c r="AC1119" s="58">
        <v>179.09918159437805</v>
      </c>
      <c r="AD1119" s="58">
        <v>887.06661826230152</v>
      </c>
      <c r="AE1119" s="58">
        <v>11575.070074456034</v>
      </c>
      <c r="AF1119" s="58">
        <v>0</v>
      </c>
      <c r="AG1119" s="58">
        <v>9559.8045216385835</v>
      </c>
      <c r="AH1119" s="58">
        <v>1977.6890266931105</v>
      </c>
      <c r="AI1119" s="58">
        <v>4578.1512290717246</v>
      </c>
      <c r="AJ1119" s="58">
        <v>266.96793664793506</v>
      </c>
      <c r="AK1119" s="58">
        <v>1145.209297933179</v>
      </c>
      <c r="AL1119" s="58">
        <v>922.20549015836264</v>
      </c>
      <c r="AM1119" s="58">
        <v>157.73917224854273</v>
      </c>
      <c r="AN1119" s="58">
        <v>1531.6532866309553</v>
      </c>
      <c r="AO1119" s="58">
        <v>0</v>
      </c>
      <c r="AP1119" s="58">
        <v>0</v>
      </c>
      <c r="AQ1119" s="58">
        <v>1259.0315400605775</v>
      </c>
      <c r="AR1119" s="58">
        <v>1048.9635071771697</v>
      </c>
      <c r="AS1119" s="58">
        <v>6396.0581797868981</v>
      </c>
      <c r="AT1119" s="58">
        <v>7571.206350977719</v>
      </c>
      <c r="AU1119" s="58">
        <v>0</v>
      </c>
      <c r="AV1119" s="58">
        <v>1977.7010360965444</v>
      </c>
      <c r="AW1119" s="58">
        <v>15286.322494790329</v>
      </c>
      <c r="AX1119" s="58">
        <v>0</v>
      </c>
      <c r="AY1119" s="58">
        <v>1357.4318108509308</v>
      </c>
      <c r="AZ1119" s="58">
        <v>0</v>
      </c>
      <c r="BA1119" s="58">
        <v>3847.5344559719169</v>
      </c>
      <c r="BB1119" s="58">
        <v>447.09867802913521</v>
      </c>
      <c r="BC1119" s="58">
        <v>23793.071157801558</v>
      </c>
      <c r="BD1119" s="58">
        <v>10544.925316790635</v>
      </c>
      <c r="BE1119" s="58">
        <v>2521.1214462612984</v>
      </c>
      <c r="BF1119" s="58">
        <v>5335.1515188408812</v>
      </c>
      <c r="BG1119" s="58">
        <v>0</v>
      </c>
      <c r="BH1119" s="58">
        <v>0</v>
      </c>
      <c r="BI1119" s="58">
        <v>106555.91540796569</v>
      </c>
      <c r="BJ1119" s="58">
        <v>0</v>
      </c>
      <c r="BK1119" s="58">
        <v>0</v>
      </c>
      <c r="BL1119" s="58">
        <v>0</v>
      </c>
      <c r="BM1119" s="58">
        <v>0</v>
      </c>
      <c r="BN1119" s="58">
        <v>9803.1908951569167</v>
      </c>
      <c r="BO1119" s="58">
        <v>277315.2789263064</v>
      </c>
    </row>
    <row r="1120" spans="1:67" x14ac:dyDescent="0.25">
      <c r="A1120">
        <v>2009</v>
      </c>
      <c r="B1120" s="51" t="s">
        <v>237</v>
      </c>
      <c r="C1120" s="57" t="s">
        <v>299</v>
      </c>
      <c r="D1120" s="51" t="s">
        <v>326</v>
      </c>
      <c r="E1120" s="58">
        <v>0</v>
      </c>
      <c r="F1120" s="58">
        <v>0</v>
      </c>
      <c r="G1120" s="58">
        <v>0</v>
      </c>
      <c r="H1120" s="58">
        <v>0</v>
      </c>
      <c r="I1120" s="58">
        <v>0</v>
      </c>
      <c r="J1120" s="58">
        <v>0</v>
      </c>
      <c r="K1120" s="58">
        <v>0</v>
      </c>
      <c r="L1120" s="58">
        <v>0</v>
      </c>
      <c r="M1120" s="58">
        <v>0</v>
      </c>
      <c r="N1120" s="58">
        <v>0</v>
      </c>
      <c r="O1120" s="58">
        <v>0</v>
      </c>
      <c r="P1120" s="58">
        <v>0</v>
      </c>
      <c r="Q1120" s="58">
        <v>0</v>
      </c>
      <c r="R1120" s="58">
        <v>0</v>
      </c>
      <c r="S1120" s="58">
        <v>0</v>
      </c>
      <c r="T1120" s="58">
        <v>0</v>
      </c>
      <c r="U1120" s="58">
        <v>0</v>
      </c>
      <c r="V1120" s="58">
        <v>0</v>
      </c>
      <c r="W1120" s="58">
        <v>0</v>
      </c>
      <c r="X1120" s="58">
        <v>0</v>
      </c>
      <c r="Y1120" s="58">
        <v>0</v>
      </c>
      <c r="Z1120" s="58">
        <v>0</v>
      </c>
      <c r="AA1120" s="58">
        <v>0</v>
      </c>
      <c r="AB1120" s="58">
        <v>0</v>
      </c>
      <c r="AC1120" s="58">
        <v>0</v>
      </c>
      <c r="AD1120" s="58">
        <v>0</v>
      </c>
      <c r="AE1120" s="58">
        <v>0</v>
      </c>
      <c r="AF1120" s="58">
        <v>0</v>
      </c>
      <c r="AG1120" s="58">
        <v>0</v>
      </c>
      <c r="AH1120" s="58">
        <v>0</v>
      </c>
      <c r="AI1120" s="58">
        <v>0</v>
      </c>
      <c r="AJ1120" s="58">
        <v>0</v>
      </c>
      <c r="AK1120" s="58">
        <v>0</v>
      </c>
      <c r="AL1120" s="58">
        <v>0</v>
      </c>
      <c r="AM1120" s="58">
        <v>0</v>
      </c>
      <c r="AN1120" s="58">
        <v>0</v>
      </c>
      <c r="AO1120" s="58">
        <v>0</v>
      </c>
      <c r="AP1120" s="58">
        <v>0</v>
      </c>
      <c r="AQ1120" s="58">
        <v>0</v>
      </c>
      <c r="AR1120" s="58">
        <v>0</v>
      </c>
      <c r="AS1120" s="58">
        <v>0</v>
      </c>
      <c r="AT1120" s="58">
        <v>0</v>
      </c>
      <c r="AU1120" s="58">
        <v>0</v>
      </c>
      <c r="AV1120" s="58">
        <v>0</v>
      </c>
      <c r="AW1120" s="58">
        <v>0</v>
      </c>
      <c r="AX1120" s="58">
        <v>0</v>
      </c>
      <c r="AY1120" s="58">
        <v>0</v>
      </c>
      <c r="AZ1120" s="58">
        <v>0</v>
      </c>
      <c r="BA1120" s="58">
        <v>0</v>
      </c>
      <c r="BB1120" s="58">
        <v>0</v>
      </c>
      <c r="BC1120" s="58">
        <v>0</v>
      </c>
      <c r="BD1120" s="58">
        <v>0</v>
      </c>
      <c r="BE1120" s="58">
        <v>0</v>
      </c>
      <c r="BF1120" s="58">
        <v>0</v>
      </c>
      <c r="BG1120" s="58">
        <v>0</v>
      </c>
      <c r="BH1120" s="58">
        <v>0</v>
      </c>
      <c r="BI1120" s="58">
        <v>0</v>
      </c>
      <c r="BJ1120" s="58">
        <v>0</v>
      </c>
      <c r="BK1120" s="58">
        <v>0</v>
      </c>
      <c r="BL1120" s="58">
        <v>0</v>
      </c>
      <c r="BM1120" s="58">
        <v>0</v>
      </c>
      <c r="BN1120" s="58">
        <v>0</v>
      </c>
      <c r="BO1120" s="58">
        <v>0</v>
      </c>
    </row>
    <row r="1121" spans="1:67" x14ac:dyDescent="0.25">
      <c r="A1121">
        <v>2009</v>
      </c>
      <c r="B1121" s="51" t="s">
        <v>238</v>
      </c>
      <c r="C1121" s="57" t="s">
        <v>300</v>
      </c>
      <c r="D1121" s="51" t="s">
        <v>326</v>
      </c>
      <c r="E1121" s="58">
        <v>0</v>
      </c>
      <c r="F1121" s="58">
        <v>0</v>
      </c>
      <c r="G1121" s="58">
        <v>0</v>
      </c>
      <c r="H1121" s="58">
        <v>0</v>
      </c>
      <c r="I1121" s="58">
        <v>0</v>
      </c>
      <c r="J1121" s="58">
        <v>0</v>
      </c>
      <c r="K1121" s="58">
        <v>0</v>
      </c>
      <c r="L1121" s="58">
        <v>0</v>
      </c>
      <c r="M1121" s="58">
        <v>0</v>
      </c>
      <c r="N1121" s="58">
        <v>0</v>
      </c>
      <c r="O1121" s="58">
        <v>0</v>
      </c>
      <c r="P1121" s="58">
        <v>0</v>
      </c>
      <c r="Q1121" s="58">
        <v>0</v>
      </c>
      <c r="R1121" s="58">
        <v>0</v>
      </c>
      <c r="S1121" s="58">
        <v>0</v>
      </c>
      <c r="T1121" s="58">
        <v>0</v>
      </c>
      <c r="U1121" s="58">
        <v>0</v>
      </c>
      <c r="V1121" s="58">
        <v>0</v>
      </c>
      <c r="W1121" s="58">
        <v>0</v>
      </c>
      <c r="X1121" s="58">
        <v>0</v>
      </c>
      <c r="Y1121" s="58">
        <v>0</v>
      </c>
      <c r="Z1121" s="58">
        <v>0</v>
      </c>
      <c r="AA1121" s="58">
        <v>0</v>
      </c>
      <c r="AB1121" s="58">
        <v>0</v>
      </c>
      <c r="AC1121" s="58">
        <v>0</v>
      </c>
      <c r="AD1121" s="58">
        <v>0</v>
      </c>
      <c r="AE1121" s="58">
        <v>0</v>
      </c>
      <c r="AF1121" s="58">
        <v>0</v>
      </c>
      <c r="AG1121" s="58">
        <v>0</v>
      </c>
      <c r="AH1121" s="58">
        <v>0</v>
      </c>
      <c r="AI1121" s="58">
        <v>0</v>
      </c>
      <c r="AJ1121" s="58">
        <v>0</v>
      </c>
      <c r="AK1121" s="58">
        <v>0</v>
      </c>
      <c r="AL1121" s="58">
        <v>0</v>
      </c>
      <c r="AM1121" s="58">
        <v>0</v>
      </c>
      <c r="AN1121" s="58">
        <v>0</v>
      </c>
      <c r="AO1121" s="58">
        <v>0</v>
      </c>
      <c r="AP1121" s="58">
        <v>0</v>
      </c>
      <c r="AQ1121" s="58">
        <v>0</v>
      </c>
      <c r="AR1121" s="58">
        <v>0</v>
      </c>
      <c r="AS1121" s="58">
        <v>0</v>
      </c>
      <c r="AT1121" s="58">
        <v>0</v>
      </c>
      <c r="AU1121" s="58">
        <v>0</v>
      </c>
      <c r="AV1121" s="58">
        <v>0</v>
      </c>
      <c r="AW1121" s="58">
        <v>0</v>
      </c>
      <c r="AX1121" s="58">
        <v>0</v>
      </c>
      <c r="AY1121" s="58">
        <v>0</v>
      </c>
      <c r="AZ1121" s="58">
        <v>0</v>
      </c>
      <c r="BA1121" s="58">
        <v>0</v>
      </c>
      <c r="BB1121" s="58">
        <v>0</v>
      </c>
      <c r="BC1121" s="58">
        <v>0</v>
      </c>
      <c r="BD1121" s="58">
        <v>0</v>
      </c>
      <c r="BE1121" s="58">
        <v>0</v>
      </c>
      <c r="BF1121" s="58">
        <v>0</v>
      </c>
      <c r="BG1121" s="58">
        <v>0</v>
      </c>
      <c r="BH1121" s="58">
        <v>0</v>
      </c>
      <c r="BI1121" s="58">
        <v>0</v>
      </c>
      <c r="BJ1121" s="58">
        <v>0</v>
      </c>
      <c r="BK1121" s="58">
        <v>0</v>
      </c>
      <c r="BL1121" s="58">
        <v>0</v>
      </c>
      <c r="BM1121" s="58">
        <v>0</v>
      </c>
      <c r="BN1121" s="58">
        <v>0</v>
      </c>
      <c r="BO1121" s="58">
        <v>0</v>
      </c>
    </row>
    <row r="1122" spans="1:67" x14ac:dyDescent="0.25">
      <c r="A1122">
        <v>2009</v>
      </c>
      <c r="B1122" s="51" t="s">
        <v>239</v>
      </c>
      <c r="C1122" s="57" t="s">
        <v>301</v>
      </c>
      <c r="D1122" s="51" t="s">
        <v>326</v>
      </c>
      <c r="E1122" s="58">
        <v>1593.9183217120215</v>
      </c>
      <c r="F1122" s="58">
        <v>328.54887249807888</v>
      </c>
      <c r="G1122" s="58">
        <v>325.17722268783797</v>
      </c>
      <c r="H1122" s="58">
        <v>976.04013237470019</v>
      </c>
      <c r="I1122" s="58">
        <v>919.49921554647835</v>
      </c>
      <c r="J1122" s="58">
        <v>1015.4755220617062</v>
      </c>
      <c r="K1122" s="58">
        <v>254.72124079069476</v>
      </c>
      <c r="L1122" s="58">
        <v>171.12977848604393</v>
      </c>
      <c r="M1122" s="58">
        <v>136.20401866309746</v>
      </c>
      <c r="N1122" s="58">
        <v>707.79122842326774</v>
      </c>
      <c r="O1122" s="58">
        <v>1538.0230481012134</v>
      </c>
      <c r="P1122" s="58">
        <v>397.0127617211877</v>
      </c>
      <c r="Q1122" s="58">
        <v>405.97435512143596</v>
      </c>
      <c r="R1122" s="58">
        <v>762.59941719797939</v>
      </c>
      <c r="S1122" s="58">
        <v>5105.1930959822157</v>
      </c>
      <c r="T1122" s="58">
        <v>583.38605897822436</v>
      </c>
      <c r="U1122" s="58">
        <v>2090.9494048044421</v>
      </c>
      <c r="V1122" s="58">
        <v>874.08095975031267</v>
      </c>
      <c r="W1122" s="58">
        <v>1708.4293069657647</v>
      </c>
      <c r="X1122" s="58">
        <v>498.82239267030315</v>
      </c>
      <c r="Y1122" s="58">
        <v>191.42851497044776</v>
      </c>
      <c r="Z1122" s="58">
        <v>152.00977263578875</v>
      </c>
      <c r="AA1122" s="58">
        <v>0</v>
      </c>
      <c r="AB1122" s="58">
        <v>2072.6878470487936</v>
      </c>
      <c r="AC1122" s="58">
        <v>74.329891207332722</v>
      </c>
      <c r="AD1122" s="58">
        <v>256.14991838211188</v>
      </c>
      <c r="AE1122" s="58">
        <v>23023.577070287389</v>
      </c>
      <c r="AF1122" s="58">
        <v>0</v>
      </c>
      <c r="AG1122" s="58">
        <v>4429.6459537528171</v>
      </c>
      <c r="AH1122" s="58">
        <v>916.38507618468657</v>
      </c>
      <c r="AI1122" s="58">
        <v>1475.3530387866444</v>
      </c>
      <c r="AJ1122" s="58">
        <v>2626.8664844120153</v>
      </c>
      <c r="AK1122" s="58">
        <v>204.99084863216311</v>
      </c>
      <c r="AL1122" s="58">
        <v>474.68919553208161</v>
      </c>
      <c r="AM1122" s="58">
        <v>336.70719940623246</v>
      </c>
      <c r="AN1122" s="58">
        <v>1217.0239769818845</v>
      </c>
      <c r="AO1122" s="58">
        <v>0</v>
      </c>
      <c r="AP1122" s="58">
        <v>0</v>
      </c>
      <c r="AQ1122" s="58">
        <v>11510.277069754295</v>
      </c>
      <c r="AR1122" s="58">
        <v>6030.5896188330562</v>
      </c>
      <c r="AS1122" s="58">
        <v>3890.1413424671928</v>
      </c>
      <c r="AT1122" s="58">
        <v>3061.9576046082807</v>
      </c>
      <c r="AU1122" s="58">
        <v>0</v>
      </c>
      <c r="AV1122" s="58">
        <v>1066.5585983515307</v>
      </c>
      <c r="AW1122" s="58">
        <v>1073.2710920397371</v>
      </c>
      <c r="AX1122" s="58">
        <v>0</v>
      </c>
      <c r="AY1122" s="58">
        <v>140.67932423182771</v>
      </c>
      <c r="AZ1122" s="58">
        <v>0</v>
      </c>
      <c r="BA1122" s="58">
        <v>583.63793947323597</v>
      </c>
      <c r="BB1122" s="58">
        <v>111.69743649748968</v>
      </c>
      <c r="BC1122" s="58">
        <v>11419.281281081094</v>
      </c>
      <c r="BD1122" s="58">
        <v>5094.6343831351651</v>
      </c>
      <c r="BE1122" s="58">
        <v>3719.4702330880018</v>
      </c>
      <c r="BF1122" s="58">
        <v>1427.4236348843051</v>
      </c>
      <c r="BG1122" s="58">
        <v>0</v>
      </c>
      <c r="BH1122" s="58">
        <v>0</v>
      </c>
      <c r="BI1122" s="58">
        <v>52427.813562656753</v>
      </c>
      <c r="BJ1122" s="58">
        <v>0</v>
      </c>
      <c r="BK1122" s="58">
        <v>0</v>
      </c>
      <c r="BL1122" s="58">
        <v>0</v>
      </c>
      <c r="BM1122" s="58">
        <v>0</v>
      </c>
      <c r="BN1122" s="58">
        <v>1369.3256877029032</v>
      </c>
      <c r="BO1122" s="58">
        <v>160771.57995156181</v>
      </c>
    </row>
    <row r="1123" spans="1:67" x14ac:dyDescent="0.25">
      <c r="A1123">
        <v>2009</v>
      </c>
      <c r="B1123" s="51" t="s">
        <v>240</v>
      </c>
      <c r="C1123" s="57" t="s">
        <v>302</v>
      </c>
      <c r="D1123" s="51" t="s">
        <v>326</v>
      </c>
      <c r="E1123" s="58">
        <v>6.0228915298136352</v>
      </c>
      <c r="F1123" s="58">
        <v>3.643717233593883</v>
      </c>
      <c r="G1123" s="58">
        <v>3.6417564492995484E-2</v>
      </c>
      <c r="H1123" s="58">
        <v>209.13220766189147</v>
      </c>
      <c r="I1123" s="58">
        <v>100.62208247200461</v>
      </c>
      <c r="J1123" s="58">
        <v>304.59795797348926</v>
      </c>
      <c r="K1123" s="58">
        <v>61.829692672488505</v>
      </c>
      <c r="L1123" s="58">
        <v>48.85984987917017</v>
      </c>
      <c r="M1123" s="58">
        <v>34.50466757595003</v>
      </c>
      <c r="N1123" s="58">
        <v>52.066151500482221</v>
      </c>
      <c r="O1123" s="58">
        <v>102.13450357643464</v>
      </c>
      <c r="P1123" s="58">
        <v>22.140049877458441</v>
      </c>
      <c r="Q1123" s="58">
        <v>47.910403787339121</v>
      </c>
      <c r="R1123" s="58">
        <v>192.75804883471204</v>
      </c>
      <c r="S1123" s="58">
        <v>195.98657652587897</v>
      </c>
      <c r="T1123" s="58">
        <v>194.03836354899821</v>
      </c>
      <c r="U1123" s="58">
        <v>1956.0513059223813</v>
      </c>
      <c r="V1123" s="58">
        <v>174.23383143426435</v>
      </c>
      <c r="W1123" s="58">
        <v>417.85360137703645</v>
      </c>
      <c r="X1123" s="58">
        <v>156.41772495514624</v>
      </c>
      <c r="Y1123" s="58">
        <v>28.202173233062094</v>
      </c>
      <c r="Z1123" s="58">
        <v>89.822055873201876</v>
      </c>
      <c r="AA1123" s="58">
        <v>0</v>
      </c>
      <c r="AB1123" s="58">
        <v>577.91211783015945</v>
      </c>
      <c r="AC1123" s="58">
        <v>55.644260410905972</v>
      </c>
      <c r="AD1123" s="58">
        <v>12.732104682263548</v>
      </c>
      <c r="AE1123" s="58">
        <v>66.635322890090151</v>
      </c>
      <c r="AF1123" s="58">
        <v>0</v>
      </c>
      <c r="AG1123" s="58">
        <v>209.00792905048488</v>
      </c>
      <c r="AH1123" s="58">
        <v>43.238612969477941</v>
      </c>
      <c r="AI1123" s="58">
        <v>18.661142777705759</v>
      </c>
      <c r="AJ1123" s="58">
        <v>48.833605209646286</v>
      </c>
      <c r="AK1123" s="58">
        <v>123.73443732593979</v>
      </c>
      <c r="AL1123" s="58">
        <v>7.4126888401391033</v>
      </c>
      <c r="AM1123" s="58">
        <v>44.755913787724658</v>
      </c>
      <c r="AN1123" s="58">
        <v>26.697368582488838</v>
      </c>
      <c r="AO1123" s="58">
        <v>0</v>
      </c>
      <c r="AP1123" s="58">
        <v>0</v>
      </c>
      <c r="AQ1123" s="58">
        <v>509.70701468072804</v>
      </c>
      <c r="AR1123" s="58">
        <v>2033.3121493747601</v>
      </c>
      <c r="AS1123" s="58">
        <v>1189.7479784425821</v>
      </c>
      <c r="AT1123" s="58">
        <v>351.50343446495384</v>
      </c>
      <c r="AU1123" s="58">
        <v>0</v>
      </c>
      <c r="AV1123" s="58">
        <v>13.103515004017732</v>
      </c>
      <c r="AW1123" s="58">
        <v>242.36824001902099</v>
      </c>
      <c r="AX1123" s="58">
        <v>0</v>
      </c>
      <c r="AY1123" s="58">
        <v>30.907154104229427</v>
      </c>
      <c r="AZ1123" s="58">
        <v>0</v>
      </c>
      <c r="BA1123" s="58">
        <v>8.022147266521257</v>
      </c>
      <c r="BB1123" s="58">
        <v>119.5876261145449</v>
      </c>
      <c r="BC1123" s="58">
        <v>239.99534821646523</v>
      </c>
      <c r="BD1123" s="58">
        <v>202.82550888426158</v>
      </c>
      <c r="BE1123" s="58">
        <v>138.53468822354961</v>
      </c>
      <c r="BF1123" s="58">
        <v>197.56216432375456</v>
      </c>
      <c r="BG1123" s="58">
        <v>0</v>
      </c>
      <c r="BH1123" s="58">
        <v>0</v>
      </c>
      <c r="BI1123" s="58">
        <v>418.15871956351879</v>
      </c>
      <c r="BJ1123" s="58">
        <v>0</v>
      </c>
      <c r="BK1123" s="58">
        <v>0</v>
      </c>
      <c r="BL1123" s="58">
        <v>49124.638167356599</v>
      </c>
      <c r="BM1123" s="58">
        <v>0</v>
      </c>
      <c r="BN1123" s="58">
        <v>6521.1350336944233</v>
      </c>
      <c r="BO1123" s="58">
        <v>66975.238669100261</v>
      </c>
    </row>
    <row r="1124" spans="1:67" x14ac:dyDescent="0.25">
      <c r="A1124">
        <v>2009</v>
      </c>
      <c r="B1124" s="51" t="s">
        <v>241</v>
      </c>
      <c r="C1124" s="57" t="s">
        <v>303</v>
      </c>
      <c r="D1124" s="51" t="s">
        <v>326</v>
      </c>
      <c r="E1124" s="58">
        <v>4638.6521141117564</v>
      </c>
      <c r="F1124" s="58">
        <v>842.8609575015596</v>
      </c>
      <c r="G1124" s="58">
        <v>1006.8574819948129</v>
      </c>
      <c r="H1124" s="58">
        <v>10382.823267375221</v>
      </c>
      <c r="I1124" s="58">
        <v>5442.1028244165409</v>
      </c>
      <c r="J1124" s="58">
        <v>5412.4544499695712</v>
      </c>
      <c r="K1124" s="58">
        <v>1875.95591834426</v>
      </c>
      <c r="L1124" s="58">
        <v>2248.4919479649116</v>
      </c>
      <c r="M1124" s="58">
        <v>716.92609824431167</v>
      </c>
      <c r="N1124" s="58">
        <v>2552.3000119694225</v>
      </c>
      <c r="O1124" s="58">
        <v>8449.288936647592</v>
      </c>
      <c r="P1124" s="58">
        <v>2105.7790084835428</v>
      </c>
      <c r="Q1124" s="58">
        <v>2800.9647645549817</v>
      </c>
      <c r="R1124" s="58">
        <v>8498.0531724974735</v>
      </c>
      <c r="S1124" s="58">
        <v>17238.006548772959</v>
      </c>
      <c r="T1124" s="58">
        <v>3790.4676016528692</v>
      </c>
      <c r="U1124" s="58">
        <v>12545.641544229027</v>
      </c>
      <c r="V1124" s="58">
        <v>5124.6923342964601</v>
      </c>
      <c r="W1124" s="58">
        <v>8535.2857532221769</v>
      </c>
      <c r="X1124" s="58">
        <v>3566.1636792010445</v>
      </c>
      <c r="Y1124" s="58">
        <v>2474.9004779709194</v>
      </c>
      <c r="Z1124" s="58">
        <v>810.19172440421391</v>
      </c>
      <c r="AA1124" s="58">
        <v>0</v>
      </c>
      <c r="AB1124" s="58">
        <v>19197.959961158136</v>
      </c>
      <c r="AC1124" s="58">
        <v>1099.2421722768827</v>
      </c>
      <c r="AD1124" s="58">
        <v>851.92936548815578</v>
      </c>
      <c r="AE1124" s="58">
        <v>23029.899726024963</v>
      </c>
      <c r="AF1124" s="58">
        <v>0</v>
      </c>
      <c r="AG1124" s="58">
        <v>19382.694842634755</v>
      </c>
      <c r="AH1124" s="58">
        <v>4009.8040510403139</v>
      </c>
      <c r="AI1124" s="58">
        <v>15121.827591598769</v>
      </c>
      <c r="AJ1124" s="58">
        <v>2805.171139589645</v>
      </c>
      <c r="AK1124" s="58">
        <v>956.21765636858447</v>
      </c>
      <c r="AL1124" s="58">
        <v>1689.2016069955305</v>
      </c>
      <c r="AM1124" s="58">
        <v>98.216115795509836</v>
      </c>
      <c r="AN1124" s="58">
        <v>3222.3592241165056</v>
      </c>
      <c r="AO1124" s="58">
        <v>0</v>
      </c>
      <c r="AP1124" s="58">
        <v>0</v>
      </c>
      <c r="AQ1124" s="58">
        <v>2281.6686964403757</v>
      </c>
      <c r="AR1124" s="58">
        <v>2274.4068138621865</v>
      </c>
      <c r="AS1124" s="58">
        <v>6588.6614611077048</v>
      </c>
      <c r="AT1124" s="58">
        <v>6505.3055937482186</v>
      </c>
      <c r="AU1124" s="58">
        <v>0</v>
      </c>
      <c r="AV1124" s="58">
        <v>15075.567748915029</v>
      </c>
      <c r="AW1124" s="58">
        <v>10042.822470821589</v>
      </c>
      <c r="AX1124" s="58">
        <v>0</v>
      </c>
      <c r="AY1124" s="58">
        <v>72.115531498524916</v>
      </c>
      <c r="AZ1124" s="58">
        <v>0</v>
      </c>
      <c r="BA1124" s="58">
        <v>3323.4389996742048</v>
      </c>
      <c r="BB1124" s="58">
        <v>2153.9526882821638</v>
      </c>
      <c r="BC1124" s="58">
        <v>6445.4989424173036</v>
      </c>
      <c r="BD1124" s="58">
        <v>9175.6386148252113</v>
      </c>
      <c r="BE1124" s="58">
        <v>2225.6354576665453</v>
      </c>
      <c r="BF1124" s="58">
        <v>3544.4315815739387</v>
      </c>
      <c r="BG1124" s="58">
        <v>0</v>
      </c>
      <c r="BH1124" s="58">
        <v>0</v>
      </c>
      <c r="BI1124" s="58">
        <v>39998.223927778148</v>
      </c>
      <c r="BJ1124" s="58">
        <v>0</v>
      </c>
      <c r="BK1124" s="58">
        <v>2599.9054211040288</v>
      </c>
      <c r="BL1124" s="58">
        <v>0</v>
      </c>
      <c r="BM1124" s="58">
        <v>0</v>
      </c>
      <c r="BN1124" s="58">
        <v>562.14049549127014</v>
      </c>
      <c r="BO1124" s="58">
        <v>315392.79851612088</v>
      </c>
    </row>
    <row r="1125" spans="1:67" x14ac:dyDescent="0.25">
      <c r="A1125">
        <v>2009</v>
      </c>
      <c r="B1125" s="51" t="s">
        <v>242</v>
      </c>
      <c r="C1125" s="57" t="s">
        <v>304</v>
      </c>
      <c r="D1125" s="51" t="s">
        <v>326</v>
      </c>
      <c r="E1125" s="58">
        <v>845.72958685385288</v>
      </c>
      <c r="F1125" s="58">
        <v>261.32728141790182</v>
      </c>
      <c r="G1125" s="58">
        <v>291.83824531966229</v>
      </c>
      <c r="H1125" s="58">
        <v>2134.2036598473942</v>
      </c>
      <c r="I1125" s="58">
        <v>567.78056867761973</v>
      </c>
      <c r="J1125" s="58">
        <v>551.40929129010431</v>
      </c>
      <c r="K1125" s="58">
        <v>176.75965687247808</v>
      </c>
      <c r="L1125" s="58">
        <v>132.64048922104473</v>
      </c>
      <c r="M1125" s="58">
        <v>60.71940049662669</v>
      </c>
      <c r="N1125" s="58">
        <v>346.6197614647437</v>
      </c>
      <c r="O1125" s="58">
        <v>636.85723047750798</v>
      </c>
      <c r="P1125" s="58">
        <v>95.264026144501742</v>
      </c>
      <c r="Q1125" s="58">
        <v>217.96755706176054</v>
      </c>
      <c r="R1125" s="58">
        <v>498.18915836738648</v>
      </c>
      <c r="S1125" s="58">
        <v>1174.1624380758312</v>
      </c>
      <c r="T1125" s="58">
        <v>289.55061889147578</v>
      </c>
      <c r="U1125" s="58">
        <v>445.92984895470789</v>
      </c>
      <c r="V1125" s="58">
        <v>457.37720761373595</v>
      </c>
      <c r="W1125" s="58">
        <v>768.52907506375175</v>
      </c>
      <c r="X1125" s="58">
        <v>271.96232283918016</v>
      </c>
      <c r="Y1125" s="58">
        <v>162.02309621570319</v>
      </c>
      <c r="Z1125" s="58">
        <v>97.703421809992264</v>
      </c>
      <c r="AA1125" s="58">
        <v>0</v>
      </c>
      <c r="AB1125" s="58">
        <v>1646.232007711624</v>
      </c>
      <c r="AC1125" s="58">
        <v>54.172343980510107</v>
      </c>
      <c r="AD1125" s="58">
        <v>242.07336155486524</v>
      </c>
      <c r="AE1125" s="58">
        <v>2506.4867747261483</v>
      </c>
      <c r="AF1125" s="58">
        <v>0</v>
      </c>
      <c r="AG1125" s="58">
        <v>2344.3511190867512</v>
      </c>
      <c r="AH1125" s="58">
        <v>484.98873302682188</v>
      </c>
      <c r="AI1125" s="58">
        <v>2939.0209035227717</v>
      </c>
      <c r="AJ1125" s="58">
        <v>331.1422733844995</v>
      </c>
      <c r="AK1125" s="58">
        <v>687.38458239482861</v>
      </c>
      <c r="AL1125" s="58">
        <v>2932.6350598823406</v>
      </c>
      <c r="AM1125" s="58">
        <v>11.600493268564998</v>
      </c>
      <c r="AN1125" s="58">
        <v>247.22583510551911</v>
      </c>
      <c r="AO1125" s="58">
        <v>0</v>
      </c>
      <c r="AP1125" s="58">
        <v>0</v>
      </c>
      <c r="AQ1125" s="58">
        <v>302.6691148025381</v>
      </c>
      <c r="AR1125" s="58">
        <v>164.83041719499505</v>
      </c>
      <c r="AS1125" s="58">
        <v>320.36868764917449</v>
      </c>
      <c r="AT1125" s="58">
        <v>5355.850947348632</v>
      </c>
      <c r="AU1125" s="58">
        <v>0</v>
      </c>
      <c r="AV1125" s="58">
        <v>534.9582076548445</v>
      </c>
      <c r="AW1125" s="58">
        <v>2275.2612358209421</v>
      </c>
      <c r="AX1125" s="58">
        <v>0</v>
      </c>
      <c r="AY1125" s="58">
        <v>59.464526844547606</v>
      </c>
      <c r="AZ1125" s="58">
        <v>0</v>
      </c>
      <c r="BA1125" s="58">
        <v>522.48991891946957</v>
      </c>
      <c r="BB1125" s="58">
        <v>384.939920399838</v>
      </c>
      <c r="BC1125" s="58">
        <v>1309.0616362895421</v>
      </c>
      <c r="BD1125" s="58">
        <v>237.67437137212968</v>
      </c>
      <c r="BE1125" s="58">
        <v>133.271101942434</v>
      </c>
      <c r="BF1125" s="58">
        <v>1064.929324497868</v>
      </c>
      <c r="BG1125" s="58">
        <v>0</v>
      </c>
      <c r="BH1125" s="58">
        <v>0</v>
      </c>
      <c r="BI1125" s="58">
        <v>22665.565267601418</v>
      </c>
      <c r="BJ1125" s="58">
        <v>0</v>
      </c>
      <c r="BK1125" s="58">
        <v>0</v>
      </c>
      <c r="BL1125" s="58">
        <v>0</v>
      </c>
      <c r="BM1125" s="58">
        <v>0</v>
      </c>
      <c r="BN1125" s="58">
        <v>1598.9178435054123</v>
      </c>
      <c r="BO1125" s="58">
        <v>61842.10995246598</v>
      </c>
    </row>
    <row r="1126" spans="1:67" x14ac:dyDescent="0.25">
      <c r="A1126">
        <v>2009</v>
      </c>
      <c r="B1126" s="51" t="s">
        <v>243</v>
      </c>
      <c r="C1126" s="57" t="s">
        <v>305</v>
      </c>
      <c r="D1126" s="51" t="s">
        <v>326</v>
      </c>
      <c r="E1126" s="58">
        <v>0</v>
      </c>
      <c r="F1126" s="58">
        <v>0</v>
      </c>
      <c r="G1126" s="58">
        <v>0</v>
      </c>
      <c r="H1126" s="58">
        <v>0</v>
      </c>
      <c r="I1126" s="58">
        <v>0</v>
      </c>
      <c r="J1126" s="58">
        <v>0</v>
      </c>
      <c r="K1126" s="58">
        <v>0</v>
      </c>
      <c r="L1126" s="58">
        <v>0</v>
      </c>
      <c r="M1126" s="58">
        <v>0</v>
      </c>
      <c r="N1126" s="58">
        <v>0</v>
      </c>
      <c r="O1126" s="58">
        <v>0</v>
      </c>
      <c r="P1126" s="58">
        <v>0</v>
      </c>
      <c r="Q1126" s="58">
        <v>0</v>
      </c>
      <c r="R1126" s="58">
        <v>0</v>
      </c>
      <c r="S1126" s="58">
        <v>0</v>
      </c>
      <c r="T1126" s="58">
        <v>0</v>
      </c>
      <c r="U1126" s="58">
        <v>0</v>
      </c>
      <c r="V1126" s="58">
        <v>0</v>
      </c>
      <c r="W1126" s="58">
        <v>0</v>
      </c>
      <c r="X1126" s="58">
        <v>0</v>
      </c>
      <c r="Y1126" s="58">
        <v>0</v>
      </c>
      <c r="Z1126" s="58">
        <v>0</v>
      </c>
      <c r="AA1126" s="58">
        <v>0</v>
      </c>
      <c r="AB1126" s="58">
        <v>0</v>
      </c>
      <c r="AC1126" s="58">
        <v>0</v>
      </c>
      <c r="AD1126" s="58">
        <v>0</v>
      </c>
      <c r="AE1126" s="58">
        <v>0</v>
      </c>
      <c r="AF1126" s="58">
        <v>0</v>
      </c>
      <c r="AG1126" s="58">
        <v>0</v>
      </c>
      <c r="AH1126" s="58">
        <v>0</v>
      </c>
      <c r="AI1126" s="58">
        <v>0</v>
      </c>
      <c r="AJ1126" s="58">
        <v>0</v>
      </c>
      <c r="AK1126" s="58">
        <v>0</v>
      </c>
      <c r="AL1126" s="58">
        <v>0</v>
      </c>
      <c r="AM1126" s="58">
        <v>0</v>
      </c>
      <c r="AN1126" s="58">
        <v>0</v>
      </c>
      <c r="AO1126" s="58">
        <v>0</v>
      </c>
      <c r="AP1126" s="58">
        <v>0</v>
      </c>
      <c r="AQ1126" s="58">
        <v>0</v>
      </c>
      <c r="AR1126" s="58">
        <v>0</v>
      </c>
      <c r="AS1126" s="58">
        <v>0</v>
      </c>
      <c r="AT1126" s="58">
        <v>0</v>
      </c>
      <c r="AU1126" s="58">
        <v>0</v>
      </c>
      <c r="AV1126" s="58">
        <v>0</v>
      </c>
      <c r="AW1126" s="58">
        <v>0</v>
      </c>
      <c r="AX1126" s="58">
        <v>0</v>
      </c>
      <c r="AY1126" s="58">
        <v>0</v>
      </c>
      <c r="AZ1126" s="58">
        <v>0</v>
      </c>
      <c r="BA1126" s="58">
        <v>0</v>
      </c>
      <c r="BB1126" s="58">
        <v>0</v>
      </c>
      <c r="BC1126" s="58">
        <v>0</v>
      </c>
      <c r="BD1126" s="58">
        <v>0</v>
      </c>
      <c r="BE1126" s="58">
        <v>0</v>
      </c>
      <c r="BF1126" s="58">
        <v>0</v>
      </c>
      <c r="BG1126" s="58">
        <v>0</v>
      </c>
      <c r="BH1126" s="58">
        <v>0</v>
      </c>
      <c r="BI1126" s="58">
        <v>0</v>
      </c>
      <c r="BJ1126" s="58">
        <v>0</v>
      </c>
      <c r="BK1126" s="58">
        <v>0</v>
      </c>
      <c r="BL1126" s="58">
        <v>0</v>
      </c>
      <c r="BM1126" s="58">
        <v>0</v>
      </c>
      <c r="BN1126" s="58">
        <v>0</v>
      </c>
      <c r="BO1126" s="58">
        <v>0</v>
      </c>
    </row>
    <row r="1127" spans="1:67" x14ac:dyDescent="0.25">
      <c r="A1127">
        <v>2009</v>
      </c>
      <c r="B1127" s="51" t="s">
        <v>244</v>
      </c>
      <c r="C1127" s="57" t="s">
        <v>306</v>
      </c>
      <c r="D1127" s="51" t="s">
        <v>326</v>
      </c>
      <c r="E1127" s="58">
        <v>85.00419384435078</v>
      </c>
      <c r="F1127" s="58">
        <v>1.7684214551401858</v>
      </c>
      <c r="G1127" s="58">
        <v>3.555449063251076E-2</v>
      </c>
      <c r="H1127" s="58">
        <v>328.41584503099102</v>
      </c>
      <c r="I1127" s="58">
        <v>627.37283366528834</v>
      </c>
      <c r="J1127" s="58">
        <v>1873.7623493696926</v>
      </c>
      <c r="K1127" s="58">
        <v>176.27720447426287</v>
      </c>
      <c r="L1127" s="58">
        <v>208.65043993483854</v>
      </c>
      <c r="M1127" s="58">
        <v>320.61549882713996</v>
      </c>
      <c r="N1127" s="58">
        <v>62.509209752181576</v>
      </c>
      <c r="O1127" s="58">
        <v>460.98665149011009</v>
      </c>
      <c r="P1127" s="58">
        <v>114.11306797861532</v>
      </c>
      <c r="Q1127" s="58">
        <v>686.50785339563106</v>
      </c>
      <c r="R1127" s="58">
        <v>601.24452894226306</v>
      </c>
      <c r="S1127" s="58">
        <v>213.85760731857962</v>
      </c>
      <c r="T1127" s="58">
        <v>775.22558481837996</v>
      </c>
      <c r="U1127" s="58">
        <v>1177.7733196468723</v>
      </c>
      <c r="V1127" s="58">
        <v>774.71161479068383</v>
      </c>
      <c r="W1127" s="58">
        <v>1281.6414633384952</v>
      </c>
      <c r="X1127" s="58">
        <v>378.35353352797318</v>
      </c>
      <c r="Y1127" s="58">
        <v>147.31703192448188</v>
      </c>
      <c r="Z1127" s="58">
        <v>321.29830961564323</v>
      </c>
      <c r="AA1127" s="58">
        <v>0</v>
      </c>
      <c r="AB1127" s="58">
        <v>179.4095417473045</v>
      </c>
      <c r="AC1127" s="58">
        <v>8.4340849647961829</v>
      </c>
      <c r="AD1127" s="58">
        <v>172.99784056623312</v>
      </c>
      <c r="AE1127" s="58">
        <v>446.69828166683743</v>
      </c>
      <c r="AF1127" s="58">
        <v>0</v>
      </c>
      <c r="AG1127" s="58">
        <v>26864.810358083174</v>
      </c>
      <c r="AH1127" s="58">
        <v>5557.6701938949045</v>
      </c>
      <c r="AI1127" s="58">
        <v>577.15229806151399</v>
      </c>
      <c r="AJ1127" s="58">
        <v>20.104034498382902</v>
      </c>
      <c r="AK1127" s="58">
        <v>248.46142429587729</v>
      </c>
      <c r="AL1127" s="58">
        <v>812.81959004074065</v>
      </c>
      <c r="AM1127" s="58">
        <v>155.29020071159525</v>
      </c>
      <c r="AN1127" s="58">
        <v>3361.6359025324155</v>
      </c>
      <c r="AO1127" s="58">
        <v>0</v>
      </c>
      <c r="AP1127" s="58">
        <v>0</v>
      </c>
      <c r="AQ1127" s="58">
        <v>2308.4532925331209</v>
      </c>
      <c r="AR1127" s="58">
        <v>2202.1099266542542</v>
      </c>
      <c r="AS1127" s="58">
        <v>12632.055621011606</v>
      </c>
      <c r="AT1127" s="58">
        <v>2278.6355462654656</v>
      </c>
      <c r="AU1127" s="58">
        <v>0</v>
      </c>
      <c r="AV1127" s="58">
        <v>6374.4451641005417</v>
      </c>
      <c r="AW1127" s="58">
        <v>2784.1742595393621</v>
      </c>
      <c r="AX1127" s="58">
        <v>0</v>
      </c>
      <c r="AY1127" s="58">
        <v>155.39659061397697</v>
      </c>
      <c r="AZ1127" s="58">
        <v>0</v>
      </c>
      <c r="BA1127" s="58">
        <v>746.55072666087722</v>
      </c>
      <c r="BB1127" s="58">
        <v>282.36138001034982</v>
      </c>
      <c r="BC1127" s="58">
        <v>3484.2547673456124</v>
      </c>
      <c r="BD1127" s="58">
        <v>2584.9154867644052</v>
      </c>
      <c r="BE1127" s="58">
        <v>1215.3427432323031</v>
      </c>
      <c r="BF1127" s="58">
        <v>8876.3596608273492</v>
      </c>
      <c r="BG1127" s="58">
        <v>0</v>
      </c>
      <c r="BH1127" s="58">
        <v>0</v>
      </c>
      <c r="BI1127" s="58">
        <v>149041.74872830784</v>
      </c>
      <c r="BJ1127" s="58">
        <v>0</v>
      </c>
      <c r="BK1127" s="58">
        <v>0</v>
      </c>
      <c r="BL1127" s="58">
        <v>83513.591348594666</v>
      </c>
      <c r="BM1127" s="58">
        <v>0</v>
      </c>
      <c r="BN1127" s="58">
        <v>1.1653547175228596E-2</v>
      </c>
      <c r="BO1127" s="58">
        <v>327503.33276470494</v>
      </c>
    </row>
    <row r="1128" spans="1:67" x14ac:dyDescent="0.25">
      <c r="A1128">
        <v>2009</v>
      </c>
      <c r="B1128" s="51" t="s">
        <v>245</v>
      </c>
      <c r="C1128" s="57" t="s">
        <v>307</v>
      </c>
      <c r="D1128" s="51" t="s">
        <v>326</v>
      </c>
      <c r="E1128" s="58">
        <v>424.02791854423305</v>
      </c>
      <c r="F1128" s="58">
        <v>182.45981201407176</v>
      </c>
      <c r="G1128" s="58">
        <v>144.99516537939647</v>
      </c>
      <c r="H1128" s="58">
        <v>5715.1451746446264</v>
      </c>
      <c r="I1128" s="58">
        <v>8794.563781303872</v>
      </c>
      <c r="J1128" s="58">
        <v>4568.4358267224779</v>
      </c>
      <c r="K1128" s="58">
        <v>960.90358405328755</v>
      </c>
      <c r="L1128" s="58">
        <v>971.78876228637796</v>
      </c>
      <c r="M1128" s="58">
        <v>402.15581777484459</v>
      </c>
      <c r="N1128" s="58">
        <v>1851.9004928213155</v>
      </c>
      <c r="O1128" s="58">
        <v>5303.1576023711059</v>
      </c>
      <c r="P1128" s="58">
        <v>5947.3736142830685</v>
      </c>
      <c r="Q1128" s="58">
        <v>1959.2597774484732</v>
      </c>
      <c r="R1128" s="58">
        <v>3583.9766429508404</v>
      </c>
      <c r="S1128" s="58">
        <v>3109.6249652495517</v>
      </c>
      <c r="T1128" s="58">
        <v>2353.6297374912315</v>
      </c>
      <c r="U1128" s="58">
        <v>6987.2015696625476</v>
      </c>
      <c r="V1128" s="58">
        <v>7197.7928040504485</v>
      </c>
      <c r="W1128" s="58">
        <v>7935.0081222805038</v>
      </c>
      <c r="X1128" s="58">
        <v>6848.1537561180849</v>
      </c>
      <c r="Y1128" s="58">
        <v>1086.5553732720068</v>
      </c>
      <c r="Z1128" s="58">
        <v>1089.3421502192728</v>
      </c>
      <c r="AA1128" s="58">
        <v>0</v>
      </c>
      <c r="AB1128" s="58">
        <v>1941.5689309806737</v>
      </c>
      <c r="AC1128" s="58">
        <v>76.73212117703433</v>
      </c>
      <c r="AD1128" s="58">
        <v>224.67490254277013</v>
      </c>
      <c r="AE1128" s="58">
        <v>4532.0260050828965</v>
      </c>
      <c r="AF1128" s="58">
        <v>0</v>
      </c>
      <c r="AG1128" s="58">
        <v>49430.839572104771</v>
      </c>
      <c r="AH1128" s="58">
        <v>10226.028030249196</v>
      </c>
      <c r="AI1128" s="58">
        <v>1125.5891564928727</v>
      </c>
      <c r="AJ1128" s="58">
        <v>668.7749198800127</v>
      </c>
      <c r="AK1128" s="58">
        <v>135.48698670619399</v>
      </c>
      <c r="AL1128" s="58">
        <v>970.84014480873009</v>
      </c>
      <c r="AM1128" s="58">
        <v>386.8940031780632</v>
      </c>
      <c r="AN1128" s="58">
        <v>3097.128839294538</v>
      </c>
      <c r="AO1128" s="58">
        <v>0</v>
      </c>
      <c r="AP1128" s="58">
        <v>0</v>
      </c>
      <c r="AQ1128" s="58">
        <v>4222.2137415799989</v>
      </c>
      <c r="AR1128" s="58">
        <v>3490.5504746448682</v>
      </c>
      <c r="AS1128" s="58">
        <v>16313.636550285148</v>
      </c>
      <c r="AT1128" s="58">
        <v>2974.8174672347855</v>
      </c>
      <c r="AU1128" s="58">
        <v>0</v>
      </c>
      <c r="AV1128" s="58">
        <v>7996.3785895744713</v>
      </c>
      <c r="AW1128" s="58">
        <v>13297.852264297655</v>
      </c>
      <c r="AX1128" s="58">
        <v>0</v>
      </c>
      <c r="AY1128" s="58">
        <v>797.15592472895366</v>
      </c>
      <c r="AZ1128" s="58">
        <v>0</v>
      </c>
      <c r="BA1128" s="58">
        <v>1833.8348959291795</v>
      </c>
      <c r="BB1128" s="58">
        <v>603.38567298991802</v>
      </c>
      <c r="BC1128" s="58">
        <v>4765.510650785086</v>
      </c>
      <c r="BD1128" s="58">
        <v>4924.2524824036291</v>
      </c>
      <c r="BE1128" s="58">
        <v>1132.8556098594902</v>
      </c>
      <c r="BF1128" s="58">
        <v>3950.7356504313298</v>
      </c>
      <c r="BG1128" s="58">
        <v>0</v>
      </c>
      <c r="BH1128" s="58">
        <v>0</v>
      </c>
      <c r="BI1128" s="58">
        <v>4144.8277903757871</v>
      </c>
      <c r="BJ1128" s="58">
        <v>0</v>
      </c>
      <c r="BK1128" s="58">
        <v>1511.8121009015376</v>
      </c>
      <c r="BL1128" s="58">
        <v>0</v>
      </c>
      <c r="BM1128" s="58">
        <v>0</v>
      </c>
      <c r="BN1128" s="58">
        <v>51344.851273998094</v>
      </c>
      <c r="BO1128" s="58">
        <v>273538.70720345987</v>
      </c>
    </row>
    <row r="1129" spans="1:67" x14ac:dyDescent="0.25">
      <c r="A1129">
        <v>2009</v>
      </c>
      <c r="B1129" s="51" t="s">
        <v>246</v>
      </c>
      <c r="C1129" s="57" t="s">
        <v>308</v>
      </c>
      <c r="D1129" s="51" t="s">
        <v>326</v>
      </c>
      <c r="E1129" s="58">
        <v>0</v>
      </c>
      <c r="F1129" s="58">
        <v>0</v>
      </c>
      <c r="G1129" s="58">
        <v>0</v>
      </c>
      <c r="H1129" s="58">
        <v>0</v>
      </c>
      <c r="I1129" s="58">
        <v>0</v>
      </c>
      <c r="J1129" s="58">
        <v>0</v>
      </c>
      <c r="K1129" s="58">
        <v>0</v>
      </c>
      <c r="L1129" s="58">
        <v>0</v>
      </c>
      <c r="M1129" s="58">
        <v>0</v>
      </c>
      <c r="N1129" s="58">
        <v>0</v>
      </c>
      <c r="O1129" s="58">
        <v>0</v>
      </c>
      <c r="P1129" s="58">
        <v>0</v>
      </c>
      <c r="Q1129" s="58">
        <v>0</v>
      </c>
      <c r="R1129" s="58">
        <v>0</v>
      </c>
      <c r="S1129" s="58">
        <v>0</v>
      </c>
      <c r="T1129" s="58">
        <v>0</v>
      </c>
      <c r="U1129" s="58">
        <v>0</v>
      </c>
      <c r="V1129" s="58">
        <v>0</v>
      </c>
      <c r="W1129" s="58">
        <v>0</v>
      </c>
      <c r="X1129" s="58">
        <v>0</v>
      </c>
      <c r="Y1129" s="58">
        <v>0</v>
      </c>
      <c r="Z1129" s="58">
        <v>0</v>
      </c>
      <c r="AA1129" s="58">
        <v>0</v>
      </c>
      <c r="AB1129" s="58">
        <v>0</v>
      </c>
      <c r="AC1129" s="58">
        <v>0</v>
      </c>
      <c r="AD1129" s="58">
        <v>0</v>
      </c>
      <c r="AE1129" s="58">
        <v>0</v>
      </c>
      <c r="AF1129" s="58">
        <v>0</v>
      </c>
      <c r="AG1129" s="58">
        <v>0</v>
      </c>
      <c r="AH1129" s="58">
        <v>0</v>
      </c>
      <c r="AI1129" s="58">
        <v>0</v>
      </c>
      <c r="AJ1129" s="58">
        <v>0</v>
      </c>
      <c r="AK1129" s="58">
        <v>0</v>
      </c>
      <c r="AL1129" s="58">
        <v>0</v>
      </c>
      <c r="AM1129" s="58">
        <v>0</v>
      </c>
      <c r="AN1129" s="58">
        <v>0</v>
      </c>
      <c r="AO1129" s="58">
        <v>0</v>
      </c>
      <c r="AP1129" s="58">
        <v>0</v>
      </c>
      <c r="AQ1129" s="58">
        <v>0</v>
      </c>
      <c r="AR1129" s="58">
        <v>0</v>
      </c>
      <c r="AS1129" s="58">
        <v>0</v>
      </c>
      <c r="AT1129" s="58">
        <v>0</v>
      </c>
      <c r="AU1129" s="58">
        <v>0</v>
      </c>
      <c r="AV1129" s="58">
        <v>0</v>
      </c>
      <c r="AW1129" s="58">
        <v>0</v>
      </c>
      <c r="AX1129" s="58">
        <v>0</v>
      </c>
      <c r="AY1129" s="58">
        <v>0</v>
      </c>
      <c r="AZ1129" s="58">
        <v>0</v>
      </c>
      <c r="BA1129" s="58">
        <v>0</v>
      </c>
      <c r="BB1129" s="58">
        <v>0</v>
      </c>
      <c r="BC1129" s="58">
        <v>0</v>
      </c>
      <c r="BD1129" s="58">
        <v>0</v>
      </c>
      <c r="BE1129" s="58">
        <v>0</v>
      </c>
      <c r="BF1129" s="58">
        <v>0</v>
      </c>
      <c r="BG1129" s="58">
        <v>0</v>
      </c>
      <c r="BH1129" s="58">
        <v>0</v>
      </c>
      <c r="BI1129" s="58">
        <v>0</v>
      </c>
      <c r="BJ1129" s="58">
        <v>0</v>
      </c>
      <c r="BK1129" s="58">
        <v>0</v>
      </c>
      <c r="BL1129" s="58">
        <v>0</v>
      </c>
      <c r="BM1129" s="58">
        <v>0</v>
      </c>
      <c r="BN1129" s="58">
        <v>0</v>
      </c>
      <c r="BO1129" s="58">
        <v>0</v>
      </c>
    </row>
    <row r="1130" spans="1:67" x14ac:dyDescent="0.25">
      <c r="A1130">
        <v>2009</v>
      </c>
      <c r="B1130" s="51" t="s">
        <v>247</v>
      </c>
      <c r="C1130" s="57" t="s">
        <v>309</v>
      </c>
      <c r="D1130" s="51" t="s">
        <v>326</v>
      </c>
      <c r="E1130" s="58">
        <v>662.67397649058819</v>
      </c>
      <c r="F1130" s="58">
        <v>9.2909867743907526</v>
      </c>
      <c r="G1130" s="58">
        <v>27.608458317608971</v>
      </c>
      <c r="H1130" s="58">
        <v>1358.6893495251099</v>
      </c>
      <c r="I1130" s="58">
        <v>562.26930690629399</v>
      </c>
      <c r="J1130" s="58">
        <v>323.49200515505402</v>
      </c>
      <c r="K1130" s="58">
        <v>71.634362062995677</v>
      </c>
      <c r="L1130" s="58">
        <v>72.072101793737701</v>
      </c>
      <c r="M1130" s="58">
        <v>61.333832881358788</v>
      </c>
      <c r="N1130" s="58">
        <v>176.46324314441537</v>
      </c>
      <c r="O1130" s="58">
        <v>1471.3234910348103</v>
      </c>
      <c r="P1130" s="58">
        <v>642.07719547276383</v>
      </c>
      <c r="Q1130" s="58">
        <v>473.81877445424919</v>
      </c>
      <c r="R1130" s="58">
        <v>377.88448922930576</v>
      </c>
      <c r="S1130" s="58">
        <v>2208.2670584335301</v>
      </c>
      <c r="T1130" s="58">
        <v>320.20925734272151</v>
      </c>
      <c r="U1130" s="58">
        <v>5427.5783847523571</v>
      </c>
      <c r="V1130" s="58">
        <v>2063.6524858592429</v>
      </c>
      <c r="W1130" s="58">
        <v>2999.2877141228805</v>
      </c>
      <c r="X1130" s="58">
        <v>3238.5474262707585</v>
      </c>
      <c r="Y1130" s="58">
        <v>767.39767191101987</v>
      </c>
      <c r="Z1130" s="58">
        <v>72.255529160040425</v>
      </c>
      <c r="AA1130" s="58">
        <v>0</v>
      </c>
      <c r="AB1130" s="58">
        <v>449.72485689865522</v>
      </c>
      <c r="AC1130" s="58">
        <v>7.3083609775421206</v>
      </c>
      <c r="AD1130" s="58">
        <v>18.396347935709187</v>
      </c>
      <c r="AE1130" s="58">
        <v>1409.5371297270226</v>
      </c>
      <c r="AF1130" s="58">
        <v>0</v>
      </c>
      <c r="AG1130" s="58">
        <v>1382.6624860982304</v>
      </c>
      <c r="AH1130" s="58">
        <v>286.03894778258353</v>
      </c>
      <c r="AI1130" s="58">
        <v>127.48512067752728</v>
      </c>
      <c r="AJ1130" s="58">
        <v>35.120137737602633</v>
      </c>
      <c r="AK1130" s="58">
        <v>2.2205228757196616</v>
      </c>
      <c r="AL1130" s="58">
        <v>5.9884286854589135</v>
      </c>
      <c r="AM1130" s="58">
        <v>3.4771659467356972</v>
      </c>
      <c r="AN1130" s="58">
        <v>3.2496478332169927</v>
      </c>
      <c r="AO1130" s="58">
        <v>0</v>
      </c>
      <c r="AP1130" s="58">
        <v>0</v>
      </c>
      <c r="AQ1130" s="58">
        <v>108.5137882634405</v>
      </c>
      <c r="AR1130" s="58">
        <v>1449.7703631663389</v>
      </c>
      <c r="AS1130" s="58">
        <v>148.18754257407778</v>
      </c>
      <c r="AT1130" s="58">
        <v>61.621530164747604</v>
      </c>
      <c r="AU1130" s="58">
        <v>0</v>
      </c>
      <c r="AV1130" s="58">
        <v>33.255065812485853</v>
      </c>
      <c r="AW1130" s="58">
        <v>120.81889882652553</v>
      </c>
      <c r="AX1130" s="58">
        <v>0</v>
      </c>
      <c r="AY1130" s="58">
        <v>535.3262899065885</v>
      </c>
      <c r="AZ1130" s="58">
        <v>0</v>
      </c>
      <c r="BA1130" s="58">
        <v>203.93056199303257</v>
      </c>
      <c r="BB1130" s="58">
        <v>13.926388226992787</v>
      </c>
      <c r="BC1130" s="58">
        <v>6.6333499950865553</v>
      </c>
      <c r="BD1130" s="58">
        <v>1345.3192165042487</v>
      </c>
      <c r="BE1130" s="58">
        <v>131.74123404346153</v>
      </c>
      <c r="BF1130" s="58">
        <v>109.61547312876735</v>
      </c>
      <c r="BG1130" s="58">
        <v>0</v>
      </c>
      <c r="BH1130" s="58">
        <v>0</v>
      </c>
      <c r="BI1130" s="58">
        <v>0</v>
      </c>
      <c r="BJ1130" s="58">
        <v>0</v>
      </c>
      <c r="BK1130" s="58">
        <v>4671.406625463861</v>
      </c>
      <c r="BL1130" s="58">
        <v>0</v>
      </c>
      <c r="BM1130" s="58">
        <v>0</v>
      </c>
      <c r="BN1130" s="58">
        <v>361.17702091776954</v>
      </c>
      <c r="BO1130" s="58">
        <v>36420.279603258641</v>
      </c>
    </row>
    <row r="1131" spans="1:67" x14ac:dyDescent="0.25">
      <c r="A1131">
        <v>2009</v>
      </c>
      <c r="B1131" s="51" t="s">
        <v>248</v>
      </c>
      <c r="C1131" s="57" t="s">
        <v>310</v>
      </c>
      <c r="D1131" s="51" t="s">
        <v>326</v>
      </c>
      <c r="E1131" s="58">
        <v>0</v>
      </c>
      <c r="F1131" s="58">
        <v>0</v>
      </c>
      <c r="G1131" s="58">
        <v>0</v>
      </c>
      <c r="H1131" s="58">
        <v>0</v>
      </c>
      <c r="I1131" s="58">
        <v>0</v>
      </c>
      <c r="J1131" s="58">
        <v>0</v>
      </c>
      <c r="K1131" s="58">
        <v>0</v>
      </c>
      <c r="L1131" s="58">
        <v>0</v>
      </c>
      <c r="M1131" s="58">
        <v>0</v>
      </c>
      <c r="N1131" s="58">
        <v>0</v>
      </c>
      <c r="O1131" s="58">
        <v>0</v>
      </c>
      <c r="P1131" s="58">
        <v>0</v>
      </c>
      <c r="Q1131" s="58">
        <v>0</v>
      </c>
      <c r="R1131" s="58">
        <v>0</v>
      </c>
      <c r="S1131" s="58">
        <v>0</v>
      </c>
      <c r="T1131" s="58">
        <v>0</v>
      </c>
      <c r="U1131" s="58">
        <v>0</v>
      </c>
      <c r="V1131" s="58">
        <v>0</v>
      </c>
      <c r="W1131" s="58">
        <v>0</v>
      </c>
      <c r="X1131" s="58">
        <v>0</v>
      </c>
      <c r="Y1131" s="58">
        <v>0</v>
      </c>
      <c r="Z1131" s="58">
        <v>0</v>
      </c>
      <c r="AA1131" s="58">
        <v>0</v>
      </c>
      <c r="AB1131" s="58">
        <v>0</v>
      </c>
      <c r="AC1131" s="58">
        <v>0</v>
      </c>
      <c r="AD1131" s="58">
        <v>0</v>
      </c>
      <c r="AE1131" s="58">
        <v>0</v>
      </c>
      <c r="AF1131" s="58">
        <v>0</v>
      </c>
      <c r="AG1131" s="58">
        <v>0</v>
      </c>
      <c r="AH1131" s="58">
        <v>0</v>
      </c>
      <c r="AI1131" s="58">
        <v>0</v>
      </c>
      <c r="AJ1131" s="58">
        <v>0</v>
      </c>
      <c r="AK1131" s="58">
        <v>0</v>
      </c>
      <c r="AL1131" s="58">
        <v>0</v>
      </c>
      <c r="AM1131" s="58">
        <v>0</v>
      </c>
      <c r="AN1131" s="58">
        <v>0</v>
      </c>
      <c r="AO1131" s="58">
        <v>0</v>
      </c>
      <c r="AP1131" s="58">
        <v>0</v>
      </c>
      <c r="AQ1131" s="58">
        <v>0</v>
      </c>
      <c r="AR1131" s="58">
        <v>0</v>
      </c>
      <c r="AS1131" s="58">
        <v>0</v>
      </c>
      <c r="AT1131" s="58">
        <v>0</v>
      </c>
      <c r="AU1131" s="58">
        <v>0</v>
      </c>
      <c r="AV1131" s="58">
        <v>0</v>
      </c>
      <c r="AW1131" s="58">
        <v>0</v>
      </c>
      <c r="AX1131" s="58">
        <v>0</v>
      </c>
      <c r="AY1131" s="58">
        <v>0</v>
      </c>
      <c r="AZ1131" s="58">
        <v>0</v>
      </c>
      <c r="BA1131" s="58">
        <v>0</v>
      </c>
      <c r="BB1131" s="58">
        <v>0</v>
      </c>
      <c r="BC1131" s="58">
        <v>0</v>
      </c>
      <c r="BD1131" s="58">
        <v>0</v>
      </c>
      <c r="BE1131" s="58">
        <v>0</v>
      </c>
      <c r="BF1131" s="58">
        <v>0</v>
      </c>
      <c r="BG1131" s="58">
        <v>0</v>
      </c>
      <c r="BH1131" s="58">
        <v>0</v>
      </c>
      <c r="BI1131" s="58">
        <v>0</v>
      </c>
      <c r="BJ1131" s="58">
        <v>0</v>
      </c>
      <c r="BK1131" s="58">
        <v>0</v>
      </c>
      <c r="BL1131" s="58">
        <v>0</v>
      </c>
      <c r="BM1131" s="58">
        <v>0</v>
      </c>
      <c r="BN1131" s="58">
        <v>0</v>
      </c>
      <c r="BO1131" s="58">
        <v>0</v>
      </c>
    </row>
    <row r="1132" spans="1:67" x14ac:dyDescent="0.25">
      <c r="A1132">
        <v>2009</v>
      </c>
      <c r="B1132" s="51" t="s">
        <v>249</v>
      </c>
      <c r="C1132" s="57" t="s">
        <v>311</v>
      </c>
      <c r="D1132" s="51" t="s">
        <v>326</v>
      </c>
      <c r="E1132" s="58">
        <v>3678.7384786414254</v>
      </c>
      <c r="F1132" s="58">
        <v>1380.2062743078436</v>
      </c>
      <c r="G1132" s="58">
        <v>364.8625267161961</v>
      </c>
      <c r="H1132" s="58">
        <v>4075.6401153935713</v>
      </c>
      <c r="I1132" s="58">
        <v>1432.328647327405</v>
      </c>
      <c r="J1132" s="58">
        <v>1043.1409399220859</v>
      </c>
      <c r="K1132" s="58">
        <v>395.9956249584323</v>
      </c>
      <c r="L1132" s="58">
        <v>705.0229645691137</v>
      </c>
      <c r="M1132" s="58">
        <v>116.05577437877369</v>
      </c>
      <c r="N1132" s="58">
        <v>298.19711860598511</v>
      </c>
      <c r="O1132" s="58">
        <v>3686.5445299573785</v>
      </c>
      <c r="P1132" s="58">
        <v>649.07543312482619</v>
      </c>
      <c r="Q1132" s="58">
        <v>1018.7544111583934</v>
      </c>
      <c r="R1132" s="58">
        <v>1433.2247008456445</v>
      </c>
      <c r="S1132" s="58">
        <v>2658.7349664697367</v>
      </c>
      <c r="T1132" s="58">
        <v>1326.3805825250477</v>
      </c>
      <c r="U1132" s="58">
        <v>3627.7516501655887</v>
      </c>
      <c r="V1132" s="58">
        <v>1935.5236162984306</v>
      </c>
      <c r="W1132" s="58">
        <v>4793.0672922472058</v>
      </c>
      <c r="X1132" s="58">
        <v>4679.9074402697715</v>
      </c>
      <c r="Y1132" s="58">
        <v>991.4375457255212</v>
      </c>
      <c r="Z1132" s="58">
        <v>143.78033673830632</v>
      </c>
      <c r="AA1132" s="58">
        <v>0</v>
      </c>
      <c r="AB1132" s="58">
        <v>2617.7455064488981</v>
      </c>
      <c r="AC1132" s="58">
        <v>31.605529559272462</v>
      </c>
      <c r="AD1132" s="58">
        <v>183.8206802375492</v>
      </c>
      <c r="AE1132" s="58">
        <v>36188.366827735153</v>
      </c>
      <c r="AF1132" s="58">
        <v>0</v>
      </c>
      <c r="AG1132" s="58">
        <v>1743.6289452297947</v>
      </c>
      <c r="AH1132" s="58">
        <v>360.71405265663191</v>
      </c>
      <c r="AI1132" s="58">
        <v>284.64373652056264</v>
      </c>
      <c r="AJ1132" s="58">
        <v>133.55136237203544</v>
      </c>
      <c r="AK1132" s="58">
        <v>22.825112233774931</v>
      </c>
      <c r="AL1132" s="58">
        <v>19.453926100333547</v>
      </c>
      <c r="AM1132" s="58">
        <v>13.767962665246372</v>
      </c>
      <c r="AN1132" s="58">
        <v>24.084614842602161</v>
      </c>
      <c r="AO1132" s="58">
        <v>0</v>
      </c>
      <c r="AP1132" s="58">
        <v>0</v>
      </c>
      <c r="AQ1132" s="58">
        <v>73.668974457825911</v>
      </c>
      <c r="AR1132" s="58">
        <v>326.03047926285137</v>
      </c>
      <c r="AS1132" s="58">
        <v>211.91882673092178</v>
      </c>
      <c r="AT1132" s="58">
        <v>41.732752341041326</v>
      </c>
      <c r="AU1132" s="58">
        <v>0</v>
      </c>
      <c r="AV1132" s="58">
        <v>108.56696364085693</v>
      </c>
      <c r="AW1132" s="58">
        <v>59.297290564270291</v>
      </c>
      <c r="AX1132" s="58">
        <v>0</v>
      </c>
      <c r="AY1132" s="58">
        <v>1359.834097149818</v>
      </c>
      <c r="AZ1132" s="58">
        <v>0</v>
      </c>
      <c r="BA1132" s="58">
        <v>13010.789147665486</v>
      </c>
      <c r="BB1132" s="58">
        <v>27.429045082161455</v>
      </c>
      <c r="BC1132" s="58">
        <v>298.65632922101412</v>
      </c>
      <c r="BD1132" s="58">
        <v>865.65209297554702</v>
      </c>
      <c r="BE1132" s="58">
        <v>223.64790189254467</v>
      </c>
      <c r="BF1132" s="58">
        <v>82.262763795143144</v>
      </c>
      <c r="BG1132" s="58">
        <v>0</v>
      </c>
      <c r="BH1132" s="58">
        <v>0</v>
      </c>
      <c r="BI1132" s="58">
        <v>987.36416781779019</v>
      </c>
      <c r="BJ1132" s="58">
        <v>0</v>
      </c>
      <c r="BK1132" s="58">
        <v>14048.751079763082</v>
      </c>
      <c r="BL1132" s="58">
        <v>6288.8278279173501</v>
      </c>
      <c r="BM1132" s="58">
        <v>0</v>
      </c>
      <c r="BN1132" s="58">
        <v>5.5930018424987793E-3</v>
      </c>
      <c r="BO1132" s="58">
        <v>120073.0145602281</v>
      </c>
    </row>
    <row r="1133" spans="1:67" x14ac:dyDescent="0.25">
      <c r="A1133">
        <v>2009</v>
      </c>
      <c r="B1133" s="51" t="s">
        <v>250</v>
      </c>
      <c r="C1133" s="57" t="s">
        <v>312</v>
      </c>
      <c r="D1133" s="51" t="s">
        <v>326</v>
      </c>
      <c r="E1133" s="58">
        <v>30.26917788286449</v>
      </c>
      <c r="F1133" s="58">
        <v>5.7124802447547491</v>
      </c>
      <c r="G1133" s="58">
        <v>5.0967614755248878</v>
      </c>
      <c r="H1133" s="58">
        <v>296.38503946728696</v>
      </c>
      <c r="I1133" s="58">
        <v>125.60820443212658</v>
      </c>
      <c r="J1133" s="58">
        <v>154.06964089042231</v>
      </c>
      <c r="K1133" s="58">
        <v>47.36753216154969</v>
      </c>
      <c r="L1133" s="58">
        <v>91.530212225647048</v>
      </c>
      <c r="M1133" s="58">
        <v>19.257339834193324</v>
      </c>
      <c r="N1133" s="58">
        <v>24.234995147763595</v>
      </c>
      <c r="O1133" s="58">
        <v>106.03058447884491</v>
      </c>
      <c r="P1133" s="58">
        <v>25.719531778488896</v>
      </c>
      <c r="Q1133" s="58">
        <v>52.323328090757386</v>
      </c>
      <c r="R1133" s="58">
        <v>173.53801343597581</v>
      </c>
      <c r="S1133" s="58">
        <v>110.57755290046447</v>
      </c>
      <c r="T1133" s="58">
        <v>116.75824777778416</v>
      </c>
      <c r="U1133" s="58">
        <v>144.56641202572916</v>
      </c>
      <c r="V1133" s="58">
        <v>131.39112663250515</v>
      </c>
      <c r="W1133" s="58">
        <v>255.14540696301788</v>
      </c>
      <c r="X1133" s="58">
        <v>112.84082279423654</v>
      </c>
      <c r="Y1133" s="58">
        <v>34.253329276349966</v>
      </c>
      <c r="Z1133" s="58">
        <v>26.596906995703154</v>
      </c>
      <c r="AA1133" s="58">
        <v>0</v>
      </c>
      <c r="AB1133" s="58">
        <v>139.85920782522962</v>
      </c>
      <c r="AC1133" s="58">
        <v>7.1040858270765241</v>
      </c>
      <c r="AD1133" s="58">
        <v>26.834987837466027</v>
      </c>
      <c r="AE1133" s="58">
        <v>2977.9789757039271</v>
      </c>
      <c r="AF1133" s="58">
        <v>0</v>
      </c>
      <c r="AG1133" s="58">
        <v>1170.6462177628953</v>
      </c>
      <c r="AH1133" s="58">
        <v>242.1779832180755</v>
      </c>
      <c r="AI1133" s="58">
        <v>160.92192434621302</v>
      </c>
      <c r="AJ1133" s="58">
        <v>141.03971230278287</v>
      </c>
      <c r="AK1133" s="58">
        <v>359.3544401511765</v>
      </c>
      <c r="AL1133" s="58">
        <v>225.41774469962391</v>
      </c>
      <c r="AM1133" s="58">
        <v>11.765830843383354</v>
      </c>
      <c r="AN1133" s="58">
        <v>114.01497950594035</v>
      </c>
      <c r="AO1133" s="58">
        <v>0</v>
      </c>
      <c r="AP1133" s="58">
        <v>0</v>
      </c>
      <c r="AQ1133" s="58">
        <v>363.99912452136442</v>
      </c>
      <c r="AR1133" s="58">
        <v>83.219263585652953</v>
      </c>
      <c r="AS1133" s="58">
        <v>945.41623206397708</v>
      </c>
      <c r="AT1133" s="58">
        <v>108.05512274555601</v>
      </c>
      <c r="AU1133" s="58">
        <v>0</v>
      </c>
      <c r="AV1133" s="58">
        <v>101.55983252880625</v>
      </c>
      <c r="AW1133" s="58">
        <v>1783.2941071751352</v>
      </c>
      <c r="AX1133" s="58">
        <v>0</v>
      </c>
      <c r="AY1133" s="58">
        <v>71.415015774537139</v>
      </c>
      <c r="AZ1133" s="58">
        <v>0</v>
      </c>
      <c r="BA1133" s="58">
        <v>107.54090284506661</v>
      </c>
      <c r="BB1133" s="58">
        <v>345.41208712035041</v>
      </c>
      <c r="BC1133" s="58">
        <v>985.68420536288681</v>
      </c>
      <c r="BD1133" s="58">
        <v>54.292825378198415</v>
      </c>
      <c r="BE1133" s="58">
        <v>82.824804198413744</v>
      </c>
      <c r="BF1133" s="58">
        <v>437.68315156432624</v>
      </c>
      <c r="BG1133" s="58">
        <v>0</v>
      </c>
      <c r="BH1133" s="58">
        <v>0</v>
      </c>
      <c r="BI1133" s="58">
        <v>6151.6623218444311</v>
      </c>
      <c r="BJ1133" s="58">
        <v>0</v>
      </c>
      <c r="BK1133" s="58">
        <v>19905.672876197525</v>
      </c>
      <c r="BL1133" s="58">
        <v>0</v>
      </c>
      <c r="BM1133" s="58">
        <v>0</v>
      </c>
      <c r="BN1133" s="58">
        <v>1.1857782534207217E-2</v>
      </c>
      <c r="BO1133" s="58">
        <v>39194.132467624542</v>
      </c>
    </row>
    <row r="1134" spans="1:67" x14ac:dyDescent="0.25">
      <c r="A1134">
        <v>2009</v>
      </c>
      <c r="B1134" s="51" t="s">
        <v>251</v>
      </c>
      <c r="C1134" s="57" t="s">
        <v>313</v>
      </c>
      <c r="D1134" s="51" t="s">
        <v>326</v>
      </c>
      <c r="E1134" s="58">
        <v>539.87430472443873</v>
      </c>
      <c r="F1134" s="58">
        <v>108.63566796658777</v>
      </c>
      <c r="G1134" s="58">
        <v>83.43152277873574</v>
      </c>
      <c r="H1134" s="58">
        <v>436.63920852805404</v>
      </c>
      <c r="I1134" s="58">
        <v>377.76641775526429</v>
      </c>
      <c r="J1134" s="58">
        <v>233.78081084113757</v>
      </c>
      <c r="K1134" s="58">
        <v>119.29589160585178</v>
      </c>
      <c r="L1134" s="58">
        <v>70.068739842313789</v>
      </c>
      <c r="M1134" s="58">
        <v>50.906052260327996</v>
      </c>
      <c r="N1134" s="58">
        <v>48.652018805154029</v>
      </c>
      <c r="O1134" s="58">
        <v>269.69823340203169</v>
      </c>
      <c r="P1134" s="58">
        <v>180.59945827156307</v>
      </c>
      <c r="Q1134" s="58">
        <v>167.69656471311217</v>
      </c>
      <c r="R1134" s="58">
        <v>295.43523341399373</v>
      </c>
      <c r="S1134" s="58">
        <v>536.93915374144274</v>
      </c>
      <c r="T1134" s="58">
        <v>240.85151522551337</v>
      </c>
      <c r="U1134" s="58">
        <v>863.09999119054271</v>
      </c>
      <c r="V1134" s="58">
        <v>365.70325700505344</v>
      </c>
      <c r="W1134" s="58">
        <v>653.76475206532109</v>
      </c>
      <c r="X1134" s="58">
        <v>1331.809279796787</v>
      </c>
      <c r="Y1134" s="58">
        <v>75.835081685166003</v>
      </c>
      <c r="Z1134" s="58">
        <v>37.185528506659708</v>
      </c>
      <c r="AA1134" s="58">
        <v>0</v>
      </c>
      <c r="AB1134" s="58">
        <v>200.43257906955424</v>
      </c>
      <c r="AC1134" s="58">
        <v>15.393601705444196</v>
      </c>
      <c r="AD1134" s="58">
        <v>85.555230992380118</v>
      </c>
      <c r="AE1134" s="58">
        <v>900.35589106978784</v>
      </c>
      <c r="AF1134" s="58">
        <v>0</v>
      </c>
      <c r="AG1134" s="58">
        <v>582.75215895897895</v>
      </c>
      <c r="AH1134" s="58">
        <v>120.55712514269578</v>
      </c>
      <c r="AI1134" s="58">
        <v>204.94136624448703</v>
      </c>
      <c r="AJ1134" s="58">
        <v>41.115316173427033</v>
      </c>
      <c r="AK1134" s="58">
        <v>37.091443612815389</v>
      </c>
      <c r="AL1134" s="58">
        <v>95.445938482687794</v>
      </c>
      <c r="AM1134" s="58">
        <v>31.08535279646717</v>
      </c>
      <c r="AN1134" s="58">
        <v>127.00405036408247</v>
      </c>
      <c r="AO1134" s="58">
        <v>0</v>
      </c>
      <c r="AP1134" s="58">
        <v>0</v>
      </c>
      <c r="AQ1134" s="58">
        <v>394.61352461850481</v>
      </c>
      <c r="AR1134" s="58">
        <v>282.10461089119855</v>
      </c>
      <c r="AS1134" s="58">
        <v>429.80435331159572</v>
      </c>
      <c r="AT1134" s="58">
        <v>182.51879330956794</v>
      </c>
      <c r="AU1134" s="58">
        <v>0</v>
      </c>
      <c r="AV1134" s="58">
        <v>659.13044835563312</v>
      </c>
      <c r="AW1134" s="58">
        <v>3937.3100199777559</v>
      </c>
      <c r="AX1134" s="58">
        <v>0</v>
      </c>
      <c r="AY1134" s="58">
        <v>35.580502308516728</v>
      </c>
      <c r="AZ1134" s="58">
        <v>0</v>
      </c>
      <c r="BA1134" s="58">
        <v>216.91299703216129</v>
      </c>
      <c r="BB1134" s="58">
        <v>68.721137007761044</v>
      </c>
      <c r="BC1134" s="58">
        <v>3699.1500447948001</v>
      </c>
      <c r="BD1134" s="58">
        <v>691.00778932384003</v>
      </c>
      <c r="BE1134" s="58">
        <v>269.78395078498301</v>
      </c>
      <c r="BF1134" s="58">
        <v>530.02782541561874</v>
      </c>
      <c r="BG1134" s="58">
        <v>0</v>
      </c>
      <c r="BH1134" s="58">
        <v>0</v>
      </c>
      <c r="BI1134" s="58">
        <v>4104.3999137970795</v>
      </c>
      <c r="BJ1134" s="58">
        <v>0</v>
      </c>
      <c r="BK1134" s="58">
        <v>378527.12630509515</v>
      </c>
      <c r="BL1134" s="58">
        <v>0</v>
      </c>
      <c r="BM1134" s="58">
        <v>0</v>
      </c>
      <c r="BN1134" s="58">
        <v>645.09528798098097</v>
      </c>
      <c r="BO1134" s="58">
        <v>404202.6862427431</v>
      </c>
    </row>
    <row r="1135" spans="1:67" x14ac:dyDescent="0.25">
      <c r="A1135">
        <v>2009</v>
      </c>
      <c r="B1135" s="51" t="s">
        <v>252</v>
      </c>
      <c r="C1135" s="57" t="s">
        <v>314</v>
      </c>
      <c r="D1135" s="51" t="s">
        <v>326</v>
      </c>
      <c r="E1135" s="58">
        <v>693.19417570065275</v>
      </c>
      <c r="F1135" s="58">
        <v>97.767833915598189</v>
      </c>
      <c r="G1135" s="58">
        <v>93.148832177347998</v>
      </c>
      <c r="H1135" s="58">
        <v>1159.1116235287632</v>
      </c>
      <c r="I1135" s="58">
        <v>349.98925823277267</v>
      </c>
      <c r="J1135" s="58">
        <v>255.33019175526641</v>
      </c>
      <c r="K1135" s="58">
        <v>82.985724094252618</v>
      </c>
      <c r="L1135" s="58">
        <v>66.286651799672214</v>
      </c>
      <c r="M1135" s="58">
        <v>53.992363950369828</v>
      </c>
      <c r="N1135" s="58">
        <v>75.294864569473745</v>
      </c>
      <c r="O1135" s="58">
        <v>303.05069107738331</v>
      </c>
      <c r="P1135" s="58">
        <v>127.42060381731856</v>
      </c>
      <c r="Q1135" s="58">
        <v>113.62562399763118</v>
      </c>
      <c r="R1135" s="58">
        <v>285.50935367060174</v>
      </c>
      <c r="S1135" s="58">
        <v>260.12217498637057</v>
      </c>
      <c r="T1135" s="58">
        <v>216.38962483674331</v>
      </c>
      <c r="U1135" s="58">
        <v>310.86315012934961</v>
      </c>
      <c r="V1135" s="58">
        <v>242.5381387840774</v>
      </c>
      <c r="W1135" s="58">
        <v>823.55516816375405</v>
      </c>
      <c r="X1135" s="58">
        <v>266.87624875851537</v>
      </c>
      <c r="Y1135" s="58">
        <v>151.53963464920736</v>
      </c>
      <c r="Z1135" s="58">
        <v>51.631510825426325</v>
      </c>
      <c r="AA1135" s="58">
        <v>0</v>
      </c>
      <c r="AB1135" s="58">
        <v>312.76928607081157</v>
      </c>
      <c r="AC1135" s="58">
        <v>70.19317119399895</v>
      </c>
      <c r="AD1135" s="58">
        <v>264.51009751065465</v>
      </c>
      <c r="AE1135" s="58">
        <v>1238.0934460809599</v>
      </c>
      <c r="AF1135" s="58">
        <v>0</v>
      </c>
      <c r="AG1135" s="58">
        <v>1577.6177987721949</v>
      </c>
      <c r="AH1135" s="58">
        <v>326.37041917387711</v>
      </c>
      <c r="AI1135" s="58">
        <v>595.95252700394815</v>
      </c>
      <c r="AJ1135" s="58">
        <v>48.974463175048037</v>
      </c>
      <c r="AK1135" s="58">
        <v>347.35429984503713</v>
      </c>
      <c r="AL1135" s="58">
        <v>89.83461389528324</v>
      </c>
      <c r="AM1135" s="58">
        <v>31.155412227169499</v>
      </c>
      <c r="AN1135" s="58">
        <v>318.44849144916225</v>
      </c>
      <c r="AO1135" s="58">
        <v>0</v>
      </c>
      <c r="AP1135" s="58">
        <v>0</v>
      </c>
      <c r="AQ1135" s="58">
        <v>405.52334277736389</v>
      </c>
      <c r="AR1135" s="58">
        <v>172.51557736100915</v>
      </c>
      <c r="AS1135" s="58">
        <v>1936.9257781368954</v>
      </c>
      <c r="AT1135" s="58">
        <v>1470.6374656072171</v>
      </c>
      <c r="AU1135" s="58">
        <v>0</v>
      </c>
      <c r="AV1135" s="58">
        <v>187.5094627578608</v>
      </c>
      <c r="AW1135" s="58">
        <v>367.86683359159485</v>
      </c>
      <c r="AX1135" s="58">
        <v>0</v>
      </c>
      <c r="AY1135" s="58">
        <v>361.09765006286449</v>
      </c>
      <c r="AZ1135" s="58">
        <v>0</v>
      </c>
      <c r="BA1135" s="58">
        <v>268.03465144163135</v>
      </c>
      <c r="BB1135" s="58">
        <v>107.92874103283438</v>
      </c>
      <c r="BC1135" s="58">
        <v>11277.461699949967</v>
      </c>
      <c r="BD1135" s="58">
        <v>10629.782930018149</v>
      </c>
      <c r="BE1135" s="58">
        <v>1485.861392235671</v>
      </c>
      <c r="BF1135" s="58">
        <v>621.79465790131565</v>
      </c>
      <c r="BG1135" s="58">
        <v>0</v>
      </c>
      <c r="BH1135" s="58">
        <v>0</v>
      </c>
      <c r="BI1135" s="58">
        <v>115407.30553437813</v>
      </c>
      <c r="BJ1135" s="58">
        <v>0</v>
      </c>
      <c r="BK1135" s="58">
        <v>117814.08650616065</v>
      </c>
      <c r="BL1135" s="58">
        <v>0</v>
      </c>
      <c r="BM1135" s="58">
        <v>0</v>
      </c>
      <c r="BN1135" s="58">
        <v>416.5503588226253</v>
      </c>
      <c r="BO1135" s="58">
        <v>274232.38005205459</v>
      </c>
    </row>
    <row r="1136" spans="1:67" x14ac:dyDescent="0.25">
      <c r="A1136">
        <v>2009</v>
      </c>
      <c r="B1136" s="51" t="s">
        <v>253</v>
      </c>
      <c r="C1136" s="57" t="s">
        <v>315</v>
      </c>
      <c r="D1136" s="51" t="s">
        <v>326</v>
      </c>
      <c r="E1136" s="58">
        <v>666.82111572177678</v>
      </c>
      <c r="F1136" s="58">
        <v>44.66681426139202</v>
      </c>
      <c r="G1136" s="58">
        <v>23.367429427278111</v>
      </c>
      <c r="H1136" s="58">
        <v>1159.276448213046</v>
      </c>
      <c r="I1136" s="58">
        <v>427.6242335182389</v>
      </c>
      <c r="J1136" s="58">
        <v>479.28328695396783</v>
      </c>
      <c r="K1136" s="58">
        <v>210.15775148684656</v>
      </c>
      <c r="L1136" s="58">
        <v>280.85714227636612</v>
      </c>
      <c r="M1136" s="58">
        <v>18.912301938448234</v>
      </c>
      <c r="N1136" s="58">
        <v>308.00999057611773</v>
      </c>
      <c r="O1136" s="58">
        <v>372.08725896761194</v>
      </c>
      <c r="P1136" s="58">
        <v>259.48561417813613</v>
      </c>
      <c r="Q1136" s="58">
        <v>73.774287062654167</v>
      </c>
      <c r="R1136" s="58">
        <v>830.25658475440252</v>
      </c>
      <c r="S1136" s="58">
        <v>1049.9276691290736</v>
      </c>
      <c r="T1136" s="58">
        <v>827.2189019181377</v>
      </c>
      <c r="U1136" s="58">
        <v>602.04422648523826</v>
      </c>
      <c r="V1136" s="58">
        <v>895.3514584119647</v>
      </c>
      <c r="W1136" s="58">
        <v>2152.783193576015</v>
      </c>
      <c r="X1136" s="58">
        <v>944.65008432755872</v>
      </c>
      <c r="Y1136" s="58">
        <v>415.39685564906318</v>
      </c>
      <c r="Z1136" s="58">
        <v>53.852905743609114</v>
      </c>
      <c r="AA1136" s="58">
        <v>0</v>
      </c>
      <c r="AB1136" s="58">
        <v>987.61453398497997</v>
      </c>
      <c r="AC1136" s="58">
        <v>9.8599139501779369</v>
      </c>
      <c r="AD1136" s="58">
        <v>140.35857026599587</v>
      </c>
      <c r="AE1136" s="58">
        <v>790.92314936577145</v>
      </c>
      <c r="AF1136" s="58">
        <v>0</v>
      </c>
      <c r="AG1136" s="58">
        <v>353.72435672521061</v>
      </c>
      <c r="AH1136" s="58">
        <v>73.176891555270188</v>
      </c>
      <c r="AI1136" s="58">
        <v>270.26738929831947</v>
      </c>
      <c r="AJ1136" s="58">
        <v>71.262902081756977</v>
      </c>
      <c r="AK1136" s="58">
        <v>35.743749020366444</v>
      </c>
      <c r="AL1136" s="58">
        <v>28.982771478467843</v>
      </c>
      <c r="AM1136" s="58">
        <v>2.8436446900766197</v>
      </c>
      <c r="AN1136" s="58">
        <v>98.354805077608049</v>
      </c>
      <c r="AO1136" s="58">
        <v>0</v>
      </c>
      <c r="AP1136" s="58">
        <v>0</v>
      </c>
      <c r="AQ1136" s="58">
        <v>70.419193160947927</v>
      </c>
      <c r="AR1136" s="58">
        <v>9.71454894018804</v>
      </c>
      <c r="AS1136" s="58">
        <v>122.43353080299204</v>
      </c>
      <c r="AT1136" s="58">
        <v>250.95279239923153</v>
      </c>
      <c r="AU1136" s="58">
        <v>0</v>
      </c>
      <c r="AV1136" s="58">
        <v>89.869574431042224</v>
      </c>
      <c r="AW1136" s="58">
        <v>53.074291110478889</v>
      </c>
      <c r="AX1136" s="58">
        <v>0</v>
      </c>
      <c r="AY1136" s="58">
        <v>65.921433383051649</v>
      </c>
      <c r="AZ1136" s="58">
        <v>0</v>
      </c>
      <c r="BA1136" s="58">
        <v>43.159639633947577</v>
      </c>
      <c r="BB1136" s="58">
        <v>42.757475128955186</v>
      </c>
      <c r="BC1136" s="58">
        <v>2248.6953924356021</v>
      </c>
      <c r="BD1136" s="58">
        <v>966.5424423896194</v>
      </c>
      <c r="BE1136" s="58">
        <v>1702.3147772656985</v>
      </c>
      <c r="BF1136" s="58">
        <v>276.58810949124296</v>
      </c>
      <c r="BG1136" s="58">
        <v>0</v>
      </c>
      <c r="BH1136" s="58">
        <v>0</v>
      </c>
      <c r="BI1136" s="58">
        <v>125489.63537669842</v>
      </c>
      <c r="BJ1136" s="58">
        <v>0</v>
      </c>
      <c r="BK1136" s="58">
        <v>69857.212015284662</v>
      </c>
      <c r="BL1136" s="58">
        <v>0</v>
      </c>
      <c r="BM1136" s="58">
        <v>0</v>
      </c>
      <c r="BN1136" s="58">
        <v>541.09298265525592</v>
      </c>
      <c r="BO1136" s="58">
        <v>216789.30180728238</v>
      </c>
    </row>
    <row r="1137" spans="1:67" x14ac:dyDescent="0.25">
      <c r="A1137">
        <v>2009</v>
      </c>
      <c r="B1137" s="51" t="s">
        <v>254</v>
      </c>
      <c r="C1137" s="57" t="s">
        <v>316</v>
      </c>
      <c r="D1137" s="51" t="s">
        <v>326</v>
      </c>
      <c r="E1137" s="58">
        <v>1637.7012985494744</v>
      </c>
      <c r="F1137" s="58">
        <v>491.26218431584704</v>
      </c>
      <c r="G1137" s="58">
        <v>391.285298859818</v>
      </c>
      <c r="H1137" s="58">
        <v>4489.8339246672804</v>
      </c>
      <c r="I1137" s="58">
        <v>2241.0278622675282</v>
      </c>
      <c r="J1137" s="58">
        <v>1813.2889000710181</v>
      </c>
      <c r="K1137" s="58">
        <v>539.28604985051879</v>
      </c>
      <c r="L1137" s="58">
        <v>635.78602359718161</v>
      </c>
      <c r="M1137" s="58">
        <v>363.42802722062078</v>
      </c>
      <c r="N1137" s="58">
        <v>696.39481066866608</v>
      </c>
      <c r="O1137" s="58">
        <v>2486.851932155349</v>
      </c>
      <c r="P1137" s="58">
        <v>748.08282424627021</v>
      </c>
      <c r="Q1137" s="58">
        <v>1063.7547535387696</v>
      </c>
      <c r="R1137" s="58">
        <v>2628.9484062577121</v>
      </c>
      <c r="S1137" s="58">
        <v>3399.9726824216518</v>
      </c>
      <c r="T1137" s="58">
        <v>1704.8058488987742</v>
      </c>
      <c r="U1137" s="58">
        <v>2124.3655640111897</v>
      </c>
      <c r="V1137" s="58">
        <v>2075.8354466436326</v>
      </c>
      <c r="W1137" s="58">
        <v>3932.752834265144</v>
      </c>
      <c r="X1137" s="58">
        <v>2893.1483645372155</v>
      </c>
      <c r="Y1137" s="58">
        <v>678.22023287845684</v>
      </c>
      <c r="Z1137" s="58">
        <v>261.93015263115632</v>
      </c>
      <c r="AA1137" s="58">
        <v>0</v>
      </c>
      <c r="AB1137" s="58">
        <v>5156.9553427961837</v>
      </c>
      <c r="AC1137" s="58">
        <v>329.32073971582469</v>
      </c>
      <c r="AD1137" s="58">
        <v>1420.5498003856449</v>
      </c>
      <c r="AE1137" s="58">
        <v>8202.8085364445342</v>
      </c>
      <c r="AF1137" s="58">
        <v>0</v>
      </c>
      <c r="AG1137" s="58">
        <v>9544.9987708036097</v>
      </c>
      <c r="AH1137" s="58">
        <v>1974.6260800719733</v>
      </c>
      <c r="AI1137" s="58">
        <v>5809.2046556138594</v>
      </c>
      <c r="AJ1137" s="58">
        <v>417.06338172050687</v>
      </c>
      <c r="AK1137" s="58">
        <v>355.51873174376027</v>
      </c>
      <c r="AL1137" s="58">
        <v>4278.6066888589839</v>
      </c>
      <c r="AM1137" s="58">
        <v>141.74847920022873</v>
      </c>
      <c r="AN1137" s="58">
        <v>3596.9586124396519</v>
      </c>
      <c r="AO1137" s="58">
        <v>0</v>
      </c>
      <c r="AP1137" s="58">
        <v>0</v>
      </c>
      <c r="AQ1137" s="58">
        <v>1787.2205119092389</v>
      </c>
      <c r="AR1137" s="58">
        <v>341.01708448795307</v>
      </c>
      <c r="AS1137" s="58">
        <v>3321.2977588472022</v>
      </c>
      <c r="AT1137" s="58">
        <v>1800.8130145402504</v>
      </c>
      <c r="AU1137" s="58">
        <v>0</v>
      </c>
      <c r="AV1137" s="58">
        <v>1749.6841436400198</v>
      </c>
      <c r="AW1137" s="58">
        <v>3974.740987176775</v>
      </c>
      <c r="AX1137" s="58">
        <v>0</v>
      </c>
      <c r="AY1137" s="58">
        <v>623.26507508702753</v>
      </c>
      <c r="AZ1137" s="58">
        <v>0</v>
      </c>
      <c r="BA1137" s="58">
        <v>1460.0156060197082</v>
      </c>
      <c r="BB1137" s="58">
        <v>1573.7598074651423</v>
      </c>
      <c r="BC1137" s="58">
        <v>15045.9479740813</v>
      </c>
      <c r="BD1137" s="58">
        <v>7214.2383716387812</v>
      </c>
      <c r="BE1137" s="58">
        <v>2953.7286874535012</v>
      </c>
      <c r="BF1137" s="58">
        <v>11679.993245326486</v>
      </c>
      <c r="BG1137" s="58">
        <v>0</v>
      </c>
      <c r="BH1137" s="58">
        <v>0</v>
      </c>
      <c r="BI1137" s="58">
        <v>91724.899736134146</v>
      </c>
      <c r="BJ1137" s="58">
        <v>0</v>
      </c>
      <c r="BK1137" s="58">
        <v>7293.6402059914753</v>
      </c>
      <c r="BL1137" s="58">
        <v>0</v>
      </c>
      <c r="BM1137" s="58">
        <v>0</v>
      </c>
      <c r="BN1137" s="58">
        <v>7614.4038585695507</v>
      </c>
      <c r="BO1137" s="58">
        <v>238684.98931071669</v>
      </c>
    </row>
    <row r="1138" spans="1:67" x14ac:dyDescent="0.25">
      <c r="A1138">
        <v>2009</v>
      </c>
      <c r="B1138" s="51" t="s">
        <v>255</v>
      </c>
      <c r="C1138" s="57" t="s">
        <v>317</v>
      </c>
      <c r="D1138" s="51" t="s">
        <v>326</v>
      </c>
      <c r="E1138" s="58">
        <v>0</v>
      </c>
      <c r="F1138" s="58">
        <v>0</v>
      </c>
      <c r="G1138" s="58">
        <v>0</v>
      </c>
      <c r="H1138" s="58">
        <v>0</v>
      </c>
      <c r="I1138" s="58">
        <v>0</v>
      </c>
      <c r="J1138" s="58">
        <v>0</v>
      </c>
      <c r="K1138" s="58">
        <v>0</v>
      </c>
      <c r="L1138" s="58">
        <v>0</v>
      </c>
      <c r="M1138" s="58">
        <v>0</v>
      </c>
      <c r="N1138" s="58">
        <v>0</v>
      </c>
      <c r="O1138" s="58">
        <v>0</v>
      </c>
      <c r="P1138" s="58">
        <v>0</v>
      </c>
      <c r="Q1138" s="58">
        <v>0</v>
      </c>
      <c r="R1138" s="58">
        <v>0</v>
      </c>
      <c r="S1138" s="58">
        <v>0</v>
      </c>
      <c r="T1138" s="58">
        <v>0</v>
      </c>
      <c r="U1138" s="58">
        <v>0</v>
      </c>
      <c r="V1138" s="58">
        <v>0</v>
      </c>
      <c r="W1138" s="58">
        <v>0</v>
      </c>
      <c r="X1138" s="58">
        <v>0</v>
      </c>
      <c r="Y1138" s="58">
        <v>0</v>
      </c>
      <c r="Z1138" s="58">
        <v>0</v>
      </c>
      <c r="AA1138" s="58">
        <v>0</v>
      </c>
      <c r="AB1138" s="58">
        <v>0</v>
      </c>
      <c r="AC1138" s="58">
        <v>0</v>
      </c>
      <c r="AD1138" s="58">
        <v>0</v>
      </c>
      <c r="AE1138" s="58">
        <v>0</v>
      </c>
      <c r="AF1138" s="58">
        <v>0</v>
      </c>
      <c r="AG1138" s="58">
        <v>0</v>
      </c>
      <c r="AH1138" s="58">
        <v>0</v>
      </c>
      <c r="AI1138" s="58">
        <v>0</v>
      </c>
      <c r="AJ1138" s="58">
        <v>0</v>
      </c>
      <c r="AK1138" s="58">
        <v>0</v>
      </c>
      <c r="AL1138" s="58">
        <v>0</v>
      </c>
      <c r="AM1138" s="58">
        <v>0</v>
      </c>
      <c r="AN1138" s="58">
        <v>0</v>
      </c>
      <c r="AO1138" s="58">
        <v>0</v>
      </c>
      <c r="AP1138" s="58">
        <v>0</v>
      </c>
      <c r="AQ1138" s="58">
        <v>0</v>
      </c>
      <c r="AR1138" s="58">
        <v>0</v>
      </c>
      <c r="AS1138" s="58">
        <v>0</v>
      </c>
      <c r="AT1138" s="58">
        <v>0</v>
      </c>
      <c r="AU1138" s="58">
        <v>0</v>
      </c>
      <c r="AV1138" s="58">
        <v>0</v>
      </c>
      <c r="AW1138" s="58">
        <v>0</v>
      </c>
      <c r="AX1138" s="58">
        <v>0</v>
      </c>
      <c r="AY1138" s="58">
        <v>0</v>
      </c>
      <c r="AZ1138" s="58">
        <v>0</v>
      </c>
      <c r="BA1138" s="58">
        <v>0</v>
      </c>
      <c r="BB1138" s="58">
        <v>0</v>
      </c>
      <c r="BC1138" s="58">
        <v>0</v>
      </c>
      <c r="BD1138" s="58">
        <v>0</v>
      </c>
      <c r="BE1138" s="58">
        <v>0</v>
      </c>
      <c r="BF1138" s="58">
        <v>0</v>
      </c>
      <c r="BG1138" s="58">
        <v>0</v>
      </c>
      <c r="BH1138" s="58">
        <v>0</v>
      </c>
      <c r="BI1138" s="58">
        <v>0</v>
      </c>
      <c r="BJ1138" s="58">
        <v>0</v>
      </c>
      <c r="BK1138" s="58">
        <v>0</v>
      </c>
      <c r="BL1138" s="58">
        <v>0</v>
      </c>
      <c r="BM1138" s="58">
        <v>0</v>
      </c>
      <c r="BN1138" s="58">
        <v>0</v>
      </c>
      <c r="BO1138" s="58">
        <v>0</v>
      </c>
    </row>
    <row r="1139" spans="1:67" x14ac:dyDescent="0.25">
      <c r="A1139">
        <v>2009</v>
      </c>
      <c r="B1139" s="51" t="s">
        <v>256</v>
      </c>
      <c r="C1139" s="57" t="s">
        <v>318</v>
      </c>
      <c r="D1139" s="51" t="s">
        <v>326</v>
      </c>
      <c r="E1139" s="58">
        <v>0</v>
      </c>
      <c r="F1139" s="58">
        <v>0</v>
      </c>
      <c r="G1139" s="58">
        <v>0</v>
      </c>
      <c r="H1139" s="58">
        <v>0</v>
      </c>
      <c r="I1139" s="58">
        <v>0</v>
      </c>
      <c r="J1139" s="58">
        <v>0</v>
      </c>
      <c r="K1139" s="58">
        <v>0</v>
      </c>
      <c r="L1139" s="58">
        <v>0</v>
      </c>
      <c r="M1139" s="58">
        <v>0</v>
      </c>
      <c r="N1139" s="58">
        <v>0</v>
      </c>
      <c r="O1139" s="58">
        <v>0</v>
      </c>
      <c r="P1139" s="58">
        <v>0</v>
      </c>
      <c r="Q1139" s="58">
        <v>0</v>
      </c>
      <c r="R1139" s="58">
        <v>0</v>
      </c>
      <c r="S1139" s="58">
        <v>0</v>
      </c>
      <c r="T1139" s="58">
        <v>0</v>
      </c>
      <c r="U1139" s="58">
        <v>0</v>
      </c>
      <c r="V1139" s="58">
        <v>0</v>
      </c>
      <c r="W1139" s="58">
        <v>0</v>
      </c>
      <c r="X1139" s="58">
        <v>0</v>
      </c>
      <c r="Y1139" s="58">
        <v>0</v>
      </c>
      <c r="Z1139" s="58">
        <v>0</v>
      </c>
      <c r="AA1139" s="58">
        <v>0</v>
      </c>
      <c r="AB1139" s="58">
        <v>0</v>
      </c>
      <c r="AC1139" s="58">
        <v>0</v>
      </c>
      <c r="AD1139" s="58">
        <v>0</v>
      </c>
      <c r="AE1139" s="58">
        <v>0</v>
      </c>
      <c r="AF1139" s="58">
        <v>0</v>
      </c>
      <c r="AG1139" s="58">
        <v>0</v>
      </c>
      <c r="AH1139" s="58">
        <v>0</v>
      </c>
      <c r="AI1139" s="58">
        <v>0</v>
      </c>
      <c r="AJ1139" s="58">
        <v>0</v>
      </c>
      <c r="AK1139" s="58">
        <v>0</v>
      </c>
      <c r="AL1139" s="58">
        <v>0</v>
      </c>
      <c r="AM1139" s="58">
        <v>0</v>
      </c>
      <c r="AN1139" s="58">
        <v>0</v>
      </c>
      <c r="AO1139" s="58">
        <v>0</v>
      </c>
      <c r="AP1139" s="58">
        <v>0</v>
      </c>
      <c r="AQ1139" s="58">
        <v>0</v>
      </c>
      <c r="AR1139" s="58">
        <v>0</v>
      </c>
      <c r="AS1139" s="58">
        <v>0</v>
      </c>
      <c r="AT1139" s="58">
        <v>0</v>
      </c>
      <c r="AU1139" s="58">
        <v>0</v>
      </c>
      <c r="AV1139" s="58">
        <v>0</v>
      </c>
      <c r="AW1139" s="58">
        <v>0</v>
      </c>
      <c r="AX1139" s="58">
        <v>0</v>
      </c>
      <c r="AY1139" s="58">
        <v>0</v>
      </c>
      <c r="AZ1139" s="58">
        <v>0</v>
      </c>
      <c r="BA1139" s="58">
        <v>0</v>
      </c>
      <c r="BB1139" s="58">
        <v>0</v>
      </c>
      <c r="BC1139" s="58">
        <v>0</v>
      </c>
      <c r="BD1139" s="58">
        <v>0</v>
      </c>
      <c r="BE1139" s="58">
        <v>0</v>
      </c>
      <c r="BF1139" s="58">
        <v>0</v>
      </c>
      <c r="BG1139" s="58">
        <v>0</v>
      </c>
      <c r="BH1139" s="58">
        <v>0</v>
      </c>
      <c r="BI1139" s="58">
        <v>0</v>
      </c>
      <c r="BJ1139" s="58">
        <v>0</v>
      </c>
      <c r="BK1139" s="58">
        <v>0</v>
      </c>
      <c r="BL1139" s="58">
        <v>0</v>
      </c>
      <c r="BM1139" s="58">
        <v>0</v>
      </c>
      <c r="BN1139" s="58">
        <v>0</v>
      </c>
      <c r="BO1139" s="58">
        <v>0</v>
      </c>
    </row>
    <row r="1140" spans="1:67" x14ac:dyDescent="0.25">
      <c r="A1140">
        <v>2009</v>
      </c>
      <c r="B1140" s="51" t="s">
        <v>201</v>
      </c>
      <c r="C1140" s="57" t="s">
        <v>264</v>
      </c>
      <c r="D1140" s="51" t="s">
        <v>327</v>
      </c>
      <c r="E1140" s="58">
        <v>4695.8508056604969</v>
      </c>
      <c r="F1140" s="58">
        <v>387.22705000131481</v>
      </c>
      <c r="G1140" s="58">
        <v>242.92761721224321</v>
      </c>
      <c r="H1140" s="58">
        <v>18.843602471190032</v>
      </c>
      <c r="I1140" s="58">
        <v>11378.644917864744</v>
      </c>
      <c r="J1140" s="58">
        <v>3269.166019648726</v>
      </c>
      <c r="K1140" s="58">
        <v>530.16625030212833</v>
      </c>
      <c r="L1140" s="58">
        <v>402.43352949753773</v>
      </c>
      <c r="M1140" s="58">
        <v>0.40435746085291285</v>
      </c>
      <c r="N1140" s="58">
        <v>6.9534108609403225</v>
      </c>
      <c r="O1140" s="58">
        <v>262.46543323750348</v>
      </c>
      <c r="P1140" s="58">
        <v>916.64278620014352</v>
      </c>
      <c r="Q1140" s="58">
        <v>131.59246311836836</v>
      </c>
      <c r="R1140" s="58">
        <v>9.4120181039690358</v>
      </c>
      <c r="S1140" s="58">
        <v>10.039737940101698</v>
      </c>
      <c r="T1140" s="58">
        <v>4.2998904978468193</v>
      </c>
      <c r="U1140" s="58">
        <v>7.7692326157237526</v>
      </c>
      <c r="V1140" s="58">
        <v>3.138746775938388</v>
      </c>
      <c r="W1140" s="58">
        <v>7.7562670121190891</v>
      </c>
      <c r="X1140" s="58">
        <v>3.635349432845346</v>
      </c>
      <c r="Y1140" s="58">
        <v>1.1713351550416711</v>
      </c>
      <c r="Z1140" s="58">
        <v>137.56415781059241</v>
      </c>
      <c r="AA1140" s="58">
        <v>0</v>
      </c>
      <c r="AB1140" s="58">
        <v>5.3820084670317101</v>
      </c>
      <c r="AC1140" s="58">
        <v>0.20804204450578906</v>
      </c>
      <c r="AD1140" s="58">
        <v>6.7311890387049464</v>
      </c>
      <c r="AE1140" s="58">
        <v>293.28360172005364</v>
      </c>
      <c r="AF1140" s="58">
        <v>0</v>
      </c>
      <c r="AG1140" s="58">
        <v>8.1724831957176409</v>
      </c>
      <c r="AH1140" s="58">
        <v>1.6906865169494927</v>
      </c>
      <c r="AI1140" s="58">
        <v>1.9091542123821692</v>
      </c>
      <c r="AJ1140" s="58">
        <v>0.45329284998013608</v>
      </c>
      <c r="AK1140" s="58">
        <v>0.42506151271205989</v>
      </c>
      <c r="AL1140" s="58">
        <v>284.644535274774</v>
      </c>
      <c r="AM1140" s="58">
        <v>5.5982746482192591E-2</v>
      </c>
      <c r="AN1140" s="58">
        <v>811.09248824854717</v>
      </c>
      <c r="AO1140" s="58">
        <v>0</v>
      </c>
      <c r="AP1140" s="58">
        <v>0</v>
      </c>
      <c r="AQ1140" s="58">
        <v>14.281166880061907</v>
      </c>
      <c r="AR1140" s="58">
        <v>0.64986058015236758</v>
      </c>
      <c r="AS1140" s="58">
        <v>0.90245435343358682</v>
      </c>
      <c r="AT1140" s="58">
        <v>0.48748760622605536</v>
      </c>
      <c r="AU1140" s="58">
        <v>0</v>
      </c>
      <c r="AV1140" s="58">
        <v>2.47001078877978</v>
      </c>
      <c r="AW1140" s="58">
        <v>71.630994198082902</v>
      </c>
      <c r="AX1140" s="58">
        <v>0</v>
      </c>
      <c r="AY1140" s="58">
        <v>33.978999201492442</v>
      </c>
      <c r="AZ1140" s="58">
        <v>0</v>
      </c>
      <c r="BA1140" s="58">
        <v>5.9451042900750064</v>
      </c>
      <c r="BB1140" s="58">
        <v>120.78137517085199</v>
      </c>
      <c r="BC1140" s="58">
        <v>2.5700783944956633</v>
      </c>
      <c r="BD1140" s="58">
        <v>56.496528616048323</v>
      </c>
      <c r="BE1140" s="58">
        <v>50.117086875952744</v>
      </c>
      <c r="BF1140" s="58">
        <v>70.513617219569596</v>
      </c>
      <c r="BG1140" s="58">
        <v>0</v>
      </c>
      <c r="BH1140" s="58">
        <v>0</v>
      </c>
      <c r="BI1140" s="58">
        <v>3592.37394054995</v>
      </c>
      <c r="BJ1140" s="58">
        <v>0</v>
      </c>
      <c r="BK1140" s="58">
        <v>66.400518099603758</v>
      </c>
      <c r="BL1140" s="58">
        <v>35.382669151110392</v>
      </c>
      <c r="BM1140" s="58">
        <v>25.982108910620774</v>
      </c>
      <c r="BN1140" s="58">
        <v>0</v>
      </c>
      <c r="BO1140" s="58">
        <v>0</v>
      </c>
    </row>
    <row r="1141" spans="1:67" x14ac:dyDescent="0.25">
      <c r="A1141">
        <v>2009</v>
      </c>
      <c r="B1141" s="51" t="s">
        <v>202</v>
      </c>
      <c r="C1141" s="57" t="s">
        <v>120</v>
      </c>
      <c r="D1141" s="51" t="s">
        <v>327</v>
      </c>
      <c r="E1141" s="58">
        <v>30.243169341770489</v>
      </c>
      <c r="F1141" s="58">
        <v>760.27469475061457</v>
      </c>
      <c r="G1141" s="58">
        <v>10.488389371879066</v>
      </c>
      <c r="H1141" s="58">
        <v>86.802746879376528</v>
      </c>
      <c r="I1141" s="58">
        <v>125.15967855260072</v>
      </c>
      <c r="J1141" s="58">
        <v>23.421925438139599</v>
      </c>
      <c r="K1141" s="58">
        <v>2349.1887012297648</v>
      </c>
      <c r="L1141" s="58">
        <v>348.3826189584808</v>
      </c>
      <c r="M1141" s="58">
        <v>0.14369526308514655</v>
      </c>
      <c r="N1141" s="58">
        <v>1.795075950970018</v>
      </c>
      <c r="O1141" s="58">
        <v>299.76486838811923</v>
      </c>
      <c r="P1141" s="58">
        <v>10.675377551980946</v>
      </c>
      <c r="Q1141" s="58">
        <v>714.96936064878366</v>
      </c>
      <c r="R1141" s="58">
        <v>9.6453076784272973</v>
      </c>
      <c r="S1141" s="58">
        <v>6.5839089748145225</v>
      </c>
      <c r="T1141" s="58">
        <v>11.425791466407039</v>
      </c>
      <c r="U1141" s="58">
        <v>1.2398960931322671</v>
      </c>
      <c r="V1141" s="58">
        <v>2.1826492898309948</v>
      </c>
      <c r="W1141" s="58">
        <v>5.3518517322166748</v>
      </c>
      <c r="X1141" s="58">
        <v>1.6109063693161436</v>
      </c>
      <c r="Y1141" s="58">
        <v>1.6500289225285056</v>
      </c>
      <c r="Z1141" s="58">
        <v>121.87092512191502</v>
      </c>
      <c r="AA1141" s="58">
        <v>0</v>
      </c>
      <c r="AB1141" s="58">
        <v>0.95045963270839495</v>
      </c>
      <c r="AC1141" s="58">
        <v>0.49691953380029791</v>
      </c>
      <c r="AD1141" s="58">
        <v>0.97255827189317623</v>
      </c>
      <c r="AE1141" s="58">
        <v>627.44572423518446</v>
      </c>
      <c r="AF1141" s="58">
        <v>0</v>
      </c>
      <c r="AG1141" s="58">
        <v>1.6553601230383204</v>
      </c>
      <c r="AH1141" s="58">
        <v>0.34245342095282671</v>
      </c>
      <c r="AI1141" s="58">
        <v>1.3646391395427993</v>
      </c>
      <c r="AJ1141" s="58">
        <v>0.12901336303445729</v>
      </c>
      <c r="AK1141" s="58">
        <v>0.53233148127031393</v>
      </c>
      <c r="AL1141" s="58">
        <v>1.1092019810063944</v>
      </c>
      <c r="AM1141" s="58">
        <v>4.29287262711113E-2</v>
      </c>
      <c r="AN1141" s="58">
        <v>23.710968284594259</v>
      </c>
      <c r="AO1141" s="58">
        <v>0</v>
      </c>
      <c r="AP1141" s="58">
        <v>0</v>
      </c>
      <c r="AQ1141" s="58">
        <v>0.11023463148158494</v>
      </c>
      <c r="AR1141" s="58">
        <v>0.18185510040704489</v>
      </c>
      <c r="AS1141" s="58">
        <v>0.27732166503716027</v>
      </c>
      <c r="AT1141" s="58">
        <v>0.23202820606008848</v>
      </c>
      <c r="AU1141" s="58">
        <v>0</v>
      </c>
      <c r="AV1141" s="58">
        <v>0.29261340000270381</v>
      </c>
      <c r="AW1141" s="58">
        <v>0.62820220276882244</v>
      </c>
      <c r="AX1141" s="58">
        <v>0</v>
      </c>
      <c r="AY1141" s="58">
        <v>4.6017260453484887</v>
      </c>
      <c r="AZ1141" s="58">
        <v>0</v>
      </c>
      <c r="BA1141" s="58">
        <v>0.19916591403660194</v>
      </c>
      <c r="BB1141" s="58">
        <v>9.0027182341256182</v>
      </c>
      <c r="BC1141" s="58">
        <v>1.1289646455557689</v>
      </c>
      <c r="BD1141" s="58">
        <v>1.0870040382942265</v>
      </c>
      <c r="BE1141" s="58">
        <v>0.50773120946575567</v>
      </c>
      <c r="BF1141" s="58">
        <v>2.5264361031553313</v>
      </c>
      <c r="BG1141" s="58">
        <v>0</v>
      </c>
      <c r="BH1141" s="58">
        <v>0</v>
      </c>
      <c r="BI1141" s="58">
        <v>14.770083161475689</v>
      </c>
      <c r="BJ1141" s="58">
        <v>0</v>
      </c>
      <c r="BK1141" s="58">
        <v>0.75565174209675423</v>
      </c>
      <c r="BL1141" s="58">
        <v>0.81714239393077226</v>
      </c>
      <c r="BM1141" s="58">
        <v>7.6895627364758135E-2</v>
      </c>
      <c r="BN1141" s="58">
        <v>0</v>
      </c>
      <c r="BO1141" s="58">
        <v>0</v>
      </c>
    </row>
    <row r="1142" spans="1:67" x14ac:dyDescent="0.25">
      <c r="A1142">
        <v>2009</v>
      </c>
      <c r="B1142" s="51" t="s">
        <v>203</v>
      </c>
      <c r="C1142" s="57" t="s">
        <v>265</v>
      </c>
      <c r="D1142" s="51" t="s">
        <v>327</v>
      </c>
      <c r="E1142" s="58">
        <v>4.1328598915971417</v>
      </c>
      <c r="F1142" s="58">
        <v>7.1247213635437783</v>
      </c>
      <c r="G1142" s="58">
        <v>3.8251575644972791</v>
      </c>
      <c r="H1142" s="58">
        <v>0.9222323062690978</v>
      </c>
      <c r="I1142" s="58">
        <v>32.524880740014112</v>
      </c>
      <c r="J1142" s="58">
        <v>1.9592486222583192</v>
      </c>
      <c r="K1142" s="58">
        <v>21.710074940172895</v>
      </c>
      <c r="L1142" s="58">
        <v>3.349367305308304</v>
      </c>
      <c r="M1142" s="58">
        <v>1.4670876134937089E-2</v>
      </c>
      <c r="N1142" s="58">
        <v>0.17982684500666721</v>
      </c>
      <c r="O1142" s="58">
        <v>3.49996298440078</v>
      </c>
      <c r="P1142" s="58">
        <v>0.54155641481656103</v>
      </c>
      <c r="Q1142" s="58">
        <v>6.680985636763161</v>
      </c>
      <c r="R1142" s="58">
        <v>0.19876664182481499</v>
      </c>
      <c r="S1142" s="58">
        <v>0.29156973418568721</v>
      </c>
      <c r="T1142" s="58">
        <v>0.15828496262126501</v>
      </c>
      <c r="U1142" s="58">
        <v>0.66222136282311173</v>
      </c>
      <c r="V1142" s="58">
        <v>0.15395575381002014</v>
      </c>
      <c r="W1142" s="58">
        <v>0.24634159231497596</v>
      </c>
      <c r="X1142" s="58">
        <v>9.1885085652655074E-2</v>
      </c>
      <c r="Y1142" s="58">
        <v>5.7919077735394571E-2</v>
      </c>
      <c r="Z1142" s="58">
        <v>1.1991453880873173</v>
      </c>
      <c r="AA1142" s="58">
        <v>0</v>
      </c>
      <c r="AB1142" s="58">
        <v>0.15203579824985666</v>
      </c>
      <c r="AC1142" s="58">
        <v>1.1572949207825482E-2</v>
      </c>
      <c r="AD1142" s="58">
        <v>2.498997971691155E-2</v>
      </c>
      <c r="AE1142" s="58">
        <v>6.0326314715357974</v>
      </c>
      <c r="AF1142" s="58">
        <v>0</v>
      </c>
      <c r="AG1142" s="58">
        <v>0.2039259542407944</v>
      </c>
      <c r="AH1142" s="58">
        <v>4.2187279730265689E-2</v>
      </c>
      <c r="AI1142" s="58">
        <v>8.4721393136643591E-2</v>
      </c>
      <c r="AJ1142" s="58">
        <v>4.9026231241624918E-2</v>
      </c>
      <c r="AK1142" s="58">
        <v>5.5542638996038299E-2</v>
      </c>
      <c r="AL1142" s="58">
        <v>0.13833845989652604</v>
      </c>
      <c r="AM1142" s="58">
        <v>4.433139250624038E-3</v>
      </c>
      <c r="AN1142" s="58">
        <v>16.136911554777861</v>
      </c>
      <c r="AO1142" s="58">
        <v>0</v>
      </c>
      <c r="AP1142" s="58">
        <v>0</v>
      </c>
      <c r="AQ1142" s="58">
        <v>6.2328135611998708E-2</v>
      </c>
      <c r="AR1142" s="58">
        <v>3.2043053171994164E-2</v>
      </c>
      <c r="AS1142" s="58">
        <v>5.1081130495813462E-2</v>
      </c>
      <c r="AT1142" s="58">
        <v>3.8273554865496828E-2</v>
      </c>
      <c r="AU1142" s="58">
        <v>0</v>
      </c>
      <c r="AV1142" s="58">
        <v>4.5804000973874534E-2</v>
      </c>
      <c r="AW1142" s="58">
        <v>0.22465608943633608</v>
      </c>
      <c r="AX1142" s="58">
        <v>0</v>
      </c>
      <c r="AY1142" s="58">
        <v>0.61124977324157026</v>
      </c>
      <c r="AZ1142" s="58">
        <v>0</v>
      </c>
      <c r="BA1142" s="58">
        <v>4.8033391965994598E-2</v>
      </c>
      <c r="BB1142" s="58">
        <v>0.13177143718914414</v>
      </c>
      <c r="BC1142" s="58">
        <v>0.23419012674256001</v>
      </c>
      <c r="BD1142" s="58">
        <v>0.49722467768046519</v>
      </c>
      <c r="BE1142" s="58">
        <v>0.1741392227282042</v>
      </c>
      <c r="BF1142" s="58">
        <v>0.57336750087039379</v>
      </c>
      <c r="BG1142" s="58">
        <v>0</v>
      </c>
      <c r="BH1142" s="58">
        <v>0</v>
      </c>
      <c r="BI1142" s="58">
        <v>300.53725302861022</v>
      </c>
      <c r="BJ1142" s="58">
        <v>0</v>
      </c>
      <c r="BK1142" s="58">
        <v>0.11105024047884557</v>
      </c>
      <c r="BL1142" s="58">
        <v>0.28922151009638858</v>
      </c>
      <c r="BM1142" s="58">
        <v>3.3100467561106094E-2</v>
      </c>
      <c r="BN1142" s="58">
        <v>0</v>
      </c>
      <c r="BO1142" s="58">
        <v>0</v>
      </c>
    </row>
    <row r="1143" spans="1:67" x14ac:dyDescent="0.25">
      <c r="A1143">
        <v>2009</v>
      </c>
      <c r="B1143" s="51" t="s">
        <v>204</v>
      </c>
      <c r="C1143" s="57" t="s">
        <v>266</v>
      </c>
      <c r="D1143" s="51" t="s">
        <v>327</v>
      </c>
      <c r="E1143" s="58">
        <v>56.127829472919473</v>
      </c>
      <c r="F1143" s="58">
        <v>13.278902084122123</v>
      </c>
      <c r="G1143" s="58">
        <v>7.3770836399128701</v>
      </c>
      <c r="H1143" s="58">
        <v>11616.163941939556</v>
      </c>
      <c r="I1143" s="58">
        <v>398.8308979557055</v>
      </c>
      <c r="J1143" s="58">
        <v>416.08109263778272</v>
      </c>
      <c r="K1143" s="58">
        <v>171.00174786058989</v>
      </c>
      <c r="L1143" s="58">
        <v>400.0853179034379</v>
      </c>
      <c r="M1143" s="58">
        <v>20.139958518942976</v>
      </c>
      <c r="N1143" s="58">
        <v>41450.670578761426</v>
      </c>
      <c r="O1143" s="58">
        <v>9165.6241513402219</v>
      </c>
      <c r="P1143" s="58">
        <v>63.978964550507122</v>
      </c>
      <c r="Q1143" s="58">
        <v>283.53827161179714</v>
      </c>
      <c r="R1143" s="58">
        <v>11045.981321951813</v>
      </c>
      <c r="S1143" s="58">
        <v>34600.619359163291</v>
      </c>
      <c r="T1143" s="58">
        <v>922.2140703271466</v>
      </c>
      <c r="U1143" s="58">
        <v>202.86712744832937</v>
      </c>
      <c r="V1143" s="58">
        <v>292.81537031108394</v>
      </c>
      <c r="W1143" s="58">
        <v>785.80981113540622</v>
      </c>
      <c r="X1143" s="58">
        <v>147.26693866813318</v>
      </c>
      <c r="Y1143" s="58">
        <v>88.788114705184654</v>
      </c>
      <c r="Z1143" s="58">
        <v>107.5127189463295</v>
      </c>
      <c r="AA1143" s="58">
        <v>0</v>
      </c>
      <c r="AB1143" s="58">
        <v>19657.928615719793</v>
      </c>
      <c r="AC1143" s="58">
        <v>9.7358696622762615</v>
      </c>
      <c r="AD1143" s="58">
        <v>37.065491466496724</v>
      </c>
      <c r="AE1143" s="58">
        <v>2812.7613567238086</v>
      </c>
      <c r="AF1143" s="58">
        <v>0</v>
      </c>
      <c r="AG1143" s="58">
        <v>30.125890066642643</v>
      </c>
      <c r="AH1143" s="58">
        <v>6.2323076770094943</v>
      </c>
      <c r="AI1143" s="58">
        <v>214.28713513515828</v>
      </c>
      <c r="AJ1143" s="58">
        <v>19.106989395004845</v>
      </c>
      <c r="AK1143" s="58">
        <v>8.8901478378579597</v>
      </c>
      <c r="AL1143" s="58">
        <v>14.096617453018116</v>
      </c>
      <c r="AM1143" s="58">
        <v>2.6534028384720934</v>
      </c>
      <c r="AN1143" s="58">
        <v>86.114130795522385</v>
      </c>
      <c r="AO1143" s="58">
        <v>0</v>
      </c>
      <c r="AP1143" s="58">
        <v>0</v>
      </c>
      <c r="AQ1143" s="58">
        <v>5.1000463304979542</v>
      </c>
      <c r="AR1143" s="58">
        <v>5.055070183714494</v>
      </c>
      <c r="AS1143" s="58">
        <v>5.3136915151796638</v>
      </c>
      <c r="AT1143" s="58">
        <v>1.3932639863028888</v>
      </c>
      <c r="AU1143" s="58">
        <v>0</v>
      </c>
      <c r="AV1143" s="58">
        <v>7.4833179512747741</v>
      </c>
      <c r="AW1143" s="58">
        <v>34.240208573873915</v>
      </c>
      <c r="AX1143" s="58">
        <v>0</v>
      </c>
      <c r="AY1143" s="58">
        <v>28.573845663338869</v>
      </c>
      <c r="AZ1143" s="58">
        <v>0</v>
      </c>
      <c r="BA1143" s="58">
        <v>21.247150888519712</v>
      </c>
      <c r="BB1143" s="58">
        <v>11.034147010507091</v>
      </c>
      <c r="BC1143" s="58">
        <v>136.75167494705678</v>
      </c>
      <c r="BD1143" s="58">
        <v>136.25472606802754</v>
      </c>
      <c r="BE1143" s="58">
        <v>148.51292562254096</v>
      </c>
      <c r="BF1143" s="58">
        <v>102.08403057410737</v>
      </c>
      <c r="BG1143" s="58">
        <v>0</v>
      </c>
      <c r="BH1143" s="58">
        <v>0</v>
      </c>
      <c r="BI1143" s="58">
        <v>883.91023667146726</v>
      </c>
      <c r="BJ1143" s="58">
        <v>0</v>
      </c>
      <c r="BK1143" s="58">
        <v>9.6941854256054523</v>
      </c>
      <c r="BL1143" s="58">
        <v>102.51528960752069</v>
      </c>
      <c r="BM1143" s="58">
        <v>8.2019668786206115</v>
      </c>
      <c r="BN1143" s="58">
        <v>0</v>
      </c>
      <c r="BO1143" s="58">
        <v>0</v>
      </c>
    </row>
    <row r="1144" spans="1:67" x14ac:dyDescent="0.25">
      <c r="A1144">
        <v>2009</v>
      </c>
      <c r="B1144" s="51" t="s">
        <v>205</v>
      </c>
      <c r="C1144" s="57" t="s">
        <v>267</v>
      </c>
      <c r="D1144" s="51" t="s">
        <v>327</v>
      </c>
      <c r="E1144" s="58">
        <v>1551.5035014925575</v>
      </c>
      <c r="F1144" s="58">
        <v>7.1620224580601572</v>
      </c>
      <c r="G1144" s="58">
        <v>309.03766432927023</v>
      </c>
      <c r="H1144" s="58">
        <v>64.965389360280923</v>
      </c>
      <c r="I1144" s="58">
        <v>3380.834862148522</v>
      </c>
      <c r="J1144" s="58">
        <v>391.02231603730763</v>
      </c>
      <c r="K1144" s="58">
        <v>28.642714470152008</v>
      </c>
      <c r="L1144" s="58">
        <v>34.070413068033183</v>
      </c>
      <c r="M1144" s="58">
        <v>12.94028630415035</v>
      </c>
      <c r="N1144" s="58">
        <v>63.739200562446982</v>
      </c>
      <c r="O1144" s="58">
        <v>509.61256590139419</v>
      </c>
      <c r="P1144" s="58">
        <v>102.89797645305015</v>
      </c>
      <c r="Q1144" s="58">
        <v>102.73545405896155</v>
      </c>
      <c r="R1144" s="58">
        <v>70.556554744785359</v>
      </c>
      <c r="S1144" s="58">
        <v>130.23381880676743</v>
      </c>
      <c r="T1144" s="58">
        <v>44.194653781575781</v>
      </c>
      <c r="U1144" s="58">
        <v>88.987640619773728</v>
      </c>
      <c r="V1144" s="58">
        <v>68.876353949131456</v>
      </c>
      <c r="W1144" s="58">
        <v>95.543488247177578</v>
      </c>
      <c r="X1144" s="58">
        <v>43.163846110710821</v>
      </c>
      <c r="Y1144" s="58">
        <v>20.260540748864354</v>
      </c>
      <c r="Z1144" s="58">
        <v>21.584460774378773</v>
      </c>
      <c r="AA1144" s="58">
        <v>0</v>
      </c>
      <c r="AB1144" s="58">
        <v>51.304182772116121</v>
      </c>
      <c r="AC1144" s="58">
        <v>4.4272507803185341</v>
      </c>
      <c r="AD1144" s="58">
        <v>6.4012294684150515</v>
      </c>
      <c r="AE1144" s="58">
        <v>152.37093972907402</v>
      </c>
      <c r="AF1144" s="58">
        <v>0</v>
      </c>
      <c r="AG1144" s="58">
        <v>84.103514887496928</v>
      </c>
      <c r="AH1144" s="58">
        <v>17.398955627226638</v>
      </c>
      <c r="AI1144" s="58">
        <v>33.234163209883953</v>
      </c>
      <c r="AJ1144" s="58">
        <v>28.841831104879475</v>
      </c>
      <c r="AK1144" s="58">
        <v>31.372070639041453</v>
      </c>
      <c r="AL1144" s="58">
        <v>25.782961466051201</v>
      </c>
      <c r="AM1144" s="58">
        <v>2.2287156495257179</v>
      </c>
      <c r="AN1144" s="58">
        <v>1795.5640043658491</v>
      </c>
      <c r="AO1144" s="58">
        <v>0</v>
      </c>
      <c r="AP1144" s="58">
        <v>0</v>
      </c>
      <c r="AQ1144" s="58">
        <v>26.351937610288296</v>
      </c>
      <c r="AR1144" s="58">
        <v>6.8761000904083458</v>
      </c>
      <c r="AS1144" s="58">
        <v>17.11348615470791</v>
      </c>
      <c r="AT1144" s="58">
        <v>9.1330332659869935</v>
      </c>
      <c r="AU1144" s="58">
        <v>0</v>
      </c>
      <c r="AV1144" s="58">
        <v>21.122466053898798</v>
      </c>
      <c r="AW1144" s="58">
        <v>94.256090818920171</v>
      </c>
      <c r="AX1144" s="58">
        <v>0</v>
      </c>
      <c r="AY1144" s="58">
        <v>20.495123562439346</v>
      </c>
      <c r="AZ1144" s="58">
        <v>0</v>
      </c>
      <c r="BA1144" s="58">
        <v>13.80913582850877</v>
      </c>
      <c r="BB1144" s="58">
        <v>7.2406839054156507</v>
      </c>
      <c r="BC1144" s="58">
        <v>97.855820051308157</v>
      </c>
      <c r="BD1144" s="58">
        <v>134.81840886257163</v>
      </c>
      <c r="BE1144" s="58">
        <v>83.054201841776248</v>
      </c>
      <c r="BF1144" s="58">
        <v>230.61349230997774</v>
      </c>
      <c r="BG1144" s="58">
        <v>0</v>
      </c>
      <c r="BH1144" s="58">
        <v>0</v>
      </c>
      <c r="BI1144" s="58">
        <v>13894.609237067933</v>
      </c>
      <c r="BJ1144" s="58">
        <v>0</v>
      </c>
      <c r="BK1144" s="58">
        <v>16.678102401972943</v>
      </c>
      <c r="BL1144" s="58">
        <v>58.341712217406815</v>
      </c>
      <c r="BM1144" s="58">
        <v>4.6413994791798903</v>
      </c>
      <c r="BN1144" s="58">
        <v>0</v>
      </c>
      <c r="BO1144" s="58">
        <v>0</v>
      </c>
    </row>
    <row r="1145" spans="1:67" x14ac:dyDescent="0.25">
      <c r="A1145">
        <v>2009</v>
      </c>
      <c r="B1145" s="51" t="s">
        <v>206</v>
      </c>
      <c r="C1145" s="57" t="s">
        <v>268</v>
      </c>
      <c r="D1145" s="51" t="s">
        <v>327</v>
      </c>
      <c r="E1145" s="58">
        <v>28.911984891712393</v>
      </c>
      <c r="F1145" s="58">
        <v>5.9786250558565648</v>
      </c>
      <c r="G1145" s="58">
        <v>0.73019264047622157</v>
      </c>
      <c r="H1145" s="58">
        <v>82.325896629838468</v>
      </c>
      <c r="I1145" s="58">
        <v>46.555591789239593</v>
      </c>
      <c r="J1145" s="58">
        <v>8785.6195352215746</v>
      </c>
      <c r="K1145" s="58">
        <v>26.77711461056851</v>
      </c>
      <c r="L1145" s="58">
        <v>73.354111608104517</v>
      </c>
      <c r="M1145" s="58">
        <v>10.65278684448721</v>
      </c>
      <c r="N1145" s="58">
        <v>17.275212909661978</v>
      </c>
      <c r="O1145" s="58">
        <v>190.28830867146598</v>
      </c>
      <c r="P1145" s="58">
        <v>46.104232633670833</v>
      </c>
      <c r="Q1145" s="58">
        <v>323.10491677947266</v>
      </c>
      <c r="R1145" s="58">
        <v>118.628300788866</v>
      </c>
      <c r="S1145" s="58">
        <v>138.99140541468384</v>
      </c>
      <c r="T1145" s="58">
        <v>64.033034072268691</v>
      </c>
      <c r="U1145" s="58">
        <v>70.25755468874658</v>
      </c>
      <c r="V1145" s="58">
        <v>80.653895477973919</v>
      </c>
      <c r="W1145" s="58">
        <v>122.77302433036641</v>
      </c>
      <c r="X1145" s="58">
        <v>260.75642717671252</v>
      </c>
      <c r="Y1145" s="58">
        <v>26.886836344692476</v>
      </c>
      <c r="Z1145" s="58">
        <v>227.22605453510823</v>
      </c>
      <c r="AA1145" s="58">
        <v>0</v>
      </c>
      <c r="AB1145" s="58">
        <v>44.362700045004516</v>
      </c>
      <c r="AC1145" s="58">
        <v>4.2626341106136048</v>
      </c>
      <c r="AD1145" s="58">
        <v>10.577660494437897</v>
      </c>
      <c r="AE1145" s="58">
        <v>247.8558314296028</v>
      </c>
      <c r="AF1145" s="58">
        <v>0</v>
      </c>
      <c r="AG1145" s="58">
        <v>114.14563149111933</v>
      </c>
      <c r="AH1145" s="58">
        <v>23.613931463094474</v>
      </c>
      <c r="AI1145" s="58">
        <v>34.718353331959705</v>
      </c>
      <c r="AJ1145" s="58">
        <v>15.518916313610394</v>
      </c>
      <c r="AK1145" s="58">
        <v>12.866449636126651</v>
      </c>
      <c r="AL1145" s="58">
        <v>24.62307208675395</v>
      </c>
      <c r="AM1145" s="58">
        <v>2.1976487381453573</v>
      </c>
      <c r="AN1145" s="58">
        <v>82.043681932824114</v>
      </c>
      <c r="AO1145" s="58">
        <v>0</v>
      </c>
      <c r="AP1145" s="58">
        <v>0</v>
      </c>
      <c r="AQ1145" s="58">
        <v>10.337771374400798</v>
      </c>
      <c r="AR1145" s="58">
        <v>1.92949695244153</v>
      </c>
      <c r="AS1145" s="58">
        <v>36.619455948508346</v>
      </c>
      <c r="AT1145" s="58">
        <v>7.0120901365330255</v>
      </c>
      <c r="AU1145" s="58">
        <v>0</v>
      </c>
      <c r="AV1145" s="58">
        <v>23.71689720832817</v>
      </c>
      <c r="AW1145" s="58">
        <v>157.37719490039677</v>
      </c>
      <c r="AX1145" s="58">
        <v>0</v>
      </c>
      <c r="AY1145" s="58">
        <v>18.140266247342339</v>
      </c>
      <c r="AZ1145" s="58">
        <v>0</v>
      </c>
      <c r="BA1145" s="58">
        <v>8.1878807124262778</v>
      </c>
      <c r="BB1145" s="58">
        <v>13.703951446782551</v>
      </c>
      <c r="BC1145" s="58">
        <v>335.67400483184952</v>
      </c>
      <c r="BD1145" s="58">
        <v>44.31467016594614</v>
      </c>
      <c r="BE1145" s="58">
        <v>170.67958741245883</v>
      </c>
      <c r="BF1145" s="58">
        <v>159.10241350874884</v>
      </c>
      <c r="BG1145" s="58">
        <v>0</v>
      </c>
      <c r="BH1145" s="58">
        <v>0</v>
      </c>
      <c r="BI1145" s="58">
        <v>4369.2149982841083</v>
      </c>
      <c r="BJ1145" s="58">
        <v>0</v>
      </c>
      <c r="BK1145" s="58">
        <v>3.3214672470745237</v>
      </c>
      <c r="BL1145" s="58">
        <v>41.85421480952575</v>
      </c>
      <c r="BM1145" s="58">
        <v>7.0226378055165837</v>
      </c>
      <c r="BN1145" s="58">
        <v>0</v>
      </c>
      <c r="BO1145" s="58">
        <v>0</v>
      </c>
    </row>
    <row r="1146" spans="1:67" x14ac:dyDescent="0.25">
      <c r="A1146">
        <v>2009</v>
      </c>
      <c r="B1146" s="51" t="s">
        <v>207</v>
      </c>
      <c r="C1146" s="57" t="s">
        <v>269</v>
      </c>
      <c r="D1146" s="51" t="s">
        <v>327</v>
      </c>
      <c r="E1146" s="58">
        <v>5.3574142265189586</v>
      </c>
      <c r="F1146" s="58">
        <v>3.3255175939169082</v>
      </c>
      <c r="G1146" s="58">
        <v>1.6883175112907534</v>
      </c>
      <c r="H1146" s="58">
        <v>72.121579801337958</v>
      </c>
      <c r="I1146" s="58">
        <v>11.564185551101893</v>
      </c>
      <c r="J1146" s="58">
        <v>22.985235462255122</v>
      </c>
      <c r="K1146" s="58">
        <v>951.96291447569206</v>
      </c>
      <c r="L1146" s="58">
        <v>62.312732671933446</v>
      </c>
      <c r="M1146" s="58">
        <v>8.3088723907590065</v>
      </c>
      <c r="N1146" s="58">
        <v>7.7201606637656095</v>
      </c>
      <c r="O1146" s="58">
        <v>25.387200288533371</v>
      </c>
      <c r="P1146" s="58">
        <v>2.2972368603094306</v>
      </c>
      <c r="Q1146" s="58">
        <v>24.072974717646279</v>
      </c>
      <c r="R1146" s="58">
        <v>53.772654599768188</v>
      </c>
      <c r="S1146" s="58">
        <v>91.161332868055979</v>
      </c>
      <c r="T1146" s="58">
        <v>76.972762051706852</v>
      </c>
      <c r="U1146" s="58">
        <v>46.367208572647087</v>
      </c>
      <c r="V1146" s="58">
        <v>31.853716346057531</v>
      </c>
      <c r="W1146" s="58">
        <v>69.657005863846308</v>
      </c>
      <c r="X1146" s="58">
        <v>25.186176406395894</v>
      </c>
      <c r="Y1146" s="58">
        <v>14.161544938755345</v>
      </c>
      <c r="Z1146" s="58">
        <v>174.45434694171755</v>
      </c>
      <c r="AA1146" s="58">
        <v>0</v>
      </c>
      <c r="AB1146" s="58">
        <v>6.3153248384739866</v>
      </c>
      <c r="AC1146" s="58">
        <v>0.32089953816517125</v>
      </c>
      <c r="AD1146" s="58">
        <v>3.5369466752402601</v>
      </c>
      <c r="AE1146" s="58">
        <v>587.89980533962398</v>
      </c>
      <c r="AF1146" s="58">
        <v>0</v>
      </c>
      <c r="AG1146" s="58">
        <v>6.6435296312916901</v>
      </c>
      <c r="AH1146" s="58">
        <v>1.3743832565047149</v>
      </c>
      <c r="AI1146" s="58">
        <v>3.4539606202927127</v>
      </c>
      <c r="AJ1146" s="58">
        <v>1.1343143946538246</v>
      </c>
      <c r="AK1146" s="58">
        <v>0.18010695107367408</v>
      </c>
      <c r="AL1146" s="58">
        <v>0.91461141264616519</v>
      </c>
      <c r="AM1146" s="58">
        <v>0.52985950711235841</v>
      </c>
      <c r="AN1146" s="58">
        <v>4.0624232127978734</v>
      </c>
      <c r="AO1146" s="58">
        <v>0</v>
      </c>
      <c r="AP1146" s="58">
        <v>0</v>
      </c>
      <c r="AQ1146" s="58">
        <v>1.4780014663501997</v>
      </c>
      <c r="AR1146" s="58">
        <v>1.3974827024666199</v>
      </c>
      <c r="AS1146" s="58">
        <v>4.4766363402209084</v>
      </c>
      <c r="AT1146" s="58">
        <v>2.2106748779019822</v>
      </c>
      <c r="AU1146" s="58">
        <v>0</v>
      </c>
      <c r="AV1146" s="58">
        <v>1.9329641295552498</v>
      </c>
      <c r="AW1146" s="58">
        <v>10.92538811253063</v>
      </c>
      <c r="AX1146" s="58">
        <v>0</v>
      </c>
      <c r="AY1146" s="58">
        <v>1.1178595236591791</v>
      </c>
      <c r="AZ1146" s="58">
        <v>0</v>
      </c>
      <c r="BA1146" s="58">
        <v>3.0482073530171339</v>
      </c>
      <c r="BB1146" s="58">
        <v>2.1458110935262753</v>
      </c>
      <c r="BC1146" s="58">
        <v>33.112311213137964</v>
      </c>
      <c r="BD1146" s="58">
        <v>38.005171902476832</v>
      </c>
      <c r="BE1146" s="58">
        <v>17.433676597904796</v>
      </c>
      <c r="BF1146" s="58">
        <v>17.532957456239913</v>
      </c>
      <c r="BG1146" s="58">
        <v>0</v>
      </c>
      <c r="BH1146" s="58">
        <v>0</v>
      </c>
      <c r="BI1146" s="58">
        <v>80.251467106965691</v>
      </c>
      <c r="BJ1146" s="58">
        <v>0</v>
      </c>
      <c r="BK1146" s="58">
        <v>1.8224801380537305</v>
      </c>
      <c r="BL1146" s="58">
        <v>38.15138667645185</v>
      </c>
      <c r="BM1146" s="58">
        <v>8.5698287536827742</v>
      </c>
      <c r="BN1146" s="58">
        <v>0</v>
      </c>
      <c r="BO1146" s="58">
        <v>0</v>
      </c>
    </row>
    <row r="1147" spans="1:67" x14ac:dyDescent="0.25">
      <c r="A1147">
        <v>2009</v>
      </c>
      <c r="B1147" s="51" t="s">
        <v>208</v>
      </c>
      <c r="C1147" s="57" t="s">
        <v>270</v>
      </c>
      <c r="D1147" s="51" t="s">
        <v>327</v>
      </c>
      <c r="E1147" s="58">
        <v>11.337112215418978</v>
      </c>
      <c r="F1147" s="58">
        <v>3.610608568860997</v>
      </c>
      <c r="G1147" s="58">
        <v>1.5532540012917835</v>
      </c>
      <c r="H1147" s="58">
        <v>20.011680850164563</v>
      </c>
      <c r="I1147" s="58">
        <v>480.81899637719386</v>
      </c>
      <c r="J1147" s="58">
        <v>257.23964855572399</v>
      </c>
      <c r="K1147" s="58">
        <v>164.27216392168111</v>
      </c>
      <c r="L1147" s="58">
        <v>2398.4586133213747</v>
      </c>
      <c r="M1147" s="58">
        <v>1282.7766586266157</v>
      </c>
      <c r="N1147" s="58">
        <v>9.1496053157170003</v>
      </c>
      <c r="O1147" s="58">
        <v>221.28088620116972</v>
      </c>
      <c r="P1147" s="58">
        <v>100.52781307002445</v>
      </c>
      <c r="Q1147" s="58">
        <v>151.00169617038216</v>
      </c>
      <c r="R1147" s="58">
        <v>425.74944288078683</v>
      </c>
      <c r="S1147" s="58">
        <v>40.550214385331401</v>
      </c>
      <c r="T1147" s="58">
        <v>103.43418415991063</v>
      </c>
      <c r="U1147" s="58">
        <v>260.74425803556392</v>
      </c>
      <c r="V1147" s="58">
        <v>231.59514320241087</v>
      </c>
      <c r="W1147" s="58">
        <v>169.84261705810036</v>
      </c>
      <c r="X1147" s="58">
        <v>52.800152213088971</v>
      </c>
      <c r="Y1147" s="58">
        <v>26.85682006589694</v>
      </c>
      <c r="Z1147" s="58">
        <v>135.50027413161379</v>
      </c>
      <c r="AA1147" s="58">
        <v>0</v>
      </c>
      <c r="AB1147" s="58">
        <v>17.041695512547378</v>
      </c>
      <c r="AC1147" s="58">
        <v>0.48359820370478201</v>
      </c>
      <c r="AD1147" s="58">
        <v>2.4677515001995234</v>
      </c>
      <c r="AE1147" s="58">
        <v>106.04478155091978</v>
      </c>
      <c r="AF1147" s="58">
        <v>0</v>
      </c>
      <c r="AG1147" s="58">
        <v>57.320733526285764</v>
      </c>
      <c r="AH1147" s="58">
        <v>11.858253559824048</v>
      </c>
      <c r="AI1147" s="58">
        <v>10.317124860557161</v>
      </c>
      <c r="AJ1147" s="58">
        <v>1.287345609750314</v>
      </c>
      <c r="AK1147" s="58">
        <v>0.9275957604186531</v>
      </c>
      <c r="AL1147" s="58">
        <v>3.913997337971459</v>
      </c>
      <c r="AM1147" s="58">
        <v>1.1428986380415891</v>
      </c>
      <c r="AN1147" s="58">
        <v>42.749872239780295</v>
      </c>
      <c r="AO1147" s="58">
        <v>0</v>
      </c>
      <c r="AP1147" s="58">
        <v>0</v>
      </c>
      <c r="AQ1147" s="58">
        <v>10.295645152528985</v>
      </c>
      <c r="AR1147" s="58">
        <v>42.840244247565664</v>
      </c>
      <c r="AS1147" s="58">
        <v>53.348879589907</v>
      </c>
      <c r="AT1147" s="58">
        <v>45.401309343591564</v>
      </c>
      <c r="AU1147" s="58">
        <v>0</v>
      </c>
      <c r="AV1147" s="58">
        <v>15.639639811942958</v>
      </c>
      <c r="AW1147" s="58">
        <v>612.65534899164686</v>
      </c>
      <c r="AX1147" s="58">
        <v>0</v>
      </c>
      <c r="AY1147" s="58">
        <v>4.8559525012255342</v>
      </c>
      <c r="AZ1147" s="58">
        <v>0</v>
      </c>
      <c r="BA1147" s="58">
        <v>18.568662961202776</v>
      </c>
      <c r="BB1147" s="58">
        <v>1.7521882082300433</v>
      </c>
      <c r="BC1147" s="58">
        <v>194.94810292173895</v>
      </c>
      <c r="BD1147" s="58">
        <v>214.68879490626276</v>
      </c>
      <c r="BE1147" s="58">
        <v>41.508422254026257</v>
      </c>
      <c r="BF1147" s="58">
        <v>137.40139962040877</v>
      </c>
      <c r="BG1147" s="58">
        <v>0</v>
      </c>
      <c r="BH1147" s="58">
        <v>0</v>
      </c>
      <c r="BI1147" s="58">
        <v>184.72616811695903</v>
      </c>
      <c r="BJ1147" s="58">
        <v>0</v>
      </c>
      <c r="BK1147" s="58">
        <v>5.1891853919000939</v>
      </c>
      <c r="BL1147" s="58">
        <v>29.887830071665658</v>
      </c>
      <c r="BM1147" s="58">
        <v>2.7644657748664998</v>
      </c>
      <c r="BN1147" s="58">
        <v>0</v>
      </c>
      <c r="BO1147" s="58">
        <v>0</v>
      </c>
    </row>
    <row r="1148" spans="1:67" x14ac:dyDescent="0.25">
      <c r="A1148">
        <v>2009</v>
      </c>
      <c r="B1148" s="51" t="s">
        <v>209</v>
      </c>
      <c r="C1148" s="57" t="s">
        <v>271</v>
      </c>
      <c r="D1148" s="51" t="s">
        <v>327</v>
      </c>
      <c r="E1148" s="58">
        <v>3.5813890052303003</v>
      </c>
      <c r="F1148" s="58">
        <v>1.2504952820484712</v>
      </c>
      <c r="G1148" s="58">
        <v>1.39619681923065</v>
      </c>
      <c r="H1148" s="58">
        <v>11.006735297358205</v>
      </c>
      <c r="I1148" s="58">
        <v>38.076629747820753</v>
      </c>
      <c r="J1148" s="58">
        <v>23.203692492288724</v>
      </c>
      <c r="K1148" s="58">
        <v>3.6025165395242933</v>
      </c>
      <c r="L1148" s="58">
        <v>44.312411017494711</v>
      </c>
      <c r="M1148" s="58">
        <v>42.734109351168122</v>
      </c>
      <c r="N1148" s="58">
        <v>4.4558024331320851</v>
      </c>
      <c r="O1148" s="58">
        <v>18.32026643664036</v>
      </c>
      <c r="P1148" s="58">
        <v>10.957712012843167</v>
      </c>
      <c r="Q1148" s="58">
        <v>10.582893458527032</v>
      </c>
      <c r="R1148" s="58">
        <v>17.360970751102883</v>
      </c>
      <c r="S1148" s="58">
        <v>18.346383112317525</v>
      </c>
      <c r="T1148" s="58">
        <v>7.6561931706034194</v>
      </c>
      <c r="U1148" s="58">
        <v>71.403207181892952</v>
      </c>
      <c r="V1148" s="58">
        <v>21.133150833506647</v>
      </c>
      <c r="W1148" s="58">
        <v>21.649163138818444</v>
      </c>
      <c r="X1148" s="58">
        <v>10.636114528867328</v>
      </c>
      <c r="Y1148" s="58">
        <v>4.5227905121067593</v>
      </c>
      <c r="Z1148" s="58">
        <v>5.7696845990457302</v>
      </c>
      <c r="AA1148" s="58">
        <v>0</v>
      </c>
      <c r="AB1148" s="58">
        <v>11.639458816130189</v>
      </c>
      <c r="AC1148" s="58">
        <v>0.48778092410408785</v>
      </c>
      <c r="AD1148" s="58">
        <v>1.5291658522737566</v>
      </c>
      <c r="AE1148" s="58">
        <v>14.935186967903494</v>
      </c>
      <c r="AF1148" s="58">
        <v>0</v>
      </c>
      <c r="AG1148" s="58">
        <v>94.500618667532933</v>
      </c>
      <c r="AH1148" s="58">
        <v>19.549859998973236</v>
      </c>
      <c r="AI1148" s="58">
        <v>5.4252602465650641</v>
      </c>
      <c r="AJ1148" s="58">
        <v>0.53414950563603147</v>
      </c>
      <c r="AK1148" s="58">
        <v>0.9525382246210623</v>
      </c>
      <c r="AL1148" s="58">
        <v>1.3024114642082683</v>
      </c>
      <c r="AM1148" s="58">
        <v>3.588144682306357</v>
      </c>
      <c r="AN1148" s="58">
        <v>3.0997048674264809</v>
      </c>
      <c r="AO1148" s="58">
        <v>0</v>
      </c>
      <c r="AP1148" s="58">
        <v>0</v>
      </c>
      <c r="AQ1148" s="58">
        <v>10.754252061028387</v>
      </c>
      <c r="AR1148" s="58">
        <v>45.2709427234701</v>
      </c>
      <c r="AS1148" s="58">
        <v>37.79758486998287</v>
      </c>
      <c r="AT1148" s="58">
        <v>14.796044243806238</v>
      </c>
      <c r="AU1148" s="58">
        <v>0</v>
      </c>
      <c r="AV1148" s="58">
        <v>6.3535098750921177</v>
      </c>
      <c r="AW1148" s="58">
        <v>135.17791522824902</v>
      </c>
      <c r="AX1148" s="58">
        <v>0</v>
      </c>
      <c r="AY1148" s="58">
        <v>2.7211151440548975</v>
      </c>
      <c r="AZ1148" s="58">
        <v>0</v>
      </c>
      <c r="BA1148" s="58">
        <v>11.456488972124397</v>
      </c>
      <c r="BB1148" s="58">
        <v>4.8595599322442142</v>
      </c>
      <c r="BC1148" s="58">
        <v>95.215648430850536</v>
      </c>
      <c r="BD1148" s="58">
        <v>58.261543031806191</v>
      </c>
      <c r="BE1148" s="58">
        <v>13.493174204705042</v>
      </c>
      <c r="BF1148" s="58">
        <v>53.21651183400617</v>
      </c>
      <c r="BG1148" s="58">
        <v>0</v>
      </c>
      <c r="BH1148" s="58">
        <v>0</v>
      </c>
      <c r="BI1148" s="58">
        <v>35.706780360111281</v>
      </c>
      <c r="BJ1148" s="58">
        <v>0</v>
      </c>
      <c r="BK1148" s="58">
        <v>11.202094824263758</v>
      </c>
      <c r="BL1148" s="58">
        <v>43.104947837076118</v>
      </c>
      <c r="BM1148" s="58">
        <v>4.6204179116007404</v>
      </c>
      <c r="BN1148" s="58">
        <v>0</v>
      </c>
      <c r="BO1148" s="58">
        <v>0</v>
      </c>
    </row>
    <row r="1149" spans="1:67" x14ac:dyDescent="0.25">
      <c r="A1149">
        <v>2009</v>
      </c>
      <c r="B1149" s="51" t="s">
        <v>210</v>
      </c>
      <c r="C1149" s="57" t="s">
        <v>272</v>
      </c>
      <c r="D1149" s="51" t="s">
        <v>327</v>
      </c>
      <c r="E1149" s="58">
        <v>436.27647549292902</v>
      </c>
      <c r="F1149" s="58">
        <v>85.660788869570908</v>
      </c>
      <c r="G1149" s="58">
        <v>70.808730614019026</v>
      </c>
      <c r="H1149" s="58">
        <v>784.04925213582214</v>
      </c>
      <c r="I1149" s="58">
        <v>74.793036936138236</v>
      </c>
      <c r="J1149" s="58">
        <v>197.62836631997317</v>
      </c>
      <c r="K1149" s="58">
        <v>70.172729048270355</v>
      </c>
      <c r="L1149" s="58">
        <v>64.894672470545501</v>
      </c>
      <c r="M1149" s="58">
        <v>21.038700720051416</v>
      </c>
      <c r="N1149" s="58">
        <v>973.8575168920454</v>
      </c>
      <c r="O1149" s="58">
        <v>3091.855414349262</v>
      </c>
      <c r="P1149" s="58">
        <v>32.580021283472988</v>
      </c>
      <c r="Q1149" s="58">
        <v>359.01009012397736</v>
      </c>
      <c r="R1149" s="58">
        <v>714.60789211035592</v>
      </c>
      <c r="S1149" s="58">
        <v>1948.6473326900345</v>
      </c>
      <c r="T1149" s="58">
        <v>147.25933057043994</v>
      </c>
      <c r="U1149" s="58">
        <v>127.15563918636519</v>
      </c>
      <c r="V1149" s="58">
        <v>141.47927944175447</v>
      </c>
      <c r="W1149" s="58">
        <v>254.43597563171005</v>
      </c>
      <c r="X1149" s="58">
        <v>90.378622693635293</v>
      </c>
      <c r="Y1149" s="58">
        <v>51.635056851542089</v>
      </c>
      <c r="Z1149" s="58">
        <v>32.181051376940232</v>
      </c>
      <c r="AA1149" s="58">
        <v>0</v>
      </c>
      <c r="AB1149" s="58">
        <v>948.67082501660252</v>
      </c>
      <c r="AC1149" s="58">
        <v>7.2085196796527224</v>
      </c>
      <c r="AD1149" s="58">
        <v>47.855661994336756</v>
      </c>
      <c r="AE1149" s="58">
        <v>1078.8283551351249</v>
      </c>
      <c r="AF1149" s="58">
        <v>0</v>
      </c>
      <c r="AG1149" s="58">
        <v>100.29650927614767</v>
      </c>
      <c r="AH1149" s="58">
        <v>20.748886846149809</v>
      </c>
      <c r="AI1149" s="58">
        <v>1403.2643862375839</v>
      </c>
      <c r="AJ1149" s="58">
        <v>723.41889873858054</v>
      </c>
      <c r="AK1149" s="58">
        <v>453.78333998396977</v>
      </c>
      <c r="AL1149" s="58">
        <v>492.41719481402515</v>
      </c>
      <c r="AM1149" s="58">
        <v>13.846370144091527</v>
      </c>
      <c r="AN1149" s="58">
        <v>52.187619978636377</v>
      </c>
      <c r="AO1149" s="58">
        <v>0</v>
      </c>
      <c r="AP1149" s="58">
        <v>0</v>
      </c>
      <c r="AQ1149" s="58">
        <v>13.038978868071245</v>
      </c>
      <c r="AR1149" s="58">
        <v>5.5691645332503708</v>
      </c>
      <c r="AS1149" s="58">
        <v>37.465315028036926</v>
      </c>
      <c r="AT1149" s="58">
        <v>24.021685977593194</v>
      </c>
      <c r="AU1149" s="58">
        <v>0</v>
      </c>
      <c r="AV1149" s="58">
        <v>43.448867085622254</v>
      </c>
      <c r="AW1149" s="58">
        <v>497.72895991174596</v>
      </c>
      <c r="AX1149" s="58">
        <v>0</v>
      </c>
      <c r="AY1149" s="58">
        <v>14.663254193214517</v>
      </c>
      <c r="AZ1149" s="58">
        <v>0</v>
      </c>
      <c r="BA1149" s="58">
        <v>140.14085204314352</v>
      </c>
      <c r="BB1149" s="58">
        <v>63.532140138286039</v>
      </c>
      <c r="BC1149" s="58">
        <v>314.18889834103311</v>
      </c>
      <c r="BD1149" s="58">
        <v>136.88655982064716</v>
      </c>
      <c r="BE1149" s="58">
        <v>44.915422733037161</v>
      </c>
      <c r="BF1149" s="58">
        <v>140.82735268267353</v>
      </c>
      <c r="BG1149" s="58">
        <v>0</v>
      </c>
      <c r="BH1149" s="58">
        <v>0</v>
      </c>
      <c r="BI1149" s="58">
        <v>4075.5811749847826</v>
      </c>
      <c r="BJ1149" s="58">
        <v>0</v>
      </c>
      <c r="BK1149" s="58">
        <v>5.6782364732220296</v>
      </c>
      <c r="BL1149" s="58">
        <v>21.331148607000966</v>
      </c>
      <c r="BM1149" s="58">
        <v>1.9064498787212607</v>
      </c>
      <c r="BN1149" s="58">
        <v>0</v>
      </c>
      <c r="BO1149" s="58">
        <v>0</v>
      </c>
    </row>
    <row r="1150" spans="1:67" x14ac:dyDescent="0.25">
      <c r="A1150">
        <v>2009</v>
      </c>
      <c r="B1150" s="51" t="s">
        <v>211</v>
      </c>
      <c r="C1150" s="57" t="s">
        <v>273</v>
      </c>
      <c r="D1150" s="51" t="s">
        <v>327</v>
      </c>
      <c r="E1150" s="58">
        <v>5780.9704452545475</v>
      </c>
      <c r="F1150" s="58">
        <v>659.90970335052543</v>
      </c>
      <c r="G1150" s="58">
        <v>44.41664724870602</v>
      </c>
      <c r="H1150" s="58">
        <v>1841.2159100686581</v>
      </c>
      <c r="I1150" s="58">
        <v>519.88237095973795</v>
      </c>
      <c r="J1150" s="58">
        <v>5243.4949586870271</v>
      </c>
      <c r="K1150" s="58">
        <v>1423.0786757326835</v>
      </c>
      <c r="L1150" s="58">
        <v>1692.7295612892833</v>
      </c>
      <c r="M1150" s="58">
        <v>506.76276658658651</v>
      </c>
      <c r="N1150" s="58">
        <v>851.83699860539411</v>
      </c>
      <c r="O1150" s="58">
        <v>26398.150970056824</v>
      </c>
      <c r="P1150" s="58">
        <v>839.80858144299327</v>
      </c>
      <c r="Q1150" s="58">
        <v>11753.944373169146</v>
      </c>
      <c r="R1150" s="58">
        <v>3184.4486232470977</v>
      </c>
      <c r="S1150" s="58">
        <v>1539.0357785670967</v>
      </c>
      <c r="T1150" s="58">
        <v>1311.1748589097378</v>
      </c>
      <c r="U1150" s="58">
        <v>2412.9649001907164</v>
      </c>
      <c r="V1150" s="58">
        <v>2460.966795608444</v>
      </c>
      <c r="W1150" s="58">
        <v>1371.0820272074543</v>
      </c>
      <c r="X1150" s="58">
        <v>876.94362595999542</v>
      </c>
      <c r="Y1150" s="58">
        <v>405.94088030912144</v>
      </c>
      <c r="Z1150" s="58">
        <v>570.60629209007607</v>
      </c>
      <c r="AA1150" s="58">
        <v>0</v>
      </c>
      <c r="AB1150" s="58">
        <v>171.54007026910918</v>
      </c>
      <c r="AC1150" s="58">
        <v>100.36137747455734</v>
      </c>
      <c r="AD1150" s="58">
        <v>98.296593995534124</v>
      </c>
      <c r="AE1150" s="58">
        <v>5040.6916070154193</v>
      </c>
      <c r="AF1150" s="58">
        <v>0</v>
      </c>
      <c r="AG1150" s="58">
        <v>207.43253503068951</v>
      </c>
      <c r="AH1150" s="58">
        <v>42.912704809890172</v>
      </c>
      <c r="AI1150" s="58">
        <v>69.234569788632569</v>
      </c>
      <c r="AJ1150" s="58">
        <v>55.018527051776758</v>
      </c>
      <c r="AK1150" s="58">
        <v>10.141044313536291</v>
      </c>
      <c r="AL1150" s="58">
        <v>193.75761729197581</v>
      </c>
      <c r="AM1150" s="58">
        <v>2.1553934671227921</v>
      </c>
      <c r="AN1150" s="58">
        <v>185.31226774380301</v>
      </c>
      <c r="AO1150" s="58">
        <v>0</v>
      </c>
      <c r="AP1150" s="58">
        <v>0</v>
      </c>
      <c r="AQ1150" s="58">
        <v>9.8875845759330439</v>
      </c>
      <c r="AR1150" s="58">
        <v>107.44520471298529</v>
      </c>
      <c r="AS1150" s="58">
        <v>34.729278894906265</v>
      </c>
      <c r="AT1150" s="58">
        <v>20.85260568865014</v>
      </c>
      <c r="AU1150" s="58">
        <v>0</v>
      </c>
      <c r="AV1150" s="58">
        <v>100.03028777782555</v>
      </c>
      <c r="AW1150" s="58">
        <v>705.1833955660054</v>
      </c>
      <c r="AX1150" s="58">
        <v>0</v>
      </c>
      <c r="AY1150" s="58">
        <v>309.8451383486958</v>
      </c>
      <c r="AZ1150" s="58">
        <v>0</v>
      </c>
      <c r="BA1150" s="58">
        <v>492.02840206197976</v>
      </c>
      <c r="BB1150" s="58">
        <v>165.07941957949544</v>
      </c>
      <c r="BC1150" s="58">
        <v>312.71289513203749</v>
      </c>
      <c r="BD1150" s="58">
        <v>537.00342852287258</v>
      </c>
      <c r="BE1150" s="58">
        <v>249.8934750965542</v>
      </c>
      <c r="BF1150" s="58">
        <v>1498.9770248206951</v>
      </c>
      <c r="BG1150" s="58">
        <v>0</v>
      </c>
      <c r="BH1150" s="58">
        <v>0</v>
      </c>
      <c r="BI1150" s="58">
        <v>3444.1960671707802</v>
      </c>
      <c r="BJ1150" s="58">
        <v>0</v>
      </c>
      <c r="BK1150" s="58">
        <v>35.538886036434739</v>
      </c>
      <c r="BL1150" s="58">
        <v>196.5491742859432</v>
      </c>
      <c r="BM1150" s="58">
        <v>87.091197145712968</v>
      </c>
      <c r="BN1150" s="58">
        <v>0</v>
      </c>
      <c r="BO1150" s="58">
        <v>0</v>
      </c>
    </row>
    <row r="1151" spans="1:67" x14ac:dyDescent="0.25">
      <c r="A1151">
        <v>2009</v>
      </c>
      <c r="B1151" s="51" t="s">
        <v>212</v>
      </c>
      <c r="C1151" s="57" t="s">
        <v>274</v>
      </c>
      <c r="D1151" s="51" t="s">
        <v>327</v>
      </c>
      <c r="E1151" s="58">
        <v>73.490653764832857</v>
      </c>
      <c r="F1151" s="58">
        <v>6.185032440051998</v>
      </c>
      <c r="G1151" s="58">
        <v>3.127769384487642</v>
      </c>
      <c r="H1151" s="58">
        <v>27.479605891424537</v>
      </c>
      <c r="I1151" s="58">
        <v>18.089057645605564</v>
      </c>
      <c r="J1151" s="58">
        <v>48.551658534433855</v>
      </c>
      <c r="K1151" s="58">
        <v>13.290383834287432</v>
      </c>
      <c r="L1151" s="58">
        <v>21.827920369439358</v>
      </c>
      <c r="M1151" s="58">
        <v>5.7918383063381302</v>
      </c>
      <c r="N1151" s="58">
        <v>15.475727180102561</v>
      </c>
      <c r="O1151" s="58">
        <v>224.77188240407844</v>
      </c>
      <c r="P1151" s="58">
        <v>214.77708170835263</v>
      </c>
      <c r="Q1151" s="58">
        <v>98.809111234140602</v>
      </c>
      <c r="R1151" s="58">
        <v>35.380171261920708</v>
      </c>
      <c r="S1151" s="58">
        <v>48.615351520621161</v>
      </c>
      <c r="T1151" s="58">
        <v>17.064054507391049</v>
      </c>
      <c r="U1151" s="58">
        <v>104.61607642670472</v>
      </c>
      <c r="V1151" s="58">
        <v>37.342093013808693</v>
      </c>
      <c r="W1151" s="58">
        <v>43.705813370832914</v>
      </c>
      <c r="X1151" s="58">
        <v>23.896405017483268</v>
      </c>
      <c r="Y1151" s="58">
        <v>9.6141735571329168</v>
      </c>
      <c r="Z1151" s="58">
        <v>8.3416737776920709</v>
      </c>
      <c r="AA1151" s="58">
        <v>0</v>
      </c>
      <c r="AB1151" s="58">
        <v>10.397702660678759</v>
      </c>
      <c r="AC1151" s="58">
        <v>0.95199571455170662</v>
      </c>
      <c r="AD1151" s="58">
        <v>1.8191736422317391</v>
      </c>
      <c r="AE1151" s="58">
        <v>62.208860898990352</v>
      </c>
      <c r="AF1151" s="58">
        <v>0</v>
      </c>
      <c r="AG1151" s="58">
        <v>15.606477103355388</v>
      </c>
      <c r="AH1151" s="58">
        <v>3.2285972708289741</v>
      </c>
      <c r="AI1151" s="58">
        <v>3.4462782455471301</v>
      </c>
      <c r="AJ1151" s="58">
        <v>1.4810869603728118</v>
      </c>
      <c r="AK1151" s="58">
        <v>0.78873610842098185</v>
      </c>
      <c r="AL1151" s="58">
        <v>2.6985411827003469</v>
      </c>
      <c r="AM1151" s="58">
        <v>0.21942450718551015</v>
      </c>
      <c r="AN1151" s="58">
        <v>4.4197846989769367</v>
      </c>
      <c r="AO1151" s="58">
        <v>0</v>
      </c>
      <c r="AP1151" s="58">
        <v>0</v>
      </c>
      <c r="AQ1151" s="58">
        <v>3.7046980994392396</v>
      </c>
      <c r="AR1151" s="58">
        <v>7.2967670498400441</v>
      </c>
      <c r="AS1151" s="58">
        <v>4.7725689181719781</v>
      </c>
      <c r="AT1151" s="58">
        <v>1.5896793085990677</v>
      </c>
      <c r="AU1151" s="58">
        <v>0</v>
      </c>
      <c r="AV1151" s="58">
        <v>2.7492727724674215</v>
      </c>
      <c r="AW1151" s="58">
        <v>14.540539306664037</v>
      </c>
      <c r="AX1151" s="58">
        <v>0</v>
      </c>
      <c r="AY1151" s="58">
        <v>6.18914466863031</v>
      </c>
      <c r="AZ1151" s="58">
        <v>0</v>
      </c>
      <c r="BA1151" s="58">
        <v>10.392032549147649</v>
      </c>
      <c r="BB1151" s="58">
        <v>1.9855950995764231</v>
      </c>
      <c r="BC1151" s="58">
        <v>14.20434756677443</v>
      </c>
      <c r="BD1151" s="58">
        <v>14.002476415118409</v>
      </c>
      <c r="BE1151" s="58">
        <v>768.23283571158436</v>
      </c>
      <c r="BF1151" s="58">
        <v>17.915166587788697</v>
      </c>
      <c r="BG1151" s="58">
        <v>0</v>
      </c>
      <c r="BH1151" s="58">
        <v>0</v>
      </c>
      <c r="BI1151" s="58">
        <v>5729.6091002835128</v>
      </c>
      <c r="BJ1151" s="58">
        <v>0</v>
      </c>
      <c r="BK1151" s="58">
        <v>46.450193819680884</v>
      </c>
      <c r="BL1151" s="58">
        <v>99.223805804772624</v>
      </c>
      <c r="BM1151" s="58">
        <v>10.949490223919186</v>
      </c>
      <c r="BN1151" s="58">
        <v>0</v>
      </c>
      <c r="BO1151" s="58">
        <v>0</v>
      </c>
    </row>
    <row r="1152" spans="1:67" x14ac:dyDescent="0.25">
      <c r="A1152">
        <v>2009</v>
      </c>
      <c r="B1152" s="51" t="s">
        <v>213</v>
      </c>
      <c r="C1152" s="57" t="s">
        <v>275</v>
      </c>
      <c r="D1152" s="51" t="s">
        <v>327</v>
      </c>
      <c r="E1152" s="58">
        <v>211.29098907575724</v>
      </c>
      <c r="F1152" s="58">
        <v>13.606645483660483</v>
      </c>
      <c r="G1152" s="58">
        <v>2.7354921197761599</v>
      </c>
      <c r="H1152" s="58">
        <v>219.73151496403113</v>
      </c>
      <c r="I1152" s="58">
        <v>475.928060391222</v>
      </c>
      <c r="J1152" s="58">
        <v>433.15718478472002</v>
      </c>
      <c r="K1152" s="58">
        <v>63.205085701006766</v>
      </c>
      <c r="L1152" s="58">
        <v>122.12302058081812</v>
      </c>
      <c r="M1152" s="58">
        <v>124.12189699456908</v>
      </c>
      <c r="N1152" s="58">
        <v>48.162891172512488</v>
      </c>
      <c r="O1152" s="58">
        <v>835.51443347877375</v>
      </c>
      <c r="P1152" s="58">
        <v>63.497057033586138</v>
      </c>
      <c r="Q1152" s="58">
        <v>2508.5066874447325</v>
      </c>
      <c r="R1152" s="58">
        <v>288.22584341233483</v>
      </c>
      <c r="S1152" s="58">
        <v>138.58712034795815</v>
      </c>
      <c r="T1152" s="58">
        <v>199.76961415126391</v>
      </c>
      <c r="U1152" s="58">
        <v>979.65680062100603</v>
      </c>
      <c r="V1152" s="58">
        <v>929.62303060494582</v>
      </c>
      <c r="W1152" s="58">
        <v>829.85161206286125</v>
      </c>
      <c r="X1152" s="58">
        <v>826.76240495774914</v>
      </c>
      <c r="Y1152" s="58">
        <v>242.9381611117978</v>
      </c>
      <c r="Z1152" s="58">
        <v>168.43826496229653</v>
      </c>
      <c r="AA1152" s="58">
        <v>0</v>
      </c>
      <c r="AB1152" s="58">
        <v>28.65541361961796</v>
      </c>
      <c r="AC1152" s="58">
        <v>18.978123389975426</v>
      </c>
      <c r="AD1152" s="58">
        <v>7.1188520021873831</v>
      </c>
      <c r="AE1152" s="58">
        <v>806.08504080178272</v>
      </c>
      <c r="AF1152" s="58">
        <v>0</v>
      </c>
      <c r="AG1152" s="58">
        <v>81.995915902753339</v>
      </c>
      <c r="AH1152" s="58">
        <v>16.96294434626201</v>
      </c>
      <c r="AI1152" s="58">
        <v>132.44623061922709</v>
      </c>
      <c r="AJ1152" s="58">
        <v>2.5915777827187423</v>
      </c>
      <c r="AK1152" s="58">
        <v>2.4146116121008023</v>
      </c>
      <c r="AL1152" s="58">
        <v>13.98082043447403</v>
      </c>
      <c r="AM1152" s="58">
        <v>2.0777328487943318</v>
      </c>
      <c r="AN1152" s="58">
        <v>30.985968758117657</v>
      </c>
      <c r="AO1152" s="58">
        <v>0</v>
      </c>
      <c r="AP1152" s="58">
        <v>0</v>
      </c>
      <c r="AQ1152" s="58">
        <v>6.1149178800743327</v>
      </c>
      <c r="AR1152" s="58">
        <v>4.3636110783987965</v>
      </c>
      <c r="AS1152" s="58">
        <v>4.0985271275876709</v>
      </c>
      <c r="AT1152" s="58">
        <v>1.879428277647663</v>
      </c>
      <c r="AU1152" s="58">
        <v>0</v>
      </c>
      <c r="AV1152" s="58">
        <v>14.505198224877065</v>
      </c>
      <c r="AW1152" s="58">
        <v>34.103196957410375</v>
      </c>
      <c r="AX1152" s="58">
        <v>0</v>
      </c>
      <c r="AY1152" s="58">
        <v>5.6329844268884468</v>
      </c>
      <c r="AZ1152" s="58">
        <v>0</v>
      </c>
      <c r="BA1152" s="58">
        <v>23.939643832193635</v>
      </c>
      <c r="BB1152" s="58">
        <v>22.902926092479799</v>
      </c>
      <c r="BC1152" s="58">
        <v>19.078659125661055</v>
      </c>
      <c r="BD1152" s="58">
        <v>29.199298242663954</v>
      </c>
      <c r="BE1152" s="58">
        <v>20.806897065308945</v>
      </c>
      <c r="BF1152" s="58">
        <v>91.861580091255249</v>
      </c>
      <c r="BG1152" s="58">
        <v>0</v>
      </c>
      <c r="BH1152" s="58">
        <v>0</v>
      </c>
      <c r="BI1152" s="58">
        <v>1378.6366895592489</v>
      </c>
      <c r="BJ1152" s="58">
        <v>0</v>
      </c>
      <c r="BK1152" s="58">
        <v>8.0234958205432338</v>
      </c>
      <c r="BL1152" s="58">
        <v>229.33767844337225</v>
      </c>
      <c r="BM1152" s="58">
        <v>15.730005949499624</v>
      </c>
      <c r="BN1152" s="58">
        <v>0</v>
      </c>
      <c r="BO1152" s="58">
        <v>0</v>
      </c>
    </row>
    <row r="1153" spans="1:67" x14ac:dyDescent="0.25">
      <c r="A1153">
        <v>2009</v>
      </c>
      <c r="B1153" s="51" t="s">
        <v>214</v>
      </c>
      <c r="C1153" s="57" t="s">
        <v>276</v>
      </c>
      <c r="D1153" s="51" t="s">
        <v>327</v>
      </c>
      <c r="E1153" s="58">
        <v>15.134971078116914</v>
      </c>
      <c r="F1153" s="58">
        <v>3.5747538722437922</v>
      </c>
      <c r="G1153" s="58">
        <v>2.8869359184727799</v>
      </c>
      <c r="H1153" s="58">
        <v>96.443129267642533</v>
      </c>
      <c r="I1153" s="58">
        <v>38.244234773852611</v>
      </c>
      <c r="J1153" s="58">
        <v>25.139142631782452</v>
      </c>
      <c r="K1153" s="58">
        <v>7.9067001749829586</v>
      </c>
      <c r="L1153" s="58">
        <v>11.548094632876197</v>
      </c>
      <c r="M1153" s="58">
        <v>2.5964010372128503</v>
      </c>
      <c r="N1153" s="58">
        <v>164.90310474370733</v>
      </c>
      <c r="O1153" s="58">
        <v>119.27414796649373</v>
      </c>
      <c r="P1153" s="58">
        <v>16.947363386311778</v>
      </c>
      <c r="Q1153" s="58">
        <v>41.146328663619514</v>
      </c>
      <c r="R1153" s="58">
        <v>776.26988413900324</v>
      </c>
      <c r="S1153" s="58">
        <v>288.04533453392105</v>
      </c>
      <c r="T1153" s="58">
        <v>45.635747916401527</v>
      </c>
      <c r="U1153" s="58">
        <v>123.00646523014636</v>
      </c>
      <c r="V1153" s="58">
        <v>116.22772306983998</v>
      </c>
      <c r="W1153" s="58">
        <v>75.65186032169801</v>
      </c>
      <c r="X1153" s="58">
        <v>58.192136084366886</v>
      </c>
      <c r="Y1153" s="58">
        <v>14.207713436817306</v>
      </c>
      <c r="Z1153" s="58">
        <v>13.957581831817917</v>
      </c>
      <c r="AA1153" s="58">
        <v>0</v>
      </c>
      <c r="AB1153" s="58">
        <v>79.39485177969442</v>
      </c>
      <c r="AC1153" s="58">
        <v>0.711067337631065</v>
      </c>
      <c r="AD1153" s="58">
        <v>2.5825936319688685</v>
      </c>
      <c r="AE1153" s="58">
        <v>2701.1046822141234</v>
      </c>
      <c r="AF1153" s="58">
        <v>0</v>
      </c>
      <c r="AG1153" s="58">
        <v>6.2503660152535847</v>
      </c>
      <c r="AH1153" s="58">
        <v>1.2930474147944195</v>
      </c>
      <c r="AI1153" s="58">
        <v>5.5100766632275198</v>
      </c>
      <c r="AJ1153" s="58">
        <v>0.73328323655843741</v>
      </c>
      <c r="AK1153" s="58">
        <v>0.72361062984665669</v>
      </c>
      <c r="AL1153" s="58">
        <v>2.3052450802663329</v>
      </c>
      <c r="AM1153" s="58">
        <v>1.0801076703516861</v>
      </c>
      <c r="AN1153" s="58">
        <v>3.8148461601035542</v>
      </c>
      <c r="AO1153" s="58">
        <v>0</v>
      </c>
      <c r="AP1153" s="58">
        <v>0</v>
      </c>
      <c r="AQ1153" s="58">
        <v>2.0546687569354596</v>
      </c>
      <c r="AR1153" s="58">
        <v>1.8637863222205293</v>
      </c>
      <c r="AS1153" s="58">
        <v>2.1648513169016042</v>
      </c>
      <c r="AT1153" s="58">
        <v>0.94050173076212351</v>
      </c>
      <c r="AU1153" s="58">
        <v>0</v>
      </c>
      <c r="AV1153" s="58">
        <v>1.5877150044766841</v>
      </c>
      <c r="AW1153" s="58">
        <v>7.5994655282680235</v>
      </c>
      <c r="AX1153" s="58">
        <v>0</v>
      </c>
      <c r="AY1153" s="58">
        <v>3.2029527711289103</v>
      </c>
      <c r="AZ1153" s="58">
        <v>0</v>
      </c>
      <c r="BA1153" s="58">
        <v>4.464167492806455</v>
      </c>
      <c r="BB1153" s="58">
        <v>4.4244442295152622</v>
      </c>
      <c r="BC1153" s="58">
        <v>18.773335755772948</v>
      </c>
      <c r="BD1153" s="58">
        <v>18.003537332123013</v>
      </c>
      <c r="BE1153" s="58">
        <v>10.81798989783209</v>
      </c>
      <c r="BF1153" s="58">
        <v>11.219238380349612</v>
      </c>
      <c r="BG1153" s="58">
        <v>0</v>
      </c>
      <c r="BH1153" s="58">
        <v>0</v>
      </c>
      <c r="BI1153" s="58">
        <v>178.21009239538597</v>
      </c>
      <c r="BJ1153" s="58">
        <v>0</v>
      </c>
      <c r="BK1153" s="58">
        <v>4.976485868634005</v>
      </c>
      <c r="BL1153" s="58">
        <v>65.661226160110786</v>
      </c>
      <c r="BM1153" s="58">
        <v>5.0707761812777763</v>
      </c>
      <c r="BN1153" s="58">
        <v>0</v>
      </c>
      <c r="BO1153" s="58">
        <v>0</v>
      </c>
    </row>
    <row r="1154" spans="1:67" x14ac:dyDescent="0.25">
      <c r="A1154">
        <v>2009</v>
      </c>
      <c r="B1154" s="51" t="s">
        <v>215</v>
      </c>
      <c r="C1154" s="57" t="s">
        <v>277</v>
      </c>
      <c r="D1154" s="51" t="s">
        <v>327</v>
      </c>
      <c r="E1154" s="58">
        <v>19.78322944705365</v>
      </c>
      <c r="F1154" s="58">
        <v>6.1646898792614628</v>
      </c>
      <c r="G1154" s="58">
        <v>2.7370060832633776</v>
      </c>
      <c r="H1154" s="58">
        <v>1211.6400106038284</v>
      </c>
      <c r="I1154" s="58">
        <v>31.963075557756799</v>
      </c>
      <c r="J1154" s="58">
        <v>50.703562619912141</v>
      </c>
      <c r="K1154" s="58">
        <v>25.463240173029703</v>
      </c>
      <c r="L1154" s="58">
        <v>37.71271278086892</v>
      </c>
      <c r="M1154" s="58">
        <v>33.049185761011785</v>
      </c>
      <c r="N1154" s="58">
        <v>291.42359636190167</v>
      </c>
      <c r="O1154" s="58">
        <v>475.25470802419295</v>
      </c>
      <c r="P1154" s="58">
        <v>9.251046696989393</v>
      </c>
      <c r="Q1154" s="58">
        <v>176.76200813958832</v>
      </c>
      <c r="R1154" s="58">
        <v>700.77686690355063</v>
      </c>
      <c r="S1154" s="58">
        <v>19643.361950925057</v>
      </c>
      <c r="T1154" s="58">
        <v>6562.7686631306842</v>
      </c>
      <c r="U1154" s="58">
        <v>1407.4799410872465</v>
      </c>
      <c r="V1154" s="58">
        <v>7257.9012937689768</v>
      </c>
      <c r="W1154" s="58">
        <v>7932.5323935140586</v>
      </c>
      <c r="X1154" s="58">
        <v>3276.6150956413176</v>
      </c>
      <c r="Y1154" s="58">
        <v>1306.0830267054969</v>
      </c>
      <c r="Z1154" s="58">
        <v>414.16042457512248</v>
      </c>
      <c r="AA1154" s="58">
        <v>0</v>
      </c>
      <c r="AB1154" s="58">
        <v>169.88063373458826</v>
      </c>
      <c r="AC1154" s="58">
        <v>2.5419660251581155</v>
      </c>
      <c r="AD1154" s="58">
        <v>8.06872335257194</v>
      </c>
      <c r="AE1154" s="58">
        <v>13208.384309949455</v>
      </c>
      <c r="AF1154" s="58">
        <v>0</v>
      </c>
      <c r="AG1154" s="58">
        <v>23.268155248365773</v>
      </c>
      <c r="AH1154" s="58">
        <v>4.8136105027733453</v>
      </c>
      <c r="AI1154" s="58">
        <v>49.948178457416525</v>
      </c>
      <c r="AJ1154" s="58">
        <v>8.9996229400200534</v>
      </c>
      <c r="AK1154" s="58">
        <v>2.0629659603022628</v>
      </c>
      <c r="AL1154" s="58">
        <v>37.652257263812849</v>
      </c>
      <c r="AM1154" s="58">
        <v>1.2726699308417915</v>
      </c>
      <c r="AN1154" s="58">
        <v>3.4260555333490581</v>
      </c>
      <c r="AO1154" s="58">
        <v>0</v>
      </c>
      <c r="AP1154" s="58">
        <v>0</v>
      </c>
      <c r="AQ1154" s="58">
        <v>5.5102441276477929</v>
      </c>
      <c r="AR1154" s="58">
        <v>4.7495670664536238</v>
      </c>
      <c r="AS1154" s="58">
        <v>5.8833611572567683</v>
      </c>
      <c r="AT1154" s="58">
        <v>2.3222991519923708</v>
      </c>
      <c r="AU1154" s="58">
        <v>0</v>
      </c>
      <c r="AV1154" s="58">
        <v>6.5157938563147244</v>
      </c>
      <c r="AW1154" s="58">
        <v>24.417761162408752</v>
      </c>
      <c r="AX1154" s="58">
        <v>0</v>
      </c>
      <c r="AY1154" s="58">
        <v>6.3433429058189148</v>
      </c>
      <c r="AZ1154" s="58">
        <v>0</v>
      </c>
      <c r="BA1154" s="58">
        <v>30.007875147402963</v>
      </c>
      <c r="BB1154" s="58">
        <v>5.9216288073755479</v>
      </c>
      <c r="BC1154" s="58">
        <v>13.260741482218895</v>
      </c>
      <c r="BD1154" s="58">
        <v>23.979844966069209</v>
      </c>
      <c r="BE1154" s="58">
        <v>7.2588555385062028</v>
      </c>
      <c r="BF1154" s="58">
        <v>40.734210058723647</v>
      </c>
      <c r="BG1154" s="58">
        <v>0</v>
      </c>
      <c r="BH1154" s="58">
        <v>0</v>
      </c>
      <c r="BI1154" s="58">
        <v>101.0640985636704</v>
      </c>
      <c r="BJ1154" s="58">
        <v>0</v>
      </c>
      <c r="BK1154" s="58">
        <v>8.0969043193024373</v>
      </c>
      <c r="BL1154" s="58">
        <v>287.51485958736322</v>
      </c>
      <c r="BM1154" s="58">
        <v>16.16684585104592</v>
      </c>
      <c r="BN1154" s="58">
        <v>0</v>
      </c>
      <c r="BO1154" s="58">
        <v>0</v>
      </c>
    </row>
    <row r="1155" spans="1:67" x14ac:dyDescent="0.25">
      <c r="A1155">
        <v>2009</v>
      </c>
      <c r="B1155" s="51" t="s">
        <v>216</v>
      </c>
      <c r="C1155" s="57" t="s">
        <v>278</v>
      </c>
      <c r="D1155" s="51" t="s">
        <v>327</v>
      </c>
      <c r="E1155" s="58">
        <v>29.605636342889404</v>
      </c>
      <c r="F1155" s="58">
        <v>16.678859466550573</v>
      </c>
      <c r="G1155" s="58">
        <v>5.6374092141950065</v>
      </c>
      <c r="H1155" s="58">
        <v>281.10473925091571</v>
      </c>
      <c r="I1155" s="58">
        <v>66.813590724074857</v>
      </c>
      <c r="J1155" s="58">
        <v>53.923887770905139</v>
      </c>
      <c r="K1155" s="58">
        <v>88.022972466535165</v>
      </c>
      <c r="L1155" s="58">
        <v>45.546047142342118</v>
      </c>
      <c r="M1155" s="58">
        <v>13.744411127306481</v>
      </c>
      <c r="N1155" s="58">
        <v>35.004454251252064</v>
      </c>
      <c r="O1155" s="58">
        <v>127.0223065625832</v>
      </c>
      <c r="P1155" s="58">
        <v>14.857123778219844</v>
      </c>
      <c r="Q1155" s="58">
        <v>113.62857384016257</v>
      </c>
      <c r="R1155" s="58">
        <v>306.96741231377359</v>
      </c>
      <c r="S1155" s="58">
        <v>604.14056523025533</v>
      </c>
      <c r="T1155" s="58">
        <v>1042.4089543651748</v>
      </c>
      <c r="U1155" s="58">
        <v>532.73971262845953</v>
      </c>
      <c r="V1155" s="58">
        <v>643.57283389006182</v>
      </c>
      <c r="W1155" s="58">
        <v>1052.4049079766592</v>
      </c>
      <c r="X1155" s="58">
        <v>309.11138275556038</v>
      </c>
      <c r="Y1155" s="58">
        <v>184.45807809821389</v>
      </c>
      <c r="Z1155" s="58">
        <v>78.341534049191011</v>
      </c>
      <c r="AA1155" s="58">
        <v>0</v>
      </c>
      <c r="AB1155" s="58">
        <v>70.239785274130682</v>
      </c>
      <c r="AC1155" s="58">
        <v>13.053916487630453</v>
      </c>
      <c r="AD1155" s="58">
        <v>11.70329557014537</v>
      </c>
      <c r="AE1155" s="58">
        <v>1553.5792989228212</v>
      </c>
      <c r="AF1155" s="58">
        <v>0</v>
      </c>
      <c r="AG1155" s="58">
        <v>24.998391251538756</v>
      </c>
      <c r="AH1155" s="58">
        <v>5.1715537620968846</v>
      </c>
      <c r="AI1155" s="58">
        <v>14.136876170284866</v>
      </c>
      <c r="AJ1155" s="58">
        <v>7.8616971001191116</v>
      </c>
      <c r="AK1155" s="58">
        <v>4.9339214856542775</v>
      </c>
      <c r="AL1155" s="58">
        <v>36.460731932999728</v>
      </c>
      <c r="AM1155" s="58">
        <v>1.3015255499367162</v>
      </c>
      <c r="AN1155" s="58">
        <v>10.140476969930271</v>
      </c>
      <c r="AO1155" s="58">
        <v>0</v>
      </c>
      <c r="AP1155" s="58">
        <v>0</v>
      </c>
      <c r="AQ1155" s="58">
        <v>15.976273868229962</v>
      </c>
      <c r="AR1155" s="58">
        <v>8.4680947742162882</v>
      </c>
      <c r="AS1155" s="58">
        <v>10.573534918769978</v>
      </c>
      <c r="AT1155" s="58">
        <v>4.2772008357220219</v>
      </c>
      <c r="AU1155" s="58">
        <v>0</v>
      </c>
      <c r="AV1155" s="58">
        <v>23.292715246146159</v>
      </c>
      <c r="AW1155" s="58">
        <v>177.45870686858316</v>
      </c>
      <c r="AX1155" s="58">
        <v>0</v>
      </c>
      <c r="AY1155" s="58">
        <v>23.844803724276979</v>
      </c>
      <c r="AZ1155" s="58">
        <v>0</v>
      </c>
      <c r="BA1155" s="58">
        <v>93.986906095766685</v>
      </c>
      <c r="BB1155" s="58">
        <v>11.619538706984191</v>
      </c>
      <c r="BC1155" s="58">
        <v>34.826945631257111</v>
      </c>
      <c r="BD1155" s="58">
        <v>37.222070383887967</v>
      </c>
      <c r="BE1155" s="58">
        <v>25.342060845705944</v>
      </c>
      <c r="BF1155" s="58">
        <v>53.629550695376331</v>
      </c>
      <c r="BG1155" s="58">
        <v>0</v>
      </c>
      <c r="BH1155" s="58">
        <v>0</v>
      </c>
      <c r="BI1155" s="58">
        <v>258.36694710136169</v>
      </c>
      <c r="BJ1155" s="58">
        <v>0</v>
      </c>
      <c r="BK1155" s="58">
        <v>13.377948130668786</v>
      </c>
      <c r="BL1155" s="58">
        <v>2454.2814230690738</v>
      </c>
      <c r="BM1155" s="58">
        <v>137.52886028762083</v>
      </c>
      <c r="BN1155" s="58">
        <v>0</v>
      </c>
      <c r="BO1155" s="58">
        <v>0</v>
      </c>
    </row>
    <row r="1156" spans="1:67" x14ac:dyDescent="0.25">
      <c r="A1156">
        <v>2009</v>
      </c>
      <c r="B1156" s="51" t="s">
        <v>217</v>
      </c>
      <c r="C1156" s="57" t="s">
        <v>279</v>
      </c>
      <c r="D1156" s="51" t="s">
        <v>327</v>
      </c>
      <c r="E1156" s="58">
        <v>69.059181650829885</v>
      </c>
      <c r="F1156" s="58">
        <v>28.748329251413963</v>
      </c>
      <c r="G1156" s="58">
        <v>17.755775067028999</v>
      </c>
      <c r="H1156" s="58">
        <v>1477.1870395338565</v>
      </c>
      <c r="I1156" s="58">
        <v>168.5890583777263</v>
      </c>
      <c r="J1156" s="58">
        <v>236.65344805657412</v>
      </c>
      <c r="K1156" s="58">
        <v>60.736078876763052</v>
      </c>
      <c r="L1156" s="58">
        <v>107.89150462234139</v>
      </c>
      <c r="M1156" s="58">
        <v>62.597091692834987</v>
      </c>
      <c r="N1156" s="58">
        <v>282.74252926370525</v>
      </c>
      <c r="O1156" s="58">
        <v>835.30033487929222</v>
      </c>
      <c r="P1156" s="58">
        <v>96.243395543757146</v>
      </c>
      <c r="Q1156" s="58">
        <v>229.14597475513182</v>
      </c>
      <c r="R1156" s="58">
        <v>327.17749596824126</v>
      </c>
      <c r="S1156" s="58">
        <v>758.22538287018779</v>
      </c>
      <c r="T1156" s="58">
        <v>322.57676851657476</v>
      </c>
      <c r="U1156" s="58">
        <v>96003.128254814452</v>
      </c>
      <c r="V1156" s="58">
        <v>8773.5092962795788</v>
      </c>
      <c r="W1156" s="58">
        <v>10491.186203198675</v>
      </c>
      <c r="X1156" s="58">
        <v>2537.9949408287084</v>
      </c>
      <c r="Y1156" s="58">
        <v>2555.0335603510048</v>
      </c>
      <c r="Z1156" s="58">
        <v>259.16720331294982</v>
      </c>
      <c r="AA1156" s="58">
        <v>0</v>
      </c>
      <c r="AB1156" s="58">
        <v>4055.5197079327354</v>
      </c>
      <c r="AC1156" s="58">
        <v>45.167546057476812</v>
      </c>
      <c r="AD1156" s="58">
        <v>303.88784817604738</v>
      </c>
      <c r="AE1156" s="58">
        <v>2147.8753799222595</v>
      </c>
      <c r="AF1156" s="58">
        <v>0</v>
      </c>
      <c r="AG1156" s="58">
        <v>1114.2574905923959</v>
      </c>
      <c r="AH1156" s="58">
        <v>230.51253376062971</v>
      </c>
      <c r="AI1156" s="58">
        <v>131.27829730336578</v>
      </c>
      <c r="AJ1156" s="58">
        <v>36.817326438161643</v>
      </c>
      <c r="AK1156" s="58">
        <v>45.563240638450928</v>
      </c>
      <c r="AL1156" s="58">
        <v>140.56459306313533</v>
      </c>
      <c r="AM1156" s="58">
        <v>23.017825730161846</v>
      </c>
      <c r="AN1156" s="58">
        <v>51.970927647755829</v>
      </c>
      <c r="AO1156" s="58">
        <v>0</v>
      </c>
      <c r="AP1156" s="58">
        <v>0</v>
      </c>
      <c r="AQ1156" s="58">
        <v>2218.9640604397764</v>
      </c>
      <c r="AR1156" s="58">
        <v>2669.0713485372089</v>
      </c>
      <c r="AS1156" s="58">
        <v>109.89909639352962</v>
      </c>
      <c r="AT1156" s="58">
        <v>23.476497853225432</v>
      </c>
      <c r="AU1156" s="58">
        <v>0</v>
      </c>
      <c r="AV1156" s="58">
        <v>200.34950282377304</v>
      </c>
      <c r="AW1156" s="58">
        <v>4216.3369215714301</v>
      </c>
      <c r="AX1156" s="58">
        <v>0</v>
      </c>
      <c r="AY1156" s="58">
        <v>661.10452543523866</v>
      </c>
      <c r="AZ1156" s="58">
        <v>0</v>
      </c>
      <c r="BA1156" s="58">
        <v>3099.3325007825624</v>
      </c>
      <c r="BB1156" s="58">
        <v>209.79536606256505</v>
      </c>
      <c r="BC1156" s="58">
        <v>980.18081920074087</v>
      </c>
      <c r="BD1156" s="58">
        <v>1993.8341228093363</v>
      </c>
      <c r="BE1156" s="58">
        <v>265.81254904626581</v>
      </c>
      <c r="BF1156" s="58">
        <v>2276.1547657264791</v>
      </c>
      <c r="BG1156" s="58">
        <v>0</v>
      </c>
      <c r="BH1156" s="58">
        <v>0</v>
      </c>
      <c r="BI1156" s="58">
        <v>11512.264648981656</v>
      </c>
      <c r="BJ1156" s="58">
        <v>0</v>
      </c>
      <c r="BK1156" s="58">
        <v>181.23404604124863</v>
      </c>
      <c r="BL1156" s="58">
        <v>55291.912303605699</v>
      </c>
      <c r="BM1156" s="58">
        <v>5366.1163704929149</v>
      </c>
      <c r="BN1156" s="58">
        <v>0</v>
      </c>
      <c r="BO1156" s="58">
        <v>0</v>
      </c>
    </row>
    <row r="1157" spans="1:67" x14ac:dyDescent="0.25">
      <c r="A1157">
        <v>2009</v>
      </c>
      <c r="B1157" s="51" t="s">
        <v>218</v>
      </c>
      <c r="C1157" s="57" t="s">
        <v>280</v>
      </c>
      <c r="D1157" s="51" t="s">
        <v>327</v>
      </c>
      <c r="E1157" s="58">
        <v>15.161353377586847</v>
      </c>
      <c r="F1157" s="58">
        <v>11.830713290610003</v>
      </c>
      <c r="G1157" s="58">
        <v>4.8566543831564051</v>
      </c>
      <c r="H1157" s="58">
        <v>440.36691274205191</v>
      </c>
      <c r="I1157" s="58">
        <v>54.022367544569548</v>
      </c>
      <c r="J1157" s="58">
        <v>76.539616021083077</v>
      </c>
      <c r="K1157" s="58">
        <v>28.16557242969974</v>
      </c>
      <c r="L1157" s="58">
        <v>35.362406884444532</v>
      </c>
      <c r="M1157" s="58">
        <v>16.284139552931713</v>
      </c>
      <c r="N1157" s="58">
        <v>44.702940807226085</v>
      </c>
      <c r="O1157" s="58">
        <v>139.06907690011749</v>
      </c>
      <c r="P1157" s="58">
        <v>13.188459917232519</v>
      </c>
      <c r="Q1157" s="58">
        <v>61.58412962687656</v>
      </c>
      <c r="R1157" s="58">
        <v>125.5940042537694</v>
      </c>
      <c r="S1157" s="58">
        <v>271.53929448498133</v>
      </c>
      <c r="T1157" s="58">
        <v>187.42104922209279</v>
      </c>
      <c r="U1157" s="58">
        <v>3220.3964413999624</v>
      </c>
      <c r="V1157" s="58">
        <v>5182.7238104670241</v>
      </c>
      <c r="W1157" s="58">
        <v>3096.5904016457016</v>
      </c>
      <c r="X1157" s="58">
        <v>764.39468785467659</v>
      </c>
      <c r="Y1157" s="58">
        <v>1030.4242857119898</v>
      </c>
      <c r="Z1157" s="58">
        <v>58.254969019922562</v>
      </c>
      <c r="AA1157" s="58">
        <v>0</v>
      </c>
      <c r="AB1157" s="58">
        <v>1980.1598216061063</v>
      </c>
      <c r="AC1157" s="58">
        <v>4.917254295234093</v>
      </c>
      <c r="AD1157" s="58">
        <v>29.715394633041257</v>
      </c>
      <c r="AE1157" s="58">
        <v>4113.5520419589311</v>
      </c>
      <c r="AF1157" s="58">
        <v>0</v>
      </c>
      <c r="AG1157" s="58">
        <v>450.81226069248601</v>
      </c>
      <c r="AH1157" s="58">
        <v>93.261994146925559</v>
      </c>
      <c r="AI1157" s="58">
        <v>38.357278686366932</v>
      </c>
      <c r="AJ1157" s="58">
        <v>18.429408368954157</v>
      </c>
      <c r="AK1157" s="58">
        <v>7.2395810343091354</v>
      </c>
      <c r="AL1157" s="58">
        <v>21.052202796584517</v>
      </c>
      <c r="AM1157" s="58">
        <v>2.3689056690850019</v>
      </c>
      <c r="AN1157" s="58">
        <v>80.11825297053457</v>
      </c>
      <c r="AO1157" s="58">
        <v>0</v>
      </c>
      <c r="AP1157" s="58">
        <v>0</v>
      </c>
      <c r="AQ1157" s="58">
        <v>835.01278086076786</v>
      </c>
      <c r="AR1157" s="58">
        <v>106.05382554826683</v>
      </c>
      <c r="AS1157" s="58">
        <v>16.823880309922842</v>
      </c>
      <c r="AT1157" s="58">
        <v>5.2389712151266306</v>
      </c>
      <c r="AU1157" s="58">
        <v>0</v>
      </c>
      <c r="AV1157" s="58">
        <v>63.735838122673435</v>
      </c>
      <c r="AW1157" s="58">
        <v>1065.4405428380724</v>
      </c>
      <c r="AX1157" s="58">
        <v>0</v>
      </c>
      <c r="AY1157" s="58">
        <v>140.53787859780584</v>
      </c>
      <c r="AZ1157" s="58">
        <v>0</v>
      </c>
      <c r="BA1157" s="58">
        <v>254.16585373140595</v>
      </c>
      <c r="BB1157" s="58">
        <v>49.644074712676712</v>
      </c>
      <c r="BC1157" s="58">
        <v>94.009605424131124</v>
      </c>
      <c r="BD1157" s="58">
        <v>89.334307619374187</v>
      </c>
      <c r="BE1157" s="58">
        <v>75.389577937692991</v>
      </c>
      <c r="BF1157" s="58">
        <v>289.74357576055047</v>
      </c>
      <c r="BG1157" s="58">
        <v>0</v>
      </c>
      <c r="BH1157" s="58">
        <v>0</v>
      </c>
      <c r="BI1157" s="58">
        <v>1038.2476915858203</v>
      </c>
      <c r="BJ1157" s="58">
        <v>0</v>
      </c>
      <c r="BK1157" s="58">
        <v>22.017052412513745</v>
      </c>
      <c r="BL1157" s="58">
        <v>15360.926457846346</v>
      </c>
      <c r="BM1157" s="58">
        <v>923.87200776059831</v>
      </c>
      <c r="BN1157" s="58">
        <v>0</v>
      </c>
      <c r="BO1157" s="58">
        <v>0</v>
      </c>
    </row>
    <row r="1158" spans="1:67" x14ac:dyDescent="0.25">
      <c r="A1158">
        <v>2009</v>
      </c>
      <c r="B1158" s="51" t="s">
        <v>219</v>
      </c>
      <c r="C1158" s="57" t="s">
        <v>281</v>
      </c>
      <c r="D1158" s="51" t="s">
        <v>327</v>
      </c>
      <c r="E1158" s="58">
        <v>273.97363188866063</v>
      </c>
      <c r="F1158" s="58">
        <v>98.428628121114897</v>
      </c>
      <c r="G1158" s="58">
        <v>71.151916237109006</v>
      </c>
      <c r="H1158" s="58">
        <v>2172.9298869553354</v>
      </c>
      <c r="I1158" s="58">
        <v>166.6957066267988</v>
      </c>
      <c r="J1158" s="58">
        <v>382.52498987833405</v>
      </c>
      <c r="K1158" s="58">
        <v>164.96347171762741</v>
      </c>
      <c r="L1158" s="58">
        <v>136.25647474866861</v>
      </c>
      <c r="M1158" s="58">
        <v>65.413912463766749</v>
      </c>
      <c r="N1158" s="58">
        <v>308.81558999985566</v>
      </c>
      <c r="O1158" s="58">
        <v>637.71482261796416</v>
      </c>
      <c r="P1158" s="58">
        <v>77.049751622595878</v>
      </c>
      <c r="Q1158" s="58">
        <v>246.22058858624317</v>
      </c>
      <c r="R1158" s="58">
        <v>966.2796325930276</v>
      </c>
      <c r="S1158" s="58">
        <v>1991.7256071855436</v>
      </c>
      <c r="T1158" s="58">
        <v>1064.4566941225823</v>
      </c>
      <c r="U1158" s="58">
        <v>1302.1406746284067</v>
      </c>
      <c r="V1158" s="58">
        <v>1671.5789885210597</v>
      </c>
      <c r="W1158" s="58">
        <v>11207.008211127002</v>
      </c>
      <c r="X1158" s="58">
        <v>2213.1935356227664</v>
      </c>
      <c r="Y1158" s="58">
        <v>1443.2772954952518</v>
      </c>
      <c r="Z1158" s="58">
        <v>67.080698551716608</v>
      </c>
      <c r="AA1158" s="58">
        <v>0</v>
      </c>
      <c r="AB1158" s="58">
        <v>393.27404551399229</v>
      </c>
      <c r="AC1158" s="58">
        <v>16.880406047105399</v>
      </c>
      <c r="AD1158" s="58">
        <v>28.455056235160317</v>
      </c>
      <c r="AE1158" s="58">
        <v>2037.9669203687877</v>
      </c>
      <c r="AF1158" s="58">
        <v>0</v>
      </c>
      <c r="AG1158" s="58">
        <v>91.558437495414708</v>
      </c>
      <c r="AH1158" s="58">
        <v>18.941195783027705</v>
      </c>
      <c r="AI1158" s="58">
        <v>121.56779438894485</v>
      </c>
      <c r="AJ1158" s="58">
        <v>153.46666174422518</v>
      </c>
      <c r="AK1158" s="58">
        <v>137.2513422474623</v>
      </c>
      <c r="AL1158" s="58">
        <v>219.08136051095386</v>
      </c>
      <c r="AM1158" s="58">
        <v>6.8525087062327223</v>
      </c>
      <c r="AN1158" s="58">
        <v>24.343052470633051</v>
      </c>
      <c r="AO1158" s="58">
        <v>0</v>
      </c>
      <c r="AP1158" s="58">
        <v>0</v>
      </c>
      <c r="AQ1158" s="58">
        <v>105.25055699541272</v>
      </c>
      <c r="AR1158" s="58">
        <v>26.399845319427786</v>
      </c>
      <c r="AS1158" s="58">
        <v>72.095366005882155</v>
      </c>
      <c r="AT1158" s="58">
        <v>7.8490345222241737</v>
      </c>
      <c r="AU1158" s="58">
        <v>0</v>
      </c>
      <c r="AV1158" s="58">
        <v>30.00530500144486</v>
      </c>
      <c r="AW1158" s="58">
        <v>111.35666471917629</v>
      </c>
      <c r="AX1158" s="58">
        <v>0</v>
      </c>
      <c r="AY1158" s="58">
        <v>19.211740017816531</v>
      </c>
      <c r="AZ1158" s="58">
        <v>0</v>
      </c>
      <c r="BA1158" s="58">
        <v>62.649494614565754</v>
      </c>
      <c r="BB1158" s="58">
        <v>17.358948576731226</v>
      </c>
      <c r="BC1158" s="58">
        <v>80.917554962261264</v>
      </c>
      <c r="BD1158" s="58">
        <v>105.17688867359138</v>
      </c>
      <c r="BE1158" s="58">
        <v>715.55525484059785</v>
      </c>
      <c r="BF1158" s="58">
        <v>139.57415347111254</v>
      </c>
      <c r="BG1158" s="58">
        <v>0</v>
      </c>
      <c r="BH1158" s="58">
        <v>0</v>
      </c>
      <c r="BI1158" s="58">
        <v>352.90609741778167</v>
      </c>
      <c r="BJ1158" s="58">
        <v>0</v>
      </c>
      <c r="BK1158" s="58">
        <v>44.168433766428279</v>
      </c>
      <c r="BL1158" s="58">
        <v>50607.540026656417</v>
      </c>
      <c r="BM1158" s="58">
        <v>512.0350367708146</v>
      </c>
      <c r="BN1158" s="58">
        <v>0</v>
      </c>
      <c r="BO1158" s="58">
        <v>0</v>
      </c>
    </row>
    <row r="1159" spans="1:67" x14ac:dyDescent="0.25">
      <c r="A1159">
        <v>2009</v>
      </c>
      <c r="B1159" s="51" t="s">
        <v>220</v>
      </c>
      <c r="C1159" s="57" t="s">
        <v>282</v>
      </c>
      <c r="D1159" s="51" t="s">
        <v>327</v>
      </c>
      <c r="E1159" s="58">
        <v>29.303583333779837</v>
      </c>
      <c r="F1159" s="58">
        <v>16.343436182122549</v>
      </c>
      <c r="G1159" s="58">
        <v>10.220195237661645</v>
      </c>
      <c r="H1159" s="58">
        <v>200.84795015777576</v>
      </c>
      <c r="I1159" s="58">
        <v>32.50448845093856</v>
      </c>
      <c r="J1159" s="58">
        <v>53.685323261390486</v>
      </c>
      <c r="K1159" s="58">
        <v>23.522753604243135</v>
      </c>
      <c r="L1159" s="58">
        <v>48.299730573884325</v>
      </c>
      <c r="M1159" s="58">
        <v>9.816018639996976</v>
      </c>
      <c r="N1159" s="58">
        <v>34.666539560883791</v>
      </c>
      <c r="O1159" s="58">
        <v>83.46946593917545</v>
      </c>
      <c r="P1159" s="58">
        <v>8.7165584714557127</v>
      </c>
      <c r="Q1159" s="58">
        <v>54.372255919224052</v>
      </c>
      <c r="R1159" s="58">
        <v>131.62034934620837</v>
      </c>
      <c r="S1159" s="58">
        <v>253.80637929208734</v>
      </c>
      <c r="T1159" s="58">
        <v>116.86063743686488</v>
      </c>
      <c r="U1159" s="58">
        <v>411.10974005484911</v>
      </c>
      <c r="V1159" s="58">
        <v>169.16095851896517</v>
      </c>
      <c r="W1159" s="58">
        <v>867.08512651487968</v>
      </c>
      <c r="X1159" s="58">
        <v>8971.0872864191588</v>
      </c>
      <c r="Y1159" s="58">
        <v>139.37968642118261</v>
      </c>
      <c r="Z1159" s="58">
        <v>26.313786856851312</v>
      </c>
      <c r="AA1159" s="58">
        <v>0</v>
      </c>
      <c r="AB1159" s="58">
        <v>182.87679429421621</v>
      </c>
      <c r="AC1159" s="58">
        <v>8.0646343851785218</v>
      </c>
      <c r="AD1159" s="58">
        <v>26.933987107245834</v>
      </c>
      <c r="AE1159" s="58">
        <v>255.50476483811929</v>
      </c>
      <c r="AF1159" s="58">
        <v>0</v>
      </c>
      <c r="AG1159" s="58">
        <v>213.93632549262665</v>
      </c>
      <c r="AH1159" s="58">
        <v>44.258176122369491</v>
      </c>
      <c r="AI1159" s="58">
        <v>847.25954721598725</v>
      </c>
      <c r="AJ1159" s="58">
        <v>14.996796428894298</v>
      </c>
      <c r="AK1159" s="58">
        <v>12.862724643625192</v>
      </c>
      <c r="AL1159" s="58">
        <v>13.741710348401009</v>
      </c>
      <c r="AM1159" s="58">
        <v>11.703090565265649</v>
      </c>
      <c r="AN1159" s="58">
        <v>36.112931770842437</v>
      </c>
      <c r="AO1159" s="58">
        <v>0</v>
      </c>
      <c r="AP1159" s="58">
        <v>0</v>
      </c>
      <c r="AQ1159" s="58">
        <v>31.042872290062888</v>
      </c>
      <c r="AR1159" s="58">
        <v>50.687497586161463</v>
      </c>
      <c r="AS1159" s="58">
        <v>17.651489243148394</v>
      </c>
      <c r="AT1159" s="58">
        <v>14.29079266042322</v>
      </c>
      <c r="AU1159" s="58">
        <v>0</v>
      </c>
      <c r="AV1159" s="58">
        <v>20.201415533130017</v>
      </c>
      <c r="AW1159" s="58">
        <v>541.71353655057919</v>
      </c>
      <c r="AX1159" s="58">
        <v>0</v>
      </c>
      <c r="AY1159" s="58">
        <v>15.834707075532682</v>
      </c>
      <c r="AZ1159" s="58">
        <v>0</v>
      </c>
      <c r="BA1159" s="58">
        <v>68.35731786695446</v>
      </c>
      <c r="BB1159" s="58">
        <v>47.656404108059405</v>
      </c>
      <c r="BC1159" s="58">
        <v>320.81704482697523</v>
      </c>
      <c r="BD1159" s="58">
        <v>92.293968612716384</v>
      </c>
      <c r="BE1159" s="58">
        <v>35.731497014225084</v>
      </c>
      <c r="BF1159" s="58">
        <v>268.22965905159532</v>
      </c>
      <c r="BG1159" s="58">
        <v>0</v>
      </c>
      <c r="BH1159" s="58">
        <v>0</v>
      </c>
      <c r="BI1159" s="58">
        <v>7327.8867582694565</v>
      </c>
      <c r="BJ1159" s="58">
        <v>0</v>
      </c>
      <c r="BK1159" s="58">
        <v>73.78186605215015</v>
      </c>
      <c r="BL1159" s="58">
        <v>9976.5590716846255</v>
      </c>
      <c r="BM1159" s="58">
        <v>285.79797752577571</v>
      </c>
      <c r="BN1159" s="58">
        <v>0</v>
      </c>
      <c r="BO1159" s="58">
        <v>0</v>
      </c>
    </row>
    <row r="1160" spans="1:67" x14ac:dyDescent="0.25">
      <c r="A1160">
        <v>2009</v>
      </c>
      <c r="B1160" s="51" t="s">
        <v>221</v>
      </c>
      <c r="C1160" s="57" t="s">
        <v>283</v>
      </c>
      <c r="D1160" s="51" t="s">
        <v>327</v>
      </c>
      <c r="E1160" s="58">
        <v>29.086371634232187</v>
      </c>
      <c r="F1160" s="58">
        <v>10.703475139709987</v>
      </c>
      <c r="G1160" s="58">
        <v>120.6842265469092</v>
      </c>
      <c r="H1160" s="58">
        <v>110.82076909526917</v>
      </c>
      <c r="I1160" s="58">
        <v>10.141334366074094</v>
      </c>
      <c r="J1160" s="58">
        <v>15.681153344161567</v>
      </c>
      <c r="K1160" s="58">
        <v>5.8457821853877476</v>
      </c>
      <c r="L1160" s="58">
        <v>17.300816014493428</v>
      </c>
      <c r="M1160" s="58">
        <v>2.5351082652644643</v>
      </c>
      <c r="N1160" s="58">
        <v>8.7310727424540175</v>
      </c>
      <c r="O1160" s="58">
        <v>33.068746892451543</v>
      </c>
      <c r="P1160" s="58">
        <v>5.1271889279948732</v>
      </c>
      <c r="Q1160" s="58">
        <v>22.543549760195663</v>
      </c>
      <c r="R1160" s="58">
        <v>47.771623399735653</v>
      </c>
      <c r="S1160" s="58">
        <v>144.51412699561371</v>
      </c>
      <c r="T1160" s="58">
        <v>60.271125006292863</v>
      </c>
      <c r="U1160" s="58">
        <v>267.86337825819965</v>
      </c>
      <c r="V1160" s="58">
        <v>138.95125259722371</v>
      </c>
      <c r="W1160" s="58">
        <v>462.1889718491974</v>
      </c>
      <c r="X1160" s="58">
        <v>101.65775812521748</v>
      </c>
      <c r="Y1160" s="58">
        <v>2830.5536882776792</v>
      </c>
      <c r="Z1160" s="58">
        <v>15.939983806121727</v>
      </c>
      <c r="AA1160" s="58">
        <v>0</v>
      </c>
      <c r="AB1160" s="58">
        <v>72.236019684836961</v>
      </c>
      <c r="AC1160" s="58">
        <v>1.0640181329251812</v>
      </c>
      <c r="AD1160" s="58">
        <v>13.203823466603795</v>
      </c>
      <c r="AE1160" s="58">
        <v>241.60781598397671</v>
      </c>
      <c r="AF1160" s="58">
        <v>0</v>
      </c>
      <c r="AG1160" s="58">
        <v>116.16755490296529</v>
      </c>
      <c r="AH1160" s="58">
        <v>24.032217876768563</v>
      </c>
      <c r="AI1160" s="58">
        <v>264.01224865945517</v>
      </c>
      <c r="AJ1160" s="58">
        <v>504.84259284001865</v>
      </c>
      <c r="AK1160" s="58">
        <v>424.29144836011841</v>
      </c>
      <c r="AL1160" s="58">
        <v>38.778853178547045</v>
      </c>
      <c r="AM1160" s="58">
        <v>84.985696178413477</v>
      </c>
      <c r="AN1160" s="58">
        <v>3.0979807948349953</v>
      </c>
      <c r="AO1160" s="58">
        <v>0</v>
      </c>
      <c r="AP1160" s="58">
        <v>0</v>
      </c>
      <c r="AQ1160" s="58">
        <v>21.490652752994627</v>
      </c>
      <c r="AR1160" s="58">
        <v>16.108761100489005</v>
      </c>
      <c r="AS1160" s="58">
        <v>10.604391555853699</v>
      </c>
      <c r="AT1160" s="58">
        <v>8.0291953314629776</v>
      </c>
      <c r="AU1160" s="58">
        <v>0</v>
      </c>
      <c r="AV1160" s="58">
        <v>4.4209606171810574</v>
      </c>
      <c r="AW1160" s="58">
        <v>33.595284139852602</v>
      </c>
      <c r="AX1160" s="58">
        <v>0</v>
      </c>
      <c r="AY1160" s="58">
        <v>10.838081020378773</v>
      </c>
      <c r="AZ1160" s="58">
        <v>0</v>
      </c>
      <c r="BA1160" s="58">
        <v>17.196740867402831</v>
      </c>
      <c r="BB1160" s="58">
        <v>6.9554574030473901</v>
      </c>
      <c r="BC1160" s="58">
        <v>36.046343071213201</v>
      </c>
      <c r="BD1160" s="58">
        <v>29.97162930211875</v>
      </c>
      <c r="BE1160" s="58">
        <v>17.83228858283595</v>
      </c>
      <c r="BF1160" s="58">
        <v>352.93157009422714</v>
      </c>
      <c r="BG1160" s="58">
        <v>0</v>
      </c>
      <c r="BH1160" s="58">
        <v>0</v>
      </c>
      <c r="BI1160" s="58">
        <v>322.65459251348886</v>
      </c>
      <c r="BJ1160" s="58">
        <v>0</v>
      </c>
      <c r="BK1160" s="58">
        <v>32.588277176052081</v>
      </c>
      <c r="BL1160" s="58">
        <v>8146.7590370395783</v>
      </c>
      <c r="BM1160" s="58">
        <v>264.97820694577791</v>
      </c>
      <c r="BN1160" s="58">
        <v>0</v>
      </c>
      <c r="BO1160" s="58">
        <v>0</v>
      </c>
    </row>
    <row r="1161" spans="1:67" x14ac:dyDescent="0.25">
      <c r="A1161">
        <v>2009</v>
      </c>
      <c r="B1161" s="51" t="s">
        <v>222</v>
      </c>
      <c r="C1161" s="57" t="s">
        <v>284</v>
      </c>
      <c r="D1161" s="51" t="s">
        <v>327</v>
      </c>
      <c r="E1161" s="58">
        <v>55.238384778683638</v>
      </c>
      <c r="F1161" s="58">
        <v>43.75911363167458</v>
      </c>
      <c r="G1161" s="58">
        <v>19.107388624899347</v>
      </c>
      <c r="H1161" s="58">
        <v>271.87668319601494</v>
      </c>
      <c r="I1161" s="58">
        <v>136.20841631991988</v>
      </c>
      <c r="J1161" s="58">
        <v>276.06947808924394</v>
      </c>
      <c r="K1161" s="58">
        <v>127.42485157342972</v>
      </c>
      <c r="L1161" s="58">
        <v>1122.0963634580637</v>
      </c>
      <c r="M1161" s="58">
        <v>40.133631034399599</v>
      </c>
      <c r="N1161" s="58">
        <v>31.15485779633682</v>
      </c>
      <c r="O1161" s="58">
        <v>263.57155242666903</v>
      </c>
      <c r="P1161" s="58">
        <v>53.991300638930241</v>
      </c>
      <c r="Q1161" s="58">
        <v>271.89311574557496</v>
      </c>
      <c r="R1161" s="58">
        <v>546.84543908907074</v>
      </c>
      <c r="S1161" s="58">
        <v>4525.5924860706227</v>
      </c>
      <c r="T1161" s="58">
        <v>509.51267459802023</v>
      </c>
      <c r="U1161" s="58">
        <v>557.0477681595097</v>
      </c>
      <c r="V1161" s="58">
        <v>445.22970595899676</v>
      </c>
      <c r="W1161" s="58">
        <v>877.55675161673014</v>
      </c>
      <c r="X1161" s="58">
        <v>502.00969553582217</v>
      </c>
      <c r="Y1161" s="58">
        <v>138.07174471715098</v>
      </c>
      <c r="Z1161" s="58">
        <v>600.72896676980906</v>
      </c>
      <c r="AA1161" s="58">
        <v>0</v>
      </c>
      <c r="AB1161" s="58">
        <v>73.956611357591413</v>
      </c>
      <c r="AC1161" s="58">
        <v>5.3416179893552815</v>
      </c>
      <c r="AD1161" s="58">
        <v>16.128980417608428</v>
      </c>
      <c r="AE1161" s="58">
        <v>743.79100996482066</v>
      </c>
      <c r="AF1161" s="58">
        <v>0</v>
      </c>
      <c r="AG1161" s="58">
        <v>216.88022268144658</v>
      </c>
      <c r="AH1161" s="58">
        <v>44.867199132878284</v>
      </c>
      <c r="AI1161" s="58">
        <v>60.539669439883276</v>
      </c>
      <c r="AJ1161" s="58">
        <v>12.322440695509741</v>
      </c>
      <c r="AK1161" s="58">
        <v>7.2719072830409717</v>
      </c>
      <c r="AL1161" s="58">
        <v>42.757271747683284</v>
      </c>
      <c r="AM1161" s="58">
        <v>9.472087222519578</v>
      </c>
      <c r="AN1161" s="58">
        <v>60.175692921404618</v>
      </c>
      <c r="AO1161" s="58">
        <v>0</v>
      </c>
      <c r="AP1161" s="58">
        <v>0</v>
      </c>
      <c r="AQ1161" s="58">
        <v>41.693334939630645</v>
      </c>
      <c r="AR1161" s="58">
        <v>31.104205769542606</v>
      </c>
      <c r="AS1161" s="58">
        <v>243.69914998101973</v>
      </c>
      <c r="AT1161" s="58">
        <v>134.69097126534962</v>
      </c>
      <c r="AU1161" s="58">
        <v>0</v>
      </c>
      <c r="AV1161" s="58">
        <v>96.400489196047729</v>
      </c>
      <c r="AW1161" s="58">
        <v>539.19259535400579</v>
      </c>
      <c r="AX1161" s="58">
        <v>0</v>
      </c>
      <c r="AY1161" s="58">
        <v>24.65284074425692</v>
      </c>
      <c r="AZ1161" s="58">
        <v>0</v>
      </c>
      <c r="BA1161" s="58">
        <v>120.18185384945346</v>
      </c>
      <c r="BB1161" s="58">
        <v>39.859360257851762</v>
      </c>
      <c r="BC1161" s="58">
        <v>611.05599184959044</v>
      </c>
      <c r="BD1161" s="58">
        <v>508.66019460547955</v>
      </c>
      <c r="BE1161" s="58">
        <v>149.74737673994315</v>
      </c>
      <c r="BF1161" s="58">
        <v>450.15061597749263</v>
      </c>
      <c r="BG1161" s="58">
        <v>0</v>
      </c>
      <c r="BH1161" s="58">
        <v>0</v>
      </c>
      <c r="BI1161" s="58">
        <v>2752.7988454234392</v>
      </c>
      <c r="BJ1161" s="58">
        <v>0</v>
      </c>
      <c r="BK1161" s="58">
        <v>11.256631685194305</v>
      </c>
      <c r="BL1161" s="58">
        <v>3038.0744875078062</v>
      </c>
      <c r="BM1161" s="58">
        <v>1110.8582211013791</v>
      </c>
      <c r="BN1161" s="58">
        <v>0</v>
      </c>
      <c r="BO1161" s="58">
        <v>0</v>
      </c>
    </row>
    <row r="1162" spans="1:67" x14ac:dyDescent="0.25">
      <c r="A1162">
        <v>2009</v>
      </c>
      <c r="B1162" s="51" t="s">
        <v>223</v>
      </c>
      <c r="C1162" s="57" t="s">
        <v>285</v>
      </c>
      <c r="D1162" s="51" t="s">
        <v>327</v>
      </c>
      <c r="E1162" s="58">
        <v>1.6769599323099478</v>
      </c>
      <c r="F1162" s="58">
        <v>0.52133937228214999</v>
      </c>
      <c r="G1162" s="58">
        <v>1.8602998048989892</v>
      </c>
      <c r="H1162" s="58">
        <v>10.822817674988814</v>
      </c>
      <c r="I1162" s="58">
        <v>1.7750079331945117</v>
      </c>
      <c r="J1162" s="58">
        <v>2.4473909445438657</v>
      </c>
      <c r="K1162" s="58">
        <v>0.91731320269026595</v>
      </c>
      <c r="L1162" s="58">
        <v>1.3761118858486445</v>
      </c>
      <c r="M1162" s="58">
        <v>0.50419400735720998</v>
      </c>
      <c r="N1162" s="58">
        <v>2.3382044946678864</v>
      </c>
      <c r="O1162" s="58">
        <v>4.432793105889794</v>
      </c>
      <c r="P1162" s="58">
        <v>0.97259510194046761</v>
      </c>
      <c r="Q1162" s="58">
        <v>1.8276543654107384</v>
      </c>
      <c r="R1162" s="58">
        <v>4.9832126595156927</v>
      </c>
      <c r="S1162" s="58">
        <v>12.943695566414281</v>
      </c>
      <c r="T1162" s="58">
        <v>6.162510007965893</v>
      </c>
      <c r="U1162" s="58">
        <v>69.664121412791999</v>
      </c>
      <c r="V1162" s="58">
        <v>20.320891771226293</v>
      </c>
      <c r="W1162" s="58">
        <v>52.595293911609858</v>
      </c>
      <c r="X1162" s="58">
        <v>13.870527622795658</v>
      </c>
      <c r="Y1162" s="58">
        <v>45.048371447103214</v>
      </c>
      <c r="Z1162" s="58">
        <v>0.97634294184250958</v>
      </c>
      <c r="AA1162" s="58">
        <v>0</v>
      </c>
      <c r="AB1162" s="58">
        <v>7.7133581305554886</v>
      </c>
      <c r="AC1162" s="58">
        <v>0.13005466692824208</v>
      </c>
      <c r="AD1162" s="58">
        <v>0.52623856932642354</v>
      </c>
      <c r="AE1162" s="58">
        <v>19.054452895715396</v>
      </c>
      <c r="AF1162" s="58">
        <v>0</v>
      </c>
      <c r="AG1162" s="58">
        <v>6.1177916437556981</v>
      </c>
      <c r="AH1162" s="58">
        <v>1.2656209944990564</v>
      </c>
      <c r="AI1162" s="58">
        <v>4.3121145614674825</v>
      </c>
      <c r="AJ1162" s="58">
        <v>7.2450344566275966</v>
      </c>
      <c r="AK1162" s="58">
        <v>6.1946306740404733</v>
      </c>
      <c r="AL1162" s="58">
        <v>1.4125317841164906</v>
      </c>
      <c r="AM1162" s="58">
        <v>1.2068329536339277</v>
      </c>
      <c r="AN1162" s="58">
        <v>0.4895813307870211</v>
      </c>
      <c r="AO1162" s="58">
        <v>0</v>
      </c>
      <c r="AP1162" s="58">
        <v>0</v>
      </c>
      <c r="AQ1162" s="58">
        <v>3.2411412370100767</v>
      </c>
      <c r="AR1162" s="58">
        <v>2.9977683376213577</v>
      </c>
      <c r="AS1162" s="58">
        <v>1.6176942767119995</v>
      </c>
      <c r="AT1162" s="58">
        <v>0.48584138381263858</v>
      </c>
      <c r="AU1162" s="58">
        <v>0</v>
      </c>
      <c r="AV1162" s="58">
        <v>0.84636960806190231</v>
      </c>
      <c r="AW1162" s="58">
        <v>5.8077504927196086</v>
      </c>
      <c r="AX1162" s="58">
        <v>0</v>
      </c>
      <c r="AY1162" s="58">
        <v>1.0248481277693045</v>
      </c>
      <c r="AZ1162" s="58">
        <v>0</v>
      </c>
      <c r="BA1162" s="58">
        <v>2.8371751420564761</v>
      </c>
      <c r="BB1162" s="58">
        <v>0.41921297891337816</v>
      </c>
      <c r="BC1162" s="58">
        <v>2.3145007462519551</v>
      </c>
      <c r="BD1162" s="58">
        <v>3.0714274419305561</v>
      </c>
      <c r="BE1162" s="58">
        <v>2.9280943359090541</v>
      </c>
      <c r="BF1162" s="58">
        <v>7.3049563914691591</v>
      </c>
      <c r="BG1162" s="58">
        <v>0</v>
      </c>
      <c r="BH1162" s="58">
        <v>0</v>
      </c>
      <c r="BI1162" s="58">
        <v>24.191218185235222</v>
      </c>
      <c r="BJ1162" s="58">
        <v>0</v>
      </c>
      <c r="BK1162" s="58">
        <v>7.7361874758803308</v>
      </c>
      <c r="BL1162" s="58">
        <v>329.08198364126548</v>
      </c>
      <c r="BM1162" s="58">
        <v>10.089926713909794</v>
      </c>
      <c r="BN1162" s="58">
        <v>0</v>
      </c>
      <c r="BO1162" s="58">
        <v>0</v>
      </c>
    </row>
    <row r="1163" spans="1:67" x14ac:dyDescent="0.25">
      <c r="A1163">
        <v>2009</v>
      </c>
      <c r="B1163" s="51" t="s">
        <v>224</v>
      </c>
      <c r="C1163" s="57" t="s">
        <v>286</v>
      </c>
      <c r="D1163" s="51" t="s">
        <v>327</v>
      </c>
      <c r="E1163" s="58">
        <v>5.0483267693083649</v>
      </c>
      <c r="F1163" s="58">
        <v>0.73238158127686526</v>
      </c>
      <c r="G1163" s="58">
        <v>0.54908987302463363</v>
      </c>
      <c r="H1163" s="58">
        <v>65.32838142847497</v>
      </c>
      <c r="I1163" s="58">
        <v>13.057129479469662</v>
      </c>
      <c r="J1163" s="58">
        <v>11.278848540474598</v>
      </c>
      <c r="K1163" s="58">
        <v>3.8444998825180638</v>
      </c>
      <c r="L1163" s="58">
        <v>5.3193845295227726</v>
      </c>
      <c r="M1163" s="58">
        <v>1.1434717769911042</v>
      </c>
      <c r="N1163" s="58">
        <v>147.58466946689441</v>
      </c>
      <c r="O1163" s="58">
        <v>56.7328760606757</v>
      </c>
      <c r="P1163" s="58">
        <v>6.5022422973544556</v>
      </c>
      <c r="Q1163" s="58">
        <v>7.5191688605124405</v>
      </c>
      <c r="R1163" s="58">
        <v>54.881718800386437</v>
      </c>
      <c r="S1163" s="58">
        <v>159.70329282246755</v>
      </c>
      <c r="T1163" s="58">
        <v>18.357031116402005</v>
      </c>
      <c r="U1163" s="58">
        <v>20.053627994316237</v>
      </c>
      <c r="V1163" s="58">
        <v>24.512266798302235</v>
      </c>
      <c r="W1163" s="58">
        <v>33.333092967725769</v>
      </c>
      <c r="X1163" s="58">
        <v>14.699870986627207</v>
      </c>
      <c r="Y1163" s="58">
        <v>5.6807469561884787</v>
      </c>
      <c r="Z1163" s="58">
        <v>2.5524918734769342</v>
      </c>
      <c r="AA1163" s="58">
        <v>0</v>
      </c>
      <c r="AB1163" s="58">
        <v>158.01619198011943</v>
      </c>
      <c r="AC1163" s="58">
        <v>1.9050646530033459</v>
      </c>
      <c r="AD1163" s="58">
        <v>0.82696825782861483</v>
      </c>
      <c r="AE1163" s="58">
        <v>49.547225092380074</v>
      </c>
      <c r="AF1163" s="58">
        <v>0</v>
      </c>
      <c r="AG1163" s="58">
        <v>43.650203010963168</v>
      </c>
      <c r="AH1163" s="58">
        <v>9.0301562996856966</v>
      </c>
      <c r="AI1163" s="58">
        <v>5.7537647793134097</v>
      </c>
      <c r="AJ1163" s="58">
        <v>0.86677574641579003</v>
      </c>
      <c r="AK1163" s="58">
        <v>1.1585747240761732</v>
      </c>
      <c r="AL1163" s="58">
        <v>1.6642716118766021</v>
      </c>
      <c r="AM1163" s="58">
        <v>0.54329088767201572</v>
      </c>
      <c r="AN1163" s="58">
        <v>5.7162338014454557</v>
      </c>
      <c r="AO1163" s="58">
        <v>0</v>
      </c>
      <c r="AP1163" s="58">
        <v>0</v>
      </c>
      <c r="AQ1163" s="58">
        <v>6.5498260096514338</v>
      </c>
      <c r="AR1163" s="58">
        <v>4.6585758797817292</v>
      </c>
      <c r="AS1163" s="58">
        <v>14.415386337821133</v>
      </c>
      <c r="AT1163" s="58">
        <v>3.0239093306421885</v>
      </c>
      <c r="AU1163" s="58">
        <v>0</v>
      </c>
      <c r="AV1163" s="58">
        <v>8.1526954736211437</v>
      </c>
      <c r="AW1163" s="58">
        <v>14.029254381220802</v>
      </c>
      <c r="AX1163" s="58">
        <v>0</v>
      </c>
      <c r="AY1163" s="58">
        <v>1.5419277008413168</v>
      </c>
      <c r="AZ1163" s="58">
        <v>0</v>
      </c>
      <c r="BA1163" s="58">
        <v>2.6339476693362212</v>
      </c>
      <c r="BB1163" s="58">
        <v>1.2566077498288089</v>
      </c>
      <c r="BC1163" s="58">
        <v>9.9144091835134454</v>
      </c>
      <c r="BD1163" s="58">
        <v>9.2057317122555666</v>
      </c>
      <c r="BE1163" s="58">
        <v>4.3847534971298812</v>
      </c>
      <c r="BF1163" s="58">
        <v>6.7579372481206796</v>
      </c>
      <c r="BG1163" s="58">
        <v>0</v>
      </c>
      <c r="BH1163" s="58">
        <v>0</v>
      </c>
      <c r="BI1163" s="58">
        <v>120.64540768553954</v>
      </c>
      <c r="BJ1163" s="58">
        <v>0</v>
      </c>
      <c r="BK1163" s="58">
        <v>29.73395551073472</v>
      </c>
      <c r="BL1163" s="58">
        <v>54.084528970666895</v>
      </c>
      <c r="BM1163" s="58">
        <v>2.3390637000442935</v>
      </c>
      <c r="BN1163" s="58">
        <v>0</v>
      </c>
      <c r="BO1163" s="58">
        <v>0</v>
      </c>
    </row>
    <row r="1164" spans="1:67" x14ac:dyDescent="0.25">
      <c r="A1164">
        <v>2009</v>
      </c>
      <c r="B1164" s="51" t="s">
        <v>225</v>
      </c>
      <c r="C1164" s="57" t="s">
        <v>287</v>
      </c>
      <c r="D1164" s="51" t="s">
        <v>327</v>
      </c>
      <c r="E1164" s="58">
        <v>0.29372301981891369</v>
      </c>
      <c r="F1164" s="58">
        <v>6.0108857608309335E-2</v>
      </c>
      <c r="G1164" s="58">
        <v>4.3596041978708144E-2</v>
      </c>
      <c r="H1164" s="58">
        <v>1.7875358408012016</v>
      </c>
      <c r="I1164" s="58">
        <v>0.45487974049994301</v>
      </c>
      <c r="J1164" s="58">
        <v>0.46618581655827762</v>
      </c>
      <c r="K1164" s="58">
        <v>0.14776376131157282</v>
      </c>
      <c r="L1164" s="58">
        <v>0.19721930206355087</v>
      </c>
      <c r="M1164" s="58">
        <v>4.9411142117949544E-2</v>
      </c>
      <c r="N1164" s="58">
        <v>3.6006054471672777</v>
      </c>
      <c r="O1164" s="58">
        <v>2.225189832633137</v>
      </c>
      <c r="P1164" s="58">
        <v>0.18604346773294497</v>
      </c>
      <c r="Q1164" s="58">
        <v>0.41925273007502539</v>
      </c>
      <c r="R1164" s="58">
        <v>1.4733453534991585</v>
      </c>
      <c r="S1164" s="58">
        <v>4.1676075882250476</v>
      </c>
      <c r="T1164" s="58">
        <v>0.49887248442143417</v>
      </c>
      <c r="U1164" s="58">
        <v>1.9405154130710081</v>
      </c>
      <c r="V1164" s="58">
        <v>1.4998296086157445</v>
      </c>
      <c r="W1164" s="58">
        <v>2.1807078222410867</v>
      </c>
      <c r="X1164" s="58">
        <v>0.71255279918611836</v>
      </c>
      <c r="Y1164" s="58">
        <v>0.4148051955064378</v>
      </c>
      <c r="Z1164" s="58">
        <v>0.11675602074026173</v>
      </c>
      <c r="AA1164" s="58">
        <v>0</v>
      </c>
      <c r="AB1164" s="58">
        <v>2.5543709468750539</v>
      </c>
      <c r="AC1164" s="58">
        <v>1.9456680678825125E-2</v>
      </c>
      <c r="AD1164" s="58">
        <v>4.733448098060937E-2</v>
      </c>
      <c r="AE1164" s="58">
        <v>2.5543965636996893</v>
      </c>
      <c r="AF1164" s="58">
        <v>0</v>
      </c>
      <c r="AG1164" s="58">
        <v>1.4800841901302328</v>
      </c>
      <c r="AH1164" s="58">
        <v>0.3061931138158081</v>
      </c>
      <c r="AI1164" s="58">
        <v>0.51352608351035411</v>
      </c>
      <c r="AJ1164" s="58">
        <v>0.44745252146320746</v>
      </c>
      <c r="AK1164" s="58">
        <v>0.15295546824480749</v>
      </c>
      <c r="AL1164" s="58">
        <v>0.22816721376565366</v>
      </c>
      <c r="AM1164" s="58">
        <v>2.2322422914570601E-2</v>
      </c>
      <c r="AN1164" s="58">
        <v>0.16003164362928396</v>
      </c>
      <c r="AO1164" s="58">
        <v>0</v>
      </c>
      <c r="AP1164" s="58">
        <v>0</v>
      </c>
      <c r="AQ1164" s="58">
        <v>0.2985782286736654</v>
      </c>
      <c r="AR1164" s="58">
        <v>0.23191235498588952</v>
      </c>
      <c r="AS1164" s="58">
        <v>0.46202865096285461</v>
      </c>
      <c r="AT1164" s="58">
        <v>0.11472933672821703</v>
      </c>
      <c r="AU1164" s="58">
        <v>0</v>
      </c>
      <c r="AV1164" s="58">
        <v>0.29876193156202191</v>
      </c>
      <c r="AW1164" s="58">
        <v>0.73036542616963374</v>
      </c>
      <c r="AX1164" s="58">
        <v>0</v>
      </c>
      <c r="AY1164" s="58">
        <v>7.5444887567318583E-2</v>
      </c>
      <c r="AZ1164" s="58">
        <v>0</v>
      </c>
      <c r="BA1164" s="58">
        <v>0.18665008501638078</v>
      </c>
      <c r="BB1164" s="58">
        <v>7.3246864569267656E-2</v>
      </c>
      <c r="BC1164" s="58">
        <v>0.46631406591663566</v>
      </c>
      <c r="BD1164" s="58">
        <v>0.32879490875818879</v>
      </c>
      <c r="BE1164" s="58">
        <v>0.22845847825418714</v>
      </c>
      <c r="BF1164" s="58">
        <v>0.33391454711622737</v>
      </c>
      <c r="BG1164" s="58">
        <v>0</v>
      </c>
      <c r="BH1164" s="58">
        <v>0</v>
      </c>
      <c r="BI1164" s="58">
        <v>5.0455041689699325</v>
      </c>
      <c r="BJ1164" s="58">
        <v>0</v>
      </c>
      <c r="BK1164" s="58">
        <v>1.0660111275010593</v>
      </c>
      <c r="BL1164" s="58">
        <v>7.281129551560281</v>
      </c>
      <c r="BM1164" s="58">
        <v>0.32986903836623627</v>
      </c>
      <c r="BN1164" s="58">
        <v>0</v>
      </c>
      <c r="BO1164" s="58">
        <v>0</v>
      </c>
    </row>
    <row r="1165" spans="1:67" x14ac:dyDescent="0.25">
      <c r="A1165">
        <v>2009</v>
      </c>
      <c r="B1165" s="51" t="s">
        <v>226</v>
      </c>
      <c r="C1165" s="57" t="s">
        <v>288</v>
      </c>
      <c r="D1165" s="51" t="s">
        <v>327</v>
      </c>
      <c r="E1165" s="58">
        <v>2.6519230592405867</v>
      </c>
      <c r="F1165" s="58">
        <v>0.33604624319696241</v>
      </c>
      <c r="G1165" s="58">
        <v>0.11006196304585943</v>
      </c>
      <c r="H1165" s="58">
        <v>4.7807437540128461</v>
      </c>
      <c r="I1165" s="58">
        <v>1.7006252066270953</v>
      </c>
      <c r="J1165" s="58">
        <v>3.1151321987258385</v>
      </c>
      <c r="K1165" s="58">
        <v>0.86348320264744005</v>
      </c>
      <c r="L1165" s="58">
        <v>1.3000646296831104</v>
      </c>
      <c r="M1165" s="58">
        <v>0.40007976280922986</v>
      </c>
      <c r="N1165" s="58">
        <v>5.391776452810281</v>
      </c>
      <c r="O1165" s="58">
        <v>12.56648175710253</v>
      </c>
      <c r="P1165" s="58">
        <v>0.76987768416458335</v>
      </c>
      <c r="Q1165" s="58">
        <v>5.587917693923373</v>
      </c>
      <c r="R1165" s="58">
        <v>4.32037342718424</v>
      </c>
      <c r="S1165" s="58">
        <v>32.329714022688464</v>
      </c>
      <c r="T1165" s="58">
        <v>9.9899375385124056</v>
      </c>
      <c r="U1165" s="58">
        <v>9.0444412489322197</v>
      </c>
      <c r="V1165" s="58">
        <v>13.344980818372491</v>
      </c>
      <c r="W1165" s="58">
        <v>14.682971971038139</v>
      </c>
      <c r="X1165" s="58">
        <v>6.2673119093803358</v>
      </c>
      <c r="Y1165" s="58">
        <v>2.6497415181970889</v>
      </c>
      <c r="Z1165" s="58">
        <v>1.1044373322356005</v>
      </c>
      <c r="AA1165" s="58">
        <v>0</v>
      </c>
      <c r="AB1165" s="58">
        <v>3.6151505609024772</v>
      </c>
      <c r="AC1165" s="58">
        <v>7.0259013724146155E-2</v>
      </c>
      <c r="AD1165" s="58">
        <v>0.11651221633432285</v>
      </c>
      <c r="AE1165" s="58">
        <v>23.305615642960188</v>
      </c>
      <c r="AF1165" s="58">
        <v>0</v>
      </c>
      <c r="AG1165" s="58">
        <v>3.3461483208204248</v>
      </c>
      <c r="AH1165" s="58">
        <v>0.69223601606963625</v>
      </c>
      <c r="AI1165" s="58">
        <v>0.45964699057747932</v>
      </c>
      <c r="AJ1165" s="58">
        <v>0.46356456332297713</v>
      </c>
      <c r="AK1165" s="58">
        <v>9.8798473994402281E-2</v>
      </c>
      <c r="AL1165" s="58">
        <v>0.33375352397361169</v>
      </c>
      <c r="AM1165" s="58">
        <v>4.0899713752447671E-2</v>
      </c>
      <c r="AN1165" s="58">
        <v>0.59382053484250852</v>
      </c>
      <c r="AO1165" s="58">
        <v>0</v>
      </c>
      <c r="AP1165" s="58">
        <v>0</v>
      </c>
      <c r="AQ1165" s="58">
        <v>0.59307562692071158</v>
      </c>
      <c r="AR1165" s="58">
        <v>0.54954982970152388</v>
      </c>
      <c r="AS1165" s="58">
        <v>1.0045883187359292</v>
      </c>
      <c r="AT1165" s="58">
        <v>0.26019142748198443</v>
      </c>
      <c r="AU1165" s="58">
        <v>0</v>
      </c>
      <c r="AV1165" s="58">
        <v>0.5848809859976758</v>
      </c>
      <c r="AW1165" s="58">
        <v>1.7806147952222144</v>
      </c>
      <c r="AX1165" s="58">
        <v>0</v>
      </c>
      <c r="AY1165" s="58">
        <v>0.28869034662721527</v>
      </c>
      <c r="AZ1165" s="58">
        <v>0</v>
      </c>
      <c r="BA1165" s="58">
        <v>0.62098175287334245</v>
      </c>
      <c r="BB1165" s="58">
        <v>0.17727584994063939</v>
      </c>
      <c r="BC1165" s="58">
        <v>0.96818271122703325</v>
      </c>
      <c r="BD1165" s="58">
        <v>0.98233465521223973</v>
      </c>
      <c r="BE1165" s="58">
        <v>0.49223935321234358</v>
      </c>
      <c r="BF1165" s="58">
        <v>1.3056306053969264</v>
      </c>
      <c r="BG1165" s="58">
        <v>0</v>
      </c>
      <c r="BH1165" s="58">
        <v>0</v>
      </c>
      <c r="BI1165" s="58">
        <v>14.237253806814509</v>
      </c>
      <c r="BJ1165" s="58">
        <v>0</v>
      </c>
      <c r="BK1165" s="58">
        <v>2.8599294363284882</v>
      </c>
      <c r="BL1165" s="58">
        <v>13.642734582071228</v>
      </c>
      <c r="BM1165" s="58">
        <v>0.80718401683881402</v>
      </c>
      <c r="BN1165" s="58">
        <v>0</v>
      </c>
      <c r="BO1165" s="58">
        <v>0</v>
      </c>
    </row>
    <row r="1166" spans="1:67" x14ac:dyDescent="0.25">
      <c r="A1166">
        <v>2009</v>
      </c>
      <c r="B1166" s="51" t="s">
        <v>227</v>
      </c>
      <c r="C1166" s="57" t="s">
        <v>289</v>
      </c>
      <c r="D1166" s="51" t="s">
        <v>327</v>
      </c>
      <c r="E1166" s="58">
        <v>7.3856507879865649</v>
      </c>
      <c r="F1166" s="58">
        <v>2.4433488406882575</v>
      </c>
      <c r="G1166" s="58">
        <v>0.9518556527455746</v>
      </c>
      <c r="H1166" s="58">
        <v>66.73870376865105</v>
      </c>
      <c r="I1166" s="58">
        <v>30.313788961145328</v>
      </c>
      <c r="J1166" s="58">
        <v>22.965227430929012</v>
      </c>
      <c r="K1166" s="58">
        <v>10.551025555356164</v>
      </c>
      <c r="L1166" s="58">
        <v>8.1649388194004118</v>
      </c>
      <c r="M1166" s="58">
        <v>3.5920915221377538</v>
      </c>
      <c r="N1166" s="58">
        <v>58.637664602904223</v>
      </c>
      <c r="O1166" s="58">
        <v>42.34543869284969</v>
      </c>
      <c r="P1166" s="58">
        <v>7.3327836345324657</v>
      </c>
      <c r="Q1166" s="58">
        <v>12.268606069230067</v>
      </c>
      <c r="R1166" s="58">
        <v>45.843132144661894</v>
      </c>
      <c r="S1166" s="58">
        <v>79.850692273982375</v>
      </c>
      <c r="T1166" s="58">
        <v>28.095661201045772</v>
      </c>
      <c r="U1166" s="58">
        <v>47.011639125273248</v>
      </c>
      <c r="V1166" s="58">
        <v>34.680704864093684</v>
      </c>
      <c r="W1166" s="58">
        <v>86.68284066327098</v>
      </c>
      <c r="X1166" s="58">
        <v>29.788115004744263</v>
      </c>
      <c r="Y1166" s="58">
        <v>20.03136370082893</v>
      </c>
      <c r="Z1166" s="58">
        <v>5.982385659206936</v>
      </c>
      <c r="AA1166" s="58">
        <v>0</v>
      </c>
      <c r="AB1166" s="58">
        <v>79.588130176864041</v>
      </c>
      <c r="AC1166" s="58">
        <v>3.9276866935114843</v>
      </c>
      <c r="AD1166" s="58">
        <v>16.197343743692848</v>
      </c>
      <c r="AE1166" s="58">
        <v>1327.1342671380044</v>
      </c>
      <c r="AF1166" s="58">
        <v>0</v>
      </c>
      <c r="AG1166" s="58">
        <v>102.14550265565147</v>
      </c>
      <c r="AH1166" s="58">
        <v>21.131399242299235</v>
      </c>
      <c r="AI1166" s="58">
        <v>85.477828355014708</v>
      </c>
      <c r="AJ1166" s="58">
        <v>1.4966028866384486</v>
      </c>
      <c r="AK1166" s="58">
        <v>4.2868768518443412</v>
      </c>
      <c r="AL1166" s="58">
        <v>21.158702509085984</v>
      </c>
      <c r="AM1166" s="58">
        <v>10.704436392749582</v>
      </c>
      <c r="AN1166" s="58">
        <v>38.548764758324644</v>
      </c>
      <c r="AO1166" s="58">
        <v>0</v>
      </c>
      <c r="AP1166" s="58">
        <v>0</v>
      </c>
      <c r="AQ1166" s="58">
        <v>32.579123035459759</v>
      </c>
      <c r="AR1166" s="58">
        <v>3.9923423392667301</v>
      </c>
      <c r="AS1166" s="58">
        <v>71.507593349460308</v>
      </c>
      <c r="AT1166" s="58">
        <v>8.4131059136955884</v>
      </c>
      <c r="AU1166" s="58">
        <v>0</v>
      </c>
      <c r="AV1166" s="58">
        <v>211.44916123084093</v>
      </c>
      <c r="AW1166" s="58">
        <v>27.12040890577871</v>
      </c>
      <c r="AX1166" s="58">
        <v>0</v>
      </c>
      <c r="AY1166" s="58">
        <v>11.058915961185107</v>
      </c>
      <c r="AZ1166" s="58">
        <v>0</v>
      </c>
      <c r="BA1166" s="58">
        <v>19.151556961638967</v>
      </c>
      <c r="BB1166" s="58">
        <v>27.113266873659775</v>
      </c>
      <c r="BC1166" s="58">
        <v>227.43348353354935</v>
      </c>
      <c r="BD1166" s="58">
        <v>88.510384221930593</v>
      </c>
      <c r="BE1166" s="58">
        <v>137.78633577444191</v>
      </c>
      <c r="BF1166" s="58">
        <v>81.882785440732263</v>
      </c>
      <c r="BG1166" s="58">
        <v>0</v>
      </c>
      <c r="BH1166" s="58">
        <v>0</v>
      </c>
      <c r="BI1166" s="58">
        <v>461.55978372250684</v>
      </c>
      <c r="BJ1166" s="58">
        <v>0</v>
      </c>
      <c r="BK1166" s="58">
        <v>17.819127308996389</v>
      </c>
      <c r="BL1166" s="58">
        <v>252.56803326321537</v>
      </c>
      <c r="BM1166" s="58">
        <v>4.0593434349244752</v>
      </c>
      <c r="BN1166" s="58">
        <v>0</v>
      </c>
      <c r="BO1166" s="58">
        <v>0</v>
      </c>
    </row>
    <row r="1167" spans="1:67" x14ac:dyDescent="0.25">
      <c r="A1167">
        <v>2009</v>
      </c>
      <c r="B1167" s="51" t="s">
        <v>228</v>
      </c>
      <c r="C1167" s="57" t="s">
        <v>290</v>
      </c>
      <c r="D1167" s="51" t="s">
        <v>327</v>
      </c>
      <c r="E1167" s="58">
        <v>5.9181993820913865</v>
      </c>
      <c r="F1167" s="58">
        <v>0.96422313659670933</v>
      </c>
      <c r="G1167" s="58">
        <v>0.62385784003821088</v>
      </c>
      <c r="H1167" s="58">
        <v>11.262703207857237</v>
      </c>
      <c r="I1167" s="58">
        <v>7.2986715471194552</v>
      </c>
      <c r="J1167" s="58">
        <v>11.022264602203609</v>
      </c>
      <c r="K1167" s="58">
        <v>2.2864314942326405</v>
      </c>
      <c r="L1167" s="58">
        <v>5.0863208321363489</v>
      </c>
      <c r="M1167" s="58">
        <v>1.9528769274709123</v>
      </c>
      <c r="N1167" s="58">
        <v>4.9641596823096625</v>
      </c>
      <c r="O1167" s="58">
        <v>19.582038926181855</v>
      </c>
      <c r="P1167" s="58">
        <v>3.0937287954739743</v>
      </c>
      <c r="Q1167" s="58">
        <v>10.38235882218866</v>
      </c>
      <c r="R1167" s="58">
        <v>8.9021470265835614</v>
      </c>
      <c r="S1167" s="58">
        <v>21.446657115543772</v>
      </c>
      <c r="T1167" s="58">
        <v>8.3699927022048222</v>
      </c>
      <c r="U1167" s="58">
        <v>58.210913569789192</v>
      </c>
      <c r="V1167" s="58">
        <v>19.744959331911822</v>
      </c>
      <c r="W1167" s="58">
        <v>34.665911177694447</v>
      </c>
      <c r="X1167" s="58">
        <v>24.815631385719975</v>
      </c>
      <c r="Y1167" s="58">
        <v>7.739330605174997</v>
      </c>
      <c r="Z1167" s="58">
        <v>2.2046485522696058</v>
      </c>
      <c r="AA1167" s="58">
        <v>0</v>
      </c>
      <c r="AB1167" s="58">
        <v>9.6692553612691654</v>
      </c>
      <c r="AC1167" s="58">
        <v>0.36154324529455695</v>
      </c>
      <c r="AD1167" s="58">
        <v>1.1642283274626508</v>
      </c>
      <c r="AE1167" s="58">
        <v>27.868993770213493</v>
      </c>
      <c r="AF1167" s="58">
        <v>0</v>
      </c>
      <c r="AG1167" s="58">
        <v>14.930385555692213</v>
      </c>
      <c r="AH1167" s="58">
        <v>3.0887304593819103</v>
      </c>
      <c r="AI1167" s="58">
        <v>5.2966215111612467</v>
      </c>
      <c r="AJ1167" s="58">
        <v>1.1232630649026645</v>
      </c>
      <c r="AK1167" s="58">
        <v>1.0510707038225657</v>
      </c>
      <c r="AL1167" s="58">
        <v>3.0358170216010238</v>
      </c>
      <c r="AM1167" s="58">
        <v>0.29587933651337323</v>
      </c>
      <c r="AN1167" s="58">
        <v>3.5707063697423953</v>
      </c>
      <c r="AO1167" s="58">
        <v>0</v>
      </c>
      <c r="AP1167" s="58">
        <v>0</v>
      </c>
      <c r="AQ1167" s="58">
        <v>3.7779635501926396</v>
      </c>
      <c r="AR1167" s="58">
        <v>3.9206024508651884</v>
      </c>
      <c r="AS1167" s="58">
        <v>7.1889700388073852</v>
      </c>
      <c r="AT1167" s="58">
        <v>2.8783368110676606</v>
      </c>
      <c r="AU1167" s="58">
        <v>0</v>
      </c>
      <c r="AV1167" s="58">
        <v>2.5388109255502043</v>
      </c>
      <c r="AW1167" s="58">
        <v>10.162948886141475</v>
      </c>
      <c r="AX1167" s="58">
        <v>0</v>
      </c>
      <c r="AY1167" s="58">
        <v>1.2557443850014018</v>
      </c>
      <c r="AZ1167" s="58">
        <v>0</v>
      </c>
      <c r="BA1167" s="58">
        <v>3.5383493165962272</v>
      </c>
      <c r="BB1167" s="58">
        <v>1.3765778290534785</v>
      </c>
      <c r="BC1167" s="58">
        <v>11.507088428498122</v>
      </c>
      <c r="BD1167" s="58">
        <v>7.194920953798392</v>
      </c>
      <c r="BE1167" s="58">
        <v>6.595797518383316</v>
      </c>
      <c r="BF1167" s="58">
        <v>9.7548575087912681</v>
      </c>
      <c r="BG1167" s="58">
        <v>0</v>
      </c>
      <c r="BH1167" s="58">
        <v>0</v>
      </c>
      <c r="BI1167" s="58">
        <v>120.9622652037051</v>
      </c>
      <c r="BJ1167" s="58">
        <v>0</v>
      </c>
      <c r="BK1167" s="58">
        <v>14.71702632303073</v>
      </c>
      <c r="BL1167" s="58">
        <v>171.1396493121039</v>
      </c>
      <c r="BM1167" s="58">
        <v>11.651642710516166</v>
      </c>
      <c r="BN1167" s="58">
        <v>0</v>
      </c>
      <c r="BO1167" s="58">
        <v>0</v>
      </c>
    </row>
    <row r="1168" spans="1:67" x14ac:dyDescent="0.25">
      <c r="A1168">
        <v>2009</v>
      </c>
      <c r="B1168" s="51" t="s">
        <v>229</v>
      </c>
      <c r="C1168" s="57" t="s">
        <v>291</v>
      </c>
      <c r="D1168" s="51" t="s">
        <v>327</v>
      </c>
      <c r="E1168" s="58">
        <v>161.44008157624853</v>
      </c>
      <c r="F1168" s="58">
        <v>21.092690847641727</v>
      </c>
      <c r="G1168" s="58">
        <v>11.777200358569623</v>
      </c>
      <c r="H1168" s="58">
        <v>621.23192413254469</v>
      </c>
      <c r="I1168" s="58">
        <v>218.68874264668875</v>
      </c>
      <c r="J1168" s="58">
        <v>418.82022586299433</v>
      </c>
      <c r="K1168" s="58">
        <v>66.703114182430326</v>
      </c>
      <c r="L1168" s="58">
        <v>104.08007206983714</v>
      </c>
      <c r="M1168" s="58">
        <v>30.706622293348694</v>
      </c>
      <c r="N1168" s="58">
        <v>1689.7644051556872</v>
      </c>
      <c r="O1168" s="58">
        <v>818.84831681253411</v>
      </c>
      <c r="P1168" s="58">
        <v>59.612789166650217</v>
      </c>
      <c r="Q1168" s="58">
        <v>254.64439763092915</v>
      </c>
      <c r="R1168" s="58">
        <v>582.69369527211029</v>
      </c>
      <c r="S1168" s="58">
        <v>1809.4659687451267</v>
      </c>
      <c r="T1168" s="58">
        <v>213.63747740630214</v>
      </c>
      <c r="U1168" s="58">
        <v>1117.6047071138676</v>
      </c>
      <c r="V1168" s="58">
        <v>426.28172352795355</v>
      </c>
      <c r="W1168" s="58">
        <v>660.2314999950396</v>
      </c>
      <c r="X1168" s="58">
        <v>277.05101233886251</v>
      </c>
      <c r="Y1168" s="58">
        <v>139.25994061674328</v>
      </c>
      <c r="Z1168" s="58">
        <v>52.293448735388651</v>
      </c>
      <c r="AA1168" s="58">
        <v>0</v>
      </c>
      <c r="AB1168" s="58">
        <v>899.35621412097134</v>
      </c>
      <c r="AC1168" s="58">
        <v>4.4506965957951756</v>
      </c>
      <c r="AD1168" s="58">
        <v>10.6617716768487</v>
      </c>
      <c r="AE1168" s="58">
        <v>665.23799887869029</v>
      </c>
      <c r="AF1168" s="58">
        <v>0</v>
      </c>
      <c r="AG1168" s="58">
        <v>161.83870774209123</v>
      </c>
      <c r="AH1168" s="58">
        <v>33.480458769651243</v>
      </c>
      <c r="AI1168" s="58">
        <v>43.941780570190062</v>
      </c>
      <c r="AJ1168" s="58">
        <v>17.265774722988816</v>
      </c>
      <c r="AK1168" s="58">
        <v>14.561677363680106</v>
      </c>
      <c r="AL1168" s="58">
        <v>24.66952251597807</v>
      </c>
      <c r="AM1168" s="58">
        <v>3.3038545531014782</v>
      </c>
      <c r="AN1168" s="58">
        <v>55.181032994843662</v>
      </c>
      <c r="AO1168" s="58">
        <v>0</v>
      </c>
      <c r="AP1168" s="58">
        <v>0</v>
      </c>
      <c r="AQ1168" s="58">
        <v>57.032454878914443</v>
      </c>
      <c r="AR1168" s="58">
        <v>53.030480605091952</v>
      </c>
      <c r="AS1168" s="58">
        <v>60.598267590015411</v>
      </c>
      <c r="AT1168" s="58">
        <v>17.44193346727598</v>
      </c>
      <c r="AU1168" s="58">
        <v>0</v>
      </c>
      <c r="AV1168" s="58">
        <v>29.385495141990944</v>
      </c>
      <c r="AW1168" s="58">
        <v>145.12229852305137</v>
      </c>
      <c r="AX1168" s="58">
        <v>0</v>
      </c>
      <c r="AY1168" s="58">
        <v>20.820610643014646</v>
      </c>
      <c r="AZ1168" s="58">
        <v>0</v>
      </c>
      <c r="BA1168" s="58">
        <v>55.97293439678468</v>
      </c>
      <c r="BB1168" s="58">
        <v>13.04344770096808</v>
      </c>
      <c r="BC1168" s="58">
        <v>84.306246624748752</v>
      </c>
      <c r="BD1168" s="58">
        <v>76.649497592201683</v>
      </c>
      <c r="BE1168" s="58">
        <v>96.700404732921186</v>
      </c>
      <c r="BF1168" s="58">
        <v>99.193019670036648</v>
      </c>
      <c r="BG1168" s="58">
        <v>0</v>
      </c>
      <c r="BH1168" s="58">
        <v>0</v>
      </c>
      <c r="BI1168" s="58">
        <v>1577.5658252476462</v>
      </c>
      <c r="BJ1168" s="58">
        <v>0</v>
      </c>
      <c r="BK1168" s="58">
        <v>111.03983888457606</v>
      </c>
      <c r="BL1168" s="58">
        <v>2957.7011005844115</v>
      </c>
      <c r="BM1168" s="58">
        <v>184.76551604715857</v>
      </c>
      <c r="BN1168" s="58">
        <v>0</v>
      </c>
      <c r="BO1168" s="58">
        <v>0</v>
      </c>
    </row>
    <row r="1169" spans="1:67" x14ac:dyDescent="0.25">
      <c r="A1169">
        <v>2009</v>
      </c>
      <c r="B1169" s="51" t="s">
        <v>230</v>
      </c>
      <c r="C1169" s="57" t="s">
        <v>292</v>
      </c>
      <c r="D1169" s="51" t="s">
        <v>327</v>
      </c>
      <c r="E1169" s="58">
        <v>41.10073856663044</v>
      </c>
      <c r="F1169" s="58">
        <v>4.160246359889257</v>
      </c>
      <c r="G1169" s="58">
        <v>4.7602202686358037</v>
      </c>
      <c r="H1169" s="58">
        <v>48.909831721437328</v>
      </c>
      <c r="I1169" s="58">
        <v>73.142380751197592</v>
      </c>
      <c r="J1169" s="58">
        <v>81.940717919226856</v>
      </c>
      <c r="K1169" s="58">
        <v>10.282538725741009</v>
      </c>
      <c r="L1169" s="58">
        <v>21.816279167836456</v>
      </c>
      <c r="M1169" s="58">
        <v>5.8673200220889639</v>
      </c>
      <c r="N1169" s="58">
        <v>67.386776245538499</v>
      </c>
      <c r="O1169" s="58">
        <v>90.724037465429532</v>
      </c>
      <c r="P1169" s="58">
        <v>14.00243284816213</v>
      </c>
      <c r="Q1169" s="58">
        <v>39.544415952073514</v>
      </c>
      <c r="R1169" s="58">
        <v>44.139484007381732</v>
      </c>
      <c r="S1169" s="58">
        <v>130.89008646604955</v>
      </c>
      <c r="T1169" s="58">
        <v>30.467459072708213</v>
      </c>
      <c r="U1169" s="58">
        <v>328.97717618754984</v>
      </c>
      <c r="V1169" s="58">
        <v>75.320897440739984</v>
      </c>
      <c r="W1169" s="58">
        <v>111.29686604386393</v>
      </c>
      <c r="X1169" s="58">
        <v>49.147116740530663</v>
      </c>
      <c r="Y1169" s="58">
        <v>25.18476147945962</v>
      </c>
      <c r="Z1169" s="58">
        <v>11.626956890867669</v>
      </c>
      <c r="AA1169" s="58">
        <v>0</v>
      </c>
      <c r="AB1169" s="58">
        <v>54.854571018831614</v>
      </c>
      <c r="AC1169" s="58">
        <v>0.9753600808121039</v>
      </c>
      <c r="AD1169" s="58">
        <v>3.0821222166426381</v>
      </c>
      <c r="AE1169" s="58">
        <v>96.387127710202748</v>
      </c>
      <c r="AF1169" s="58">
        <v>0</v>
      </c>
      <c r="AG1169" s="58">
        <v>50.543528647330646</v>
      </c>
      <c r="AH1169" s="58">
        <v>10.456216211692226</v>
      </c>
      <c r="AI1169" s="58">
        <v>12.206350978878302</v>
      </c>
      <c r="AJ1169" s="58">
        <v>3.9839752326348066</v>
      </c>
      <c r="AK1169" s="58">
        <v>3.9685922057544687</v>
      </c>
      <c r="AL1169" s="58">
        <v>6.5972336045453179</v>
      </c>
      <c r="AM1169" s="58">
        <v>1.0419042247006831</v>
      </c>
      <c r="AN1169" s="58">
        <v>25.749687925723549</v>
      </c>
      <c r="AO1169" s="58">
        <v>0</v>
      </c>
      <c r="AP1169" s="58">
        <v>0</v>
      </c>
      <c r="AQ1169" s="58">
        <v>14.588051998363227</v>
      </c>
      <c r="AR1169" s="58">
        <v>14.657879137694758</v>
      </c>
      <c r="AS1169" s="58">
        <v>22.028129199264441</v>
      </c>
      <c r="AT1169" s="58">
        <v>10.417295162533033</v>
      </c>
      <c r="AU1169" s="58">
        <v>0</v>
      </c>
      <c r="AV1169" s="58">
        <v>9.5569163225653018</v>
      </c>
      <c r="AW1169" s="58">
        <v>47.078595123056424</v>
      </c>
      <c r="AX1169" s="58">
        <v>0</v>
      </c>
      <c r="AY1169" s="58">
        <v>5.5369433968206145</v>
      </c>
      <c r="AZ1169" s="58">
        <v>0</v>
      </c>
      <c r="BA1169" s="58">
        <v>17.473899743530716</v>
      </c>
      <c r="BB1169" s="58">
        <v>3.4623286614217381</v>
      </c>
      <c r="BC1169" s="58">
        <v>40.383948465739152</v>
      </c>
      <c r="BD1169" s="58">
        <v>28.218751208632298</v>
      </c>
      <c r="BE1169" s="58">
        <v>19.481086910109063</v>
      </c>
      <c r="BF1169" s="58">
        <v>29.593380445355081</v>
      </c>
      <c r="BG1169" s="58">
        <v>0</v>
      </c>
      <c r="BH1169" s="58">
        <v>0</v>
      </c>
      <c r="BI1169" s="58">
        <v>547.33676686957779</v>
      </c>
      <c r="BJ1169" s="58">
        <v>0</v>
      </c>
      <c r="BK1169" s="58">
        <v>33.25780243100423</v>
      </c>
      <c r="BL1169" s="58">
        <v>595.61888079522623</v>
      </c>
      <c r="BM1169" s="58">
        <v>55.450020743443105</v>
      </c>
      <c r="BN1169" s="58">
        <v>0</v>
      </c>
      <c r="BO1169" s="58">
        <v>0</v>
      </c>
    </row>
    <row r="1170" spans="1:67" x14ac:dyDescent="0.25">
      <c r="A1170">
        <v>2009</v>
      </c>
      <c r="B1170" s="51" t="s">
        <v>231</v>
      </c>
      <c r="C1170" s="57" t="s">
        <v>293</v>
      </c>
      <c r="D1170" s="51" t="s">
        <v>327</v>
      </c>
      <c r="E1170" s="58">
        <v>120.84448574079207</v>
      </c>
      <c r="F1170" s="58">
        <v>24.225549516654503</v>
      </c>
      <c r="G1170" s="58">
        <v>15.673068994516811</v>
      </c>
      <c r="H1170" s="58">
        <v>642.86048315977996</v>
      </c>
      <c r="I1170" s="58">
        <v>293.90396110092445</v>
      </c>
      <c r="J1170" s="58">
        <v>200.92827711618287</v>
      </c>
      <c r="K1170" s="58">
        <v>66.082102374689839</v>
      </c>
      <c r="L1170" s="58">
        <v>66.586238856940895</v>
      </c>
      <c r="M1170" s="58">
        <v>17.379950056588413</v>
      </c>
      <c r="N1170" s="58">
        <v>1720.7659613042115</v>
      </c>
      <c r="O1170" s="58">
        <v>576.67262396308377</v>
      </c>
      <c r="P1170" s="58">
        <v>46.970086262001232</v>
      </c>
      <c r="Q1170" s="58">
        <v>102.24323413313513</v>
      </c>
      <c r="R1170" s="58">
        <v>615.78232841582906</v>
      </c>
      <c r="S1170" s="58">
        <v>1607.2017818734166</v>
      </c>
      <c r="T1170" s="58">
        <v>133.71800196969247</v>
      </c>
      <c r="U1170" s="58">
        <v>169.66306114058904</v>
      </c>
      <c r="V1170" s="58">
        <v>149.83250502033604</v>
      </c>
      <c r="W1170" s="58">
        <v>259.54131135657889</v>
      </c>
      <c r="X1170" s="58">
        <v>136.93179073444503</v>
      </c>
      <c r="Y1170" s="58">
        <v>55.287154647391027</v>
      </c>
      <c r="Z1170" s="58">
        <v>28.160801076296156</v>
      </c>
      <c r="AA1170" s="58">
        <v>0</v>
      </c>
      <c r="AB1170" s="58">
        <v>860.90659362077406</v>
      </c>
      <c r="AC1170" s="58">
        <v>2.9925090468462283</v>
      </c>
      <c r="AD1170" s="58">
        <v>8.784257523873201</v>
      </c>
      <c r="AE1170" s="58">
        <v>712.39708184184019</v>
      </c>
      <c r="AF1170" s="58">
        <v>0</v>
      </c>
      <c r="AG1170" s="58">
        <v>257.82677641590834</v>
      </c>
      <c r="AH1170" s="58">
        <v>53.338038251161827</v>
      </c>
      <c r="AI1170" s="58">
        <v>181.57933047393004</v>
      </c>
      <c r="AJ1170" s="58">
        <v>7.5808501647007605</v>
      </c>
      <c r="AK1170" s="58">
        <v>7.0305960603076194</v>
      </c>
      <c r="AL1170" s="58">
        <v>68.080822851361091</v>
      </c>
      <c r="AM1170" s="58">
        <v>6.23565542314374</v>
      </c>
      <c r="AN1170" s="58">
        <v>49.718047701037349</v>
      </c>
      <c r="AO1170" s="58">
        <v>0</v>
      </c>
      <c r="AP1170" s="58">
        <v>0</v>
      </c>
      <c r="AQ1170" s="58">
        <v>10.545745526311762</v>
      </c>
      <c r="AR1170" s="58">
        <v>15.635439126761637</v>
      </c>
      <c r="AS1170" s="58">
        <v>26.597496591234943</v>
      </c>
      <c r="AT1170" s="58">
        <v>19.89148399194297</v>
      </c>
      <c r="AU1170" s="58">
        <v>0</v>
      </c>
      <c r="AV1170" s="58">
        <v>9.8635905798879726</v>
      </c>
      <c r="AW1170" s="58">
        <v>113.27735458990848</v>
      </c>
      <c r="AX1170" s="58">
        <v>0</v>
      </c>
      <c r="AY1170" s="58">
        <v>11.051710708871044</v>
      </c>
      <c r="AZ1170" s="58">
        <v>0</v>
      </c>
      <c r="BA1170" s="58">
        <v>26.710164384310932</v>
      </c>
      <c r="BB1170" s="58">
        <v>11.202671166620366</v>
      </c>
      <c r="BC1170" s="58">
        <v>104.77184695012261</v>
      </c>
      <c r="BD1170" s="58">
        <v>56.893626607681831</v>
      </c>
      <c r="BE1170" s="58">
        <v>38.994408121282547</v>
      </c>
      <c r="BF1170" s="58">
        <v>56.296368201145704</v>
      </c>
      <c r="BG1170" s="58">
        <v>0</v>
      </c>
      <c r="BH1170" s="58">
        <v>0</v>
      </c>
      <c r="BI1170" s="58">
        <v>1658.0219196771659</v>
      </c>
      <c r="BJ1170" s="58">
        <v>0</v>
      </c>
      <c r="BK1170" s="58">
        <v>400.81412432172897</v>
      </c>
      <c r="BL1170" s="58">
        <v>206.02947022311949</v>
      </c>
      <c r="BM1170" s="58">
        <v>13.981120905456637</v>
      </c>
      <c r="BN1170" s="58">
        <v>0</v>
      </c>
      <c r="BO1170" s="58">
        <v>0</v>
      </c>
    </row>
    <row r="1171" spans="1:67" x14ac:dyDescent="0.25">
      <c r="A1171">
        <v>2009</v>
      </c>
      <c r="B1171" s="51" t="s">
        <v>232</v>
      </c>
      <c r="C1171" s="57" t="s">
        <v>294</v>
      </c>
      <c r="D1171" s="51" t="s">
        <v>327</v>
      </c>
      <c r="E1171" s="58">
        <v>15.419951473374287</v>
      </c>
      <c r="F1171" s="58">
        <v>2.4783455996128967</v>
      </c>
      <c r="G1171" s="58">
        <v>4.3072118965339223</v>
      </c>
      <c r="H1171" s="58">
        <v>62.297896143374402</v>
      </c>
      <c r="I1171" s="58">
        <v>52.483476476581622</v>
      </c>
      <c r="J1171" s="58">
        <v>34.091911946108596</v>
      </c>
      <c r="K1171" s="58">
        <v>12.087495718639044</v>
      </c>
      <c r="L1171" s="58">
        <v>10.464304475909437</v>
      </c>
      <c r="M1171" s="58">
        <v>2.9667526588748485</v>
      </c>
      <c r="N1171" s="58">
        <v>20.254514226830025</v>
      </c>
      <c r="O1171" s="58">
        <v>46.584119863715571</v>
      </c>
      <c r="P1171" s="58">
        <v>6.4234452886520135</v>
      </c>
      <c r="Q1171" s="58">
        <v>16.868607172197382</v>
      </c>
      <c r="R1171" s="58">
        <v>48.248814143309403</v>
      </c>
      <c r="S1171" s="58">
        <v>87.446640764029723</v>
      </c>
      <c r="T1171" s="58">
        <v>21.998448380086199</v>
      </c>
      <c r="U1171" s="58">
        <v>38.740207388497652</v>
      </c>
      <c r="V1171" s="58">
        <v>28.282375913184172</v>
      </c>
      <c r="W1171" s="58">
        <v>52.183008814164424</v>
      </c>
      <c r="X1171" s="58">
        <v>31.751561668433062</v>
      </c>
      <c r="Y1171" s="58">
        <v>10.118702567877261</v>
      </c>
      <c r="Z1171" s="58">
        <v>5.63874845021944</v>
      </c>
      <c r="AA1171" s="58">
        <v>0</v>
      </c>
      <c r="AB1171" s="58">
        <v>26.740821929894871</v>
      </c>
      <c r="AC1171" s="58">
        <v>0.36781264391950902</v>
      </c>
      <c r="AD1171" s="58">
        <v>0.77182737575121907</v>
      </c>
      <c r="AE1171" s="58">
        <v>50.111821163289378</v>
      </c>
      <c r="AF1171" s="58">
        <v>0</v>
      </c>
      <c r="AG1171" s="58">
        <v>118.37267358775367</v>
      </c>
      <c r="AH1171" s="58">
        <v>24.488403348737712</v>
      </c>
      <c r="AI1171" s="58">
        <v>4.594737715234773</v>
      </c>
      <c r="AJ1171" s="58">
        <v>94.258724806864109</v>
      </c>
      <c r="AK1171" s="58">
        <v>1.4875787797221665</v>
      </c>
      <c r="AL1171" s="58">
        <v>11.62744418610202</v>
      </c>
      <c r="AM1171" s="58">
        <v>0.39593096223258839</v>
      </c>
      <c r="AN1171" s="58">
        <v>8.264029090246412</v>
      </c>
      <c r="AO1171" s="58">
        <v>0</v>
      </c>
      <c r="AP1171" s="58">
        <v>0</v>
      </c>
      <c r="AQ1171" s="58">
        <v>1.1084964483166071</v>
      </c>
      <c r="AR1171" s="58">
        <v>1.1984792429624946</v>
      </c>
      <c r="AS1171" s="58">
        <v>1.2604914553498907</v>
      </c>
      <c r="AT1171" s="58">
        <v>0.76452462003734789</v>
      </c>
      <c r="AU1171" s="58">
        <v>0</v>
      </c>
      <c r="AV1171" s="58">
        <v>1.10087827896311</v>
      </c>
      <c r="AW1171" s="58">
        <v>13.432586821140667</v>
      </c>
      <c r="AX1171" s="58">
        <v>0</v>
      </c>
      <c r="AY1171" s="58">
        <v>0.99350434004224919</v>
      </c>
      <c r="AZ1171" s="58">
        <v>0</v>
      </c>
      <c r="BA1171" s="58">
        <v>3.2159564555728686</v>
      </c>
      <c r="BB1171" s="58">
        <v>2.1791201184796276</v>
      </c>
      <c r="BC1171" s="58">
        <v>6.3157457162709463</v>
      </c>
      <c r="BD1171" s="58">
        <v>4.4907648957254001</v>
      </c>
      <c r="BE1171" s="58">
        <v>3.5219990901246554</v>
      </c>
      <c r="BF1171" s="58">
        <v>6.0146183916406333</v>
      </c>
      <c r="BG1171" s="58">
        <v>0</v>
      </c>
      <c r="BH1171" s="58">
        <v>0</v>
      </c>
      <c r="BI1171" s="58">
        <v>407.31148519350694</v>
      </c>
      <c r="BJ1171" s="58">
        <v>0</v>
      </c>
      <c r="BK1171" s="58">
        <v>91.918410820563295</v>
      </c>
      <c r="BL1171" s="58">
        <v>22.788650296660549</v>
      </c>
      <c r="BM1171" s="58">
        <v>1.6749638774612265</v>
      </c>
      <c r="BN1171" s="58">
        <v>0</v>
      </c>
      <c r="BO1171" s="58">
        <v>0</v>
      </c>
    </row>
    <row r="1172" spans="1:67" x14ac:dyDescent="0.25">
      <c r="A1172">
        <v>2009</v>
      </c>
      <c r="B1172" s="51" t="s">
        <v>233</v>
      </c>
      <c r="C1172" s="57" t="s">
        <v>295</v>
      </c>
      <c r="D1172" s="51" t="s">
        <v>327</v>
      </c>
      <c r="E1172" s="58">
        <v>64.447626025587084</v>
      </c>
      <c r="F1172" s="58">
        <v>33.909033839431828</v>
      </c>
      <c r="G1172" s="58">
        <v>9.6776109747701948</v>
      </c>
      <c r="H1172" s="58">
        <v>181.11282645552791</v>
      </c>
      <c r="I1172" s="58">
        <v>189.01574739833291</v>
      </c>
      <c r="J1172" s="58">
        <v>206.81002325873388</v>
      </c>
      <c r="K1172" s="58">
        <v>46.488831172789311</v>
      </c>
      <c r="L1172" s="58">
        <v>35.824702518429213</v>
      </c>
      <c r="M1172" s="58">
        <v>29.876818349505101</v>
      </c>
      <c r="N1172" s="58">
        <v>21.889178735626178</v>
      </c>
      <c r="O1172" s="58">
        <v>175.92982789448405</v>
      </c>
      <c r="P1172" s="58">
        <v>179.47045497811646</v>
      </c>
      <c r="Q1172" s="58">
        <v>101.3147279309499</v>
      </c>
      <c r="R1172" s="58">
        <v>159.30018936549064</v>
      </c>
      <c r="S1172" s="58">
        <v>110.16658269472956</v>
      </c>
      <c r="T1172" s="58">
        <v>152.67571961307746</v>
      </c>
      <c r="U1172" s="58">
        <v>645.53482445785858</v>
      </c>
      <c r="V1172" s="58">
        <v>255.6747392903535</v>
      </c>
      <c r="W1172" s="58">
        <v>556.86826566795617</v>
      </c>
      <c r="X1172" s="58">
        <v>269.56789653357492</v>
      </c>
      <c r="Y1172" s="58">
        <v>72.454794112360105</v>
      </c>
      <c r="Z1172" s="58">
        <v>37.414641274700529</v>
      </c>
      <c r="AA1172" s="58">
        <v>0</v>
      </c>
      <c r="AB1172" s="58">
        <v>110.69381432059859</v>
      </c>
      <c r="AC1172" s="58">
        <v>8.0028403690491157</v>
      </c>
      <c r="AD1172" s="58">
        <v>86.154711008324355</v>
      </c>
      <c r="AE1172" s="58">
        <v>644.63835649167902</v>
      </c>
      <c r="AF1172" s="58">
        <v>0</v>
      </c>
      <c r="AG1172" s="58">
        <v>891.14062407632991</v>
      </c>
      <c r="AH1172" s="58">
        <v>184.35513002801295</v>
      </c>
      <c r="AI1172" s="58">
        <v>67.256652779194269</v>
      </c>
      <c r="AJ1172" s="58">
        <v>17.956228117027408</v>
      </c>
      <c r="AK1172" s="58">
        <v>1344.5634935209232</v>
      </c>
      <c r="AL1172" s="58">
        <v>354.56058436369131</v>
      </c>
      <c r="AM1172" s="58">
        <v>157.30864781973494</v>
      </c>
      <c r="AN1172" s="58">
        <v>115.73274798239993</v>
      </c>
      <c r="AO1172" s="58">
        <v>0</v>
      </c>
      <c r="AP1172" s="58">
        <v>0</v>
      </c>
      <c r="AQ1172" s="58">
        <v>86.610685861514852</v>
      </c>
      <c r="AR1172" s="58">
        <v>249.12134715302392</v>
      </c>
      <c r="AS1172" s="58">
        <v>282.03283927339032</v>
      </c>
      <c r="AT1172" s="58">
        <v>184.59615500900821</v>
      </c>
      <c r="AU1172" s="58">
        <v>0</v>
      </c>
      <c r="AV1172" s="58">
        <v>172.70587000860181</v>
      </c>
      <c r="AW1172" s="58">
        <v>1024.7737928869265</v>
      </c>
      <c r="AX1172" s="58">
        <v>0</v>
      </c>
      <c r="AY1172" s="58">
        <v>121.33542833998445</v>
      </c>
      <c r="AZ1172" s="58">
        <v>0</v>
      </c>
      <c r="BA1172" s="58">
        <v>351.80069624317105</v>
      </c>
      <c r="BB1172" s="58">
        <v>48.87467501892273</v>
      </c>
      <c r="BC1172" s="58">
        <v>2363.4322600363257</v>
      </c>
      <c r="BD1172" s="58">
        <v>1472.0652900449629</v>
      </c>
      <c r="BE1172" s="58">
        <v>127.00677421647254</v>
      </c>
      <c r="BF1172" s="58">
        <v>474.60078663956187</v>
      </c>
      <c r="BG1172" s="58">
        <v>0</v>
      </c>
      <c r="BH1172" s="58">
        <v>0</v>
      </c>
      <c r="BI1172" s="58">
        <v>976.57856195352565</v>
      </c>
      <c r="BJ1172" s="58">
        <v>0</v>
      </c>
      <c r="BK1172" s="58">
        <v>157.72992225604082</v>
      </c>
      <c r="BL1172" s="58">
        <v>119.25381389170897</v>
      </c>
      <c r="BM1172" s="58">
        <v>8.7054156488284882</v>
      </c>
      <c r="BN1172" s="58">
        <v>0</v>
      </c>
      <c r="BO1172" s="58">
        <v>0</v>
      </c>
    </row>
    <row r="1173" spans="1:67" x14ac:dyDescent="0.25">
      <c r="A1173">
        <v>2009</v>
      </c>
      <c r="B1173" s="51" t="s">
        <v>234</v>
      </c>
      <c r="C1173" s="57" t="s">
        <v>296</v>
      </c>
      <c r="D1173" s="51" t="s">
        <v>327</v>
      </c>
      <c r="E1173" s="58">
        <v>9.4958179174092194</v>
      </c>
      <c r="F1173" s="58">
        <v>1.5780950343419402</v>
      </c>
      <c r="G1173" s="58">
        <v>1.0466313326951939</v>
      </c>
      <c r="H1173" s="58">
        <v>16.283712845003528</v>
      </c>
      <c r="I1173" s="58">
        <v>17.987249573443847</v>
      </c>
      <c r="J1173" s="58">
        <v>13.56642648359041</v>
      </c>
      <c r="K1173" s="58">
        <v>3.8244150307740625</v>
      </c>
      <c r="L1173" s="58">
        <v>3.766123219752247</v>
      </c>
      <c r="M1173" s="58">
        <v>1.3606539561889666</v>
      </c>
      <c r="N1173" s="58">
        <v>21.944500611870858</v>
      </c>
      <c r="O1173" s="58">
        <v>25.982074797155704</v>
      </c>
      <c r="P1173" s="58">
        <v>4.9850536284824933</v>
      </c>
      <c r="Q1173" s="58">
        <v>9.8916066635740307</v>
      </c>
      <c r="R1173" s="58">
        <v>15.1801650764694</v>
      </c>
      <c r="S1173" s="58">
        <v>28.890758804322431</v>
      </c>
      <c r="T1173" s="58">
        <v>7.3155383958870139</v>
      </c>
      <c r="U1173" s="58">
        <v>20.062926673865221</v>
      </c>
      <c r="V1173" s="58">
        <v>12.114234999528808</v>
      </c>
      <c r="W1173" s="58">
        <v>20.565545286369911</v>
      </c>
      <c r="X1173" s="58">
        <v>10.964700559396414</v>
      </c>
      <c r="Y1173" s="58">
        <v>5.9276060091070102</v>
      </c>
      <c r="Z1173" s="58">
        <v>1.9531412486993793</v>
      </c>
      <c r="AA1173" s="58">
        <v>0</v>
      </c>
      <c r="AB1173" s="58">
        <v>14.016999957805236</v>
      </c>
      <c r="AC1173" s="58">
        <v>0.26309783386504959</v>
      </c>
      <c r="AD1173" s="58">
        <v>1.1665955812286253</v>
      </c>
      <c r="AE1173" s="58">
        <v>34.27701175979383</v>
      </c>
      <c r="AF1173" s="58">
        <v>0</v>
      </c>
      <c r="AG1173" s="58">
        <v>25.546528422555788</v>
      </c>
      <c r="AH1173" s="58">
        <v>5.2849500962078935</v>
      </c>
      <c r="AI1173" s="58">
        <v>6.7143060984246103</v>
      </c>
      <c r="AJ1173" s="58">
        <v>2.565887636634574</v>
      </c>
      <c r="AK1173" s="58">
        <v>12.085727771608205</v>
      </c>
      <c r="AL1173" s="58">
        <v>5.7211445024062506</v>
      </c>
      <c r="AM1173" s="58">
        <v>1.8688674275654589</v>
      </c>
      <c r="AN1173" s="58">
        <v>4.4796841017620572</v>
      </c>
      <c r="AO1173" s="58">
        <v>0</v>
      </c>
      <c r="AP1173" s="58">
        <v>0</v>
      </c>
      <c r="AQ1173" s="58">
        <v>2.4134070352496391</v>
      </c>
      <c r="AR1173" s="58">
        <v>4.4996112856171848</v>
      </c>
      <c r="AS1173" s="58">
        <v>6.975043819030879</v>
      </c>
      <c r="AT1173" s="58">
        <v>3.047593410166177</v>
      </c>
      <c r="AU1173" s="58">
        <v>0</v>
      </c>
      <c r="AV1173" s="58">
        <v>3.4739642782913811</v>
      </c>
      <c r="AW1173" s="58">
        <v>15.872779960290984</v>
      </c>
      <c r="AX1173" s="58">
        <v>0</v>
      </c>
      <c r="AY1173" s="58">
        <v>1.8526139608680419</v>
      </c>
      <c r="AZ1173" s="58">
        <v>0</v>
      </c>
      <c r="BA1173" s="58">
        <v>4.709909997541919</v>
      </c>
      <c r="BB1173" s="58">
        <v>1.132420746088465</v>
      </c>
      <c r="BC1173" s="58">
        <v>26.793781707023477</v>
      </c>
      <c r="BD1173" s="58">
        <v>16.334599122192511</v>
      </c>
      <c r="BE1173" s="58">
        <v>3.7837476879117404</v>
      </c>
      <c r="BF1173" s="58">
        <v>8.125163301161809</v>
      </c>
      <c r="BG1173" s="58">
        <v>0</v>
      </c>
      <c r="BH1173" s="58">
        <v>0</v>
      </c>
      <c r="BI1173" s="58">
        <v>101.25387290825957</v>
      </c>
      <c r="BJ1173" s="58">
        <v>0</v>
      </c>
      <c r="BK1173" s="58">
        <v>22.771988736145598</v>
      </c>
      <c r="BL1173" s="58">
        <v>30.313278854135742</v>
      </c>
      <c r="BM1173" s="58">
        <v>1.7094395250853516</v>
      </c>
      <c r="BN1173" s="58">
        <v>0</v>
      </c>
      <c r="BO1173" s="58">
        <v>0</v>
      </c>
    </row>
    <row r="1174" spans="1:67" x14ac:dyDescent="0.25">
      <c r="A1174">
        <v>2009</v>
      </c>
      <c r="B1174" s="51" t="s">
        <v>235</v>
      </c>
      <c r="C1174" s="57" t="s">
        <v>297</v>
      </c>
      <c r="D1174" s="51" t="s">
        <v>327</v>
      </c>
      <c r="E1174" s="58">
        <v>7.5189550049646385</v>
      </c>
      <c r="F1174" s="58">
        <v>3.1417110467317766</v>
      </c>
      <c r="G1174" s="58">
        <v>1.8409661296507847</v>
      </c>
      <c r="H1174" s="58">
        <v>6.1094139898665603</v>
      </c>
      <c r="I1174" s="58">
        <v>5.8152888292648317</v>
      </c>
      <c r="J1174" s="58">
        <v>9.2671145523913339</v>
      </c>
      <c r="K1174" s="58">
        <v>0.99460166971003872</v>
      </c>
      <c r="L1174" s="58">
        <v>1.3073326405426138</v>
      </c>
      <c r="M1174" s="58">
        <v>0.5072485771594557</v>
      </c>
      <c r="N1174" s="58">
        <v>1.6904271034998377</v>
      </c>
      <c r="O1174" s="58">
        <v>5.4338439005815182</v>
      </c>
      <c r="P1174" s="58">
        <v>5.1738369699042543</v>
      </c>
      <c r="Q1174" s="58">
        <v>1.705324799047153</v>
      </c>
      <c r="R1174" s="58">
        <v>3.2794084791859612</v>
      </c>
      <c r="S1174" s="58">
        <v>4.9430834738042888</v>
      </c>
      <c r="T1174" s="58">
        <v>2.5517677078282346</v>
      </c>
      <c r="U1174" s="58">
        <v>6.8315458987659916</v>
      </c>
      <c r="V1174" s="58">
        <v>5.896983671599318</v>
      </c>
      <c r="W1174" s="58">
        <v>12.608817857428232</v>
      </c>
      <c r="X1174" s="58">
        <v>3.9039957835980363</v>
      </c>
      <c r="Y1174" s="58">
        <v>0.85698608638844853</v>
      </c>
      <c r="Z1174" s="58">
        <v>1.2385860434362264</v>
      </c>
      <c r="AA1174" s="58">
        <v>0</v>
      </c>
      <c r="AB1174" s="58">
        <v>1.9044399102432434</v>
      </c>
      <c r="AC1174" s="58">
        <v>0.15789298091557785</v>
      </c>
      <c r="AD1174" s="58">
        <v>1.1183370659471259</v>
      </c>
      <c r="AE1174" s="58">
        <v>7.4762245322732301</v>
      </c>
      <c r="AF1174" s="58">
        <v>0</v>
      </c>
      <c r="AG1174" s="58">
        <v>14.109268774566305</v>
      </c>
      <c r="AH1174" s="58">
        <v>2.9188615311139947</v>
      </c>
      <c r="AI1174" s="58">
        <v>1.7595161753539195</v>
      </c>
      <c r="AJ1174" s="58">
        <v>0.37303910873589075</v>
      </c>
      <c r="AK1174" s="58">
        <v>0.98772847211411596</v>
      </c>
      <c r="AL1174" s="58">
        <v>1.7174202337027054</v>
      </c>
      <c r="AM1174" s="58">
        <v>11.550226054598852</v>
      </c>
      <c r="AN1174" s="58">
        <v>7.6595716462224885</v>
      </c>
      <c r="AO1174" s="58">
        <v>0</v>
      </c>
      <c r="AP1174" s="58">
        <v>0</v>
      </c>
      <c r="AQ1174" s="58">
        <v>4.6194415248304095</v>
      </c>
      <c r="AR1174" s="58">
        <v>2.7763285331368555</v>
      </c>
      <c r="AS1174" s="58">
        <v>34.97069296688862</v>
      </c>
      <c r="AT1174" s="58">
        <v>7.8397114388782843</v>
      </c>
      <c r="AU1174" s="58">
        <v>0</v>
      </c>
      <c r="AV1174" s="58">
        <v>3.0733849626188459</v>
      </c>
      <c r="AW1174" s="58">
        <v>8.4632047638611212</v>
      </c>
      <c r="AX1174" s="58">
        <v>0</v>
      </c>
      <c r="AY1174" s="58">
        <v>1.4884765914611195</v>
      </c>
      <c r="AZ1174" s="58">
        <v>0</v>
      </c>
      <c r="BA1174" s="58">
        <v>3.9823112166077941</v>
      </c>
      <c r="BB1174" s="58">
        <v>0.97048937212871156</v>
      </c>
      <c r="BC1174" s="58">
        <v>102.56156422866125</v>
      </c>
      <c r="BD1174" s="58">
        <v>22.450597212897783</v>
      </c>
      <c r="BE1174" s="58">
        <v>3.1518210188919271</v>
      </c>
      <c r="BF1174" s="58">
        <v>10.703929652118269</v>
      </c>
      <c r="BG1174" s="58">
        <v>0</v>
      </c>
      <c r="BH1174" s="58">
        <v>0</v>
      </c>
      <c r="BI1174" s="58">
        <v>175.34978937178767</v>
      </c>
      <c r="BJ1174" s="58">
        <v>0</v>
      </c>
      <c r="BK1174" s="58">
        <v>2.077328280831614</v>
      </c>
      <c r="BL1174" s="58">
        <v>3.0749879229406543</v>
      </c>
      <c r="BM1174" s="58">
        <v>8.8804722212140211E-2</v>
      </c>
      <c r="BN1174" s="58">
        <v>0</v>
      </c>
      <c r="BO1174" s="58">
        <v>0</v>
      </c>
    </row>
    <row r="1175" spans="1:67" x14ac:dyDescent="0.25">
      <c r="A1175">
        <v>2009</v>
      </c>
      <c r="B1175" s="51" t="s">
        <v>236</v>
      </c>
      <c r="C1175" s="57" t="s">
        <v>298</v>
      </c>
      <c r="D1175" s="51" t="s">
        <v>327</v>
      </c>
      <c r="E1175" s="58">
        <v>74.850653897035883</v>
      </c>
      <c r="F1175" s="58">
        <v>24.150380727613733</v>
      </c>
      <c r="G1175" s="58">
        <v>13.421527284002185</v>
      </c>
      <c r="H1175" s="58">
        <v>184.84240323706916</v>
      </c>
      <c r="I1175" s="58">
        <v>202.43335961413305</v>
      </c>
      <c r="J1175" s="58">
        <v>96.388670404158887</v>
      </c>
      <c r="K1175" s="58">
        <v>28.092461618473706</v>
      </c>
      <c r="L1175" s="58">
        <v>22.908286814413231</v>
      </c>
      <c r="M1175" s="58">
        <v>18.07000998072445</v>
      </c>
      <c r="N1175" s="58">
        <v>22.562200313317796</v>
      </c>
      <c r="O1175" s="58">
        <v>113.59771615523688</v>
      </c>
      <c r="P1175" s="58">
        <v>71.964868126023276</v>
      </c>
      <c r="Q1175" s="58">
        <v>43.504007461319475</v>
      </c>
      <c r="R1175" s="58">
        <v>117.17952742123177</v>
      </c>
      <c r="S1175" s="58">
        <v>105.5387904972127</v>
      </c>
      <c r="T1175" s="58">
        <v>112.84982911198669</v>
      </c>
      <c r="U1175" s="58">
        <v>107.1163742377955</v>
      </c>
      <c r="V1175" s="58">
        <v>117.22232071950241</v>
      </c>
      <c r="W1175" s="58">
        <v>216.55660499943886</v>
      </c>
      <c r="X1175" s="58">
        <v>72.162255568626961</v>
      </c>
      <c r="Y1175" s="58">
        <v>31.226485044597805</v>
      </c>
      <c r="Z1175" s="58">
        <v>16.935890723379437</v>
      </c>
      <c r="AA1175" s="58">
        <v>0</v>
      </c>
      <c r="AB1175" s="58">
        <v>59.98084181934756</v>
      </c>
      <c r="AC1175" s="58">
        <v>6.74218094847995</v>
      </c>
      <c r="AD1175" s="58">
        <v>33.073798302663825</v>
      </c>
      <c r="AE1175" s="58">
        <v>430.0003940054504</v>
      </c>
      <c r="AF1175" s="58">
        <v>0</v>
      </c>
      <c r="AG1175" s="58">
        <v>360.88040771369077</v>
      </c>
      <c r="AH1175" s="58">
        <v>74.657302910149212</v>
      </c>
      <c r="AI1175" s="58">
        <v>169.69482083083315</v>
      </c>
      <c r="AJ1175" s="58">
        <v>10.612803676670788</v>
      </c>
      <c r="AK1175" s="58">
        <v>42.606421543669256</v>
      </c>
      <c r="AL1175" s="58">
        <v>36.069875354617139</v>
      </c>
      <c r="AM1175" s="58">
        <v>5.9232204465719516</v>
      </c>
      <c r="AN1175" s="58">
        <v>94.925183102606695</v>
      </c>
      <c r="AO1175" s="58">
        <v>0</v>
      </c>
      <c r="AP1175" s="58">
        <v>0</v>
      </c>
      <c r="AQ1175" s="58">
        <v>47.600421166494741</v>
      </c>
      <c r="AR1175" s="58">
        <v>39.141631595021636</v>
      </c>
      <c r="AS1175" s="58">
        <v>238.20532638709028</v>
      </c>
      <c r="AT1175" s="58">
        <v>277.3576032870285</v>
      </c>
      <c r="AU1175" s="58">
        <v>0</v>
      </c>
      <c r="AV1175" s="58">
        <v>74.25199280489916</v>
      </c>
      <c r="AW1175" s="58">
        <v>560.98601450418391</v>
      </c>
      <c r="AX1175" s="58">
        <v>0</v>
      </c>
      <c r="AY1175" s="58">
        <v>50.133382944795216</v>
      </c>
      <c r="AZ1175" s="58">
        <v>0</v>
      </c>
      <c r="BA1175" s="58">
        <v>141.00495882154794</v>
      </c>
      <c r="BB1175" s="58">
        <v>17.161339461748533</v>
      </c>
      <c r="BC1175" s="58">
        <v>874.34411240111501</v>
      </c>
      <c r="BD1175" s="58">
        <v>389.93436332951535</v>
      </c>
      <c r="BE1175" s="58">
        <v>94.818700277958129</v>
      </c>
      <c r="BF1175" s="58">
        <v>203.86040954511668</v>
      </c>
      <c r="BG1175" s="58">
        <v>0</v>
      </c>
      <c r="BH1175" s="58">
        <v>0</v>
      </c>
      <c r="BI1175" s="58">
        <v>3330.0031861537313</v>
      </c>
      <c r="BJ1175" s="58">
        <v>0</v>
      </c>
      <c r="BK1175" s="58">
        <v>13.462724156989534</v>
      </c>
      <c r="BL1175" s="58">
        <v>5.0959976564728517</v>
      </c>
      <c r="BM1175" s="58">
        <v>0.29403094909937438</v>
      </c>
      <c r="BN1175" s="58">
        <v>0</v>
      </c>
      <c r="BO1175" s="58">
        <v>0</v>
      </c>
    </row>
    <row r="1176" spans="1:67" x14ac:dyDescent="0.25">
      <c r="A1176">
        <v>2009</v>
      </c>
      <c r="B1176" s="51" t="s">
        <v>237</v>
      </c>
      <c r="C1176" s="57" t="s">
        <v>299</v>
      </c>
      <c r="D1176" s="51" t="s">
        <v>327</v>
      </c>
      <c r="E1176" s="58">
        <v>1.4190240836967001</v>
      </c>
      <c r="F1176" s="58">
        <v>0.20017269752726341</v>
      </c>
      <c r="G1176" s="58">
        <v>0.16326096971695067</v>
      </c>
      <c r="H1176" s="58">
        <v>6.27220732833268</v>
      </c>
      <c r="I1176" s="58">
        <v>5.7221810358983376</v>
      </c>
      <c r="J1176" s="58">
        <v>4.8472721298276529</v>
      </c>
      <c r="K1176" s="58">
        <v>1.0366591902470121</v>
      </c>
      <c r="L1176" s="58">
        <v>2.2083555918454656</v>
      </c>
      <c r="M1176" s="58">
        <v>1.833965991979535</v>
      </c>
      <c r="N1176" s="58">
        <v>1.6444495798057162</v>
      </c>
      <c r="O1176" s="58">
        <v>5.7841689848709024</v>
      </c>
      <c r="P1176" s="58">
        <v>3.4753563509360319</v>
      </c>
      <c r="Q1176" s="58">
        <v>2.2770731682839211</v>
      </c>
      <c r="R1176" s="58">
        <v>3.9236925921095249</v>
      </c>
      <c r="S1176" s="58">
        <v>6.7451811918623292</v>
      </c>
      <c r="T1176" s="58">
        <v>3.1430609457199719</v>
      </c>
      <c r="U1176" s="58">
        <v>50.490336840299733</v>
      </c>
      <c r="V1176" s="58">
        <v>9.8168921896321635</v>
      </c>
      <c r="W1176" s="58">
        <v>15.233853689254936</v>
      </c>
      <c r="X1176" s="58">
        <v>8.9621605877529067</v>
      </c>
      <c r="Y1176" s="58">
        <v>2.7315774938108661</v>
      </c>
      <c r="Z1176" s="58">
        <v>1.3294383483230887</v>
      </c>
      <c r="AA1176" s="58">
        <v>0</v>
      </c>
      <c r="AB1176" s="58">
        <v>6.6038415969372402</v>
      </c>
      <c r="AC1176" s="58">
        <v>0.42196099721977154</v>
      </c>
      <c r="AD1176" s="58">
        <v>0.36934147049591259</v>
      </c>
      <c r="AE1176" s="58">
        <v>6.3618239399267953</v>
      </c>
      <c r="AF1176" s="58">
        <v>0</v>
      </c>
      <c r="AG1176" s="58">
        <v>22.76067152385383</v>
      </c>
      <c r="AH1176" s="58">
        <v>4.7086245381111178</v>
      </c>
      <c r="AI1176" s="58">
        <v>0.96553137468415928</v>
      </c>
      <c r="AJ1176" s="58">
        <v>0.63969317934851566</v>
      </c>
      <c r="AK1176" s="58">
        <v>1.5083793033775454</v>
      </c>
      <c r="AL1176" s="58">
        <v>0.67810852800714272</v>
      </c>
      <c r="AM1176" s="58">
        <v>0.61071384360494729</v>
      </c>
      <c r="AN1176" s="58">
        <v>1.3942621693594468</v>
      </c>
      <c r="AO1176" s="58">
        <v>0</v>
      </c>
      <c r="AP1176" s="58">
        <v>0</v>
      </c>
      <c r="AQ1176" s="58">
        <v>5.741608780000707</v>
      </c>
      <c r="AR1176" s="58">
        <v>17.948587539117185</v>
      </c>
      <c r="AS1176" s="58">
        <v>14.309607105069867</v>
      </c>
      <c r="AT1176" s="58">
        <v>3.8410996661374783</v>
      </c>
      <c r="AU1176" s="58">
        <v>0</v>
      </c>
      <c r="AV1176" s="58">
        <v>3.1045738728084231</v>
      </c>
      <c r="AW1176" s="58">
        <v>12.163784348286125</v>
      </c>
      <c r="AX1176" s="58">
        <v>0</v>
      </c>
      <c r="AY1176" s="58">
        <v>1.4589004381078423</v>
      </c>
      <c r="AZ1176" s="58">
        <v>0</v>
      </c>
      <c r="BA1176" s="58">
        <v>2.3309970467217402</v>
      </c>
      <c r="BB1176" s="58">
        <v>1.2215905847353858</v>
      </c>
      <c r="BC1176" s="58">
        <v>7.8352183129883173</v>
      </c>
      <c r="BD1176" s="58">
        <v>7.828963158332396</v>
      </c>
      <c r="BE1176" s="58">
        <v>2.6732377896973434</v>
      </c>
      <c r="BF1176" s="58">
        <v>5.3850682207177938</v>
      </c>
      <c r="BG1176" s="58">
        <v>0</v>
      </c>
      <c r="BH1176" s="58">
        <v>0</v>
      </c>
      <c r="BI1176" s="58">
        <v>69.64538877254563</v>
      </c>
      <c r="BJ1176" s="58">
        <v>0</v>
      </c>
      <c r="BK1176" s="58">
        <v>30.74548055745549</v>
      </c>
      <c r="BL1176" s="58">
        <v>18.668241379301033</v>
      </c>
      <c r="BM1176" s="58">
        <v>0.97973956944641527</v>
      </c>
      <c r="BN1176" s="58">
        <v>0</v>
      </c>
      <c r="BO1176" s="58">
        <v>0</v>
      </c>
    </row>
    <row r="1177" spans="1:67" x14ac:dyDescent="0.25">
      <c r="A1177">
        <v>2009</v>
      </c>
      <c r="B1177" s="51" t="s">
        <v>238</v>
      </c>
      <c r="C1177" s="57" t="s">
        <v>300</v>
      </c>
      <c r="D1177" s="51" t="s">
        <v>327</v>
      </c>
      <c r="E1177" s="58">
        <v>0.72816822905252498</v>
      </c>
      <c r="F1177" s="58">
        <v>9.7387552778306546E-2</v>
      </c>
      <c r="G1177" s="58">
        <v>0.11475352039150255</v>
      </c>
      <c r="H1177" s="58">
        <v>2.2426248017639492</v>
      </c>
      <c r="I1177" s="58">
        <v>1.9861563719457718</v>
      </c>
      <c r="J1177" s="58">
        <v>1.3473615660781484</v>
      </c>
      <c r="K1177" s="58">
        <v>0.28207908604019616</v>
      </c>
      <c r="L1177" s="58">
        <v>0.32709932502366756</v>
      </c>
      <c r="M1177" s="58">
        <v>0.17235387093330984</v>
      </c>
      <c r="N1177" s="58">
        <v>0.48534581144870725</v>
      </c>
      <c r="O1177" s="58">
        <v>1.9696229105924479</v>
      </c>
      <c r="P1177" s="58">
        <v>0.96982364656065256</v>
      </c>
      <c r="Q1177" s="58">
        <v>0.78605100741486011</v>
      </c>
      <c r="R1177" s="58">
        <v>1.1701887982504358</v>
      </c>
      <c r="S1177" s="58">
        <v>2.0701466251118839</v>
      </c>
      <c r="T1177" s="58">
        <v>0.99388227167133092</v>
      </c>
      <c r="U1177" s="58">
        <v>11.449488894966306</v>
      </c>
      <c r="V1177" s="58">
        <v>2.9152370843224769</v>
      </c>
      <c r="W1177" s="58">
        <v>5.9832407869551343</v>
      </c>
      <c r="X1177" s="58">
        <v>2.7381724221694004</v>
      </c>
      <c r="Y1177" s="58">
        <v>1.0056065037547295</v>
      </c>
      <c r="Z1177" s="58">
        <v>0.27518009720927195</v>
      </c>
      <c r="AA1177" s="58">
        <v>0</v>
      </c>
      <c r="AB1177" s="58">
        <v>1.4265843917712293</v>
      </c>
      <c r="AC1177" s="58">
        <v>6.6713172853948025E-2</v>
      </c>
      <c r="AD1177" s="58">
        <v>0.17862368442294574</v>
      </c>
      <c r="AE1177" s="58">
        <v>2.8485147238698807</v>
      </c>
      <c r="AF1177" s="58">
        <v>0</v>
      </c>
      <c r="AG1177" s="58">
        <v>7.0677432100236537</v>
      </c>
      <c r="AH1177" s="58">
        <v>1.4621426729326394</v>
      </c>
      <c r="AI1177" s="58">
        <v>0.63188329988369418</v>
      </c>
      <c r="AJ1177" s="58">
        <v>0.21309505507723625</v>
      </c>
      <c r="AK1177" s="58">
        <v>0.15533415965527908</v>
      </c>
      <c r="AL1177" s="58">
        <v>0.45611823014088942</v>
      </c>
      <c r="AM1177" s="58">
        <v>8.4836067668280946E-2</v>
      </c>
      <c r="AN1177" s="58">
        <v>0.92327757920786746</v>
      </c>
      <c r="AO1177" s="58">
        <v>0</v>
      </c>
      <c r="AP1177" s="58">
        <v>0</v>
      </c>
      <c r="AQ1177" s="58">
        <v>1.0877844543675854</v>
      </c>
      <c r="AR1177" s="58">
        <v>1.8872053229141896</v>
      </c>
      <c r="AS1177" s="58">
        <v>3.1018736802139992</v>
      </c>
      <c r="AT1177" s="58">
        <v>0.91626321047316051</v>
      </c>
      <c r="AU1177" s="58">
        <v>0</v>
      </c>
      <c r="AV1177" s="58">
        <v>1.1086092401878174</v>
      </c>
      <c r="AW1177" s="58">
        <v>2.5055925630280562</v>
      </c>
      <c r="AX1177" s="58">
        <v>0</v>
      </c>
      <c r="AY1177" s="58">
        <v>0.36796393872956346</v>
      </c>
      <c r="AZ1177" s="58">
        <v>0</v>
      </c>
      <c r="BA1177" s="58">
        <v>0.6897582252083535</v>
      </c>
      <c r="BB1177" s="58">
        <v>0.24545504459812406</v>
      </c>
      <c r="BC1177" s="58">
        <v>2.2335836770551101</v>
      </c>
      <c r="BD1177" s="58">
        <v>1.8725877767624279</v>
      </c>
      <c r="BE1177" s="58">
        <v>0.68585101808511706</v>
      </c>
      <c r="BF1177" s="58">
        <v>1.6570580681225331</v>
      </c>
      <c r="BG1177" s="58">
        <v>0</v>
      </c>
      <c r="BH1177" s="58">
        <v>0</v>
      </c>
      <c r="BI1177" s="58">
        <v>23.52250178412255</v>
      </c>
      <c r="BJ1177" s="58">
        <v>0</v>
      </c>
      <c r="BK1177" s="58">
        <v>11.258386474723393</v>
      </c>
      <c r="BL1177" s="58">
        <v>19.575180649290129</v>
      </c>
      <c r="BM1177" s="58">
        <v>0.89874521282378872</v>
      </c>
      <c r="BN1177" s="58">
        <v>0</v>
      </c>
      <c r="BO1177" s="58">
        <v>0</v>
      </c>
    </row>
    <row r="1178" spans="1:67" x14ac:dyDescent="0.25">
      <c r="A1178">
        <v>2009</v>
      </c>
      <c r="B1178" s="51" t="s">
        <v>239</v>
      </c>
      <c r="C1178" s="57" t="s">
        <v>301</v>
      </c>
      <c r="D1178" s="51" t="s">
        <v>327</v>
      </c>
      <c r="E1178" s="58">
        <v>17.392674409747094</v>
      </c>
      <c r="F1178" s="58">
        <v>3.4426113934054472</v>
      </c>
      <c r="G1178" s="58">
        <v>3.3915475260126371</v>
      </c>
      <c r="H1178" s="58">
        <v>16.641122777969208</v>
      </c>
      <c r="I1178" s="58">
        <v>13.148655363269745</v>
      </c>
      <c r="J1178" s="58">
        <v>13.26952157471548</v>
      </c>
      <c r="K1178" s="58">
        <v>3.2437426329885324</v>
      </c>
      <c r="L1178" s="58">
        <v>2.4119368084778414</v>
      </c>
      <c r="M1178" s="58">
        <v>1.7825812082774029</v>
      </c>
      <c r="N1178" s="58">
        <v>8.4870195343210479</v>
      </c>
      <c r="O1178" s="58">
        <v>20.778634840525154</v>
      </c>
      <c r="P1178" s="58">
        <v>6.8590569305894658</v>
      </c>
      <c r="Q1178" s="58">
        <v>5.8749706802716242</v>
      </c>
      <c r="R1178" s="58">
        <v>10.51560271227909</v>
      </c>
      <c r="S1178" s="58">
        <v>57.642307987845456</v>
      </c>
      <c r="T1178" s="58">
        <v>8.3074100898392462</v>
      </c>
      <c r="U1178" s="58">
        <v>143.36184030883848</v>
      </c>
      <c r="V1178" s="58">
        <v>26.057038422392928</v>
      </c>
      <c r="W1178" s="58">
        <v>40.906263357274163</v>
      </c>
      <c r="X1178" s="58">
        <v>16.217327051756143</v>
      </c>
      <c r="Y1178" s="58">
        <v>7.0236926509938282</v>
      </c>
      <c r="Z1178" s="58">
        <v>2.5012066240726583</v>
      </c>
      <c r="AA1178" s="58">
        <v>0</v>
      </c>
      <c r="AB1178" s="58">
        <v>28.859748379517868</v>
      </c>
      <c r="AC1178" s="58">
        <v>0.99674302690575933</v>
      </c>
      <c r="AD1178" s="58">
        <v>3.0945205696324951</v>
      </c>
      <c r="AE1178" s="58">
        <v>240.51545188089958</v>
      </c>
      <c r="AF1178" s="58">
        <v>0</v>
      </c>
      <c r="AG1178" s="58">
        <v>62.33695649324703</v>
      </c>
      <c r="AH1178" s="58">
        <v>12.895986544725796</v>
      </c>
      <c r="AI1178" s="58">
        <v>15.777261875228717</v>
      </c>
      <c r="AJ1178" s="58">
        <v>26.78703235362909</v>
      </c>
      <c r="AK1178" s="58">
        <v>2.5452167359905955</v>
      </c>
      <c r="AL1178" s="58">
        <v>5.3813383355955544</v>
      </c>
      <c r="AM1178" s="58">
        <v>3.6543882998973065</v>
      </c>
      <c r="AN1178" s="58">
        <v>13.328880691327191</v>
      </c>
      <c r="AO1178" s="58">
        <v>0</v>
      </c>
      <c r="AP1178" s="58">
        <v>0</v>
      </c>
      <c r="AQ1178" s="58">
        <v>120.79056899131791</v>
      </c>
      <c r="AR1178" s="58">
        <v>72.259361444944005</v>
      </c>
      <c r="AS1178" s="58">
        <v>47.275848281769527</v>
      </c>
      <c r="AT1178" s="58">
        <v>32.681060831535582</v>
      </c>
      <c r="AU1178" s="58">
        <v>0</v>
      </c>
      <c r="AV1178" s="58">
        <v>13.534671668469569</v>
      </c>
      <c r="AW1178" s="58">
        <v>20.320356062636851</v>
      </c>
      <c r="AX1178" s="58">
        <v>0</v>
      </c>
      <c r="AY1178" s="58">
        <v>3.3807740763031164</v>
      </c>
      <c r="AZ1178" s="58">
        <v>0</v>
      </c>
      <c r="BA1178" s="58">
        <v>10.244529367964027</v>
      </c>
      <c r="BB1178" s="58">
        <v>1.9480115140159662</v>
      </c>
      <c r="BC1178" s="58">
        <v>118.21667364635618</v>
      </c>
      <c r="BD1178" s="58">
        <v>57.661261369707802</v>
      </c>
      <c r="BE1178" s="58">
        <v>38.949388741200309</v>
      </c>
      <c r="BF1178" s="58">
        <v>19.015316566623309</v>
      </c>
      <c r="BG1178" s="58">
        <v>0</v>
      </c>
      <c r="BH1178" s="58">
        <v>0</v>
      </c>
      <c r="BI1178" s="58">
        <v>620.06458329984343</v>
      </c>
      <c r="BJ1178" s="58">
        <v>0</v>
      </c>
      <c r="BK1178" s="58">
        <v>35.639861970874563</v>
      </c>
      <c r="BL1178" s="58">
        <v>75.02215737381789</v>
      </c>
      <c r="BM1178" s="58">
        <v>5.7733462522451777</v>
      </c>
      <c r="BN1178" s="58">
        <v>0</v>
      </c>
      <c r="BO1178" s="58">
        <v>0</v>
      </c>
    </row>
    <row r="1179" spans="1:67" x14ac:dyDescent="0.25">
      <c r="A1179">
        <v>2009</v>
      </c>
      <c r="B1179" s="51" t="s">
        <v>240</v>
      </c>
      <c r="C1179" s="57" t="s">
        <v>302</v>
      </c>
      <c r="D1179" s="51" t="s">
        <v>327</v>
      </c>
      <c r="E1179" s="58">
        <v>3.6681592306227451</v>
      </c>
      <c r="F1179" s="58">
        <v>1.2313845033139339</v>
      </c>
      <c r="G1179" s="58">
        <v>0.23265608628651038</v>
      </c>
      <c r="H1179" s="58">
        <v>65.111129422415459</v>
      </c>
      <c r="I1179" s="58">
        <v>33.232826597520564</v>
      </c>
      <c r="J1179" s="58">
        <v>86.361466272747407</v>
      </c>
      <c r="K1179" s="58">
        <v>17.62461137156734</v>
      </c>
      <c r="L1179" s="58">
        <v>14.25168503540471</v>
      </c>
      <c r="M1179" s="58">
        <v>9.8910385298853694</v>
      </c>
      <c r="N1179" s="58">
        <v>16.062189478755585</v>
      </c>
      <c r="O1179" s="58">
        <v>34.684454745782602</v>
      </c>
      <c r="P1179" s="58">
        <v>10.282456762989863</v>
      </c>
      <c r="Q1179" s="58">
        <v>15.42942410771489</v>
      </c>
      <c r="R1179" s="58">
        <v>55.989112063350262</v>
      </c>
      <c r="S1179" s="58">
        <v>61.462826597249929</v>
      </c>
      <c r="T1179" s="58">
        <v>55.575140790483005</v>
      </c>
      <c r="U1179" s="58">
        <v>620.08412510879475</v>
      </c>
      <c r="V1179" s="58">
        <v>62.750637136810802</v>
      </c>
      <c r="W1179" s="58">
        <v>137.97588410203645</v>
      </c>
      <c r="X1179" s="58">
        <v>55.648502453310698</v>
      </c>
      <c r="Y1179" s="58">
        <v>12.565573509067054</v>
      </c>
      <c r="Z1179" s="58">
        <v>25.345151106226915</v>
      </c>
      <c r="AA1179" s="58">
        <v>0</v>
      </c>
      <c r="AB1179" s="58">
        <v>162.74513495838369</v>
      </c>
      <c r="AC1179" s="58">
        <v>15.244479717436807</v>
      </c>
      <c r="AD1179" s="58">
        <v>4.0068814491993381</v>
      </c>
      <c r="AE1179" s="58">
        <v>27.843069686553655</v>
      </c>
      <c r="AF1179" s="58">
        <v>0</v>
      </c>
      <c r="AG1179" s="58">
        <v>84.273335535825595</v>
      </c>
      <c r="AH1179" s="58">
        <v>17.434086113035391</v>
      </c>
      <c r="AI1179" s="58">
        <v>6.5543693126157283</v>
      </c>
      <c r="AJ1179" s="58">
        <v>13.83699623337478</v>
      </c>
      <c r="AK1179" s="58">
        <v>34.145159170703749</v>
      </c>
      <c r="AL1179" s="58">
        <v>3.1170216295881401</v>
      </c>
      <c r="AM1179" s="58">
        <v>12.42318908815472</v>
      </c>
      <c r="AN1179" s="58">
        <v>9.1597406009504851</v>
      </c>
      <c r="AO1179" s="58">
        <v>0</v>
      </c>
      <c r="AP1179" s="58">
        <v>0</v>
      </c>
      <c r="AQ1179" s="58">
        <v>142.66875987679222</v>
      </c>
      <c r="AR1179" s="58">
        <v>559.11285262505237</v>
      </c>
      <c r="AS1179" s="58">
        <v>331.97306706487296</v>
      </c>
      <c r="AT1179" s="58">
        <v>97.517918187019902</v>
      </c>
      <c r="AU1179" s="58">
        <v>0</v>
      </c>
      <c r="AV1179" s="58">
        <v>7.7536284045428276</v>
      </c>
      <c r="AW1179" s="58">
        <v>76.259482032246382</v>
      </c>
      <c r="AX1179" s="58">
        <v>0</v>
      </c>
      <c r="AY1179" s="58">
        <v>10.440151585729113</v>
      </c>
      <c r="AZ1179" s="58">
        <v>0</v>
      </c>
      <c r="BA1179" s="58">
        <v>6.0846306757315141</v>
      </c>
      <c r="BB1179" s="58">
        <v>33.111826966025816</v>
      </c>
      <c r="BC1179" s="58">
        <v>70.725014411608356</v>
      </c>
      <c r="BD1179" s="58">
        <v>62.942830715698832</v>
      </c>
      <c r="BE1179" s="58">
        <v>39.555061386077249</v>
      </c>
      <c r="BF1179" s="58">
        <v>58.621856297576215</v>
      </c>
      <c r="BG1179" s="58">
        <v>0</v>
      </c>
      <c r="BH1179" s="58">
        <v>0</v>
      </c>
      <c r="BI1179" s="58">
        <v>1621.5516513176253</v>
      </c>
      <c r="BJ1179" s="58">
        <v>0</v>
      </c>
      <c r="BK1179" s="58">
        <v>51.635312319169195</v>
      </c>
      <c r="BL1179" s="58">
        <v>53.109542748913469</v>
      </c>
      <c r="BM1179" s="58">
        <v>3.7351598589957318</v>
      </c>
      <c r="BN1179" s="58">
        <v>0</v>
      </c>
      <c r="BO1179" s="58">
        <v>0</v>
      </c>
    </row>
    <row r="1180" spans="1:67" x14ac:dyDescent="0.25">
      <c r="A1180">
        <v>2009</v>
      </c>
      <c r="B1180" s="51" t="s">
        <v>241</v>
      </c>
      <c r="C1180" s="57" t="s">
        <v>303</v>
      </c>
      <c r="D1180" s="51" t="s">
        <v>327</v>
      </c>
      <c r="E1180" s="58">
        <v>12.935734292829618</v>
      </c>
      <c r="F1180" s="58">
        <v>2.4868884217724907</v>
      </c>
      <c r="G1180" s="58">
        <v>2.8772867587265987</v>
      </c>
      <c r="H1180" s="58">
        <v>32.220469155860499</v>
      </c>
      <c r="I1180" s="58">
        <v>18.556227995024631</v>
      </c>
      <c r="J1180" s="58">
        <v>17.628235639123812</v>
      </c>
      <c r="K1180" s="58">
        <v>5.6121686296966873</v>
      </c>
      <c r="L1180" s="58">
        <v>6.576758540424084</v>
      </c>
      <c r="M1180" s="58">
        <v>2.21238792249782</v>
      </c>
      <c r="N1180" s="58">
        <v>8.0766081437882278</v>
      </c>
      <c r="O1180" s="58">
        <v>25.472364891406141</v>
      </c>
      <c r="P1180" s="58">
        <v>8.1850104765867684</v>
      </c>
      <c r="Q1180" s="58">
        <v>8.6796709133126644</v>
      </c>
      <c r="R1180" s="58">
        <v>24.660573637138036</v>
      </c>
      <c r="S1180" s="58">
        <v>48.371470682298565</v>
      </c>
      <c r="T1180" s="58">
        <v>12.053071657591637</v>
      </c>
      <c r="U1180" s="58">
        <v>44.973463442802462</v>
      </c>
      <c r="V1180" s="58">
        <v>18.281083731531975</v>
      </c>
      <c r="W1180" s="58">
        <v>31.556301649097911</v>
      </c>
      <c r="X1180" s="58">
        <v>15.127895379848601</v>
      </c>
      <c r="Y1180" s="58">
        <v>7.656553558283691</v>
      </c>
      <c r="Z1180" s="58">
        <v>3.0034494764910549</v>
      </c>
      <c r="AA1180" s="58">
        <v>0</v>
      </c>
      <c r="AB1180" s="58">
        <v>53.064128813683318</v>
      </c>
      <c r="AC1180" s="58">
        <v>3.0524862734338063</v>
      </c>
      <c r="AD1180" s="58">
        <v>2.5251700740702527</v>
      </c>
      <c r="AE1180" s="58">
        <v>64.038656274629901</v>
      </c>
      <c r="AF1180" s="58">
        <v>0</v>
      </c>
      <c r="AG1180" s="58">
        <v>73.082657295726221</v>
      </c>
      <c r="AH1180" s="58">
        <v>15.119009142418637</v>
      </c>
      <c r="AI1180" s="58">
        <v>41.350259003637902</v>
      </c>
      <c r="AJ1180" s="58">
        <v>7.8833162412459359</v>
      </c>
      <c r="AK1180" s="58">
        <v>3.5045708025007425</v>
      </c>
      <c r="AL1180" s="58">
        <v>7.1377222685235759</v>
      </c>
      <c r="AM1180" s="58">
        <v>0.58204764855961877</v>
      </c>
      <c r="AN1180" s="58">
        <v>9.8260148139891328</v>
      </c>
      <c r="AO1180" s="58">
        <v>0</v>
      </c>
      <c r="AP1180" s="58">
        <v>0</v>
      </c>
      <c r="AQ1180" s="58">
        <v>9.6738759184989753</v>
      </c>
      <c r="AR1180" s="58">
        <v>14.397454823904638</v>
      </c>
      <c r="AS1180" s="58">
        <v>27.947242783646786</v>
      </c>
      <c r="AT1180" s="58">
        <v>23.206314261563413</v>
      </c>
      <c r="AU1180" s="58">
        <v>0</v>
      </c>
      <c r="AV1180" s="58">
        <v>42.065530159255196</v>
      </c>
      <c r="AW1180" s="58">
        <v>34.115253509643217</v>
      </c>
      <c r="AX1180" s="58">
        <v>0</v>
      </c>
      <c r="AY1180" s="58">
        <v>0.80120457200901929</v>
      </c>
      <c r="AZ1180" s="58">
        <v>0</v>
      </c>
      <c r="BA1180" s="58">
        <v>9.8145835520924756</v>
      </c>
      <c r="BB1180" s="58">
        <v>6.4381277090368725</v>
      </c>
      <c r="BC1180" s="58">
        <v>20.684998710555341</v>
      </c>
      <c r="BD1180" s="58">
        <v>26.679954579120356</v>
      </c>
      <c r="BE1180" s="58">
        <v>7.0357883429164634</v>
      </c>
      <c r="BF1180" s="58">
        <v>12.460305621258358</v>
      </c>
      <c r="BG1180" s="58">
        <v>0</v>
      </c>
      <c r="BH1180" s="58">
        <v>0</v>
      </c>
      <c r="BI1180" s="58">
        <v>413.34275478819961</v>
      </c>
      <c r="BJ1180" s="58">
        <v>0</v>
      </c>
      <c r="BK1180" s="58">
        <v>38.019888542318739</v>
      </c>
      <c r="BL1180" s="58">
        <v>17.803524975429443</v>
      </c>
      <c r="BM1180" s="58">
        <v>0.38487813914755753</v>
      </c>
      <c r="BN1180" s="58">
        <v>0</v>
      </c>
      <c r="BO1180" s="58">
        <v>0</v>
      </c>
    </row>
    <row r="1181" spans="1:67" x14ac:dyDescent="0.25">
      <c r="A1181">
        <v>2009</v>
      </c>
      <c r="B1181" s="51" t="s">
        <v>242</v>
      </c>
      <c r="C1181" s="57" t="s">
        <v>304</v>
      </c>
      <c r="D1181" s="51" t="s">
        <v>327</v>
      </c>
      <c r="E1181" s="58">
        <v>28.487029509189554</v>
      </c>
      <c r="F1181" s="58">
        <v>8.6368780390506537</v>
      </c>
      <c r="G1181" s="58">
        <v>9.5903693041060212</v>
      </c>
      <c r="H1181" s="58">
        <v>72.780578626077087</v>
      </c>
      <c r="I1181" s="58">
        <v>22.582979671478419</v>
      </c>
      <c r="J1181" s="58">
        <v>21.907440878747835</v>
      </c>
      <c r="K1181" s="58">
        <v>6.4011458279989153</v>
      </c>
      <c r="L1181" s="58">
        <v>5.4328427539817659</v>
      </c>
      <c r="M1181" s="58">
        <v>2.348209584569477</v>
      </c>
      <c r="N1181" s="58">
        <v>13.88032224869448</v>
      </c>
      <c r="O1181" s="58">
        <v>25.051495566386063</v>
      </c>
      <c r="P1181" s="58">
        <v>5.2761777416294127</v>
      </c>
      <c r="Q1181" s="58">
        <v>8.8578124114939509</v>
      </c>
      <c r="R1181" s="58">
        <v>18.954070738765282</v>
      </c>
      <c r="S1181" s="58">
        <v>43.87037478539726</v>
      </c>
      <c r="T1181" s="58">
        <v>11.362580964827176</v>
      </c>
      <c r="U1181" s="58">
        <v>23.4832045324154</v>
      </c>
      <c r="V1181" s="58">
        <v>18.965254740370892</v>
      </c>
      <c r="W1181" s="58">
        <v>31.592405774159918</v>
      </c>
      <c r="X1181" s="58">
        <v>12.957109662454004</v>
      </c>
      <c r="Y1181" s="58">
        <v>6.5561996172310231</v>
      </c>
      <c r="Z1181" s="58">
        <v>3.9942800348310179</v>
      </c>
      <c r="AA1181" s="58">
        <v>0</v>
      </c>
      <c r="AB1181" s="58">
        <v>56.452885898570983</v>
      </c>
      <c r="AC1181" s="58">
        <v>1.9129262445311914</v>
      </c>
      <c r="AD1181" s="58">
        <v>7.9802787488720988</v>
      </c>
      <c r="AE1181" s="58">
        <v>85.36140968607998</v>
      </c>
      <c r="AF1181" s="58">
        <v>0</v>
      </c>
      <c r="AG1181" s="58">
        <v>92.307179004536835</v>
      </c>
      <c r="AH1181" s="58">
        <v>19.096091679127753</v>
      </c>
      <c r="AI1181" s="58">
        <v>95.993495201808386</v>
      </c>
      <c r="AJ1181" s="58">
        <v>11.190837910934867</v>
      </c>
      <c r="AK1181" s="58">
        <v>22.645522026138785</v>
      </c>
      <c r="AL1181" s="58">
        <v>95.411726804282125</v>
      </c>
      <c r="AM1181" s="58">
        <v>0.5976578248330251</v>
      </c>
      <c r="AN1181" s="58">
        <v>9.3197272820156787</v>
      </c>
      <c r="AO1181" s="58">
        <v>0</v>
      </c>
      <c r="AP1181" s="58">
        <v>0</v>
      </c>
      <c r="AQ1181" s="58">
        <v>12.20964568385642</v>
      </c>
      <c r="AR1181" s="58">
        <v>10.407498149744736</v>
      </c>
      <c r="AS1181" s="58">
        <v>17.862055526805662</v>
      </c>
      <c r="AT1181" s="58">
        <v>175.15364231660902</v>
      </c>
      <c r="AU1181" s="58">
        <v>0</v>
      </c>
      <c r="AV1181" s="58">
        <v>20.12943478833974</v>
      </c>
      <c r="AW1181" s="58">
        <v>78.909204118538284</v>
      </c>
      <c r="AX1181" s="58">
        <v>0</v>
      </c>
      <c r="AY1181" s="58">
        <v>2.3421657752313267</v>
      </c>
      <c r="AZ1181" s="58">
        <v>0</v>
      </c>
      <c r="BA1181" s="58">
        <v>17.738806779469773</v>
      </c>
      <c r="BB1181" s="58">
        <v>12.953192731461026</v>
      </c>
      <c r="BC1181" s="58">
        <v>44.816716941085133</v>
      </c>
      <c r="BD1181" s="58">
        <v>10.202968850568929</v>
      </c>
      <c r="BE1181" s="58">
        <v>5.3602521651631569</v>
      </c>
      <c r="BF1181" s="58">
        <v>36.562929183542664</v>
      </c>
      <c r="BG1181" s="58">
        <v>0</v>
      </c>
      <c r="BH1181" s="58">
        <v>0</v>
      </c>
      <c r="BI1181" s="58">
        <v>689.9414710109138</v>
      </c>
      <c r="BJ1181" s="58">
        <v>0</v>
      </c>
      <c r="BK1181" s="58">
        <v>11.315774227496746</v>
      </c>
      <c r="BL1181" s="58">
        <v>14.912028988488318</v>
      </c>
      <c r="BM1181" s="58">
        <v>1.0800340776355304</v>
      </c>
      <c r="BN1181" s="58">
        <v>0</v>
      </c>
      <c r="BO1181" s="58">
        <v>0</v>
      </c>
    </row>
    <row r="1182" spans="1:67" x14ac:dyDescent="0.25">
      <c r="A1182">
        <v>2009</v>
      </c>
      <c r="B1182" s="51" t="s">
        <v>243</v>
      </c>
      <c r="C1182" s="57" t="s">
        <v>305</v>
      </c>
      <c r="D1182" s="51" t="s">
        <v>327</v>
      </c>
      <c r="E1182" s="58">
        <v>0.22352647585417107</v>
      </c>
      <c r="F1182" s="58">
        <v>5.7982601575507345E-2</v>
      </c>
      <c r="G1182" s="58">
        <v>5.096407417099675E-2</v>
      </c>
      <c r="H1182" s="58">
        <v>1.1453896184789114</v>
      </c>
      <c r="I1182" s="58">
        <v>0.8499252926678651</v>
      </c>
      <c r="J1182" s="58">
        <v>0.8690873004169537</v>
      </c>
      <c r="K1182" s="58">
        <v>0.19472060616829351</v>
      </c>
      <c r="L1182" s="58">
        <v>0.19047164797607724</v>
      </c>
      <c r="M1182" s="58">
        <v>9.4438021376845815E-2</v>
      </c>
      <c r="N1182" s="58">
        <v>0.28237596167659507</v>
      </c>
      <c r="O1182" s="58">
        <v>0.8025866794783989</v>
      </c>
      <c r="P1182" s="58">
        <v>0.47670174513004532</v>
      </c>
      <c r="Q1182" s="58">
        <v>0.31263885039738598</v>
      </c>
      <c r="R1182" s="58">
        <v>0.72181304731452212</v>
      </c>
      <c r="S1182" s="58">
        <v>1.0400265329599179</v>
      </c>
      <c r="T1182" s="58">
        <v>0.57248654342292071</v>
      </c>
      <c r="U1182" s="58">
        <v>3.7890512420318401</v>
      </c>
      <c r="V1182" s="58">
        <v>1.0407119064784176</v>
      </c>
      <c r="W1182" s="58">
        <v>2.2048969210808274</v>
      </c>
      <c r="X1182" s="58">
        <v>1.0060059575030029</v>
      </c>
      <c r="Y1182" s="58">
        <v>0.30858321169262165</v>
      </c>
      <c r="Z1182" s="58">
        <v>0.21153748552131596</v>
      </c>
      <c r="AA1182" s="58">
        <v>0</v>
      </c>
      <c r="AB1182" s="58">
        <v>1.2567477158396918</v>
      </c>
      <c r="AC1182" s="58">
        <v>9.220074213714792E-2</v>
      </c>
      <c r="AD1182" s="58">
        <v>6.6501028064105946E-2</v>
      </c>
      <c r="AE1182" s="58">
        <v>1.1565445871093938</v>
      </c>
      <c r="AF1182" s="58">
        <v>0</v>
      </c>
      <c r="AG1182" s="58">
        <v>3.8705225191720989</v>
      </c>
      <c r="AH1182" s="58">
        <v>0.80071616513112009</v>
      </c>
      <c r="AI1182" s="58">
        <v>0.53395417438481785</v>
      </c>
      <c r="AJ1182" s="58">
        <v>0.17664608050280195</v>
      </c>
      <c r="AK1182" s="58">
        <v>0.23481760421065007</v>
      </c>
      <c r="AL1182" s="58">
        <v>0.31840304791076668</v>
      </c>
      <c r="AM1182" s="58">
        <v>8.1799846761778761E-2</v>
      </c>
      <c r="AN1182" s="58">
        <v>0.29988387758925772</v>
      </c>
      <c r="AO1182" s="58">
        <v>0</v>
      </c>
      <c r="AP1182" s="58">
        <v>0</v>
      </c>
      <c r="AQ1182" s="58">
        <v>0.95354599518621375</v>
      </c>
      <c r="AR1182" s="58">
        <v>2.761815667649242</v>
      </c>
      <c r="AS1182" s="58">
        <v>2.5934598905916793</v>
      </c>
      <c r="AT1182" s="58">
        <v>1.0976952223871623</v>
      </c>
      <c r="AU1182" s="58">
        <v>0</v>
      </c>
      <c r="AV1182" s="58">
        <v>0.76250824163912645</v>
      </c>
      <c r="AW1182" s="58">
        <v>1.5273918137382729</v>
      </c>
      <c r="AX1182" s="58">
        <v>0</v>
      </c>
      <c r="AY1182" s="58">
        <v>0.12434741225603774</v>
      </c>
      <c r="AZ1182" s="58">
        <v>0</v>
      </c>
      <c r="BA1182" s="58">
        <v>0.25302792496375814</v>
      </c>
      <c r="BB1182" s="58">
        <v>0.24129224777623687</v>
      </c>
      <c r="BC1182" s="58">
        <v>0.89635990750301953</v>
      </c>
      <c r="BD1182" s="58">
        <v>0.81185255235373943</v>
      </c>
      <c r="BE1182" s="58">
        <v>0.35517574392382828</v>
      </c>
      <c r="BF1182" s="58">
        <v>0.6666222495341827</v>
      </c>
      <c r="BG1182" s="58">
        <v>0</v>
      </c>
      <c r="BH1182" s="58">
        <v>0</v>
      </c>
      <c r="BI1182" s="58">
        <v>15.925190080660547</v>
      </c>
      <c r="BJ1182" s="58">
        <v>0</v>
      </c>
      <c r="BK1182" s="58">
        <v>2.6399438637416419</v>
      </c>
      <c r="BL1182" s="58">
        <v>4.2041443900908924</v>
      </c>
      <c r="BM1182" s="58">
        <v>0.11293168545560421</v>
      </c>
      <c r="BN1182" s="58">
        <v>0</v>
      </c>
      <c r="BO1182" s="58">
        <v>0</v>
      </c>
    </row>
    <row r="1183" spans="1:67" x14ac:dyDescent="0.25">
      <c r="A1183">
        <v>2009</v>
      </c>
      <c r="B1183" s="51" t="s">
        <v>244</v>
      </c>
      <c r="C1183" s="57" t="s">
        <v>306</v>
      </c>
      <c r="D1183" s="51" t="s">
        <v>327</v>
      </c>
      <c r="E1183" s="58">
        <v>0.40793794926204197</v>
      </c>
      <c r="F1183" s="58">
        <v>0.13693319411919722</v>
      </c>
      <c r="G1183" s="58">
        <v>6.3486991826418579E-2</v>
      </c>
      <c r="H1183" s="58">
        <v>1.9313267984194877</v>
      </c>
      <c r="I1183" s="58">
        <v>2.1042413441385324</v>
      </c>
      <c r="J1183" s="58">
        <v>1.3090195558943865</v>
      </c>
      <c r="K1183" s="58">
        <v>0.59125059424403692</v>
      </c>
      <c r="L1183" s="58">
        <v>0.60759078954680779</v>
      </c>
      <c r="M1183" s="58">
        <v>0.28042873768628473</v>
      </c>
      <c r="N1183" s="58">
        <v>0.5910679015266681</v>
      </c>
      <c r="O1183" s="58">
        <v>1.7274527282325574</v>
      </c>
      <c r="P1183" s="58">
        <v>1.1507281330820085</v>
      </c>
      <c r="Q1183" s="58">
        <v>0.740387793705092</v>
      </c>
      <c r="R1183" s="58">
        <v>1.2581794442826308</v>
      </c>
      <c r="S1183" s="58">
        <v>1.7810590879167847</v>
      </c>
      <c r="T1183" s="58">
        <v>1.1865285132978562</v>
      </c>
      <c r="U1183" s="58">
        <v>3.9956206822164591</v>
      </c>
      <c r="V1183" s="58">
        <v>2.3836531017302223</v>
      </c>
      <c r="W1183" s="58">
        <v>3.5400412670035899</v>
      </c>
      <c r="X1183" s="58">
        <v>2.555108783318782</v>
      </c>
      <c r="Y1183" s="58">
        <v>0.62558267038158766</v>
      </c>
      <c r="Z1183" s="58">
        <v>0.33404477170433039</v>
      </c>
      <c r="AA1183" s="58">
        <v>0</v>
      </c>
      <c r="AB1183" s="58">
        <v>1.0671569027807193</v>
      </c>
      <c r="AC1183" s="58">
        <v>5.187355440563482E-2</v>
      </c>
      <c r="AD1183" s="58">
        <v>0.15677554799935309</v>
      </c>
      <c r="AE1183" s="58">
        <v>7.8343951961487628</v>
      </c>
      <c r="AF1183" s="58">
        <v>0</v>
      </c>
      <c r="AG1183" s="58">
        <v>9.0323720244624663</v>
      </c>
      <c r="AH1183" s="58">
        <v>1.8685761804750785</v>
      </c>
      <c r="AI1183" s="58">
        <v>0.78723693265696648</v>
      </c>
      <c r="AJ1183" s="58">
        <v>0.36012956313945627</v>
      </c>
      <c r="AK1183" s="58">
        <v>0.12076428861681573</v>
      </c>
      <c r="AL1183" s="58">
        <v>0.3832174296753153</v>
      </c>
      <c r="AM1183" s="58">
        <v>0.12136467913045597</v>
      </c>
      <c r="AN1183" s="58">
        <v>0.79458017452811269</v>
      </c>
      <c r="AO1183" s="58">
        <v>0</v>
      </c>
      <c r="AP1183" s="58">
        <v>0</v>
      </c>
      <c r="AQ1183" s="58">
        <v>0.98510364996596</v>
      </c>
      <c r="AR1183" s="58">
        <v>1.0565607123526304</v>
      </c>
      <c r="AS1183" s="58">
        <v>3.2677567271793735</v>
      </c>
      <c r="AT1183" s="58">
        <v>0.79256423460978354</v>
      </c>
      <c r="AU1183" s="58">
        <v>0</v>
      </c>
      <c r="AV1183" s="58">
        <v>2.2129469328238809</v>
      </c>
      <c r="AW1183" s="58">
        <v>2.9064229136715323</v>
      </c>
      <c r="AX1183" s="58">
        <v>0</v>
      </c>
      <c r="AY1183" s="58">
        <v>0.30200270734394824</v>
      </c>
      <c r="AZ1183" s="58">
        <v>0</v>
      </c>
      <c r="BA1183" s="58">
        <v>0.59131701645151269</v>
      </c>
      <c r="BB1183" s="58">
        <v>0.26976051015629199</v>
      </c>
      <c r="BC1183" s="58">
        <v>2.4967357106172572</v>
      </c>
      <c r="BD1183" s="58">
        <v>1.7283300200289853</v>
      </c>
      <c r="BE1183" s="58">
        <v>0.94692337409026361</v>
      </c>
      <c r="BF1183" s="58">
        <v>1.3655088449211636</v>
      </c>
      <c r="BG1183" s="58">
        <v>0</v>
      </c>
      <c r="BH1183" s="58">
        <v>0</v>
      </c>
      <c r="BI1183" s="58">
        <v>19.853322547674495</v>
      </c>
      <c r="BJ1183" s="58">
        <v>0</v>
      </c>
      <c r="BK1183" s="58">
        <v>7.3031475523411835</v>
      </c>
      <c r="BL1183" s="58">
        <v>7.1594356495824698</v>
      </c>
      <c r="BM1183" s="58">
        <v>0.39585441334759064</v>
      </c>
      <c r="BN1183" s="58">
        <v>0</v>
      </c>
      <c r="BO1183" s="58">
        <v>0</v>
      </c>
    </row>
    <row r="1184" spans="1:67" x14ac:dyDescent="0.25">
      <c r="A1184">
        <v>2009</v>
      </c>
      <c r="B1184" s="51" t="s">
        <v>245</v>
      </c>
      <c r="C1184" s="57" t="s">
        <v>307</v>
      </c>
      <c r="D1184" s="51" t="s">
        <v>327</v>
      </c>
      <c r="E1184" s="58">
        <v>42.977245846116205</v>
      </c>
      <c r="F1184" s="58">
        <v>18.273829873741036</v>
      </c>
      <c r="G1184" s="58">
        <v>14.518608889488647</v>
      </c>
      <c r="H1184" s="58">
        <v>573.56421125302631</v>
      </c>
      <c r="I1184" s="58">
        <v>877.72512724791193</v>
      </c>
      <c r="J1184" s="58">
        <v>457.68973822444661</v>
      </c>
      <c r="K1184" s="58">
        <v>96.255988871117623</v>
      </c>
      <c r="L1184" s="58">
        <v>97.4082208755285</v>
      </c>
      <c r="M1184" s="58">
        <v>40.353600756203313</v>
      </c>
      <c r="N1184" s="58">
        <v>190.1115297976819</v>
      </c>
      <c r="O1184" s="58">
        <v>531.73673514298753</v>
      </c>
      <c r="P1184" s="58">
        <v>593.30074747258857</v>
      </c>
      <c r="Q1184" s="58">
        <v>196.24459087235579</v>
      </c>
      <c r="R1184" s="58">
        <v>360.17986702918267</v>
      </c>
      <c r="S1184" s="58">
        <v>317.60199171691448</v>
      </c>
      <c r="T1184" s="58">
        <v>236.33576625205188</v>
      </c>
      <c r="U1184" s="58">
        <v>714.91516916624471</v>
      </c>
      <c r="V1184" s="58">
        <v>720.86148169655758</v>
      </c>
      <c r="W1184" s="58">
        <v>798.3320467528988</v>
      </c>
      <c r="X1184" s="58">
        <v>685.97257728772991</v>
      </c>
      <c r="Y1184" s="58">
        <v>109.62650141443902</v>
      </c>
      <c r="Z1184" s="58">
        <v>109.18891200840874</v>
      </c>
      <c r="AA1184" s="58">
        <v>0</v>
      </c>
      <c r="AB1184" s="58">
        <v>199.54119088990257</v>
      </c>
      <c r="AC1184" s="58">
        <v>7.937743732292593</v>
      </c>
      <c r="AD1184" s="58">
        <v>22.525001988899888</v>
      </c>
      <c r="AE1184" s="58">
        <v>455.36407354565199</v>
      </c>
      <c r="AF1184" s="58">
        <v>0</v>
      </c>
      <c r="AG1184" s="58">
        <v>4928.7154480587124</v>
      </c>
      <c r="AH1184" s="58">
        <v>1019.6303185649894</v>
      </c>
      <c r="AI1184" s="58">
        <v>112.58352840768397</v>
      </c>
      <c r="AJ1184" s="58">
        <v>67.041344351856068</v>
      </c>
      <c r="AK1184" s="58">
        <v>14.214437405009596</v>
      </c>
      <c r="AL1184" s="58">
        <v>96.934263059747508</v>
      </c>
      <c r="AM1184" s="58">
        <v>38.800477559996892</v>
      </c>
      <c r="AN1184" s="58">
        <v>308.96666403494669</v>
      </c>
      <c r="AO1184" s="58">
        <v>0</v>
      </c>
      <c r="AP1184" s="58">
        <v>0</v>
      </c>
      <c r="AQ1184" s="58">
        <v>423.7494965382798</v>
      </c>
      <c r="AR1184" s="58">
        <v>358.64419987284191</v>
      </c>
      <c r="AS1184" s="58">
        <v>1631.8864090077336</v>
      </c>
      <c r="AT1184" s="58">
        <v>298.34350884971565</v>
      </c>
      <c r="AU1184" s="58">
        <v>0</v>
      </c>
      <c r="AV1184" s="58">
        <v>797.19856655888213</v>
      </c>
      <c r="AW1184" s="58">
        <v>1327.1792494215231</v>
      </c>
      <c r="AX1184" s="58">
        <v>0</v>
      </c>
      <c r="AY1184" s="58">
        <v>79.957862055251326</v>
      </c>
      <c r="AZ1184" s="58">
        <v>0</v>
      </c>
      <c r="BA1184" s="58">
        <v>183.20982241851669</v>
      </c>
      <c r="BB1184" s="58">
        <v>60.772482025693733</v>
      </c>
      <c r="BC1184" s="58">
        <v>476.92508092398111</v>
      </c>
      <c r="BD1184" s="58">
        <v>493.05825993401925</v>
      </c>
      <c r="BE1184" s="58">
        <v>114.07796788975611</v>
      </c>
      <c r="BF1184" s="58">
        <v>395.20662502219153</v>
      </c>
      <c r="BG1184" s="58">
        <v>0</v>
      </c>
      <c r="BH1184" s="58">
        <v>0</v>
      </c>
      <c r="BI1184" s="58">
        <v>8339.2127785452503</v>
      </c>
      <c r="BJ1184" s="58">
        <v>0</v>
      </c>
      <c r="BK1184" s="58">
        <v>3038.736038419574</v>
      </c>
      <c r="BL1184" s="58">
        <v>17.269996876041006</v>
      </c>
      <c r="BM1184" s="58">
        <v>0.56508079228521058</v>
      </c>
      <c r="BN1184" s="58">
        <v>0</v>
      </c>
      <c r="BO1184" s="58">
        <v>0</v>
      </c>
    </row>
    <row r="1185" spans="1:67" x14ac:dyDescent="0.25">
      <c r="A1185">
        <v>2009</v>
      </c>
      <c r="B1185" s="51" t="s">
        <v>246</v>
      </c>
      <c r="C1185" s="57" t="s">
        <v>308</v>
      </c>
      <c r="D1185" s="51" t="s">
        <v>327</v>
      </c>
      <c r="E1185" s="58">
        <v>1.2389509371783201</v>
      </c>
      <c r="F1185" s="58">
        <v>0.19252828239979913</v>
      </c>
      <c r="G1185" s="58">
        <v>0.14061237438953095</v>
      </c>
      <c r="H1185" s="58">
        <v>5.6096323866799516</v>
      </c>
      <c r="I1185" s="58">
        <v>3.2464039345224798</v>
      </c>
      <c r="J1185" s="58">
        <v>2.7858759533603159</v>
      </c>
      <c r="K1185" s="58">
        <v>0.75429147234269212</v>
      </c>
      <c r="L1185" s="58">
        <v>0.99061466908982765</v>
      </c>
      <c r="M1185" s="58">
        <v>0.53266384174948322</v>
      </c>
      <c r="N1185" s="58">
        <v>1.6463472084516373</v>
      </c>
      <c r="O1185" s="58">
        <v>4.1834095522518329</v>
      </c>
      <c r="P1185" s="58">
        <v>2.1692534157422743</v>
      </c>
      <c r="Q1185" s="58">
        <v>1.5812712000512579</v>
      </c>
      <c r="R1185" s="58">
        <v>3.0166164728159961</v>
      </c>
      <c r="S1185" s="58">
        <v>6.3106615353220903</v>
      </c>
      <c r="T1185" s="58">
        <v>3.0499237520685241</v>
      </c>
      <c r="U1185" s="58">
        <v>24.884854143200144</v>
      </c>
      <c r="V1185" s="58">
        <v>8.0379346031802292</v>
      </c>
      <c r="W1185" s="58">
        <v>17.101732550274356</v>
      </c>
      <c r="X1185" s="58">
        <v>8.1573375129006234</v>
      </c>
      <c r="Y1185" s="58">
        <v>2.9370739825689371</v>
      </c>
      <c r="Z1185" s="58">
        <v>0.72771440499657425</v>
      </c>
      <c r="AA1185" s="58">
        <v>0</v>
      </c>
      <c r="AB1185" s="58">
        <v>3.9690345840098047</v>
      </c>
      <c r="AC1185" s="58">
        <v>0.20158119489822113</v>
      </c>
      <c r="AD1185" s="58">
        <v>0.24628390070848658</v>
      </c>
      <c r="AE1185" s="58">
        <v>9.7199766864166097</v>
      </c>
      <c r="AF1185" s="58">
        <v>0</v>
      </c>
      <c r="AG1185" s="58">
        <v>12.937561480280563</v>
      </c>
      <c r="AH1185" s="58">
        <v>2.6764640563928723</v>
      </c>
      <c r="AI1185" s="58">
        <v>0.8760600144052566</v>
      </c>
      <c r="AJ1185" s="58">
        <v>0.4556845985169935</v>
      </c>
      <c r="AK1185" s="58">
        <v>0.85739336007070777</v>
      </c>
      <c r="AL1185" s="58">
        <v>0.62865947498901764</v>
      </c>
      <c r="AM1185" s="58">
        <v>0.27439411668311664</v>
      </c>
      <c r="AN1185" s="58">
        <v>0.94569611972190004</v>
      </c>
      <c r="AO1185" s="58">
        <v>0</v>
      </c>
      <c r="AP1185" s="58">
        <v>0</v>
      </c>
      <c r="AQ1185" s="58">
        <v>2.8346319037363328</v>
      </c>
      <c r="AR1185" s="58">
        <v>7.629761616880371</v>
      </c>
      <c r="AS1185" s="58">
        <v>6.7436607491326388</v>
      </c>
      <c r="AT1185" s="58">
        <v>1.6707976864725467</v>
      </c>
      <c r="AU1185" s="58">
        <v>0</v>
      </c>
      <c r="AV1185" s="58">
        <v>2.3172547322448782</v>
      </c>
      <c r="AW1185" s="58">
        <v>4.9558135408202642</v>
      </c>
      <c r="AX1185" s="58">
        <v>0</v>
      </c>
      <c r="AY1185" s="58">
        <v>1.0132518147677105</v>
      </c>
      <c r="AZ1185" s="58">
        <v>0</v>
      </c>
      <c r="BA1185" s="58">
        <v>1.2951925976521603</v>
      </c>
      <c r="BB1185" s="58">
        <v>0.57808389180949371</v>
      </c>
      <c r="BC1185" s="58">
        <v>3.3107872922181034</v>
      </c>
      <c r="BD1185" s="58">
        <v>4.0506173629598008</v>
      </c>
      <c r="BE1185" s="58">
        <v>1.8034292686014366</v>
      </c>
      <c r="BF1185" s="58">
        <v>2.3450779817244203</v>
      </c>
      <c r="BG1185" s="58">
        <v>0</v>
      </c>
      <c r="BH1185" s="58">
        <v>0</v>
      </c>
      <c r="BI1185" s="58">
        <v>39.66226600428179</v>
      </c>
      <c r="BJ1185" s="58">
        <v>0</v>
      </c>
      <c r="BK1185" s="58">
        <v>24.1693015610362</v>
      </c>
      <c r="BL1185" s="58">
        <v>54.295772223259043</v>
      </c>
      <c r="BM1185" s="58">
        <v>1.6079830009094502</v>
      </c>
      <c r="BN1185" s="58">
        <v>0</v>
      </c>
      <c r="BO1185" s="58">
        <v>0</v>
      </c>
    </row>
    <row r="1186" spans="1:67" x14ac:dyDescent="0.25">
      <c r="A1186">
        <v>2009</v>
      </c>
      <c r="B1186" s="51" t="s">
        <v>247</v>
      </c>
      <c r="C1186" s="57" t="s">
        <v>309</v>
      </c>
      <c r="D1186" s="51" t="s">
        <v>327</v>
      </c>
      <c r="E1186" s="58">
        <v>51.202500551882551</v>
      </c>
      <c r="F1186" s="58">
        <v>0.83304619311301542</v>
      </c>
      <c r="G1186" s="58">
        <v>2.1737868836198064</v>
      </c>
      <c r="H1186" s="58">
        <v>105.61822360511459</v>
      </c>
      <c r="I1186" s="58">
        <v>44.329075458899737</v>
      </c>
      <c r="J1186" s="58">
        <v>26.362149805919362</v>
      </c>
      <c r="K1186" s="58">
        <v>5.8655095970003064</v>
      </c>
      <c r="L1186" s="58">
        <v>6.1307330344479505</v>
      </c>
      <c r="M1186" s="58">
        <v>4.9921214834887531</v>
      </c>
      <c r="N1186" s="58">
        <v>14.028181288141539</v>
      </c>
      <c r="O1186" s="58">
        <v>115.11654305352002</v>
      </c>
      <c r="P1186" s="58">
        <v>50.647663075437102</v>
      </c>
      <c r="Q1186" s="58">
        <v>37.384927526835099</v>
      </c>
      <c r="R1186" s="58">
        <v>30.241584529023694</v>
      </c>
      <c r="S1186" s="58">
        <v>170.53801632861507</v>
      </c>
      <c r="T1186" s="58">
        <v>25.722864709217834</v>
      </c>
      <c r="U1186" s="58">
        <v>423.18155352007733</v>
      </c>
      <c r="V1186" s="58">
        <v>160.00236139301933</v>
      </c>
      <c r="W1186" s="58">
        <v>235.16038540555269</v>
      </c>
      <c r="X1186" s="58">
        <v>249.05715829312129</v>
      </c>
      <c r="Y1186" s="58">
        <v>59.508038102906987</v>
      </c>
      <c r="Z1186" s="58">
        <v>5.8937218144586225</v>
      </c>
      <c r="AA1186" s="58">
        <v>0</v>
      </c>
      <c r="AB1186" s="58">
        <v>35.853693761347031</v>
      </c>
      <c r="AC1186" s="58">
        <v>0.66595732952070896</v>
      </c>
      <c r="AD1186" s="58">
        <v>1.4990133324093602</v>
      </c>
      <c r="AE1186" s="58">
        <v>110.06166068292166</v>
      </c>
      <c r="AF1186" s="58">
        <v>0</v>
      </c>
      <c r="AG1186" s="58">
        <v>111.79692868890749</v>
      </c>
      <c r="AH1186" s="58">
        <v>23.128041653760008</v>
      </c>
      <c r="AI1186" s="58">
        <v>10.024030698222553</v>
      </c>
      <c r="AJ1186" s="58">
        <v>2.9211867420912414</v>
      </c>
      <c r="AK1186" s="58">
        <v>0.45167659697003737</v>
      </c>
      <c r="AL1186" s="58">
        <v>0.71523927439468105</v>
      </c>
      <c r="AM1186" s="58">
        <v>0.38976955399261254</v>
      </c>
      <c r="AN1186" s="58">
        <v>0.73080287567641744</v>
      </c>
      <c r="AO1186" s="58">
        <v>0</v>
      </c>
      <c r="AP1186" s="58">
        <v>0</v>
      </c>
      <c r="AQ1186" s="58">
        <v>9.7209341025226799</v>
      </c>
      <c r="AR1186" s="58">
        <v>114.00133031703797</v>
      </c>
      <c r="AS1186" s="58">
        <v>15.089988421827847</v>
      </c>
      <c r="AT1186" s="58">
        <v>5.6233887083405234</v>
      </c>
      <c r="AU1186" s="58">
        <v>0</v>
      </c>
      <c r="AV1186" s="58">
        <v>3.5707056542800228</v>
      </c>
      <c r="AW1186" s="58">
        <v>11.76797368164728</v>
      </c>
      <c r="AX1186" s="58">
        <v>0</v>
      </c>
      <c r="AY1186" s="58">
        <v>41.002916345498924</v>
      </c>
      <c r="AZ1186" s="58">
        <v>0</v>
      </c>
      <c r="BA1186" s="58">
        <v>16.042316902913754</v>
      </c>
      <c r="BB1186" s="58">
        <v>1.3548179009670434</v>
      </c>
      <c r="BC1186" s="58">
        <v>1.9839815601665518</v>
      </c>
      <c r="BD1186" s="58">
        <v>103.83825343048817</v>
      </c>
      <c r="BE1186" s="58">
        <v>14.015359621761327</v>
      </c>
      <c r="BF1186" s="58">
        <v>9.5534538263518911</v>
      </c>
      <c r="BG1186" s="58">
        <v>0</v>
      </c>
      <c r="BH1186" s="58">
        <v>0</v>
      </c>
      <c r="BI1186" s="58">
        <v>41.502292114692111</v>
      </c>
      <c r="BJ1186" s="58">
        <v>0</v>
      </c>
      <c r="BK1186" s="58">
        <v>1259.777019074882</v>
      </c>
      <c r="BL1186" s="58">
        <v>22.256500771157082</v>
      </c>
      <c r="BM1186" s="58">
        <v>0.76733928351734104</v>
      </c>
      <c r="BN1186" s="58">
        <v>0</v>
      </c>
      <c r="BO1186" s="58">
        <v>0</v>
      </c>
    </row>
    <row r="1187" spans="1:67" x14ac:dyDescent="0.25">
      <c r="A1187">
        <v>2009</v>
      </c>
      <c r="B1187" s="51" t="s">
        <v>248</v>
      </c>
      <c r="C1187" s="57" t="s">
        <v>310</v>
      </c>
      <c r="D1187" s="51" t="s">
        <v>327</v>
      </c>
      <c r="E1187" s="58">
        <v>0.35895972032702966</v>
      </c>
      <c r="F1187" s="58">
        <v>0.12732969202774369</v>
      </c>
      <c r="G1187" s="58">
        <v>9.4015033842849149E-2</v>
      </c>
      <c r="H1187" s="58">
        <v>3.7401472422396056</v>
      </c>
      <c r="I1187" s="58">
        <v>5.3466167010342582</v>
      </c>
      <c r="J1187" s="58">
        <v>3.1144071599754679</v>
      </c>
      <c r="K1187" s="58">
        <v>0.6681207841386837</v>
      </c>
      <c r="L1187" s="58">
        <v>0.69810362580824614</v>
      </c>
      <c r="M1187" s="58">
        <v>0.33127027485140736</v>
      </c>
      <c r="N1187" s="58">
        <v>1.2211428162982172</v>
      </c>
      <c r="O1187" s="58">
        <v>3.5477541379416007</v>
      </c>
      <c r="P1187" s="58">
        <v>3.5380098399947912</v>
      </c>
      <c r="Q1187" s="58">
        <v>1.3838676219744344</v>
      </c>
      <c r="R1187" s="58">
        <v>2.418641636167413</v>
      </c>
      <c r="S1187" s="58">
        <v>2.3351985038839644</v>
      </c>
      <c r="T1187" s="58">
        <v>1.684600003176796</v>
      </c>
      <c r="U1187" s="58">
        <v>6.8233818438693365</v>
      </c>
      <c r="V1187" s="58">
        <v>4.6920163531250738</v>
      </c>
      <c r="W1187" s="58">
        <v>5.6542676906290072</v>
      </c>
      <c r="X1187" s="58">
        <v>4.4521555260816204</v>
      </c>
      <c r="Y1187" s="58">
        <v>0.79027567367158591</v>
      </c>
      <c r="Z1187" s="58">
        <v>0.75520765802214329</v>
      </c>
      <c r="AA1187" s="58">
        <v>0</v>
      </c>
      <c r="AB1187" s="58">
        <v>1.8567858906825601</v>
      </c>
      <c r="AC1187" s="58">
        <v>0.10617344762152495</v>
      </c>
      <c r="AD1187" s="58">
        <v>0.15769784015930455</v>
      </c>
      <c r="AE1187" s="58">
        <v>3.1426906893604789</v>
      </c>
      <c r="AF1187" s="58">
        <v>0</v>
      </c>
      <c r="AG1187" s="58">
        <v>29.216384450869619</v>
      </c>
      <c r="AH1187" s="58">
        <v>6.0441532548233692</v>
      </c>
      <c r="AI1187" s="58">
        <v>0.72994267975633342</v>
      </c>
      <c r="AJ1187" s="58">
        <v>0.45269648061950529</v>
      </c>
      <c r="AK1187" s="58">
        <v>0.22703557746337433</v>
      </c>
      <c r="AL1187" s="58">
        <v>0.60388428733850796</v>
      </c>
      <c r="AM1187" s="58">
        <v>0.28179145551763757</v>
      </c>
      <c r="AN1187" s="58">
        <v>1.8657897976214308</v>
      </c>
      <c r="AO1187" s="58">
        <v>0</v>
      </c>
      <c r="AP1187" s="58">
        <v>0</v>
      </c>
      <c r="AQ1187" s="58">
        <v>3.0286527046708001</v>
      </c>
      <c r="AR1187" s="58">
        <v>4.2328743072068011</v>
      </c>
      <c r="AS1187" s="58">
        <v>10.812922730715702</v>
      </c>
      <c r="AT1187" s="58">
        <v>2.137161145098939</v>
      </c>
      <c r="AU1187" s="58">
        <v>0</v>
      </c>
      <c r="AV1187" s="58">
        <v>4.6991062758367192</v>
      </c>
      <c r="AW1187" s="58">
        <v>8.2341916749326707</v>
      </c>
      <c r="AX1187" s="58">
        <v>0</v>
      </c>
      <c r="AY1187" s="58">
        <v>0.52886333200106661</v>
      </c>
      <c r="AZ1187" s="58">
        <v>0</v>
      </c>
      <c r="BA1187" s="58">
        <v>1.1311939606706976</v>
      </c>
      <c r="BB1187" s="58">
        <v>0.49183899201026349</v>
      </c>
      <c r="BC1187" s="58">
        <v>3.2827965673683352</v>
      </c>
      <c r="BD1187" s="58">
        <v>3.2618796572317805</v>
      </c>
      <c r="BE1187" s="58">
        <v>0.87412685628440123</v>
      </c>
      <c r="BF1187" s="58">
        <v>2.655385456307692</v>
      </c>
      <c r="BG1187" s="58">
        <v>0</v>
      </c>
      <c r="BH1187" s="58">
        <v>0</v>
      </c>
      <c r="BI1187" s="58">
        <v>55.360659058237147</v>
      </c>
      <c r="BJ1187" s="58">
        <v>0</v>
      </c>
      <c r="BK1187" s="58">
        <v>18.300265999770406</v>
      </c>
      <c r="BL1187" s="58">
        <v>2.2331401389598224</v>
      </c>
      <c r="BM1187" s="58">
        <v>9.0890464476836338E-2</v>
      </c>
      <c r="BN1187" s="58">
        <v>0</v>
      </c>
      <c r="BO1187" s="58">
        <v>0</v>
      </c>
    </row>
    <row r="1188" spans="1:67" x14ac:dyDescent="0.25">
      <c r="A1188">
        <v>2009</v>
      </c>
      <c r="B1188" s="51" t="s">
        <v>249</v>
      </c>
      <c r="C1188" s="57" t="s">
        <v>311</v>
      </c>
      <c r="D1188" s="51" t="s">
        <v>327</v>
      </c>
      <c r="E1188" s="58">
        <v>0.79986408737873771</v>
      </c>
      <c r="F1188" s="58">
        <v>9.4848784982424578E-2</v>
      </c>
      <c r="G1188" s="58">
        <v>0.12204837659506462</v>
      </c>
      <c r="H1188" s="58">
        <v>1.8958103684987173</v>
      </c>
      <c r="I1188" s="58">
        <v>2.0853594259901636</v>
      </c>
      <c r="J1188" s="58">
        <v>1.5189236716819463</v>
      </c>
      <c r="K1188" s="58">
        <v>0.32921688408253913</v>
      </c>
      <c r="L1188" s="58">
        <v>0.42769185912923474</v>
      </c>
      <c r="M1188" s="58">
        <v>0.24616889517287538</v>
      </c>
      <c r="N1188" s="58">
        <v>0.39736986751042569</v>
      </c>
      <c r="O1188" s="58">
        <v>1.840310681686002</v>
      </c>
      <c r="P1188" s="58">
        <v>0.65571051605405839</v>
      </c>
      <c r="Q1188" s="58">
        <v>0.79875802059638101</v>
      </c>
      <c r="R1188" s="58">
        <v>1.1735678687305389</v>
      </c>
      <c r="S1188" s="58">
        <v>1.7442430210943618</v>
      </c>
      <c r="T1188" s="58">
        <v>0.97082207835990819</v>
      </c>
      <c r="U1188" s="58">
        <v>6.5610008734538816</v>
      </c>
      <c r="V1188" s="58">
        <v>1.9397166338969289</v>
      </c>
      <c r="W1188" s="58">
        <v>3.8412191763210015</v>
      </c>
      <c r="X1188" s="58">
        <v>1.7041889139038822</v>
      </c>
      <c r="Y1188" s="58">
        <v>0.62157454740986573</v>
      </c>
      <c r="Z1188" s="58">
        <v>0.31987013304427886</v>
      </c>
      <c r="AA1188" s="58">
        <v>0</v>
      </c>
      <c r="AB1188" s="58">
        <v>1.7490636199088396</v>
      </c>
      <c r="AC1188" s="58">
        <v>0.11704172911327185</v>
      </c>
      <c r="AD1188" s="58">
        <v>0.21997255062129353</v>
      </c>
      <c r="AE1188" s="58">
        <v>2.7614157819716967</v>
      </c>
      <c r="AF1188" s="58">
        <v>0</v>
      </c>
      <c r="AG1188" s="58">
        <v>5.4472866108366702</v>
      </c>
      <c r="AH1188" s="58">
        <v>1.1269099719409725</v>
      </c>
      <c r="AI1188" s="58">
        <v>0.66771732595980304</v>
      </c>
      <c r="AJ1188" s="58">
        <v>0.20249617582015322</v>
      </c>
      <c r="AK1188" s="58">
        <v>0.2393980357180257</v>
      </c>
      <c r="AL1188" s="58">
        <v>0.48762848916384277</v>
      </c>
      <c r="AM1188" s="58">
        <v>0.11831361057521896</v>
      </c>
      <c r="AN1188" s="58">
        <v>1.1177194002451301</v>
      </c>
      <c r="AO1188" s="58">
        <v>0</v>
      </c>
      <c r="AP1188" s="58">
        <v>0</v>
      </c>
      <c r="AQ1188" s="58">
        <v>1.1959355350628638</v>
      </c>
      <c r="AR1188" s="58">
        <v>2.9471427749624803</v>
      </c>
      <c r="AS1188" s="58">
        <v>4.1053714941252588</v>
      </c>
      <c r="AT1188" s="58">
        <v>1.4589855709043404</v>
      </c>
      <c r="AU1188" s="58">
        <v>0</v>
      </c>
      <c r="AV1188" s="58">
        <v>0.86559686256652335</v>
      </c>
      <c r="AW1188" s="58">
        <v>2.2017683136422623</v>
      </c>
      <c r="AX1188" s="58">
        <v>0</v>
      </c>
      <c r="AY1188" s="58">
        <v>0.25200498960898787</v>
      </c>
      <c r="AZ1188" s="58">
        <v>0</v>
      </c>
      <c r="BA1188" s="58">
        <v>0.4820653960824961</v>
      </c>
      <c r="BB1188" s="58">
        <v>0.34979181382426139</v>
      </c>
      <c r="BC1188" s="58">
        <v>3.2753545295646749</v>
      </c>
      <c r="BD1188" s="58">
        <v>1.9510841062376945</v>
      </c>
      <c r="BE1188" s="58">
        <v>0.79041300965777994</v>
      </c>
      <c r="BF1188" s="58">
        <v>2.2011021088733629</v>
      </c>
      <c r="BG1188" s="58">
        <v>0</v>
      </c>
      <c r="BH1188" s="58">
        <v>0</v>
      </c>
      <c r="BI1188" s="58">
        <v>24.607159264859149</v>
      </c>
      <c r="BJ1188" s="58">
        <v>0</v>
      </c>
      <c r="BK1188" s="58">
        <v>5.4609300481034682</v>
      </c>
      <c r="BL1188" s="58">
        <v>7.7034098748306636</v>
      </c>
      <c r="BM1188" s="58">
        <v>0.39978783124291606</v>
      </c>
      <c r="BN1188" s="58">
        <v>0</v>
      </c>
      <c r="BO1188" s="58">
        <v>0</v>
      </c>
    </row>
    <row r="1189" spans="1:67" x14ac:dyDescent="0.25">
      <c r="A1189">
        <v>2009</v>
      </c>
      <c r="B1189" s="51" t="s">
        <v>250</v>
      </c>
      <c r="C1189" s="57" t="s">
        <v>312</v>
      </c>
      <c r="D1189" s="51" t="s">
        <v>327</v>
      </c>
      <c r="E1189" s="58">
        <v>4.5490323808345217</v>
      </c>
      <c r="F1189" s="58">
        <v>0.53882196845958841</v>
      </c>
      <c r="G1189" s="58">
        <v>0.28520749943181989</v>
      </c>
      <c r="H1189" s="58">
        <v>10.31229928642686</v>
      </c>
      <c r="I1189" s="58">
        <v>7.5441920667307567</v>
      </c>
      <c r="J1189" s="58">
        <v>6.3332669582002676</v>
      </c>
      <c r="K1189" s="58">
        <v>1.8466535824913861</v>
      </c>
      <c r="L1189" s="58">
        <v>2.1071784113216387</v>
      </c>
      <c r="M1189" s="58">
        <v>1.0284867918192941</v>
      </c>
      <c r="N1189" s="58">
        <v>3.7923832948603855</v>
      </c>
      <c r="O1189" s="58">
        <v>15.284847522374466</v>
      </c>
      <c r="P1189" s="58">
        <v>5.4323638252466449</v>
      </c>
      <c r="Q1189" s="58">
        <v>6.1268475633323671</v>
      </c>
      <c r="R1189" s="58">
        <v>5.5998168147550018</v>
      </c>
      <c r="S1189" s="58">
        <v>14.02767073461157</v>
      </c>
      <c r="T1189" s="58">
        <v>3.9553050272729724</v>
      </c>
      <c r="U1189" s="58">
        <v>36.120093533681136</v>
      </c>
      <c r="V1189" s="58">
        <v>14.300328631462673</v>
      </c>
      <c r="W1189" s="58">
        <v>20.559219437365055</v>
      </c>
      <c r="X1189" s="58">
        <v>20.694684581564303</v>
      </c>
      <c r="Y1189" s="58">
        <v>4.5264633249208517</v>
      </c>
      <c r="Z1189" s="58">
        <v>1.3383012159150396</v>
      </c>
      <c r="AA1189" s="58">
        <v>0</v>
      </c>
      <c r="AB1189" s="58">
        <v>6.0058273124946293</v>
      </c>
      <c r="AC1189" s="58">
        <v>0.25144790389224914</v>
      </c>
      <c r="AD1189" s="58">
        <v>0.42840786330203007</v>
      </c>
      <c r="AE1189" s="58">
        <v>15.41820647638558</v>
      </c>
      <c r="AF1189" s="58">
        <v>0</v>
      </c>
      <c r="AG1189" s="58">
        <v>28.394533655454254</v>
      </c>
      <c r="AH1189" s="58">
        <v>5.8741325079684668</v>
      </c>
      <c r="AI1189" s="58">
        <v>2.3270509887158779</v>
      </c>
      <c r="AJ1189" s="58">
        <v>0.67754616287288849</v>
      </c>
      <c r="AK1189" s="58">
        <v>1.0673559611723151</v>
      </c>
      <c r="AL1189" s="58">
        <v>1.0632628280674983</v>
      </c>
      <c r="AM1189" s="58">
        <v>0.4029774263577745</v>
      </c>
      <c r="AN1189" s="58">
        <v>2.0020989589710738</v>
      </c>
      <c r="AO1189" s="58">
        <v>0</v>
      </c>
      <c r="AP1189" s="58">
        <v>0</v>
      </c>
      <c r="AQ1189" s="58">
        <v>3.7960547650729981</v>
      </c>
      <c r="AR1189" s="58">
        <v>11.521260586111618</v>
      </c>
      <c r="AS1189" s="58">
        <v>10.756910592380645</v>
      </c>
      <c r="AT1189" s="58">
        <v>2.8281462908167567</v>
      </c>
      <c r="AU1189" s="58">
        <v>0</v>
      </c>
      <c r="AV1189" s="58">
        <v>4.3523014486281379</v>
      </c>
      <c r="AW1189" s="58">
        <v>9.0922291862295488</v>
      </c>
      <c r="AX1189" s="58">
        <v>0</v>
      </c>
      <c r="AY1189" s="58">
        <v>2.6695254130558608</v>
      </c>
      <c r="AZ1189" s="58">
        <v>0</v>
      </c>
      <c r="BA1189" s="58">
        <v>2.3812816575217015</v>
      </c>
      <c r="BB1189" s="58">
        <v>0.83333421634370508</v>
      </c>
      <c r="BC1189" s="58">
        <v>6.1011912749402937</v>
      </c>
      <c r="BD1189" s="58">
        <v>9.5525544966865912</v>
      </c>
      <c r="BE1189" s="58">
        <v>2.2266086096884434</v>
      </c>
      <c r="BF1189" s="58">
        <v>4.4020687239166971</v>
      </c>
      <c r="BG1189" s="58">
        <v>0</v>
      </c>
      <c r="BH1189" s="58">
        <v>0</v>
      </c>
      <c r="BI1189" s="58">
        <v>63.866295885124401</v>
      </c>
      <c r="BJ1189" s="58">
        <v>0</v>
      </c>
      <c r="BK1189" s="58">
        <v>74.764807397234321</v>
      </c>
      <c r="BL1189" s="58">
        <v>21.600143611337661</v>
      </c>
      <c r="BM1189" s="58">
        <v>1.0040075665807184</v>
      </c>
      <c r="BN1189" s="58">
        <v>0</v>
      </c>
      <c r="BO1189" s="58">
        <v>0</v>
      </c>
    </row>
    <row r="1190" spans="1:67" x14ac:dyDescent="0.25">
      <c r="A1190">
        <v>2009</v>
      </c>
      <c r="B1190" s="51" t="s">
        <v>251</v>
      </c>
      <c r="C1190" s="57" t="s">
        <v>313</v>
      </c>
      <c r="D1190" s="51" t="s">
        <v>327</v>
      </c>
      <c r="E1190" s="58">
        <v>28.412660884352945</v>
      </c>
      <c r="F1190" s="58">
        <v>15.571996824470343</v>
      </c>
      <c r="G1190" s="58">
        <v>3.7743302962511578</v>
      </c>
      <c r="H1190" s="58">
        <v>35.419772933106074</v>
      </c>
      <c r="I1190" s="58">
        <v>46.612275770886193</v>
      </c>
      <c r="J1190" s="58">
        <v>28.702915204327283</v>
      </c>
      <c r="K1190" s="58">
        <v>40.723981804314029</v>
      </c>
      <c r="L1190" s="58">
        <v>13.802622188082665</v>
      </c>
      <c r="M1190" s="58">
        <v>3.8506383342953261</v>
      </c>
      <c r="N1190" s="58">
        <v>13.290266229174616</v>
      </c>
      <c r="O1190" s="58">
        <v>31.626107363128298</v>
      </c>
      <c r="P1190" s="58">
        <v>15.905621506737102</v>
      </c>
      <c r="Q1190" s="58">
        <v>22.091703950213937</v>
      </c>
      <c r="R1190" s="58">
        <v>22.674243584817312</v>
      </c>
      <c r="S1190" s="58">
        <v>43.783721583143198</v>
      </c>
      <c r="T1190" s="58">
        <v>15.744025712213688</v>
      </c>
      <c r="U1190" s="58">
        <v>58.650183846825868</v>
      </c>
      <c r="V1190" s="58">
        <v>28.724736951909705</v>
      </c>
      <c r="W1190" s="58">
        <v>47.092910519728306</v>
      </c>
      <c r="X1190" s="58">
        <v>57.502454875592768</v>
      </c>
      <c r="Y1190" s="58">
        <v>8.1961553493412946</v>
      </c>
      <c r="Z1190" s="58">
        <v>6.3415973375685581</v>
      </c>
      <c r="AA1190" s="58">
        <v>0</v>
      </c>
      <c r="AB1190" s="58">
        <v>23.178773860032667</v>
      </c>
      <c r="AC1190" s="58">
        <v>1.1430425258022803</v>
      </c>
      <c r="AD1190" s="58">
        <v>4.2583090951802509</v>
      </c>
      <c r="AE1190" s="58">
        <v>66.871275173410496</v>
      </c>
      <c r="AF1190" s="58">
        <v>0</v>
      </c>
      <c r="AG1190" s="58">
        <v>82.400974558977026</v>
      </c>
      <c r="AH1190" s="58">
        <v>17.046739993760621</v>
      </c>
      <c r="AI1190" s="58">
        <v>16.144382895518728</v>
      </c>
      <c r="AJ1190" s="58">
        <v>2.93720675184941</v>
      </c>
      <c r="AK1190" s="58">
        <v>3.3009804692970608</v>
      </c>
      <c r="AL1190" s="58">
        <v>9.0065112306290889</v>
      </c>
      <c r="AM1190" s="58">
        <v>1.9802219005726069</v>
      </c>
      <c r="AN1190" s="58">
        <v>12.457469286415765</v>
      </c>
      <c r="AO1190" s="58">
        <v>0</v>
      </c>
      <c r="AP1190" s="58">
        <v>0</v>
      </c>
      <c r="AQ1190" s="58">
        <v>18.675893810470022</v>
      </c>
      <c r="AR1190" s="58">
        <v>23.80890293668698</v>
      </c>
      <c r="AS1190" s="58">
        <v>40.837049422872241</v>
      </c>
      <c r="AT1190" s="58">
        <v>18.113288661157849</v>
      </c>
      <c r="AU1190" s="58">
        <v>0</v>
      </c>
      <c r="AV1190" s="58">
        <v>28.011174313951845</v>
      </c>
      <c r="AW1190" s="58">
        <v>129.57565676795284</v>
      </c>
      <c r="AX1190" s="58">
        <v>0</v>
      </c>
      <c r="AY1190" s="58">
        <v>4.700403196122009</v>
      </c>
      <c r="AZ1190" s="58">
        <v>0</v>
      </c>
      <c r="BA1190" s="58">
        <v>11.320566559560195</v>
      </c>
      <c r="BB1190" s="58">
        <v>4.737067638110652</v>
      </c>
      <c r="BC1190" s="58">
        <v>133.45818299946026</v>
      </c>
      <c r="BD1190" s="58">
        <v>44.008142653347839</v>
      </c>
      <c r="BE1190" s="58">
        <v>15.248731284377588</v>
      </c>
      <c r="BF1190" s="58">
        <v>29.799974407913766</v>
      </c>
      <c r="BG1190" s="58">
        <v>0</v>
      </c>
      <c r="BH1190" s="58">
        <v>0</v>
      </c>
      <c r="BI1190" s="58">
        <v>240.2882092363929</v>
      </c>
      <c r="BJ1190" s="58">
        <v>0</v>
      </c>
      <c r="BK1190" s="58">
        <v>387.07708157635784</v>
      </c>
      <c r="BL1190" s="58">
        <v>14.212745496010957</v>
      </c>
      <c r="BM1190" s="58">
        <v>2.2593223343813689</v>
      </c>
      <c r="BN1190" s="58">
        <v>0</v>
      </c>
      <c r="BO1190" s="58">
        <v>0</v>
      </c>
    </row>
    <row r="1191" spans="1:67" x14ac:dyDescent="0.25">
      <c r="A1191">
        <v>2009</v>
      </c>
      <c r="B1191" s="51" t="s">
        <v>252</v>
      </c>
      <c r="C1191" s="57" t="s">
        <v>314</v>
      </c>
      <c r="D1191" s="51" t="s">
        <v>327</v>
      </c>
      <c r="E1191" s="58">
        <v>17.50212483960107</v>
      </c>
      <c r="F1191" s="58">
        <v>2.0348578937198871</v>
      </c>
      <c r="G1191" s="58">
        <v>1.8634468633091119</v>
      </c>
      <c r="H1191" s="58">
        <v>35.566369867929197</v>
      </c>
      <c r="I1191" s="58">
        <v>15.785091567428132</v>
      </c>
      <c r="J1191" s="58">
        <v>10.297618527870917</v>
      </c>
      <c r="K1191" s="58">
        <v>3.1740656624675028</v>
      </c>
      <c r="L1191" s="58">
        <v>2.6648654964678204</v>
      </c>
      <c r="M1191" s="58">
        <v>1.8329740348746135</v>
      </c>
      <c r="N1191" s="58">
        <v>4.0633249679940135</v>
      </c>
      <c r="O1191" s="58">
        <v>22.461860464148984</v>
      </c>
      <c r="P1191" s="58">
        <v>10.681428810133525</v>
      </c>
      <c r="Q1191" s="58">
        <v>7.8721327111518891</v>
      </c>
      <c r="R1191" s="58">
        <v>11.336103505990049</v>
      </c>
      <c r="S1191" s="58">
        <v>29.137173932622108</v>
      </c>
      <c r="T1191" s="58">
        <v>9.3072894644084698</v>
      </c>
      <c r="U1191" s="58">
        <v>65.017352168937848</v>
      </c>
      <c r="V1191" s="58">
        <v>28.37881057943968</v>
      </c>
      <c r="W1191" s="58">
        <v>55.721475760911829</v>
      </c>
      <c r="X1191" s="58">
        <v>39.560922675986795</v>
      </c>
      <c r="Y1191" s="58">
        <v>11.448018030525565</v>
      </c>
      <c r="Z1191" s="58">
        <v>2.2464432438986561</v>
      </c>
      <c r="AA1191" s="58">
        <v>0</v>
      </c>
      <c r="AB1191" s="58">
        <v>11.473718064807315</v>
      </c>
      <c r="AC1191" s="58">
        <v>1.2729179253026417</v>
      </c>
      <c r="AD1191" s="58">
        <v>4.4727591587417868</v>
      </c>
      <c r="AE1191" s="58">
        <v>39.063927439554163</v>
      </c>
      <c r="AF1191" s="58">
        <v>0</v>
      </c>
      <c r="AG1191" s="58">
        <v>56.909968447136606</v>
      </c>
      <c r="AH1191" s="58">
        <v>11.773276493086865</v>
      </c>
      <c r="AI1191" s="58">
        <v>12.064196964156139</v>
      </c>
      <c r="AJ1191" s="58">
        <v>1.5938559531956078</v>
      </c>
      <c r="AK1191" s="58">
        <v>5.7348356818111981</v>
      </c>
      <c r="AL1191" s="58">
        <v>2.4781358342305539</v>
      </c>
      <c r="AM1191" s="58">
        <v>0.7459992992220934</v>
      </c>
      <c r="AN1191" s="58">
        <v>6.8497259208311663</v>
      </c>
      <c r="AO1191" s="58">
        <v>0</v>
      </c>
      <c r="AP1191" s="58">
        <v>0</v>
      </c>
      <c r="AQ1191" s="58">
        <v>9.6438597992569228</v>
      </c>
      <c r="AR1191" s="58">
        <v>20.470669914210916</v>
      </c>
      <c r="AS1191" s="58">
        <v>39.001591775730311</v>
      </c>
      <c r="AT1191" s="58">
        <v>25.770660718652714</v>
      </c>
      <c r="AU1191" s="58">
        <v>0</v>
      </c>
      <c r="AV1191" s="58">
        <v>6.6124420755939415</v>
      </c>
      <c r="AW1191" s="58">
        <v>16.837395852842871</v>
      </c>
      <c r="AX1191" s="58">
        <v>0</v>
      </c>
      <c r="AY1191" s="58">
        <v>10.993693449146157</v>
      </c>
      <c r="AZ1191" s="58">
        <v>0</v>
      </c>
      <c r="BA1191" s="58">
        <v>7.8466679258476963</v>
      </c>
      <c r="BB1191" s="58">
        <v>2.327536106101983</v>
      </c>
      <c r="BC1191" s="58">
        <v>172.35406790969151</v>
      </c>
      <c r="BD1191" s="58">
        <v>170.84375102836418</v>
      </c>
      <c r="BE1191" s="58">
        <v>24.808346933948599</v>
      </c>
      <c r="BF1191" s="58">
        <v>14.283649315130194</v>
      </c>
      <c r="BG1191" s="58">
        <v>0</v>
      </c>
      <c r="BH1191" s="58">
        <v>0</v>
      </c>
      <c r="BI1191" s="58">
        <v>222.0974317278594</v>
      </c>
      <c r="BJ1191" s="58">
        <v>0</v>
      </c>
      <c r="BK1191" s="58">
        <v>320.56813321891525</v>
      </c>
      <c r="BL1191" s="58">
        <v>44.721457388020042</v>
      </c>
      <c r="BM1191" s="58">
        <v>0.73933268871314384</v>
      </c>
      <c r="BN1191" s="58">
        <v>0</v>
      </c>
      <c r="BO1191" s="58">
        <v>0</v>
      </c>
    </row>
    <row r="1192" spans="1:67" x14ac:dyDescent="0.25">
      <c r="A1192">
        <v>2009</v>
      </c>
      <c r="B1192" s="51" t="s">
        <v>253</v>
      </c>
      <c r="C1192" s="57" t="s">
        <v>315</v>
      </c>
      <c r="D1192" s="51" t="s">
        <v>327</v>
      </c>
      <c r="E1192" s="58">
        <v>9.8060602778012296</v>
      </c>
      <c r="F1192" s="58">
        <v>0.62012333429631128</v>
      </c>
      <c r="G1192" s="58">
        <v>0.27140978000904914</v>
      </c>
      <c r="H1192" s="58">
        <v>22.457908836629571</v>
      </c>
      <c r="I1192" s="58">
        <v>9.0636187365507404</v>
      </c>
      <c r="J1192" s="58">
        <v>9.7013333048774175</v>
      </c>
      <c r="K1192" s="58">
        <v>4.0768329117064663</v>
      </c>
      <c r="L1192" s="58">
        <v>7.4718478504304349</v>
      </c>
      <c r="M1192" s="58">
        <v>0.59695829430768654</v>
      </c>
      <c r="N1192" s="58">
        <v>5.5860263495794467</v>
      </c>
      <c r="O1192" s="58">
        <v>9.9805876590954625</v>
      </c>
      <c r="P1192" s="58">
        <v>6.0467902099357698</v>
      </c>
      <c r="Q1192" s="58">
        <v>2.8621829876747626</v>
      </c>
      <c r="R1192" s="58">
        <v>15.703925912228733</v>
      </c>
      <c r="S1192" s="58">
        <v>31.634166379927407</v>
      </c>
      <c r="T1192" s="58">
        <v>15.838700277515239</v>
      </c>
      <c r="U1192" s="58">
        <v>108.34052549360118</v>
      </c>
      <c r="V1192" s="58">
        <v>28.10172297868219</v>
      </c>
      <c r="W1192" s="58">
        <v>54.150772477283958</v>
      </c>
      <c r="X1192" s="58">
        <v>24.736123176619493</v>
      </c>
      <c r="Y1192" s="58">
        <v>10.880062582836292</v>
      </c>
      <c r="Z1192" s="58">
        <v>2.7682288597427158</v>
      </c>
      <c r="AA1192" s="58">
        <v>0</v>
      </c>
      <c r="AB1192" s="58">
        <v>20.181268246293282</v>
      </c>
      <c r="AC1192" s="58">
        <v>0.22199745987962607</v>
      </c>
      <c r="AD1192" s="58">
        <v>2.6961256922864791</v>
      </c>
      <c r="AE1192" s="58">
        <v>19.121614721141739</v>
      </c>
      <c r="AF1192" s="58">
        <v>0</v>
      </c>
      <c r="AG1192" s="58">
        <v>11.779062404197731</v>
      </c>
      <c r="AH1192" s="58">
        <v>2.4367990665110049</v>
      </c>
      <c r="AI1192" s="58">
        <v>4.6567809227556767</v>
      </c>
      <c r="AJ1192" s="58">
        <v>0.87381132572978348</v>
      </c>
      <c r="AK1192" s="58">
        <v>0.85739687466308845</v>
      </c>
      <c r="AL1192" s="58">
        <v>0.70275670969547566</v>
      </c>
      <c r="AM1192" s="58">
        <v>0.14881327234388031</v>
      </c>
      <c r="AN1192" s="58">
        <v>1.8981184026064359</v>
      </c>
      <c r="AO1192" s="58">
        <v>0</v>
      </c>
      <c r="AP1192" s="58">
        <v>0</v>
      </c>
      <c r="AQ1192" s="58">
        <v>3.6016893567067987</v>
      </c>
      <c r="AR1192" s="58">
        <v>7.0422909736135324</v>
      </c>
      <c r="AS1192" s="58">
        <v>5.1738166948072521</v>
      </c>
      <c r="AT1192" s="58">
        <v>5.8163345546386074</v>
      </c>
      <c r="AU1192" s="58">
        <v>0</v>
      </c>
      <c r="AV1192" s="58">
        <v>1.4544675530540374</v>
      </c>
      <c r="AW1192" s="58">
        <v>8.7445138701751333</v>
      </c>
      <c r="AX1192" s="58">
        <v>0</v>
      </c>
      <c r="AY1192" s="58">
        <v>2.7206943340720198</v>
      </c>
      <c r="AZ1192" s="58">
        <v>0</v>
      </c>
      <c r="BA1192" s="58">
        <v>4.3379842652014604</v>
      </c>
      <c r="BB1192" s="58">
        <v>1.0933772872320309</v>
      </c>
      <c r="BC1192" s="58">
        <v>41.050179069562844</v>
      </c>
      <c r="BD1192" s="58">
        <v>21.526618505258568</v>
      </c>
      <c r="BE1192" s="58">
        <v>28.890193727277406</v>
      </c>
      <c r="BF1192" s="58">
        <v>8.3166992772891462</v>
      </c>
      <c r="BG1192" s="58">
        <v>0</v>
      </c>
      <c r="BH1192" s="58">
        <v>0</v>
      </c>
      <c r="BI1192" s="58">
        <v>154.04190893158045</v>
      </c>
      <c r="BJ1192" s="58">
        <v>0</v>
      </c>
      <c r="BK1192" s="58">
        <v>84.076083486346988</v>
      </c>
      <c r="BL1192" s="58">
        <v>68.613775790988214</v>
      </c>
      <c r="BM1192" s="58">
        <v>7.8335544399535539</v>
      </c>
      <c r="BN1192" s="58">
        <v>0</v>
      </c>
      <c r="BO1192" s="58">
        <v>0</v>
      </c>
    </row>
    <row r="1193" spans="1:67" x14ac:dyDescent="0.25">
      <c r="A1193">
        <v>2009</v>
      </c>
      <c r="B1193" s="51" t="s">
        <v>254</v>
      </c>
      <c r="C1193" s="57" t="s">
        <v>316</v>
      </c>
      <c r="D1193" s="51" t="s">
        <v>327</v>
      </c>
      <c r="E1193" s="58">
        <v>39.100351919842176</v>
      </c>
      <c r="F1193" s="58">
        <v>11.875053378470582</v>
      </c>
      <c r="G1193" s="58">
        <v>9.3094988407932213</v>
      </c>
      <c r="H1193" s="58">
        <v>151.62463693553551</v>
      </c>
      <c r="I1193" s="58">
        <v>74.054087545601135</v>
      </c>
      <c r="J1193" s="58">
        <v>56.846133856623098</v>
      </c>
      <c r="K1193" s="58">
        <v>17.451567163581764</v>
      </c>
      <c r="L1193" s="58">
        <v>20.766044343245323</v>
      </c>
      <c r="M1193" s="58">
        <v>11.634779687638838</v>
      </c>
      <c r="N1193" s="58">
        <v>18.832601327262445</v>
      </c>
      <c r="O1193" s="58">
        <v>72.607055597400574</v>
      </c>
      <c r="P1193" s="58">
        <v>21.68305836031098</v>
      </c>
      <c r="Q1193" s="58">
        <v>30.848388657781477</v>
      </c>
      <c r="R1193" s="58">
        <v>77.612454397822631</v>
      </c>
      <c r="S1193" s="58">
        <v>93.244379033950793</v>
      </c>
      <c r="T1193" s="58">
        <v>55.435503801715939</v>
      </c>
      <c r="U1193" s="58">
        <v>85.403336493700735</v>
      </c>
      <c r="V1193" s="58">
        <v>63.260257362670643</v>
      </c>
      <c r="W1193" s="58">
        <v>123.51920435518804</v>
      </c>
      <c r="X1193" s="58">
        <v>79.697374174917428</v>
      </c>
      <c r="Y1193" s="58">
        <v>23.313704042096827</v>
      </c>
      <c r="Z1193" s="58">
        <v>9.8755382831092611</v>
      </c>
      <c r="AA1193" s="58">
        <v>0</v>
      </c>
      <c r="AB1193" s="58">
        <v>140.88065213950512</v>
      </c>
      <c r="AC1193" s="58">
        <v>8.573136944793017</v>
      </c>
      <c r="AD1193" s="58">
        <v>40.882643936445803</v>
      </c>
      <c r="AE1193" s="58">
        <v>267.48254530962549</v>
      </c>
      <c r="AF1193" s="58">
        <v>0</v>
      </c>
      <c r="AG1193" s="58">
        <v>366.33183544160016</v>
      </c>
      <c r="AH1193" s="58">
        <v>75.785067409843691</v>
      </c>
      <c r="AI1193" s="58">
        <v>145.74875931726262</v>
      </c>
      <c r="AJ1193" s="58">
        <v>13.619782689482518</v>
      </c>
      <c r="AK1193" s="58">
        <v>9.9884651466616585</v>
      </c>
      <c r="AL1193" s="58">
        <v>109.93070008462323</v>
      </c>
      <c r="AM1193" s="58">
        <v>4.6684557348368045</v>
      </c>
      <c r="AN1193" s="58">
        <v>107.48089386301237</v>
      </c>
      <c r="AO1193" s="58">
        <v>0</v>
      </c>
      <c r="AP1193" s="58">
        <v>0</v>
      </c>
      <c r="AQ1193" s="58">
        <v>43.653741348576546</v>
      </c>
      <c r="AR1193" s="58">
        <v>15.473540298276031</v>
      </c>
      <c r="AS1193" s="58">
        <v>238.14650784576702</v>
      </c>
      <c r="AT1193" s="58">
        <v>120.92451806948708</v>
      </c>
      <c r="AU1193" s="58">
        <v>0</v>
      </c>
      <c r="AV1193" s="58">
        <v>58.159222675915061</v>
      </c>
      <c r="AW1193" s="58">
        <v>126.98683025959704</v>
      </c>
      <c r="AX1193" s="58">
        <v>0</v>
      </c>
      <c r="AY1193" s="58">
        <v>17.821941260643879</v>
      </c>
      <c r="AZ1193" s="58">
        <v>0</v>
      </c>
      <c r="BA1193" s="58">
        <v>43.539722380571561</v>
      </c>
      <c r="BB1193" s="58">
        <v>40.667448694447501</v>
      </c>
      <c r="BC1193" s="58">
        <v>449.2850821837286</v>
      </c>
      <c r="BD1193" s="58">
        <v>206.14144063107244</v>
      </c>
      <c r="BE1193" s="58">
        <v>78.111059466083617</v>
      </c>
      <c r="BF1193" s="58">
        <v>302.45013393006303</v>
      </c>
      <c r="BG1193" s="58">
        <v>0</v>
      </c>
      <c r="BH1193" s="58">
        <v>0</v>
      </c>
      <c r="BI1193" s="58">
        <v>3685.7777863108759</v>
      </c>
      <c r="BJ1193" s="58">
        <v>0</v>
      </c>
      <c r="BK1193" s="58">
        <v>1643.5456043604463</v>
      </c>
      <c r="BL1193" s="58">
        <v>22.368708841480032</v>
      </c>
      <c r="BM1193" s="58">
        <v>2.0590430528395096</v>
      </c>
      <c r="BN1193" s="58">
        <v>0</v>
      </c>
      <c r="BO1193" s="58">
        <v>0</v>
      </c>
    </row>
    <row r="1194" spans="1:67" x14ac:dyDescent="0.25">
      <c r="A1194">
        <v>2009</v>
      </c>
      <c r="B1194" s="51" t="s">
        <v>255</v>
      </c>
      <c r="C1194" s="57" t="s">
        <v>317</v>
      </c>
      <c r="D1194" s="51" t="s">
        <v>327</v>
      </c>
      <c r="E1194" s="58">
        <v>6.0387879394852143E-2</v>
      </c>
      <c r="F1194" s="58">
        <v>2.0059258930598171E-2</v>
      </c>
      <c r="G1194" s="58">
        <v>1.4191700463955761E-2</v>
      </c>
      <c r="H1194" s="58">
        <v>0.38162622215247055</v>
      </c>
      <c r="I1194" s="58">
        <v>0.18668726875479938</v>
      </c>
      <c r="J1194" s="58">
        <v>0.15060225513152053</v>
      </c>
      <c r="K1194" s="58">
        <v>4.5180460999467827E-2</v>
      </c>
      <c r="L1194" s="58">
        <v>4.5527414389080555E-2</v>
      </c>
      <c r="M1194" s="58">
        <v>3.1444385487120682E-2</v>
      </c>
      <c r="N1194" s="58">
        <v>4.0031606143847445E-2</v>
      </c>
      <c r="O1194" s="58">
        <v>0.1680399161297513</v>
      </c>
      <c r="P1194" s="58">
        <v>5.9791533155148471E-2</v>
      </c>
      <c r="Q1194" s="58">
        <v>7.9045825838955558E-2</v>
      </c>
      <c r="R1194" s="58">
        <v>0.19180024076173879</v>
      </c>
      <c r="S1194" s="58">
        <v>0.19144382323585493</v>
      </c>
      <c r="T1194" s="58">
        <v>0.13866840728328486</v>
      </c>
      <c r="U1194" s="58">
        <v>0.16721668847476925</v>
      </c>
      <c r="V1194" s="58">
        <v>0.15255803595633718</v>
      </c>
      <c r="W1194" s="58">
        <v>0.305209910520024</v>
      </c>
      <c r="X1194" s="58">
        <v>0.16241758093730782</v>
      </c>
      <c r="Y1194" s="58">
        <v>5.6277259735727753E-2</v>
      </c>
      <c r="Z1194" s="58">
        <v>2.6300059767479449E-2</v>
      </c>
      <c r="AA1194" s="58">
        <v>0</v>
      </c>
      <c r="AB1194" s="58">
        <v>0.325175432664289</v>
      </c>
      <c r="AC1194" s="58">
        <v>1.9848866278269123E-2</v>
      </c>
      <c r="AD1194" s="58">
        <v>8.8072145011066569E-2</v>
      </c>
      <c r="AE1194" s="58">
        <v>0.67758887490128628</v>
      </c>
      <c r="AF1194" s="58">
        <v>0</v>
      </c>
      <c r="AG1194" s="58">
        <v>0.9769365209108557</v>
      </c>
      <c r="AH1194" s="58">
        <v>0.20210418984617418</v>
      </c>
      <c r="AI1194" s="58">
        <v>0.27026871243273087</v>
      </c>
      <c r="AJ1194" s="58">
        <v>3.3381896566435726E-2</v>
      </c>
      <c r="AK1194" s="58">
        <v>2.417678547170064E-2</v>
      </c>
      <c r="AL1194" s="58">
        <v>0.19890215504026285</v>
      </c>
      <c r="AM1194" s="58">
        <v>1.5190715022102261E-2</v>
      </c>
      <c r="AN1194" s="58">
        <v>0.25167544428116306</v>
      </c>
      <c r="AO1194" s="58">
        <v>0</v>
      </c>
      <c r="AP1194" s="58">
        <v>0</v>
      </c>
      <c r="AQ1194" s="58">
        <v>0.10920498048318229</v>
      </c>
      <c r="AR1194" s="58">
        <v>4.7203722693726052E-2</v>
      </c>
      <c r="AS1194" s="58">
        <v>0.81349439550019331</v>
      </c>
      <c r="AT1194" s="58">
        <v>0.40745864914082419</v>
      </c>
      <c r="AU1194" s="58">
        <v>0</v>
      </c>
      <c r="AV1194" s="58">
        <v>0.16648825802431674</v>
      </c>
      <c r="AW1194" s="58">
        <v>0.30758306040563627</v>
      </c>
      <c r="AX1194" s="58">
        <v>0</v>
      </c>
      <c r="AY1194" s="58">
        <v>4.175922609177813E-2</v>
      </c>
      <c r="AZ1194" s="58">
        <v>0</v>
      </c>
      <c r="BA1194" s="58">
        <v>0.10183393732251425</v>
      </c>
      <c r="BB1194" s="58">
        <v>7.7153716204589454E-2</v>
      </c>
      <c r="BC1194" s="58">
        <v>1.1938401789538915</v>
      </c>
      <c r="BD1194" s="58">
        <v>0.52514130270498227</v>
      </c>
      <c r="BE1194" s="58">
        <v>0.16574009650775279</v>
      </c>
      <c r="BF1194" s="58">
        <v>0.72971911788073329</v>
      </c>
      <c r="BG1194" s="58">
        <v>0</v>
      </c>
      <c r="BH1194" s="58">
        <v>0</v>
      </c>
      <c r="BI1194" s="58">
        <v>3.8702999938826164</v>
      </c>
      <c r="BJ1194" s="58">
        <v>0</v>
      </c>
      <c r="BK1194" s="58">
        <v>0.91187492617228594</v>
      </c>
      <c r="BL1194" s="58">
        <v>2.5439201581434088E-3</v>
      </c>
      <c r="BM1194" s="58">
        <v>1.4377796124360044E-4</v>
      </c>
      <c r="BN1194" s="58">
        <v>0</v>
      </c>
      <c r="BO1194" s="58">
        <v>0</v>
      </c>
    </row>
    <row r="1195" spans="1:67" x14ac:dyDescent="0.25">
      <c r="A1195">
        <v>2009</v>
      </c>
      <c r="B1195" s="51" t="s">
        <v>256</v>
      </c>
      <c r="C1195" s="57" t="s">
        <v>318</v>
      </c>
      <c r="D1195" s="51" t="s">
        <v>327</v>
      </c>
      <c r="E1195" s="58">
        <v>0</v>
      </c>
      <c r="F1195" s="58">
        <v>0</v>
      </c>
      <c r="G1195" s="58">
        <v>0</v>
      </c>
      <c r="H1195" s="58">
        <v>0</v>
      </c>
      <c r="I1195" s="58">
        <v>0</v>
      </c>
      <c r="J1195" s="58">
        <v>0</v>
      </c>
      <c r="K1195" s="58">
        <v>0</v>
      </c>
      <c r="L1195" s="58">
        <v>0</v>
      </c>
      <c r="M1195" s="58">
        <v>0</v>
      </c>
      <c r="N1195" s="58">
        <v>0</v>
      </c>
      <c r="O1195" s="58">
        <v>0</v>
      </c>
      <c r="P1195" s="58">
        <v>0</v>
      </c>
      <c r="Q1195" s="58">
        <v>0</v>
      </c>
      <c r="R1195" s="58">
        <v>0</v>
      </c>
      <c r="S1195" s="58">
        <v>0</v>
      </c>
      <c r="T1195" s="58">
        <v>0</v>
      </c>
      <c r="U1195" s="58">
        <v>0</v>
      </c>
      <c r="V1195" s="58">
        <v>0</v>
      </c>
      <c r="W1195" s="58">
        <v>0</v>
      </c>
      <c r="X1195" s="58">
        <v>0</v>
      </c>
      <c r="Y1195" s="58">
        <v>0</v>
      </c>
      <c r="Z1195" s="58">
        <v>0</v>
      </c>
      <c r="AA1195" s="58">
        <v>0</v>
      </c>
      <c r="AB1195" s="58">
        <v>0</v>
      </c>
      <c r="AC1195" s="58">
        <v>0</v>
      </c>
      <c r="AD1195" s="58">
        <v>0</v>
      </c>
      <c r="AE1195" s="58">
        <v>0</v>
      </c>
      <c r="AF1195" s="58">
        <v>0</v>
      </c>
      <c r="AG1195" s="58">
        <v>0</v>
      </c>
      <c r="AH1195" s="58">
        <v>0</v>
      </c>
      <c r="AI1195" s="58">
        <v>0</v>
      </c>
      <c r="AJ1195" s="58">
        <v>0</v>
      </c>
      <c r="AK1195" s="58">
        <v>0</v>
      </c>
      <c r="AL1195" s="58">
        <v>0</v>
      </c>
      <c r="AM1195" s="58">
        <v>0</v>
      </c>
      <c r="AN1195" s="58">
        <v>0</v>
      </c>
      <c r="AO1195" s="58">
        <v>0</v>
      </c>
      <c r="AP1195" s="58">
        <v>0</v>
      </c>
      <c r="AQ1195" s="58">
        <v>0</v>
      </c>
      <c r="AR1195" s="58">
        <v>0</v>
      </c>
      <c r="AS1195" s="58">
        <v>0</v>
      </c>
      <c r="AT1195" s="58">
        <v>0</v>
      </c>
      <c r="AU1195" s="58">
        <v>0</v>
      </c>
      <c r="AV1195" s="58">
        <v>0</v>
      </c>
      <c r="AW1195" s="58">
        <v>0</v>
      </c>
      <c r="AX1195" s="58">
        <v>0</v>
      </c>
      <c r="AY1195" s="58">
        <v>0</v>
      </c>
      <c r="AZ1195" s="58">
        <v>0</v>
      </c>
      <c r="BA1195" s="58">
        <v>0</v>
      </c>
      <c r="BB1195" s="58">
        <v>0</v>
      </c>
      <c r="BC1195" s="58">
        <v>0</v>
      </c>
      <c r="BD1195" s="58">
        <v>0</v>
      </c>
      <c r="BE1195" s="58">
        <v>0</v>
      </c>
      <c r="BF1195" s="58">
        <v>0</v>
      </c>
      <c r="BG1195" s="58">
        <v>0</v>
      </c>
      <c r="BH1195" s="58">
        <v>0</v>
      </c>
      <c r="BI1195" s="58">
        <v>0</v>
      </c>
      <c r="BJ1195" s="58">
        <v>0</v>
      </c>
      <c r="BK1195" s="58">
        <v>0</v>
      </c>
      <c r="BL1195" s="58">
        <v>0</v>
      </c>
      <c r="BM1195" s="58">
        <v>0</v>
      </c>
      <c r="BN1195" s="58">
        <v>0</v>
      </c>
      <c r="BO1195" s="58">
        <v>0</v>
      </c>
    </row>
    <row r="1196" spans="1:67" x14ac:dyDescent="0.25">
      <c r="A1196">
        <v>2009</v>
      </c>
      <c r="B1196" s="59" t="s">
        <v>328</v>
      </c>
      <c r="C1196" s="59" t="s">
        <v>329</v>
      </c>
      <c r="D1196" s="51" t="s">
        <v>330</v>
      </c>
      <c r="E1196" s="58">
        <v>291599.62843711337</v>
      </c>
      <c r="F1196" s="58">
        <v>34299.738895283175</v>
      </c>
      <c r="G1196" s="58">
        <v>36645.389220157558</v>
      </c>
      <c r="H1196" s="58">
        <v>290164.32179908361</v>
      </c>
      <c r="I1196" s="58">
        <v>575865.90095973841</v>
      </c>
      <c r="J1196" s="58">
        <v>553897.26017948857</v>
      </c>
      <c r="K1196" s="58">
        <v>161423.75459554172</v>
      </c>
      <c r="L1196" s="58">
        <v>112179.69894819894</v>
      </c>
      <c r="M1196" s="58">
        <v>44572.867004499567</v>
      </c>
      <c r="N1196" s="58">
        <v>273514.71747345768</v>
      </c>
      <c r="O1196" s="58">
        <v>500583.43551421154</v>
      </c>
      <c r="P1196" s="58">
        <v>85821.470359051047</v>
      </c>
      <c r="Q1196" s="58">
        <v>231843.18135329423</v>
      </c>
      <c r="R1196" s="58">
        <v>318015.59481901396</v>
      </c>
      <c r="S1196" s="58">
        <v>731883.44355337974</v>
      </c>
      <c r="T1196" s="58">
        <v>250524.51272569178</v>
      </c>
      <c r="U1196" s="58">
        <v>518769.93708433391</v>
      </c>
      <c r="V1196" s="58">
        <v>375519.66952668788</v>
      </c>
      <c r="W1196" s="58">
        <v>559017.66762102873</v>
      </c>
      <c r="X1196" s="58">
        <v>440036.33193630859</v>
      </c>
      <c r="Y1196" s="58">
        <v>134919.85611426822</v>
      </c>
      <c r="Z1196" s="58">
        <v>64988.372748399197</v>
      </c>
      <c r="AA1196" s="58">
        <v>0</v>
      </c>
      <c r="AB1196" s="58">
        <v>421456.03726370231</v>
      </c>
      <c r="AC1196" s="58">
        <v>12046.600216294493</v>
      </c>
      <c r="AD1196" s="58">
        <v>14837.140411075319</v>
      </c>
      <c r="AE1196" s="58">
        <v>1085209.8401600388</v>
      </c>
      <c r="AF1196" s="58">
        <v>0</v>
      </c>
      <c r="AG1196" s="58">
        <v>233004.15916929333</v>
      </c>
      <c r="AH1196" s="58">
        <v>48202.844296109062</v>
      </c>
      <c r="AI1196" s="58">
        <v>138823.82774724145</v>
      </c>
      <c r="AJ1196" s="58">
        <v>47836.594300980389</v>
      </c>
      <c r="AK1196" s="58">
        <v>31331.929012677188</v>
      </c>
      <c r="AL1196" s="58">
        <v>51927.644790633647</v>
      </c>
      <c r="AM1196" s="58">
        <v>6685.1338319182269</v>
      </c>
      <c r="AN1196" s="58">
        <v>172869.09062608008</v>
      </c>
      <c r="AO1196" s="58">
        <v>0</v>
      </c>
      <c r="AP1196" s="58">
        <v>0</v>
      </c>
      <c r="AQ1196" s="58">
        <v>58087.322384798914</v>
      </c>
      <c r="AR1196" s="58">
        <v>41377.416648876351</v>
      </c>
      <c r="AS1196" s="58">
        <v>75911.220972779745</v>
      </c>
      <c r="AT1196" s="58">
        <v>41160.660714334728</v>
      </c>
      <c r="AU1196" s="58">
        <v>0</v>
      </c>
      <c r="AV1196" s="58">
        <v>54370.841521558716</v>
      </c>
      <c r="AW1196" s="58">
        <v>182517.23283387395</v>
      </c>
      <c r="AX1196" s="58">
        <v>0</v>
      </c>
      <c r="AY1196" s="58">
        <v>20643.485870070926</v>
      </c>
      <c r="AZ1196" s="58">
        <v>0</v>
      </c>
      <c r="BA1196" s="58">
        <v>62808.54870247787</v>
      </c>
      <c r="BB1196" s="58">
        <v>21297.329436510976</v>
      </c>
      <c r="BC1196" s="58">
        <v>181941.00873865804</v>
      </c>
      <c r="BD1196" s="58">
        <v>120419.87684451112</v>
      </c>
      <c r="BE1196" s="58">
        <v>142122.14961164203</v>
      </c>
      <c r="BF1196" s="58">
        <v>128278.28930702207</v>
      </c>
      <c r="BG1196" s="58">
        <v>0</v>
      </c>
      <c r="BH1196" s="58">
        <v>0</v>
      </c>
      <c r="BI1196" s="58">
        <v>1719969.2926348371</v>
      </c>
      <c r="BJ1196" s="58">
        <v>0</v>
      </c>
      <c r="BK1196" s="58">
        <v>639084.62567561946</v>
      </c>
      <c r="BL1196" s="58">
        <v>2279478.5722551337</v>
      </c>
      <c r="BM1196" s="58">
        <v>108018.15594886753</v>
      </c>
      <c r="BN1196" s="58">
        <v>0</v>
      </c>
      <c r="BO1196" s="58">
        <v>0</v>
      </c>
    </row>
    <row r="1197" spans="1:67" x14ac:dyDescent="0.25">
      <c r="A1197">
        <v>2009</v>
      </c>
      <c r="B1197" s="60" t="s">
        <v>331</v>
      </c>
      <c r="C1197" s="60" t="s">
        <v>332</v>
      </c>
      <c r="D1197" s="51" t="s">
        <v>330</v>
      </c>
      <c r="E1197" s="58">
        <v>0</v>
      </c>
      <c r="F1197" s="58">
        <v>0</v>
      </c>
      <c r="G1197" s="58">
        <v>0</v>
      </c>
      <c r="H1197" s="58">
        <v>0</v>
      </c>
      <c r="I1197" s="58">
        <v>0</v>
      </c>
      <c r="J1197" s="58">
        <v>0</v>
      </c>
      <c r="K1197" s="58">
        <v>0</v>
      </c>
      <c r="L1197" s="58">
        <v>0</v>
      </c>
      <c r="M1197" s="58">
        <v>0</v>
      </c>
      <c r="N1197" s="58">
        <v>0</v>
      </c>
      <c r="O1197" s="58">
        <v>0</v>
      </c>
      <c r="P1197" s="58">
        <v>0</v>
      </c>
      <c r="Q1197" s="58">
        <v>0</v>
      </c>
      <c r="R1197" s="58">
        <v>0</v>
      </c>
      <c r="S1197" s="58">
        <v>0</v>
      </c>
      <c r="T1197" s="58">
        <v>0</v>
      </c>
      <c r="U1197" s="58">
        <v>0</v>
      </c>
      <c r="V1197" s="58">
        <v>0</v>
      </c>
      <c r="W1197" s="58">
        <v>0</v>
      </c>
      <c r="X1197" s="58">
        <v>0</v>
      </c>
      <c r="Y1197" s="58">
        <v>0</v>
      </c>
      <c r="Z1197" s="58">
        <v>0</v>
      </c>
      <c r="AA1197" s="58">
        <v>0</v>
      </c>
      <c r="AB1197" s="58">
        <v>0</v>
      </c>
      <c r="AC1197" s="58">
        <v>0</v>
      </c>
      <c r="AD1197" s="58">
        <v>0</v>
      </c>
      <c r="AE1197" s="58">
        <v>0</v>
      </c>
      <c r="AF1197" s="58">
        <v>0</v>
      </c>
      <c r="AG1197" s="58">
        <v>0</v>
      </c>
      <c r="AH1197" s="58">
        <v>0</v>
      </c>
      <c r="AI1197" s="58">
        <v>0</v>
      </c>
      <c r="AJ1197" s="58">
        <v>0</v>
      </c>
      <c r="AK1197" s="58">
        <v>0</v>
      </c>
      <c r="AL1197" s="58">
        <v>0</v>
      </c>
      <c r="AM1197" s="58">
        <v>0</v>
      </c>
      <c r="AN1197" s="58">
        <v>0</v>
      </c>
      <c r="AO1197" s="58">
        <v>0</v>
      </c>
      <c r="AP1197" s="58">
        <v>0</v>
      </c>
      <c r="AQ1197" s="58">
        <v>0</v>
      </c>
      <c r="AR1197" s="58">
        <v>0</v>
      </c>
      <c r="AS1197" s="58">
        <v>0</v>
      </c>
      <c r="AT1197" s="58">
        <v>0</v>
      </c>
      <c r="AU1197" s="58">
        <v>0</v>
      </c>
      <c r="AV1197" s="58">
        <v>0</v>
      </c>
      <c r="AW1197" s="58">
        <v>0</v>
      </c>
      <c r="AX1197" s="58">
        <v>0</v>
      </c>
      <c r="AY1197" s="58">
        <v>0</v>
      </c>
      <c r="AZ1197" s="58">
        <v>0</v>
      </c>
      <c r="BA1197" s="58">
        <v>0</v>
      </c>
      <c r="BB1197" s="58">
        <v>0</v>
      </c>
      <c r="BC1197" s="58">
        <v>0</v>
      </c>
      <c r="BD1197" s="58">
        <v>0</v>
      </c>
      <c r="BE1197" s="58">
        <v>0</v>
      </c>
      <c r="BF1197" s="58">
        <v>0</v>
      </c>
      <c r="BG1197" s="58">
        <v>0</v>
      </c>
      <c r="BH1197" s="58">
        <v>0</v>
      </c>
      <c r="BI1197" s="58">
        <v>0</v>
      </c>
      <c r="BJ1197" s="58">
        <v>0</v>
      </c>
      <c r="BK1197" s="58">
        <v>0</v>
      </c>
      <c r="BL1197" s="58">
        <v>0</v>
      </c>
      <c r="BM1197" s="58">
        <v>0</v>
      </c>
      <c r="BN1197" s="58">
        <v>0</v>
      </c>
      <c r="BO1197" s="58">
        <v>0</v>
      </c>
    </row>
    <row r="1198" spans="1:67" x14ac:dyDescent="0.25">
      <c r="A1198">
        <v>2009</v>
      </c>
      <c r="B1198" s="60" t="s">
        <v>333</v>
      </c>
      <c r="C1198" s="60" t="s">
        <v>334</v>
      </c>
      <c r="D1198" s="51" t="s">
        <v>330</v>
      </c>
      <c r="E1198" s="58">
        <v>0</v>
      </c>
      <c r="F1198" s="58">
        <v>0</v>
      </c>
      <c r="G1198" s="58">
        <v>0</v>
      </c>
      <c r="H1198" s="58">
        <v>0</v>
      </c>
      <c r="I1198" s="58">
        <v>0</v>
      </c>
      <c r="J1198" s="58">
        <v>0</v>
      </c>
      <c r="K1198" s="58">
        <v>0</v>
      </c>
      <c r="L1198" s="58">
        <v>0</v>
      </c>
      <c r="M1198" s="58">
        <v>0</v>
      </c>
      <c r="N1198" s="58">
        <v>0</v>
      </c>
      <c r="O1198" s="58">
        <v>0</v>
      </c>
      <c r="P1198" s="58">
        <v>0</v>
      </c>
      <c r="Q1198" s="58">
        <v>0</v>
      </c>
      <c r="R1198" s="58">
        <v>0</v>
      </c>
      <c r="S1198" s="58">
        <v>0</v>
      </c>
      <c r="T1198" s="58">
        <v>0</v>
      </c>
      <c r="U1198" s="58">
        <v>0</v>
      </c>
      <c r="V1198" s="58">
        <v>0</v>
      </c>
      <c r="W1198" s="58">
        <v>0</v>
      </c>
      <c r="X1198" s="58">
        <v>0</v>
      </c>
      <c r="Y1198" s="58">
        <v>0</v>
      </c>
      <c r="Z1198" s="58">
        <v>0</v>
      </c>
      <c r="AA1198" s="58">
        <v>0</v>
      </c>
      <c r="AB1198" s="58">
        <v>0</v>
      </c>
      <c r="AC1198" s="58">
        <v>0</v>
      </c>
      <c r="AD1198" s="58">
        <v>0</v>
      </c>
      <c r="AE1198" s="58">
        <v>0</v>
      </c>
      <c r="AF1198" s="58">
        <v>0</v>
      </c>
      <c r="AG1198" s="58">
        <v>0</v>
      </c>
      <c r="AH1198" s="58">
        <v>0</v>
      </c>
      <c r="AI1198" s="58">
        <v>0</v>
      </c>
      <c r="AJ1198" s="58">
        <v>0</v>
      </c>
      <c r="AK1198" s="58">
        <v>0</v>
      </c>
      <c r="AL1198" s="58">
        <v>0</v>
      </c>
      <c r="AM1198" s="58">
        <v>0</v>
      </c>
      <c r="AN1198" s="58">
        <v>0</v>
      </c>
      <c r="AO1198" s="58">
        <v>0</v>
      </c>
      <c r="AP1198" s="58">
        <v>0</v>
      </c>
      <c r="AQ1198" s="58">
        <v>0</v>
      </c>
      <c r="AR1198" s="58">
        <v>0</v>
      </c>
      <c r="AS1198" s="58">
        <v>0</v>
      </c>
      <c r="AT1198" s="58">
        <v>0</v>
      </c>
      <c r="AU1198" s="58">
        <v>0</v>
      </c>
      <c r="AV1198" s="58">
        <v>0</v>
      </c>
      <c r="AW1198" s="58">
        <v>0</v>
      </c>
      <c r="AX1198" s="58">
        <v>0</v>
      </c>
      <c r="AY1198" s="58">
        <v>0</v>
      </c>
      <c r="AZ1198" s="58">
        <v>0</v>
      </c>
      <c r="BA1198" s="58">
        <v>0</v>
      </c>
      <c r="BB1198" s="58">
        <v>0</v>
      </c>
      <c r="BC1198" s="58">
        <v>0</v>
      </c>
      <c r="BD1198" s="58">
        <v>0</v>
      </c>
      <c r="BE1198" s="58">
        <v>0</v>
      </c>
      <c r="BF1198" s="58">
        <v>0</v>
      </c>
      <c r="BG1198" s="58">
        <v>0</v>
      </c>
      <c r="BH1198" s="58">
        <v>0</v>
      </c>
      <c r="BI1198" s="58">
        <v>0</v>
      </c>
      <c r="BJ1198" s="58">
        <v>0</v>
      </c>
      <c r="BK1198" s="58">
        <v>0</v>
      </c>
      <c r="BL1198" s="58">
        <v>0</v>
      </c>
      <c r="BM1198" s="58">
        <v>0</v>
      </c>
      <c r="BN1198" s="58">
        <v>0</v>
      </c>
      <c r="BO1198" s="58">
        <v>0</v>
      </c>
    </row>
    <row r="1199" spans="1:67" x14ac:dyDescent="0.25">
      <c r="A1199">
        <v>2009</v>
      </c>
      <c r="B1199" s="60" t="s">
        <v>335</v>
      </c>
      <c r="C1199" s="60" t="s">
        <v>336</v>
      </c>
      <c r="D1199" s="51" t="s">
        <v>330</v>
      </c>
      <c r="E1199" s="58">
        <v>0</v>
      </c>
      <c r="F1199" s="58">
        <v>0</v>
      </c>
      <c r="G1199" s="58">
        <v>0</v>
      </c>
      <c r="H1199" s="58">
        <v>0</v>
      </c>
      <c r="I1199" s="58">
        <v>0</v>
      </c>
      <c r="J1199" s="58">
        <v>0</v>
      </c>
      <c r="K1199" s="58">
        <v>0</v>
      </c>
      <c r="L1199" s="58">
        <v>0</v>
      </c>
      <c r="M1199" s="58">
        <v>0</v>
      </c>
      <c r="N1199" s="58">
        <v>0</v>
      </c>
      <c r="O1199" s="58">
        <v>0</v>
      </c>
      <c r="P1199" s="58">
        <v>0</v>
      </c>
      <c r="Q1199" s="58">
        <v>0</v>
      </c>
      <c r="R1199" s="58">
        <v>0</v>
      </c>
      <c r="S1199" s="58">
        <v>0</v>
      </c>
      <c r="T1199" s="58">
        <v>0</v>
      </c>
      <c r="U1199" s="58">
        <v>0</v>
      </c>
      <c r="V1199" s="58">
        <v>0</v>
      </c>
      <c r="W1199" s="58">
        <v>0</v>
      </c>
      <c r="X1199" s="58">
        <v>0</v>
      </c>
      <c r="Y1199" s="58">
        <v>0</v>
      </c>
      <c r="Z1199" s="58">
        <v>0</v>
      </c>
      <c r="AA1199" s="58">
        <v>0</v>
      </c>
      <c r="AB1199" s="58">
        <v>0</v>
      </c>
      <c r="AC1199" s="58">
        <v>0</v>
      </c>
      <c r="AD1199" s="58">
        <v>0</v>
      </c>
      <c r="AE1199" s="58">
        <v>0</v>
      </c>
      <c r="AF1199" s="58">
        <v>0</v>
      </c>
      <c r="AG1199" s="58">
        <v>0</v>
      </c>
      <c r="AH1199" s="58">
        <v>0</v>
      </c>
      <c r="AI1199" s="58">
        <v>0</v>
      </c>
      <c r="AJ1199" s="58">
        <v>0</v>
      </c>
      <c r="AK1199" s="58">
        <v>0</v>
      </c>
      <c r="AL1199" s="58">
        <v>0</v>
      </c>
      <c r="AM1199" s="58">
        <v>0</v>
      </c>
      <c r="AN1199" s="58">
        <v>0</v>
      </c>
      <c r="AO1199" s="58">
        <v>0</v>
      </c>
      <c r="AP1199" s="58">
        <v>0</v>
      </c>
      <c r="AQ1199" s="58">
        <v>0</v>
      </c>
      <c r="AR1199" s="58">
        <v>0</v>
      </c>
      <c r="AS1199" s="58">
        <v>0</v>
      </c>
      <c r="AT1199" s="58">
        <v>0</v>
      </c>
      <c r="AU1199" s="58">
        <v>0</v>
      </c>
      <c r="AV1199" s="58">
        <v>0</v>
      </c>
      <c r="AW1199" s="58">
        <v>0</v>
      </c>
      <c r="AX1199" s="58">
        <v>0</v>
      </c>
      <c r="AY1199" s="58">
        <v>0</v>
      </c>
      <c r="AZ1199" s="58">
        <v>0</v>
      </c>
      <c r="BA1199" s="58">
        <v>0</v>
      </c>
      <c r="BB1199" s="58">
        <v>0</v>
      </c>
      <c r="BC1199" s="58">
        <v>0</v>
      </c>
      <c r="BD1199" s="58">
        <v>0</v>
      </c>
      <c r="BE1199" s="58">
        <v>0</v>
      </c>
      <c r="BF1199" s="58">
        <v>0</v>
      </c>
      <c r="BG1199" s="58">
        <v>0</v>
      </c>
      <c r="BH1199" s="58">
        <v>0</v>
      </c>
      <c r="BI1199" s="58">
        <v>43701.672999999988</v>
      </c>
      <c r="BJ1199" s="58">
        <v>0</v>
      </c>
      <c r="BK1199" s="58">
        <v>0</v>
      </c>
      <c r="BL1199" s="58">
        <v>0</v>
      </c>
      <c r="BM1199" s="58">
        <v>0</v>
      </c>
      <c r="BN1199" s="58">
        <v>0</v>
      </c>
      <c r="BO1199" s="58">
        <v>0</v>
      </c>
    </row>
    <row r="1200" spans="1:67" x14ac:dyDescent="0.25">
      <c r="A1200">
        <v>2009</v>
      </c>
      <c r="B1200" s="60" t="s">
        <v>337</v>
      </c>
      <c r="C1200" s="60" t="s">
        <v>338</v>
      </c>
      <c r="D1200" s="51" t="s">
        <v>330</v>
      </c>
      <c r="E1200" s="58">
        <v>0</v>
      </c>
      <c r="F1200" s="58">
        <v>0</v>
      </c>
      <c r="G1200" s="58">
        <v>0</v>
      </c>
      <c r="H1200" s="58">
        <v>0</v>
      </c>
      <c r="I1200" s="58">
        <v>0</v>
      </c>
      <c r="J1200" s="58">
        <v>0</v>
      </c>
      <c r="K1200" s="58">
        <v>0</v>
      </c>
      <c r="L1200" s="58">
        <v>0</v>
      </c>
      <c r="M1200" s="58">
        <v>0</v>
      </c>
      <c r="N1200" s="58">
        <v>0</v>
      </c>
      <c r="O1200" s="58">
        <v>0</v>
      </c>
      <c r="P1200" s="58">
        <v>0</v>
      </c>
      <c r="Q1200" s="58">
        <v>0</v>
      </c>
      <c r="R1200" s="58">
        <v>0</v>
      </c>
      <c r="S1200" s="58">
        <v>0</v>
      </c>
      <c r="T1200" s="58">
        <v>0</v>
      </c>
      <c r="U1200" s="58">
        <v>0</v>
      </c>
      <c r="V1200" s="58">
        <v>0</v>
      </c>
      <c r="W1200" s="58">
        <v>0</v>
      </c>
      <c r="X1200" s="58">
        <v>0</v>
      </c>
      <c r="Y1200" s="58">
        <v>0</v>
      </c>
      <c r="Z1200" s="58">
        <v>0</v>
      </c>
      <c r="AA1200" s="58">
        <v>0</v>
      </c>
      <c r="AB1200" s="58">
        <v>0</v>
      </c>
      <c r="AC1200" s="58">
        <v>0</v>
      </c>
      <c r="AD1200" s="58">
        <v>0</v>
      </c>
      <c r="AE1200" s="58">
        <v>0</v>
      </c>
      <c r="AF1200" s="58">
        <v>0</v>
      </c>
      <c r="AG1200" s="58">
        <v>0</v>
      </c>
      <c r="AH1200" s="58">
        <v>0</v>
      </c>
      <c r="AI1200" s="58">
        <v>0</v>
      </c>
      <c r="AJ1200" s="58">
        <v>0</v>
      </c>
      <c r="AK1200" s="58">
        <v>0</v>
      </c>
      <c r="AL1200" s="58">
        <v>0</v>
      </c>
      <c r="AM1200" s="58">
        <v>0</v>
      </c>
      <c r="AN1200" s="58">
        <v>0</v>
      </c>
      <c r="AO1200" s="58">
        <v>0</v>
      </c>
      <c r="AP1200" s="58">
        <v>0</v>
      </c>
      <c r="AQ1200" s="58">
        <v>0</v>
      </c>
      <c r="AR1200" s="58">
        <v>0</v>
      </c>
      <c r="AS1200" s="58">
        <v>0</v>
      </c>
      <c r="AT1200" s="58">
        <v>0</v>
      </c>
      <c r="AU1200" s="58">
        <v>0</v>
      </c>
      <c r="AV1200" s="58">
        <v>0</v>
      </c>
      <c r="AW1200" s="58">
        <v>0</v>
      </c>
      <c r="AX1200" s="58">
        <v>0</v>
      </c>
      <c r="AY1200" s="58">
        <v>0</v>
      </c>
      <c r="AZ1200" s="58">
        <v>0</v>
      </c>
      <c r="BA1200" s="58">
        <v>0</v>
      </c>
      <c r="BB1200" s="58">
        <v>0</v>
      </c>
      <c r="BC1200" s="58">
        <v>0</v>
      </c>
      <c r="BD1200" s="58">
        <v>0</v>
      </c>
      <c r="BE1200" s="58">
        <v>0</v>
      </c>
      <c r="BF1200" s="58">
        <v>0</v>
      </c>
      <c r="BG1200" s="58">
        <v>0</v>
      </c>
      <c r="BH1200" s="58">
        <v>0</v>
      </c>
      <c r="BI1200" s="58">
        <v>-39675</v>
      </c>
      <c r="BJ1200" s="58">
        <v>0</v>
      </c>
      <c r="BK1200" s="58">
        <v>0</v>
      </c>
      <c r="BL1200" s="58">
        <v>0</v>
      </c>
      <c r="BM1200" s="58">
        <v>0</v>
      </c>
      <c r="BN1200" s="58">
        <v>0</v>
      </c>
      <c r="BO1200" s="58">
        <v>0</v>
      </c>
    </row>
    <row r="1201" spans="1:67" x14ac:dyDescent="0.25">
      <c r="A1201">
        <v>2009</v>
      </c>
      <c r="B1201" s="59" t="s">
        <v>339</v>
      </c>
      <c r="C1201" s="59" t="s">
        <v>340</v>
      </c>
      <c r="D1201" s="51" t="s">
        <v>330</v>
      </c>
      <c r="E1201" s="58">
        <v>442668.25088440609</v>
      </c>
      <c r="F1201" s="58">
        <v>22752.637930911955</v>
      </c>
      <c r="G1201" s="58">
        <v>50227.866984682187</v>
      </c>
      <c r="H1201" s="58">
        <v>244840.54607849653</v>
      </c>
      <c r="I1201" s="58">
        <v>184604.07220974445</v>
      </c>
      <c r="J1201" s="58">
        <v>145552.68683982961</v>
      </c>
      <c r="K1201" s="58">
        <v>50545.027175053525</v>
      </c>
      <c r="L1201" s="58">
        <v>31261.169462945396</v>
      </c>
      <c r="M1201" s="58">
        <v>19683.616644299229</v>
      </c>
      <c r="N1201" s="58">
        <v>60602.925782663027</v>
      </c>
      <c r="O1201" s="58">
        <v>121185.0273684766</v>
      </c>
      <c r="P1201" s="58">
        <v>34706.660359884161</v>
      </c>
      <c r="Q1201" s="58">
        <v>54189.803654901429</v>
      </c>
      <c r="R1201" s="58">
        <v>121372.87203151744</v>
      </c>
      <c r="S1201" s="58">
        <v>179495.00494597788</v>
      </c>
      <c r="T1201" s="58">
        <v>66226.602181671726</v>
      </c>
      <c r="U1201" s="58">
        <v>108235.98538102112</v>
      </c>
      <c r="V1201" s="58">
        <v>77700.660294714675</v>
      </c>
      <c r="W1201" s="58">
        <v>168937.95320922931</v>
      </c>
      <c r="X1201" s="58">
        <v>101439.40606272726</v>
      </c>
      <c r="Y1201" s="58">
        <v>38318.383307569296</v>
      </c>
      <c r="Z1201" s="58">
        <v>47889.724936671169</v>
      </c>
      <c r="AA1201" s="58">
        <v>0</v>
      </c>
      <c r="AB1201" s="58">
        <v>108260.71612058305</v>
      </c>
      <c r="AC1201" s="58">
        <v>6498.0604930200443</v>
      </c>
      <c r="AD1201" s="58">
        <v>8136.0534210397536</v>
      </c>
      <c r="AE1201" s="58">
        <v>327880.74514215137</v>
      </c>
      <c r="AF1201" s="58">
        <v>0</v>
      </c>
      <c r="AG1201" s="58">
        <v>351555.16679404845</v>
      </c>
      <c r="AH1201" s="58">
        <v>72728.139374829392</v>
      </c>
      <c r="AI1201" s="58">
        <v>149304.4029163761</v>
      </c>
      <c r="AJ1201" s="58">
        <v>36024.771449320811</v>
      </c>
      <c r="AK1201" s="58">
        <v>11467.948595433818</v>
      </c>
      <c r="AL1201" s="58">
        <v>33111.472561492476</v>
      </c>
      <c r="AM1201" s="58">
        <v>7613.8145242633973</v>
      </c>
      <c r="AN1201" s="58">
        <v>104197.86548744411</v>
      </c>
      <c r="AO1201" s="58">
        <v>0</v>
      </c>
      <c r="AP1201" s="58">
        <v>0</v>
      </c>
      <c r="AQ1201" s="58">
        <v>102383.45741765009</v>
      </c>
      <c r="AR1201" s="58">
        <v>25322.707283234548</v>
      </c>
      <c r="AS1201" s="58">
        <v>239429.58468386612</v>
      </c>
      <c r="AT1201" s="58">
        <v>20656.793940167157</v>
      </c>
      <c r="AU1201" s="58">
        <v>0</v>
      </c>
      <c r="AV1201" s="58">
        <v>273075.71762143128</v>
      </c>
      <c r="AW1201" s="58">
        <v>90215.774846006985</v>
      </c>
      <c r="AX1201" s="58">
        <v>0</v>
      </c>
      <c r="AY1201" s="58">
        <v>15652.180838253005</v>
      </c>
      <c r="AZ1201" s="58">
        <v>0</v>
      </c>
      <c r="BA1201" s="58">
        <v>56860.810235729215</v>
      </c>
      <c r="BB1201" s="58">
        <v>17823.306135734409</v>
      </c>
      <c r="BC1201" s="58">
        <v>221942.06156614012</v>
      </c>
      <c r="BD1201" s="58">
        <v>153435.53522755482</v>
      </c>
      <c r="BE1201" s="58">
        <v>74399.977626414198</v>
      </c>
      <c r="BF1201" s="58">
        <v>109823.69337702295</v>
      </c>
      <c r="BG1201" s="58">
        <v>0</v>
      </c>
      <c r="BH1201" s="58">
        <v>0</v>
      </c>
      <c r="BI1201" s="58">
        <v>0</v>
      </c>
      <c r="BJ1201" s="58">
        <v>0</v>
      </c>
      <c r="BK1201" s="58">
        <v>0</v>
      </c>
      <c r="BL1201" s="58">
        <v>0</v>
      </c>
      <c r="BM1201" s="58">
        <v>0</v>
      </c>
      <c r="BN1201" s="58">
        <v>0</v>
      </c>
      <c r="BO1201" s="58">
        <v>0</v>
      </c>
    </row>
    <row r="1202" spans="1:67" x14ac:dyDescent="0.25">
      <c r="A1202">
        <v>2009</v>
      </c>
      <c r="B1202" s="60" t="s">
        <v>341</v>
      </c>
      <c r="C1202" s="60" t="s">
        <v>342</v>
      </c>
      <c r="D1202" s="51" t="s">
        <v>330</v>
      </c>
      <c r="E1202" s="58">
        <v>1203.3052925283819</v>
      </c>
      <c r="F1202" s="58">
        <v>231.40200735435624</v>
      </c>
      <c r="G1202" s="58">
        <v>76.646728335825074</v>
      </c>
      <c r="H1202" s="58">
        <v>2562.3046638221067</v>
      </c>
      <c r="I1202" s="58">
        <v>1414.6749050399351</v>
      </c>
      <c r="J1202" s="58">
        <v>1771.0530578698356</v>
      </c>
      <c r="K1202" s="58">
        <v>698.32036255288597</v>
      </c>
      <c r="L1202" s="58">
        <v>708.66105637774069</v>
      </c>
      <c r="M1202" s="58">
        <v>237.30955139138712</v>
      </c>
      <c r="N1202" s="58">
        <v>6271.7793469943572</v>
      </c>
      <c r="O1202" s="58">
        <v>4840.975143627712</v>
      </c>
      <c r="P1202" s="58">
        <v>244.70472974885439</v>
      </c>
      <c r="Q1202" s="58">
        <v>1850.503027413579</v>
      </c>
      <c r="R1202" s="58">
        <v>2437.4587024175053</v>
      </c>
      <c r="S1202" s="58">
        <v>7954.3704034724624</v>
      </c>
      <c r="T1202" s="58">
        <v>1277.2463569646652</v>
      </c>
      <c r="U1202" s="58">
        <v>9619.3918762635931</v>
      </c>
      <c r="V1202" s="58">
        <v>2712.850430563024</v>
      </c>
      <c r="W1202" s="58">
        <v>3724.5059237434925</v>
      </c>
      <c r="X1202" s="58">
        <v>1812.088539837325</v>
      </c>
      <c r="Y1202" s="58">
        <v>1019.3906148594605</v>
      </c>
      <c r="Z1202" s="58">
        <v>296.97412380164616</v>
      </c>
      <c r="AA1202" s="58">
        <v>0</v>
      </c>
      <c r="AB1202" s="58">
        <v>3582.11401775687</v>
      </c>
      <c r="AC1202" s="58">
        <v>24.100367629663868</v>
      </c>
      <c r="AD1202" s="58">
        <v>61.941444317274296</v>
      </c>
      <c r="AE1202" s="58">
        <v>3887.9745250741298</v>
      </c>
      <c r="AF1202" s="58">
        <v>0</v>
      </c>
      <c r="AG1202" s="58">
        <v>253.34924492033269</v>
      </c>
      <c r="AH1202" s="58">
        <v>52.411757931524548</v>
      </c>
      <c r="AI1202" s="58">
        <v>309.40884545276577</v>
      </c>
      <c r="AJ1202" s="58">
        <v>151.18273674774912</v>
      </c>
      <c r="AK1202" s="58">
        <v>109.57208699555811</v>
      </c>
      <c r="AL1202" s="58">
        <v>142.88904279410968</v>
      </c>
      <c r="AM1202" s="58">
        <v>16.529223076937768</v>
      </c>
      <c r="AN1202" s="58">
        <v>248.32289621244701</v>
      </c>
      <c r="AO1202" s="58">
        <v>0</v>
      </c>
      <c r="AP1202" s="58">
        <v>0</v>
      </c>
      <c r="AQ1202" s="58">
        <v>300.8001090775241</v>
      </c>
      <c r="AR1202" s="58">
        <v>275.11470960237301</v>
      </c>
      <c r="AS1202" s="58">
        <v>51.99295353775026</v>
      </c>
      <c r="AT1202" s="58">
        <v>24.655302362048328</v>
      </c>
      <c r="AU1202" s="58">
        <v>0</v>
      </c>
      <c r="AV1202" s="58">
        <v>56.7736449237673</v>
      </c>
      <c r="AW1202" s="58">
        <v>805.70004723370209</v>
      </c>
      <c r="AX1202" s="58">
        <v>0</v>
      </c>
      <c r="AY1202" s="58">
        <v>124.61290963466729</v>
      </c>
      <c r="AZ1202" s="58">
        <v>0</v>
      </c>
      <c r="BA1202" s="58">
        <v>403.65596149645904</v>
      </c>
      <c r="BB1202" s="58">
        <v>73.496896119882948</v>
      </c>
      <c r="BC1202" s="58">
        <v>319.61625356110773</v>
      </c>
      <c r="BD1202" s="58">
        <v>376.96821451557093</v>
      </c>
      <c r="BE1202" s="58">
        <v>267.17469144703557</v>
      </c>
      <c r="BF1202" s="58">
        <v>583.00685057609667</v>
      </c>
      <c r="BG1202" s="58">
        <v>0</v>
      </c>
      <c r="BH1202" s="58">
        <v>0</v>
      </c>
      <c r="BI1202" s="58">
        <v>4639.086914009079</v>
      </c>
      <c r="BJ1202" s="58">
        <v>0</v>
      </c>
      <c r="BK1202" s="58">
        <v>4.9527148805627803</v>
      </c>
      <c r="BL1202" s="58">
        <v>14047.244526530396</v>
      </c>
      <c r="BM1202" s="58">
        <v>852.28037002351823</v>
      </c>
      <c r="BN1202" s="58">
        <v>0</v>
      </c>
      <c r="BO1202" s="58">
        <v>0</v>
      </c>
    </row>
    <row r="1203" spans="1:67" x14ac:dyDescent="0.25">
      <c r="A1203">
        <v>2009</v>
      </c>
      <c r="B1203" s="61" t="s">
        <v>263</v>
      </c>
      <c r="C1203" s="62" t="s">
        <v>343</v>
      </c>
      <c r="D1203" s="51" t="s">
        <v>330</v>
      </c>
      <c r="E1203" s="58">
        <v>735471.18394840753</v>
      </c>
      <c r="F1203" s="58">
        <v>57283.778808921641</v>
      </c>
      <c r="G1203" s="58">
        <v>86949.902934369748</v>
      </c>
      <c r="H1203" s="58">
        <v>537567.17177459644</v>
      </c>
      <c r="I1203" s="58">
        <v>761884.64770349651</v>
      </c>
      <c r="J1203" s="58">
        <v>701220.99952153023</v>
      </c>
      <c r="K1203" s="58">
        <v>212667.1022672801</v>
      </c>
      <c r="L1203" s="58">
        <v>144149.52944838975</v>
      </c>
      <c r="M1203" s="58">
        <v>64493.793152152932</v>
      </c>
      <c r="N1203" s="58">
        <v>340389.42295304622</v>
      </c>
      <c r="O1203" s="58">
        <v>626609.43389547395</v>
      </c>
      <c r="P1203" s="58">
        <v>120772.83543379662</v>
      </c>
      <c r="Q1203" s="58">
        <v>287883.48654659843</v>
      </c>
      <c r="R1203" s="58">
        <v>441825.9254989606</v>
      </c>
      <c r="S1203" s="58">
        <v>919332.81959721434</v>
      </c>
      <c r="T1203" s="58">
        <v>318028.36091241986</v>
      </c>
      <c r="U1203" s="58">
        <v>636625.30852312024</v>
      </c>
      <c r="V1203" s="58">
        <v>455933.17988997814</v>
      </c>
      <c r="W1203" s="58">
        <v>731680.12615434814</v>
      </c>
      <c r="X1203" s="58">
        <v>543287.82685154665</v>
      </c>
      <c r="Y1203" s="58">
        <v>174257.62974785271</v>
      </c>
      <c r="Z1203" s="58">
        <v>113175.07177167815</v>
      </c>
      <c r="AA1203" s="58">
        <v>0</v>
      </c>
      <c r="AB1203" s="58">
        <v>533298.86613950203</v>
      </c>
      <c r="AC1203" s="58">
        <v>18568.761077475945</v>
      </c>
      <c r="AD1203" s="58">
        <v>23035.135261623218</v>
      </c>
      <c r="AE1203" s="58">
        <v>1416978.5587528062</v>
      </c>
      <c r="AF1203" s="58">
        <v>0</v>
      </c>
      <c r="AG1203" s="58">
        <v>584812.67544515769</v>
      </c>
      <c r="AH1203" s="58">
        <v>120983.395453434</v>
      </c>
      <c r="AI1203" s="58">
        <v>288437.63946753979</v>
      </c>
      <c r="AJ1203" s="58">
        <v>84012.548457715602</v>
      </c>
      <c r="AK1203" s="58">
        <v>42909.449747689723</v>
      </c>
      <c r="AL1203" s="58">
        <v>85182.006337944273</v>
      </c>
      <c r="AM1203" s="58">
        <v>14315.477571927471</v>
      </c>
      <c r="AN1203" s="58">
        <v>277315.2789263064</v>
      </c>
      <c r="AO1203" s="58">
        <v>0</v>
      </c>
      <c r="AP1203" s="58">
        <v>0</v>
      </c>
      <c r="AQ1203" s="58">
        <v>160771.57995156181</v>
      </c>
      <c r="AR1203" s="58">
        <v>66975.238669100261</v>
      </c>
      <c r="AS1203" s="58">
        <v>315392.79851612088</v>
      </c>
      <c r="AT1203" s="58">
        <v>61842.10995246598</v>
      </c>
      <c r="AU1203" s="58">
        <v>0</v>
      </c>
      <c r="AV1203" s="58">
        <v>327503.33276470494</v>
      </c>
      <c r="AW1203" s="58">
        <v>273538.70720345987</v>
      </c>
      <c r="AX1203" s="58">
        <v>0</v>
      </c>
      <c r="AY1203" s="58">
        <v>36420.279603258641</v>
      </c>
      <c r="AZ1203" s="58">
        <v>0</v>
      </c>
      <c r="BA1203" s="58">
        <v>120073.0145602281</v>
      </c>
      <c r="BB1203" s="58">
        <v>39194.132467624542</v>
      </c>
      <c r="BC1203" s="58">
        <v>404202.6862427431</v>
      </c>
      <c r="BD1203" s="58">
        <v>274232.38005205459</v>
      </c>
      <c r="BE1203" s="58">
        <v>216789.30180728238</v>
      </c>
      <c r="BF1203" s="58">
        <v>238684.98931071669</v>
      </c>
      <c r="BG1203" s="58">
        <v>0</v>
      </c>
      <c r="BH1203" s="58">
        <v>0</v>
      </c>
      <c r="BI1203" s="58">
        <v>0</v>
      </c>
      <c r="BJ1203" s="58">
        <v>0</v>
      </c>
      <c r="BK1203" s="58">
        <v>0</v>
      </c>
      <c r="BL1203" s="58">
        <v>0</v>
      </c>
      <c r="BM1203" s="58">
        <v>0</v>
      </c>
      <c r="BN1203" s="58">
        <v>0</v>
      </c>
      <c r="BO1203" s="58">
        <v>0</v>
      </c>
    </row>
    <row r="1204" spans="1:67" x14ac:dyDescent="0.25">
      <c r="A1204">
        <v>2010</v>
      </c>
      <c r="B1204" s="51" t="s">
        <v>201</v>
      </c>
      <c r="C1204" s="57" t="s">
        <v>264</v>
      </c>
      <c r="D1204" s="51" t="s">
        <v>326</v>
      </c>
      <c r="E1204" s="58">
        <v>113502.64593591647</v>
      </c>
      <c r="F1204" s="58">
        <v>6301.1713117376239</v>
      </c>
      <c r="G1204" s="58">
        <v>5762.8904977418124</v>
      </c>
      <c r="H1204" s="58">
        <v>6.1975135264139496</v>
      </c>
      <c r="I1204" s="58">
        <v>295837.79824037885</v>
      </c>
      <c r="J1204" s="58">
        <v>81323.814322702601</v>
      </c>
      <c r="K1204" s="58">
        <v>3041.9677659286012</v>
      </c>
      <c r="L1204" s="58">
        <v>7680.1361543061666</v>
      </c>
      <c r="M1204" s="58">
        <v>0</v>
      </c>
      <c r="N1204" s="58">
        <v>0.124767403540632</v>
      </c>
      <c r="O1204" s="58">
        <v>5172.9136714955357</v>
      </c>
      <c r="P1204" s="58">
        <v>24493.593200999465</v>
      </c>
      <c r="Q1204" s="58">
        <v>124.82377074635949</v>
      </c>
      <c r="R1204" s="58">
        <v>76.869404735898939</v>
      </c>
      <c r="S1204" s="58">
        <v>50.286568343862598</v>
      </c>
      <c r="T1204" s="58">
        <v>30.424456050711395</v>
      </c>
      <c r="U1204" s="58">
        <v>0</v>
      </c>
      <c r="V1204" s="58">
        <v>0.44472272683988517</v>
      </c>
      <c r="W1204" s="58">
        <v>86.437793474321836</v>
      </c>
      <c r="X1204" s="58">
        <v>7.977744443204223</v>
      </c>
      <c r="Y1204" s="58">
        <v>3.513475944058539</v>
      </c>
      <c r="Z1204" s="58">
        <v>1789.8338884478885</v>
      </c>
      <c r="AA1204" s="58">
        <v>0</v>
      </c>
      <c r="AB1204" s="58">
        <v>39.704551145234348</v>
      </c>
      <c r="AC1204" s="58">
        <v>0.34204744986530494</v>
      </c>
      <c r="AD1204" s="58">
        <v>130.1898592067852</v>
      </c>
      <c r="AE1204" s="58">
        <v>4906.0749504573814</v>
      </c>
      <c r="AF1204" s="58">
        <v>0</v>
      </c>
      <c r="AG1204" s="58">
        <v>136.4556468729497</v>
      </c>
      <c r="AH1204" s="58">
        <v>28.229325698041205</v>
      </c>
      <c r="AI1204" s="58">
        <v>17.458139538062095</v>
      </c>
      <c r="AJ1204" s="58">
        <v>1.3337341670761949</v>
      </c>
      <c r="AK1204" s="58">
        <v>0</v>
      </c>
      <c r="AL1204" s="58">
        <v>6629.3506965528195</v>
      </c>
      <c r="AM1204" s="58">
        <v>0</v>
      </c>
      <c r="AN1204" s="58">
        <v>18860.813278544043</v>
      </c>
      <c r="AO1204" s="58">
        <v>0</v>
      </c>
      <c r="AP1204" s="58">
        <v>0</v>
      </c>
      <c r="AQ1204" s="58">
        <v>384.93209415007391</v>
      </c>
      <c r="AR1204" s="58">
        <v>0</v>
      </c>
      <c r="AS1204" s="58">
        <v>0</v>
      </c>
      <c r="AT1204" s="58">
        <v>0</v>
      </c>
      <c r="AU1204" s="58">
        <v>0</v>
      </c>
      <c r="AV1204" s="58">
        <v>53.862061968774647</v>
      </c>
      <c r="AW1204" s="58">
        <v>1898.4386626254634</v>
      </c>
      <c r="AX1204" s="58">
        <v>0</v>
      </c>
      <c r="AY1204" s="58">
        <v>819.93170120134027</v>
      </c>
      <c r="AZ1204" s="58">
        <v>0</v>
      </c>
      <c r="BA1204" s="58">
        <v>97.117334317130869</v>
      </c>
      <c r="BB1204" s="58">
        <v>3168.3930492141117</v>
      </c>
      <c r="BC1204" s="58">
        <v>0</v>
      </c>
      <c r="BD1204" s="58">
        <v>1635.6261728797488</v>
      </c>
      <c r="BE1204" s="58">
        <v>1138.7238145806864</v>
      </c>
      <c r="BF1204" s="58">
        <v>1335.4390197646173</v>
      </c>
      <c r="BG1204" s="58">
        <v>0</v>
      </c>
      <c r="BH1204" s="58">
        <v>0</v>
      </c>
      <c r="BI1204" s="58">
        <v>184167.1863988555</v>
      </c>
      <c r="BJ1204" s="58">
        <v>0</v>
      </c>
      <c r="BK1204" s="58">
        <v>4561.1425027199757</v>
      </c>
      <c r="BL1204" s="58">
        <v>32407.128945756795</v>
      </c>
      <c r="BM1204" s="58">
        <v>34783.823080975657</v>
      </c>
      <c r="BN1204" s="58">
        <v>11520.745456744706</v>
      </c>
      <c r="BO1204" s="58">
        <v>854016.30773243867</v>
      </c>
    </row>
    <row r="1205" spans="1:67" x14ac:dyDescent="0.25">
      <c r="A1205">
        <v>2010</v>
      </c>
      <c r="B1205" s="51" t="s">
        <v>202</v>
      </c>
      <c r="C1205" s="57" t="s">
        <v>120</v>
      </c>
      <c r="D1205" s="51" t="s">
        <v>326</v>
      </c>
      <c r="E1205" s="58">
        <v>193.32232870216754</v>
      </c>
      <c r="F1205" s="58">
        <v>9730.3108041446812</v>
      </c>
      <c r="G1205" s="58">
        <v>106.50725553197402</v>
      </c>
      <c r="H1205" s="58">
        <v>850.1500315059543</v>
      </c>
      <c r="I1205" s="58">
        <v>945.28201235121912</v>
      </c>
      <c r="J1205" s="58">
        <v>249.74350257617303</v>
      </c>
      <c r="K1205" s="58">
        <v>25571.185417963796</v>
      </c>
      <c r="L1205" s="58">
        <v>4347.2564042698186</v>
      </c>
      <c r="M1205" s="58">
        <v>0</v>
      </c>
      <c r="N1205" s="58">
        <v>24.377776677946681</v>
      </c>
      <c r="O1205" s="58">
        <v>3866.6940044502703</v>
      </c>
      <c r="P1205" s="58">
        <v>116.2879553233616</v>
      </c>
      <c r="Q1205" s="58">
        <v>8975.2884493067795</v>
      </c>
      <c r="R1205" s="58">
        <v>111.95039442999368</v>
      </c>
      <c r="S1205" s="58">
        <v>66.604182148264272</v>
      </c>
      <c r="T1205" s="58">
        <v>131.60326027139499</v>
      </c>
      <c r="U1205" s="58">
        <v>1.3922952206589116</v>
      </c>
      <c r="V1205" s="58">
        <v>23.762010211660012</v>
      </c>
      <c r="W1205" s="58">
        <v>39.705714563675244</v>
      </c>
      <c r="X1205" s="58">
        <v>18.561697461664082</v>
      </c>
      <c r="Y1205" s="58">
        <v>15.755813297281415</v>
      </c>
      <c r="Z1205" s="58">
        <v>1057.345722112053</v>
      </c>
      <c r="AA1205" s="58">
        <v>0</v>
      </c>
      <c r="AB1205" s="58">
        <v>9.3268115564217009</v>
      </c>
      <c r="AC1205" s="58">
        <v>8.3951070224962372</v>
      </c>
      <c r="AD1205" s="58">
        <v>14.43144734503924</v>
      </c>
      <c r="AE1205" s="58">
        <v>9825.4388734938875</v>
      </c>
      <c r="AF1205" s="58">
        <v>0</v>
      </c>
      <c r="AG1205" s="58">
        <v>22.778225266287116</v>
      </c>
      <c r="AH1205" s="58">
        <v>4.7122559938033497</v>
      </c>
      <c r="AI1205" s="58">
        <v>14.087786806351811</v>
      </c>
      <c r="AJ1205" s="58">
        <v>1.5079565744141861</v>
      </c>
      <c r="AK1205" s="58">
        <v>3.8294929657714563</v>
      </c>
      <c r="AL1205" s="58">
        <v>4.8382572070251779</v>
      </c>
      <c r="AM1205" s="58">
        <v>0</v>
      </c>
      <c r="AN1205" s="58">
        <v>204.84690501329439</v>
      </c>
      <c r="AO1205" s="58">
        <v>0</v>
      </c>
      <c r="AP1205" s="58">
        <v>0</v>
      </c>
      <c r="AQ1205" s="58">
        <v>0.27264037896585214</v>
      </c>
      <c r="AR1205" s="58">
        <v>1.2010322603378787</v>
      </c>
      <c r="AS1205" s="58">
        <v>1.9676017321520576</v>
      </c>
      <c r="AT1205" s="58">
        <v>2.1690664878003325</v>
      </c>
      <c r="AU1205" s="58">
        <v>0</v>
      </c>
      <c r="AV1205" s="58">
        <v>3.5075719498438898</v>
      </c>
      <c r="AW1205" s="58">
        <v>1.0705183812672423</v>
      </c>
      <c r="AX1205" s="58">
        <v>0</v>
      </c>
      <c r="AY1205" s="58">
        <v>31.451987656579934</v>
      </c>
      <c r="AZ1205" s="58">
        <v>0</v>
      </c>
      <c r="BA1205" s="58">
        <v>0.9437995288971045</v>
      </c>
      <c r="BB1205" s="58">
        <v>65.997924669008356</v>
      </c>
      <c r="BC1205" s="58">
        <v>0</v>
      </c>
      <c r="BD1205" s="58">
        <v>0</v>
      </c>
      <c r="BE1205" s="58">
        <v>0.61027884704436064</v>
      </c>
      <c r="BF1205" s="58">
        <v>33.501392596296981</v>
      </c>
      <c r="BG1205" s="58">
        <v>0</v>
      </c>
      <c r="BH1205" s="58">
        <v>0</v>
      </c>
      <c r="BI1205" s="58">
        <v>320.39591453223613</v>
      </c>
      <c r="BJ1205" s="58">
        <v>0</v>
      </c>
      <c r="BK1205" s="58">
        <v>0</v>
      </c>
      <c r="BL1205" s="58">
        <v>0</v>
      </c>
      <c r="BM1205" s="58">
        <v>-531.27065989933988</v>
      </c>
      <c r="BN1205" s="58">
        <v>27.825356254419646</v>
      </c>
      <c r="BO1205" s="58">
        <v>66516.92457714121</v>
      </c>
    </row>
    <row r="1206" spans="1:67" x14ac:dyDescent="0.25">
      <c r="A1206">
        <v>2010</v>
      </c>
      <c r="B1206" s="51" t="s">
        <v>203</v>
      </c>
      <c r="C1206" s="57" t="s">
        <v>265</v>
      </c>
      <c r="D1206" s="51" t="s">
        <v>326</v>
      </c>
      <c r="E1206" s="58">
        <v>256.65381292063245</v>
      </c>
      <c r="F1206" s="58">
        <v>0.90213379635075297</v>
      </c>
      <c r="G1206" s="58">
        <v>4499.7512369433116</v>
      </c>
      <c r="H1206" s="58">
        <v>0.20394213505735165</v>
      </c>
      <c r="I1206" s="58">
        <v>33385.076317462917</v>
      </c>
      <c r="J1206" s="58">
        <v>340.57920808581451</v>
      </c>
      <c r="K1206" s="58">
        <v>25.201052198614128</v>
      </c>
      <c r="L1206" s="58">
        <v>0.40874394356713484</v>
      </c>
      <c r="M1206" s="58">
        <v>0</v>
      </c>
      <c r="N1206" s="58">
        <v>1.5267762548728978E-2</v>
      </c>
      <c r="O1206" s="58">
        <v>95.860585903309556</v>
      </c>
      <c r="P1206" s="58">
        <v>31.257349224725129</v>
      </c>
      <c r="Q1206" s="58">
        <v>6.5118330382001419</v>
      </c>
      <c r="R1206" s="58">
        <v>12.942769205297205</v>
      </c>
      <c r="S1206" s="58">
        <v>10.660468591271956</v>
      </c>
      <c r="T1206" s="58">
        <v>0</v>
      </c>
      <c r="U1206" s="58">
        <v>0</v>
      </c>
      <c r="V1206" s="58">
        <v>0</v>
      </c>
      <c r="W1206" s="58">
        <v>4.7769418681126758</v>
      </c>
      <c r="X1206" s="58">
        <v>2.0108124757459707</v>
      </c>
      <c r="Y1206" s="58">
        <v>1.3428963778594571</v>
      </c>
      <c r="Z1206" s="58">
        <v>46.096792820117059</v>
      </c>
      <c r="AA1206" s="58">
        <v>0</v>
      </c>
      <c r="AB1206" s="58">
        <v>2.5535146748731308E-2</v>
      </c>
      <c r="AC1206" s="58">
        <v>0</v>
      </c>
      <c r="AD1206" s="58">
        <v>0</v>
      </c>
      <c r="AE1206" s="58">
        <v>0</v>
      </c>
      <c r="AF1206" s="58">
        <v>0</v>
      </c>
      <c r="AG1206" s="58">
        <v>36.305624308153305</v>
      </c>
      <c r="AH1206" s="58">
        <v>7.5107429905031617</v>
      </c>
      <c r="AI1206" s="58">
        <v>1.9709210292724781</v>
      </c>
      <c r="AJ1206" s="58">
        <v>1.6912066826212817</v>
      </c>
      <c r="AK1206" s="58">
        <v>0</v>
      </c>
      <c r="AL1206" s="58">
        <v>0</v>
      </c>
      <c r="AM1206" s="58">
        <v>0</v>
      </c>
      <c r="AN1206" s="58">
        <v>18306.210456649904</v>
      </c>
      <c r="AO1206" s="58">
        <v>0</v>
      </c>
      <c r="AP1206" s="58">
        <v>0</v>
      </c>
      <c r="AQ1206" s="58">
        <v>0</v>
      </c>
      <c r="AR1206" s="58">
        <v>0</v>
      </c>
      <c r="AS1206" s="58">
        <v>0</v>
      </c>
      <c r="AT1206" s="58">
        <v>0</v>
      </c>
      <c r="AU1206" s="58">
        <v>0</v>
      </c>
      <c r="AV1206" s="58">
        <v>0</v>
      </c>
      <c r="AW1206" s="58">
        <v>0</v>
      </c>
      <c r="AX1206" s="58">
        <v>0</v>
      </c>
      <c r="AY1206" s="58">
        <v>836.46897499538875</v>
      </c>
      <c r="AZ1206" s="58">
        <v>0</v>
      </c>
      <c r="BA1206" s="58">
        <v>0</v>
      </c>
      <c r="BB1206" s="58">
        <v>0</v>
      </c>
      <c r="BC1206" s="58">
        <v>0</v>
      </c>
      <c r="BD1206" s="58">
        <v>419.88476482203203</v>
      </c>
      <c r="BE1206" s="58">
        <v>34.721429213673197</v>
      </c>
      <c r="BF1206" s="58">
        <v>224.21028642249846</v>
      </c>
      <c r="BG1206" s="58">
        <v>0</v>
      </c>
      <c r="BH1206" s="58">
        <v>0</v>
      </c>
      <c r="BI1206" s="58">
        <v>34597.075214845689</v>
      </c>
      <c r="BJ1206" s="58">
        <v>0</v>
      </c>
      <c r="BK1206" s="58">
        <v>0</v>
      </c>
      <c r="BL1206" s="58">
        <v>8.2127022200359949</v>
      </c>
      <c r="BM1206" s="58">
        <v>6564.4416253424242</v>
      </c>
      <c r="BN1206" s="58">
        <v>1205.7287054478293</v>
      </c>
      <c r="BO1206" s="58">
        <v>100964.71035487016</v>
      </c>
    </row>
    <row r="1207" spans="1:67" x14ac:dyDescent="0.25">
      <c r="A1207">
        <v>2010</v>
      </c>
      <c r="B1207" s="51" t="s">
        <v>204</v>
      </c>
      <c r="C1207" s="57" t="s">
        <v>266</v>
      </c>
      <c r="D1207" s="51" t="s">
        <v>326</v>
      </c>
      <c r="E1207" s="58">
        <v>646.19941659267931</v>
      </c>
      <c r="F1207" s="58">
        <v>118.14419322997976</v>
      </c>
      <c r="G1207" s="58">
        <v>73.462603178259656</v>
      </c>
      <c r="H1207" s="58">
        <v>58477.084385408256</v>
      </c>
      <c r="I1207" s="58">
        <v>1970.8566649384072</v>
      </c>
      <c r="J1207" s="58">
        <v>1968.1819357461563</v>
      </c>
      <c r="K1207" s="58">
        <v>681.64902620207272</v>
      </c>
      <c r="L1207" s="58">
        <v>1941.9695374363544</v>
      </c>
      <c r="M1207" s="58">
        <v>144.40623088313319</v>
      </c>
      <c r="N1207" s="58">
        <v>225503.34924330414</v>
      </c>
      <c r="O1207" s="58">
        <v>37156.363942184929</v>
      </c>
      <c r="P1207" s="58">
        <v>477.79471955165195</v>
      </c>
      <c r="Q1207" s="58">
        <v>2038.6967333648965</v>
      </c>
      <c r="R1207" s="58">
        <v>44471.310897715091</v>
      </c>
      <c r="S1207" s="58">
        <v>151799.48349930317</v>
      </c>
      <c r="T1207" s="58">
        <v>4801.4053630518056</v>
      </c>
      <c r="U1207" s="58">
        <v>1057.7182470757432</v>
      </c>
      <c r="V1207" s="58">
        <v>3403.6158305438848</v>
      </c>
      <c r="W1207" s="58">
        <v>5000.9241519456673</v>
      </c>
      <c r="X1207" s="58">
        <v>1788.885837074673</v>
      </c>
      <c r="Y1207" s="58">
        <v>858.80826704613321</v>
      </c>
      <c r="Z1207" s="58">
        <v>504.51061978152728</v>
      </c>
      <c r="AA1207" s="58">
        <v>0</v>
      </c>
      <c r="AB1207" s="58">
        <v>85898.411082683699</v>
      </c>
      <c r="AC1207" s="58">
        <v>78.973565295743896</v>
      </c>
      <c r="AD1207" s="58">
        <v>171.49257193349828</v>
      </c>
      <c r="AE1207" s="58">
        <v>16483.300400438864</v>
      </c>
      <c r="AF1207" s="58">
        <v>0</v>
      </c>
      <c r="AG1207" s="58">
        <v>196.23854069245726</v>
      </c>
      <c r="AH1207" s="58">
        <v>40.596939787134943</v>
      </c>
      <c r="AI1207" s="58">
        <v>1256.1183075691422</v>
      </c>
      <c r="AJ1207" s="58">
        <v>300.12516666546719</v>
      </c>
      <c r="AK1207" s="58">
        <v>217.50081496118489</v>
      </c>
      <c r="AL1207" s="58">
        <v>272.31286328898926</v>
      </c>
      <c r="AM1207" s="58">
        <v>19.889124718313521</v>
      </c>
      <c r="AN1207" s="58">
        <v>337.01621100416429</v>
      </c>
      <c r="AO1207" s="58">
        <v>0</v>
      </c>
      <c r="AP1207" s="58">
        <v>0</v>
      </c>
      <c r="AQ1207" s="58">
        <v>40.276226512350874</v>
      </c>
      <c r="AR1207" s="58">
        <v>13.344567957711392</v>
      </c>
      <c r="AS1207" s="58">
        <v>63.269145320183306</v>
      </c>
      <c r="AT1207" s="58">
        <v>20.693447144713673</v>
      </c>
      <c r="AU1207" s="58">
        <v>0</v>
      </c>
      <c r="AV1207" s="58">
        <v>58.906640146185993</v>
      </c>
      <c r="AW1207" s="58">
        <v>406.09110528426237</v>
      </c>
      <c r="AX1207" s="58">
        <v>0</v>
      </c>
      <c r="AY1207" s="58">
        <v>118.52939552122534</v>
      </c>
      <c r="AZ1207" s="58">
        <v>0</v>
      </c>
      <c r="BA1207" s="58">
        <v>199.45457400032541</v>
      </c>
      <c r="BB1207" s="58">
        <v>92.063048459958353</v>
      </c>
      <c r="BC1207" s="58">
        <v>666.85381286299378</v>
      </c>
      <c r="BD1207" s="58">
        <v>707.91317312701415</v>
      </c>
      <c r="BE1207" s="58">
        <v>1099.4578677109778</v>
      </c>
      <c r="BF1207" s="58">
        <v>514.04661316119666</v>
      </c>
      <c r="BG1207" s="58">
        <v>0</v>
      </c>
      <c r="BH1207" s="58">
        <v>0</v>
      </c>
      <c r="BI1207" s="58">
        <v>1200.4523350725074</v>
      </c>
      <c r="BJ1207" s="58">
        <v>0</v>
      </c>
      <c r="BK1207" s="58">
        <v>7.2940321063377862</v>
      </c>
      <c r="BL1207" s="58">
        <v>1836.2305528105517</v>
      </c>
      <c r="BM1207" s="58">
        <v>5993.5966445969834</v>
      </c>
      <c r="BN1207" s="58">
        <v>9624.2330733370709</v>
      </c>
      <c r="BO1207" s="58">
        <v>672819.50318972766</v>
      </c>
    </row>
    <row r="1208" spans="1:67" x14ac:dyDescent="0.25">
      <c r="A1208">
        <v>2010</v>
      </c>
      <c r="B1208" s="51" t="s">
        <v>205</v>
      </c>
      <c r="C1208" s="57" t="s">
        <v>267</v>
      </c>
      <c r="D1208" s="51" t="s">
        <v>326</v>
      </c>
      <c r="E1208" s="58">
        <v>80494.820323206179</v>
      </c>
      <c r="F1208" s="58">
        <v>111.27095315829838</v>
      </c>
      <c r="G1208" s="58">
        <v>16973.017774506297</v>
      </c>
      <c r="H1208" s="58">
        <v>3007.4127574282129</v>
      </c>
      <c r="I1208" s="58">
        <v>196240.36040753018</v>
      </c>
      <c r="J1208" s="58">
        <v>17390.068606778917</v>
      </c>
      <c r="K1208" s="58">
        <v>856.75764612512796</v>
      </c>
      <c r="L1208" s="58">
        <v>1024.4200563665258</v>
      </c>
      <c r="M1208" s="58">
        <v>602.63904011585669</v>
      </c>
      <c r="N1208" s="58">
        <v>3433.5070885498303</v>
      </c>
      <c r="O1208" s="58">
        <v>19891.997295636083</v>
      </c>
      <c r="P1208" s="58">
        <v>5201.4758322715807</v>
      </c>
      <c r="Q1208" s="58">
        <v>1835.0955312009091</v>
      </c>
      <c r="R1208" s="58">
        <v>2482.6862167403765</v>
      </c>
      <c r="S1208" s="58">
        <v>5195.709324829596</v>
      </c>
      <c r="T1208" s="58">
        <v>1781.3888557770997</v>
      </c>
      <c r="U1208" s="58">
        <v>3989.3630514617207</v>
      </c>
      <c r="V1208" s="58">
        <v>3099.3035460440592</v>
      </c>
      <c r="W1208" s="58">
        <v>3731.7827588136624</v>
      </c>
      <c r="X1208" s="58">
        <v>1742.6793007911472</v>
      </c>
      <c r="Y1208" s="58">
        <v>966.92939047596246</v>
      </c>
      <c r="Z1208" s="58">
        <v>597.95180443592449</v>
      </c>
      <c r="AA1208" s="58">
        <v>0</v>
      </c>
      <c r="AB1208" s="58">
        <v>2412.7605663123913</v>
      </c>
      <c r="AC1208" s="58">
        <v>241.00077895459015</v>
      </c>
      <c r="AD1208" s="58">
        <v>294.22106455192937</v>
      </c>
      <c r="AE1208" s="58">
        <v>6489.1529420731022</v>
      </c>
      <c r="AF1208" s="58">
        <v>0</v>
      </c>
      <c r="AG1208" s="58">
        <v>3468.7110426087193</v>
      </c>
      <c r="AH1208" s="58">
        <v>717.59121749914664</v>
      </c>
      <c r="AI1208" s="58">
        <v>1581.0487397813351</v>
      </c>
      <c r="AJ1208" s="58">
        <v>1343.2013468030427</v>
      </c>
      <c r="AK1208" s="58">
        <v>1542.204784052406</v>
      </c>
      <c r="AL1208" s="58">
        <v>1453.804803886032</v>
      </c>
      <c r="AM1208" s="58">
        <v>127.99812722028854</v>
      </c>
      <c r="AN1208" s="58">
        <v>95477.384580868951</v>
      </c>
      <c r="AO1208" s="58">
        <v>0</v>
      </c>
      <c r="AP1208" s="58">
        <v>0</v>
      </c>
      <c r="AQ1208" s="58">
        <v>1394.6169235326461</v>
      </c>
      <c r="AR1208" s="58">
        <v>248.97431177344964</v>
      </c>
      <c r="AS1208" s="58">
        <v>613.96625969279864</v>
      </c>
      <c r="AT1208" s="58">
        <v>437.83080096274858</v>
      </c>
      <c r="AU1208" s="58">
        <v>0</v>
      </c>
      <c r="AV1208" s="58">
        <v>1043.9795115107004</v>
      </c>
      <c r="AW1208" s="58">
        <v>4536.7276354035894</v>
      </c>
      <c r="AX1208" s="58">
        <v>0</v>
      </c>
      <c r="AY1208" s="58">
        <v>1041.1699073853688</v>
      </c>
      <c r="AZ1208" s="58">
        <v>0</v>
      </c>
      <c r="BA1208" s="58">
        <v>600.71216768867987</v>
      </c>
      <c r="BB1208" s="58">
        <v>315.55924909792827</v>
      </c>
      <c r="BC1208" s="58">
        <v>5528.6940363380745</v>
      </c>
      <c r="BD1208" s="58">
        <v>8310.1539774833236</v>
      </c>
      <c r="BE1208" s="58">
        <v>5107.6391749759396</v>
      </c>
      <c r="BF1208" s="58">
        <v>11933.555721067703</v>
      </c>
      <c r="BG1208" s="58">
        <v>0</v>
      </c>
      <c r="BH1208" s="58">
        <v>0</v>
      </c>
      <c r="BI1208" s="58">
        <v>345543.41642369668</v>
      </c>
      <c r="BJ1208" s="58">
        <v>0</v>
      </c>
      <c r="BK1208" s="58">
        <v>2.6531186527919055</v>
      </c>
      <c r="BL1208" s="58">
        <v>244.47620098106964</v>
      </c>
      <c r="BM1208" s="58">
        <v>26441.509208361833</v>
      </c>
      <c r="BN1208" s="58">
        <v>37472.593356942394</v>
      </c>
      <c r="BO1208" s="58">
        <v>936617.94554240583</v>
      </c>
    </row>
    <row r="1209" spans="1:67" x14ac:dyDescent="0.25">
      <c r="A1209">
        <v>2010</v>
      </c>
      <c r="B1209" s="51" t="s">
        <v>206</v>
      </c>
      <c r="C1209" s="57" t="s">
        <v>268</v>
      </c>
      <c r="D1209" s="51" t="s">
        <v>326</v>
      </c>
      <c r="E1209" s="58">
        <v>805.26899851896599</v>
      </c>
      <c r="F1209" s="58">
        <v>151.59312199702541</v>
      </c>
      <c r="G1209" s="58">
        <v>26.880750951851507</v>
      </c>
      <c r="H1209" s="58">
        <v>2811.2205895846582</v>
      </c>
      <c r="I1209" s="58">
        <v>1768.6125653530348</v>
      </c>
      <c r="J1209" s="58">
        <v>325233.6703551152</v>
      </c>
      <c r="K1209" s="58">
        <v>867.36328223252883</v>
      </c>
      <c r="L1209" s="58">
        <v>1731.0700432055546</v>
      </c>
      <c r="M1209" s="58">
        <v>386.3130144205158</v>
      </c>
      <c r="N1209" s="58">
        <v>533.70192744342944</v>
      </c>
      <c r="O1209" s="58">
        <v>5513.7844205163256</v>
      </c>
      <c r="P1209" s="58">
        <v>2126.4266673429743</v>
      </c>
      <c r="Q1209" s="58">
        <v>11507.222365133886</v>
      </c>
      <c r="R1209" s="58">
        <v>4045.3216500189528</v>
      </c>
      <c r="S1209" s="58">
        <v>3925.4690332019463</v>
      </c>
      <c r="T1209" s="58">
        <v>2282.3311558753203</v>
      </c>
      <c r="U1209" s="58">
        <v>1890.6147736208823</v>
      </c>
      <c r="V1209" s="58">
        <v>3281.7324505958882</v>
      </c>
      <c r="W1209" s="58">
        <v>3976.0242654729527</v>
      </c>
      <c r="X1209" s="58">
        <v>10325.26145084754</v>
      </c>
      <c r="Y1209" s="58">
        <v>1081.9219972890774</v>
      </c>
      <c r="Z1209" s="58">
        <v>6227.0497504377436</v>
      </c>
      <c r="AA1209" s="58">
        <v>0</v>
      </c>
      <c r="AB1209" s="58">
        <v>1399.1416704167086</v>
      </c>
      <c r="AC1209" s="58">
        <v>145.16192418316058</v>
      </c>
      <c r="AD1209" s="58">
        <v>368.00526335378891</v>
      </c>
      <c r="AE1209" s="58">
        <v>10092.165689863583</v>
      </c>
      <c r="AF1209" s="58">
        <v>0</v>
      </c>
      <c r="AG1209" s="58">
        <v>3080.1152650620033</v>
      </c>
      <c r="AH1209" s="58">
        <v>637.20028446972401</v>
      </c>
      <c r="AI1209" s="58">
        <v>992.4258178764137</v>
      </c>
      <c r="AJ1209" s="58">
        <v>305.70429757557167</v>
      </c>
      <c r="AK1209" s="58">
        <v>358.87048897732058</v>
      </c>
      <c r="AL1209" s="58">
        <v>835.54098157571002</v>
      </c>
      <c r="AM1209" s="58">
        <v>71.467887455228905</v>
      </c>
      <c r="AN1209" s="58">
        <v>3117.4382185797713</v>
      </c>
      <c r="AO1209" s="58">
        <v>0</v>
      </c>
      <c r="AP1209" s="58">
        <v>0</v>
      </c>
      <c r="AQ1209" s="58">
        <v>301.99666086208259</v>
      </c>
      <c r="AR1209" s="58">
        <v>46.529889242054146</v>
      </c>
      <c r="AS1209" s="58">
        <v>1512.6453690404276</v>
      </c>
      <c r="AT1209" s="58">
        <v>145.26132658870904</v>
      </c>
      <c r="AU1209" s="58">
        <v>0</v>
      </c>
      <c r="AV1209" s="58">
        <v>775.04723997628253</v>
      </c>
      <c r="AW1209" s="58">
        <v>4955.5439937141191</v>
      </c>
      <c r="AX1209" s="58">
        <v>0</v>
      </c>
      <c r="AY1209" s="58">
        <v>587.10386445959011</v>
      </c>
      <c r="AZ1209" s="58">
        <v>0</v>
      </c>
      <c r="BA1209" s="58">
        <v>234.75222085549083</v>
      </c>
      <c r="BB1209" s="58">
        <v>490.65338509463061</v>
      </c>
      <c r="BC1209" s="58">
        <v>12546.753727762567</v>
      </c>
      <c r="BD1209" s="58">
        <v>1393.3532963987443</v>
      </c>
      <c r="BE1209" s="58">
        <v>7568.7870760458118</v>
      </c>
      <c r="BF1209" s="58">
        <v>5161.3716116772193</v>
      </c>
      <c r="BG1209" s="58">
        <v>0</v>
      </c>
      <c r="BH1209" s="58">
        <v>0</v>
      </c>
      <c r="BI1209" s="58">
        <v>103024.00006366757</v>
      </c>
      <c r="BJ1209" s="58">
        <v>0</v>
      </c>
      <c r="BK1209" s="58">
        <v>0.83639114015390903</v>
      </c>
      <c r="BL1209" s="58">
        <v>182.88204312913183</v>
      </c>
      <c r="BM1209" s="58">
        <v>5852.4543548395122</v>
      </c>
      <c r="BN1209" s="58">
        <v>219925.3621753607</v>
      </c>
      <c r="BO1209" s="58">
        <v>776607.42710841971</v>
      </c>
    </row>
    <row r="1210" spans="1:67" x14ac:dyDescent="0.25">
      <c r="A1210">
        <v>2010</v>
      </c>
      <c r="B1210" s="51" t="s">
        <v>207</v>
      </c>
      <c r="C1210" s="57" t="s">
        <v>269</v>
      </c>
      <c r="D1210" s="51" t="s">
        <v>326</v>
      </c>
      <c r="E1210" s="58">
        <v>248.56346831075879</v>
      </c>
      <c r="F1210" s="58">
        <v>81.852561878731493</v>
      </c>
      <c r="G1210" s="58">
        <v>104.5415789106095</v>
      </c>
      <c r="H1210" s="58">
        <v>7131.1994596456016</v>
      </c>
      <c r="I1210" s="58">
        <v>727.84382315687117</v>
      </c>
      <c r="J1210" s="58">
        <v>1588.8075831678332</v>
      </c>
      <c r="K1210" s="58">
        <v>76309.788989112829</v>
      </c>
      <c r="L1210" s="58">
        <v>3404.6602785348168</v>
      </c>
      <c r="M1210" s="58">
        <v>633.30234022084153</v>
      </c>
      <c r="N1210" s="58">
        <v>272.85029119583265</v>
      </c>
      <c r="O1210" s="58">
        <v>1306.5540646669551</v>
      </c>
      <c r="P1210" s="58">
        <v>113.98616894019912</v>
      </c>
      <c r="Q1210" s="58">
        <v>1235.3355378733156</v>
      </c>
      <c r="R1210" s="58">
        <v>3410.3457646812035</v>
      </c>
      <c r="S1210" s="58">
        <v>1747.3439261514943</v>
      </c>
      <c r="T1210" s="58">
        <v>5279.2673941015064</v>
      </c>
      <c r="U1210" s="58">
        <v>1605.2251341151066</v>
      </c>
      <c r="V1210" s="58">
        <v>2263.4669042165156</v>
      </c>
      <c r="W1210" s="58">
        <v>4597.5705598449113</v>
      </c>
      <c r="X1210" s="58">
        <v>1652.7456779244617</v>
      </c>
      <c r="Y1210" s="58">
        <v>1129.7985528062054</v>
      </c>
      <c r="Z1210" s="58">
        <v>11361.415550224066</v>
      </c>
      <c r="AA1210" s="58">
        <v>0</v>
      </c>
      <c r="AB1210" s="58">
        <v>157.88832370615418</v>
      </c>
      <c r="AC1210" s="58">
        <v>14.774033131860136</v>
      </c>
      <c r="AD1210" s="58">
        <v>274.18732145459836</v>
      </c>
      <c r="AE1210" s="58">
        <v>58260.553115569805</v>
      </c>
      <c r="AF1210" s="58">
        <v>0</v>
      </c>
      <c r="AG1210" s="58">
        <v>135.02157557909149</v>
      </c>
      <c r="AH1210" s="58">
        <v>27.932651529135409</v>
      </c>
      <c r="AI1210" s="58">
        <v>151.84678563956206</v>
      </c>
      <c r="AJ1210" s="58">
        <v>52.841798052541399</v>
      </c>
      <c r="AK1210" s="58">
        <v>5.4739512450021639</v>
      </c>
      <c r="AL1210" s="58">
        <v>22.508333654387915</v>
      </c>
      <c r="AM1210" s="58">
        <v>42.72975809601261</v>
      </c>
      <c r="AN1210" s="58">
        <v>245.82067484848585</v>
      </c>
      <c r="AO1210" s="58">
        <v>0</v>
      </c>
      <c r="AP1210" s="58">
        <v>0</v>
      </c>
      <c r="AQ1210" s="58">
        <v>21.067688757495844</v>
      </c>
      <c r="AR1210" s="58">
        <v>36.223440258618986</v>
      </c>
      <c r="AS1210" s="58">
        <v>41.281322019860646</v>
      </c>
      <c r="AT1210" s="58">
        <v>9.4225849558204207</v>
      </c>
      <c r="AU1210" s="58">
        <v>0</v>
      </c>
      <c r="AV1210" s="58">
        <v>16.373368757657307</v>
      </c>
      <c r="AW1210" s="58">
        <v>224.63824273737612</v>
      </c>
      <c r="AX1210" s="58">
        <v>0</v>
      </c>
      <c r="AY1210" s="58">
        <v>37.202908736474548</v>
      </c>
      <c r="AZ1210" s="58">
        <v>0</v>
      </c>
      <c r="BA1210" s="58">
        <v>76.314476173144996</v>
      </c>
      <c r="BB1210" s="58">
        <v>79.463905086394291</v>
      </c>
      <c r="BC1210" s="58">
        <v>1235.5490887220269</v>
      </c>
      <c r="BD1210" s="58">
        <v>1829.0885741860245</v>
      </c>
      <c r="BE1210" s="58">
        <v>1010.4013782791533</v>
      </c>
      <c r="BF1210" s="58">
        <v>752.71343229776983</v>
      </c>
      <c r="BG1210" s="58">
        <v>0</v>
      </c>
      <c r="BH1210" s="58">
        <v>0</v>
      </c>
      <c r="BI1210" s="58">
        <v>3241.7089210703593</v>
      </c>
      <c r="BJ1210" s="58">
        <v>0</v>
      </c>
      <c r="BK1210" s="58">
        <v>1.8739154495209208E-2</v>
      </c>
      <c r="BL1210" s="58">
        <v>551.01681066537287</v>
      </c>
      <c r="BM1210" s="58">
        <v>809.18071977375905</v>
      </c>
      <c r="BN1210" s="58">
        <v>10975.645469592488</v>
      </c>
      <c r="BO1210" s="58">
        <v>206545.35500341142</v>
      </c>
    </row>
    <row r="1211" spans="1:67" x14ac:dyDescent="0.25">
      <c r="A1211">
        <v>2010</v>
      </c>
      <c r="B1211" s="51" t="s">
        <v>208</v>
      </c>
      <c r="C1211" s="57" t="s">
        <v>270</v>
      </c>
      <c r="D1211" s="51" t="s">
        <v>326</v>
      </c>
      <c r="E1211" s="58">
        <v>199.53591750457545</v>
      </c>
      <c r="F1211" s="58">
        <v>50.276805403928094</v>
      </c>
      <c r="G1211" s="58">
        <v>28.270427408260261</v>
      </c>
      <c r="H1211" s="58">
        <v>340.36267239722429</v>
      </c>
      <c r="I1211" s="58">
        <v>9039.677486162218</v>
      </c>
      <c r="J1211" s="58">
        <v>4270.4429036631855</v>
      </c>
      <c r="K1211" s="58">
        <v>1620.6121194831599</v>
      </c>
      <c r="L1211" s="58">
        <v>41541.455189317137</v>
      </c>
      <c r="M1211" s="58">
        <v>22396.068052232073</v>
      </c>
      <c r="N1211" s="58">
        <v>248.03211001723392</v>
      </c>
      <c r="O1211" s="58">
        <v>3553.9511906132607</v>
      </c>
      <c r="P1211" s="58">
        <v>1754.6736798914239</v>
      </c>
      <c r="Q1211" s="58">
        <v>2299.4940322098678</v>
      </c>
      <c r="R1211" s="58">
        <v>7077.2130950988731</v>
      </c>
      <c r="S1211" s="58">
        <v>769.83334241111299</v>
      </c>
      <c r="T1211" s="58">
        <v>1536.9517326557461</v>
      </c>
      <c r="U1211" s="58">
        <v>5288.3050329962543</v>
      </c>
      <c r="V1211" s="58">
        <v>4892.8753609881596</v>
      </c>
      <c r="W1211" s="58">
        <v>2834.5251893532504</v>
      </c>
      <c r="X1211" s="58">
        <v>952.4896726102503</v>
      </c>
      <c r="Y1211" s="58">
        <v>473.41176498487778</v>
      </c>
      <c r="Z1211" s="58">
        <v>1933.7108949009132</v>
      </c>
      <c r="AA1211" s="58">
        <v>0</v>
      </c>
      <c r="AB1211" s="58">
        <v>457.548276911958</v>
      </c>
      <c r="AC1211" s="58">
        <v>8.9617655830615597</v>
      </c>
      <c r="AD1211" s="58">
        <v>33.836067942827519</v>
      </c>
      <c r="AE1211" s="58">
        <v>1653.6446586097168</v>
      </c>
      <c r="AF1211" s="58">
        <v>0</v>
      </c>
      <c r="AG1211" s="58">
        <v>977.60425564582101</v>
      </c>
      <c r="AH1211" s="58">
        <v>202.24233711714385</v>
      </c>
      <c r="AI1211" s="58">
        <v>253.28976536835958</v>
      </c>
      <c r="AJ1211" s="58">
        <v>45.792182056360005</v>
      </c>
      <c r="AK1211" s="58">
        <v>34.934849280024579</v>
      </c>
      <c r="AL1211" s="58">
        <v>92.112760005848813</v>
      </c>
      <c r="AM1211" s="58">
        <v>19.245505763926516</v>
      </c>
      <c r="AN1211" s="58">
        <v>752.45257217898279</v>
      </c>
      <c r="AO1211" s="58">
        <v>0</v>
      </c>
      <c r="AP1211" s="58">
        <v>0</v>
      </c>
      <c r="AQ1211" s="58">
        <v>132.84566178579433</v>
      </c>
      <c r="AR1211" s="58">
        <v>744.04962355374255</v>
      </c>
      <c r="AS1211" s="58">
        <v>916.15535037982738</v>
      </c>
      <c r="AT1211" s="58">
        <v>534.85942877468574</v>
      </c>
      <c r="AU1211" s="58">
        <v>0</v>
      </c>
      <c r="AV1211" s="58">
        <v>280.48789875828976</v>
      </c>
      <c r="AW1211" s="58">
        <v>11153.455907609416</v>
      </c>
      <c r="AX1211" s="58">
        <v>0</v>
      </c>
      <c r="AY1211" s="58">
        <v>97.650636017586635</v>
      </c>
      <c r="AZ1211" s="58">
        <v>0</v>
      </c>
      <c r="BA1211" s="58">
        <v>333.0695406397337</v>
      </c>
      <c r="BB1211" s="58">
        <v>30.586225141730814</v>
      </c>
      <c r="BC1211" s="58">
        <v>3170.3427345918599</v>
      </c>
      <c r="BD1211" s="58">
        <v>3979.5750275267073</v>
      </c>
      <c r="BE1211" s="58">
        <v>746.84412468636742</v>
      </c>
      <c r="BF1211" s="58">
        <v>2496.2720150397117</v>
      </c>
      <c r="BG1211" s="58">
        <v>0</v>
      </c>
      <c r="BH1211" s="58">
        <v>0</v>
      </c>
      <c r="BI1211" s="58">
        <v>1364.2011443698207</v>
      </c>
      <c r="BJ1211" s="58">
        <v>0</v>
      </c>
      <c r="BK1211" s="58">
        <v>0.64243498739530225</v>
      </c>
      <c r="BL1211" s="58">
        <v>177.51278461144599</v>
      </c>
      <c r="BM1211" s="58">
        <v>216.55848220574026</v>
      </c>
      <c r="BN1211" s="58">
        <v>5063.0734628726195</v>
      </c>
      <c r="BO1211" s="58">
        <v>149072.01615231906</v>
      </c>
    </row>
    <row r="1212" spans="1:67" x14ac:dyDescent="0.25">
      <c r="A1212">
        <v>2010</v>
      </c>
      <c r="B1212" s="51" t="s">
        <v>209</v>
      </c>
      <c r="C1212" s="57" t="s">
        <v>271</v>
      </c>
      <c r="D1212" s="51" t="s">
        <v>326</v>
      </c>
      <c r="E1212" s="58">
        <v>178.9053832619222</v>
      </c>
      <c r="F1212" s="58">
        <v>69.976264583061123</v>
      </c>
      <c r="G1212" s="58">
        <v>88.327215519561648</v>
      </c>
      <c r="H1212" s="58">
        <v>602.64953428032845</v>
      </c>
      <c r="I1212" s="58">
        <v>2418.5155057859547</v>
      </c>
      <c r="J1212" s="58">
        <v>873.86319920146241</v>
      </c>
      <c r="K1212" s="58">
        <v>204.71885651442267</v>
      </c>
      <c r="L1212" s="58">
        <v>710.52293693994523</v>
      </c>
      <c r="M1212" s="58">
        <v>2021.5595150413469</v>
      </c>
      <c r="N1212" s="58">
        <v>161.31788134309403</v>
      </c>
      <c r="O1212" s="58">
        <v>921.40697801092961</v>
      </c>
      <c r="P1212" s="58">
        <v>712.40113924760431</v>
      </c>
      <c r="Q1212" s="58">
        <v>362.99518066677081</v>
      </c>
      <c r="R1212" s="58">
        <v>600.53833368656751</v>
      </c>
      <c r="S1212" s="58">
        <v>407.1280557217039</v>
      </c>
      <c r="T1212" s="58">
        <v>344.41658793556394</v>
      </c>
      <c r="U1212" s="58">
        <v>1044.4147950570891</v>
      </c>
      <c r="V1212" s="58">
        <v>1046.9629382113401</v>
      </c>
      <c r="W1212" s="58">
        <v>627.45613763022311</v>
      </c>
      <c r="X1212" s="58">
        <v>435.82900257040217</v>
      </c>
      <c r="Y1212" s="58">
        <v>144.10600793797676</v>
      </c>
      <c r="Z1212" s="58">
        <v>162.79823341613661</v>
      </c>
      <c r="AA1212" s="58">
        <v>0</v>
      </c>
      <c r="AB1212" s="58">
        <v>485.03816817537648</v>
      </c>
      <c r="AC1212" s="58">
        <v>26.948219683402595</v>
      </c>
      <c r="AD1212" s="58">
        <v>92.847023764786542</v>
      </c>
      <c r="AE1212" s="58">
        <v>871.09001312711212</v>
      </c>
      <c r="AF1212" s="58">
        <v>0</v>
      </c>
      <c r="AG1212" s="58">
        <v>8184.0347535793326</v>
      </c>
      <c r="AH1212" s="58">
        <v>1693.0760131750733</v>
      </c>
      <c r="AI1212" s="58">
        <v>284.74729423330933</v>
      </c>
      <c r="AJ1212" s="58">
        <v>24.913925804936305</v>
      </c>
      <c r="AK1212" s="58">
        <v>39.243450991302439</v>
      </c>
      <c r="AL1212" s="58">
        <v>64.479530045641397</v>
      </c>
      <c r="AM1212" s="58">
        <v>320.55773295169547</v>
      </c>
      <c r="AN1212" s="58">
        <v>170.56696035845857</v>
      </c>
      <c r="AO1212" s="58">
        <v>0</v>
      </c>
      <c r="AP1212" s="58">
        <v>0</v>
      </c>
      <c r="AQ1212" s="58">
        <v>657.16485051465088</v>
      </c>
      <c r="AR1212" s="58">
        <v>4048.7037841963311</v>
      </c>
      <c r="AS1212" s="58">
        <v>3804.8118059524772</v>
      </c>
      <c r="AT1212" s="58">
        <v>933.65244920496502</v>
      </c>
      <c r="AU1212" s="58">
        <v>0</v>
      </c>
      <c r="AV1212" s="58">
        <v>478.67914795984939</v>
      </c>
      <c r="AW1212" s="58">
        <v>10667.142290854381</v>
      </c>
      <c r="AX1212" s="58">
        <v>0</v>
      </c>
      <c r="AY1212" s="58">
        <v>153.29875721294735</v>
      </c>
      <c r="AZ1212" s="58">
        <v>0</v>
      </c>
      <c r="BA1212" s="58">
        <v>904.83503133189663</v>
      </c>
      <c r="BB1212" s="58">
        <v>432.62080112310935</v>
      </c>
      <c r="BC1212" s="58">
        <v>6611.9552552118485</v>
      </c>
      <c r="BD1212" s="58">
        <v>4062.3351817461203</v>
      </c>
      <c r="BE1212" s="58">
        <v>1010.4531335451892</v>
      </c>
      <c r="BF1212" s="58">
        <v>4157.8452693426025</v>
      </c>
      <c r="BG1212" s="58">
        <v>0</v>
      </c>
      <c r="BH1212" s="58">
        <v>0</v>
      </c>
      <c r="BI1212" s="58">
        <v>500.22329089503819</v>
      </c>
      <c r="BJ1212" s="58">
        <v>0</v>
      </c>
      <c r="BK1212" s="58">
        <v>0.28805222810262093</v>
      </c>
      <c r="BL1212" s="58">
        <v>79.011018722028027</v>
      </c>
      <c r="BM1212" s="58">
        <v>672.21786980332695</v>
      </c>
      <c r="BN1212" s="58">
        <v>2046.9924818984368</v>
      </c>
      <c r="BO1212" s="58">
        <v>67620.58324019704</v>
      </c>
    </row>
    <row r="1213" spans="1:67" x14ac:dyDescent="0.25">
      <c r="A1213">
        <v>2010</v>
      </c>
      <c r="B1213" s="51" t="s">
        <v>210</v>
      </c>
      <c r="C1213" s="57" t="s">
        <v>272</v>
      </c>
      <c r="D1213" s="51" t="s">
        <v>326</v>
      </c>
      <c r="E1213" s="58">
        <v>13858.740004875597</v>
      </c>
      <c r="F1213" s="58">
        <v>2804.7738598954447</v>
      </c>
      <c r="G1213" s="58">
        <v>2142.0176918877505</v>
      </c>
      <c r="H1213" s="58">
        <v>24984.30760283058</v>
      </c>
      <c r="I1213" s="58">
        <v>2158.8109765008235</v>
      </c>
      <c r="J1213" s="58">
        <v>4437.8704793947081</v>
      </c>
      <c r="K1213" s="58">
        <v>1557.2004836742556</v>
      </c>
      <c r="L1213" s="58">
        <v>1356.4160059434871</v>
      </c>
      <c r="M1213" s="58">
        <v>448.17335486336418</v>
      </c>
      <c r="N1213" s="58">
        <v>40652.415410772068</v>
      </c>
      <c r="O1213" s="58">
        <v>87060.257805605652</v>
      </c>
      <c r="P1213" s="58">
        <v>2207.5033796988409</v>
      </c>
      <c r="Q1213" s="58">
        <v>7839.5526989265682</v>
      </c>
      <c r="R1213" s="58">
        <v>20882.474911962989</v>
      </c>
      <c r="S1213" s="58">
        <v>60712.66016251118</v>
      </c>
      <c r="T1213" s="58">
        <v>3894.1664458977007</v>
      </c>
      <c r="U1213" s="58">
        <v>3736.0659224907063</v>
      </c>
      <c r="V1213" s="58">
        <v>4318.4214582801606</v>
      </c>
      <c r="W1213" s="58">
        <v>6150.6103835146268</v>
      </c>
      <c r="X1213" s="58">
        <v>2859.6025054340112</v>
      </c>
      <c r="Y1213" s="58">
        <v>1671.463145058065</v>
      </c>
      <c r="Z1213" s="58">
        <v>663.21191018575212</v>
      </c>
      <c r="AA1213" s="58">
        <v>0</v>
      </c>
      <c r="AB1213" s="58">
        <v>28184.214104378643</v>
      </c>
      <c r="AC1213" s="58">
        <v>196.63570922425339</v>
      </c>
      <c r="AD1213" s="58">
        <v>1165.1534381479835</v>
      </c>
      <c r="AE1213" s="58">
        <v>33011.639517027834</v>
      </c>
      <c r="AF1213" s="58">
        <v>0</v>
      </c>
      <c r="AG1213" s="58">
        <v>3182.8409380796493</v>
      </c>
      <c r="AH1213" s="58">
        <v>658.45170606802321</v>
      </c>
      <c r="AI1213" s="58">
        <v>40858.845067913506</v>
      </c>
      <c r="AJ1213" s="58">
        <v>17013.667390441497</v>
      </c>
      <c r="AK1213" s="58">
        <v>12411.521417530907</v>
      </c>
      <c r="AL1213" s="58">
        <v>13929.714139099882</v>
      </c>
      <c r="AM1213" s="58">
        <v>429.12715019074176</v>
      </c>
      <c r="AN1213" s="58">
        <v>1452.9017839653463</v>
      </c>
      <c r="AO1213" s="58">
        <v>0</v>
      </c>
      <c r="AP1213" s="58">
        <v>0</v>
      </c>
      <c r="AQ1213" s="58">
        <v>381.00718808799212</v>
      </c>
      <c r="AR1213" s="58">
        <v>125.29348110864107</v>
      </c>
      <c r="AS1213" s="58">
        <v>1273.44243397634</v>
      </c>
      <c r="AT1213" s="58">
        <v>490.48847221463012</v>
      </c>
      <c r="AU1213" s="58">
        <v>0</v>
      </c>
      <c r="AV1213" s="58">
        <v>1007.9404176490006</v>
      </c>
      <c r="AW1213" s="58">
        <v>16529.186548377049</v>
      </c>
      <c r="AX1213" s="58">
        <v>0</v>
      </c>
      <c r="AY1213" s="58">
        <v>369.44395237436225</v>
      </c>
      <c r="AZ1213" s="58">
        <v>0</v>
      </c>
      <c r="BA1213" s="58">
        <v>5271.1185788530393</v>
      </c>
      <c r="BB1213" s="58">
        <v>2191.4965380553554</v>
      </c>
      <c r="BC1213" s="58">
        <v>9280.558226617115</v>
      </c>
      <c r="BD1213" s="58">
        <v>4235.901332387647</v>
      </c>
      <c r="BE1213" s="58">
        <v>6418.7650186847331</v>
      </c>
      <c r="BF1213" s="58">
        <v>3396.8320585265315</v>
      </c>
      <c r="BG1213" s="58">
        <v>0</v>
      </c>
      <c r="BH1213" s="58">
        <v>0</v>
      </c>
      <c r="BI1213" s="58">
        <v>15818.775659648714</v>
      </c>
      <c r="BJ1213" s="58">
        <v>0</v>
      </c>
      <c r="BK1213" s="58">
        <v>2.6527328267073531</v>
      </c>
      <c r="BL1213" s="58">
        <v>96.755936479631032</v>
      </c>
      <c r="BM1213" s="58">
        <v>3156.0897102691938</v>
      </c>
      <c r="BN1213" s="58">
        <v>16583.929738778454</v>
      </c>
      <c r="BO1213" s="58">
        <v>535521.10698718845</v>
      </c>
    </row>
    <row r="1214" spans="1:67" x14ac:dyDescent="0.25">
      <c r="A1214">
        <v>2010</v>
      </c>
      <c r="B1214" s="51" t="s">
        <v>211</v>
      </c>
      <c r="C1214" s="57" t="s">
        <v>273</v>
      </c>
      <c r="D1214" s="51" t="s">
        <v>326</v>
      </c>
      <c r="E1214" s="58">
        <v>45979.405496582222</v>
      </c>
      <c r="F1214" s="58">
        <v>4865.5565104202342</v>
      </c>
      <c r="G1214" s="58">
        <v>438.50860738020901</v>
      </c>
      <c r="H1214" s="58">
        <v>16170.035775084274</v>
      </c>
      <c r="I1214" s="58">
        <v>5027.4598788870408</v>
      </c>
      <c r="J1214" s="58">
        <v>41003.956671656517</v>
      </c>
      <c r="K1214" s="58">
        <v>9377.7403538023536</v>
      </c>
      <c r="L1214" s="58">
        <v>12282.893485931721</v>
      </c>
      <c r="M1214" s="58">
        <v>3696.5426731564389</v>
      </c>
      <c r="N1214" s="58">
        <v>10310.529032288983</v>
      </c>
      <c r="O1214" s="58">
        <v>202548.58391104502</v>
      </c>
      <c r="P1214" s="58">
        <v>6661.9832097173048</v>
      </c>
      <c r="Q1214" s="58">
        <v>87344.818306001878</v>
      </c>
      <c r="R1214" s="58">
        <v>23672.920521307966</v>
      </c>
      <c r="S1214" s="58">
        <v>14662.187049884469</v>
      </c>
      <c r="T1214" s="58">
        <v>10533.849236893027</v>
      </c>
      <c r="U1214" s="58">
        <v>20730.925374422735</v>
      </c>
      <c r="V1214" s="58">
        <v>23630.406121092907</v>
      </c>
      <c r="W1214" s="58">
        <v>10687.901049965743</v>
      </c>
      <c r="X1214" s="58">
        <v>7730.4850826571364</v>
      </c>
      <c r="Y1214" s="58">
        <v>3606.9431776485012</v>
      </c>
      <c r="Z1214" s="58">
        <v>3361.0979790764541</v>
      </c>
      <c r="AA1214" s="58">
        <v>0</v>
      </c>
      <c r="AB1214" s="58">
        <v>2739.7031669973603</v>
      </c>
      <c r="AC1214" s="58">
        <v>802.01815399927693</v>
      </c>
      <c r="AD1214" s="58">
        <v>796.03902587179925</v>
      </c>
      <c r="AE1214" s="58">
        <v>44874.927574340785</v>
      </c>
      <c r="AF1214" s="58">
        <v>0</v>
      </c>
      <c r="AG1214" s="58">
        <v>1258.3385987612426</v>
      </c>
      <c r="AH1214" s="58">
        <v>260.31938550642434</v>
      </c>
      <c r="AI1214" s="58">
        <v>1521.2167249196457</v>
      </c>
      <c r="AJ1214" s="58">
        <v>714.0890724194885</v>
      </c>
      <c r="AK1214" s="58">
        <v>402.46147985096513</v>
      </c>
      <c r="AL1214" s="58">
        <v>1803.9317430054346</v>
      </c>
      <c r="AM1214" s="58">
        <v>35.327164316164215</v>
      </c>
      <c r="AN1214" s="58">
        <v>1940.3060317308966</v>
      </c>
      <c r="AO1214" s="58">
        <v>0</v>
      </c>
      <c r="AP1214" s="58">
        <v>0</v>
      </c>
      <c r="AQ1214" s="58">
        <v>133.50901754845719</v>
      </c>
      <c r="AR1214" s="58">
        <v>896.39553402771753</v>
      </c>
      <c r="AS1214" s="58">
        <v>303.05331566206445</v>
      </c>
      <c r="AT1214" s="58">
        <v>121.12256227449804</v>
      </c>
      <c r="AU1214" s="58">
        <v>0</v>
      </c>
      <c r="AV1214" s="58">
        <v>553.38912659931646</v>
      </c>
      <c r="AW1214" s="58">
        <v>5540.8428135248341</v>
      </c>
      <c r="AX1214" s="58">
        <v>0</v>
      </c>
      <c r="AY1214" s="58">
        <v>2453.9664566995125</v>
      </c>
      <c r="AZ1214" s="58">
        <v>0</v>
      </c>
      <c r="BA1214" s="58">
        <v>4761.5947457021957</v>
      </c>
      <c r="BB1214" s="58">
        <v>1455.8501885861619</v>
      </c>
      <c r="BC1214" s="58">
        <v>2815.8344587192282</v>
      </c>
      <c r="BD1214" s="58">
        <v>5282.10583889196</v>
      </c>
      <c r="BE1214" s="58">
        <v>1417.1103991582984</v>
      </c>
      <c r="BF1214" s="58">
        <v>10742.805501199739</v>
      </c>
      <c r="BG1214" s="58">
        <v>0</v>
      </c>
      <c r="BH1214" s="58">
        <v>0</v>
      </c>
      <c r="BI1214" s="58">
        <v>10881.801786675058</v>
      </c>
      <c r="BJ1214" s="58">
        <v>0</v>
      </c>
      <c r="BK1214" s="58">
        <v>8.8324042690533844</v>
      </c>
      <c r="BL1214" s="58">
        <v>1843.7010977686466</v>
      </c>
      <c r="BM1214" s="58">
        <v>4066.7384110847242</v>
      </c>
      <c r="BN1214" s="58">
        <v>64073.849132589501</v>
      </c>
      <c r="BO1214" s="58">
        <v>738825.91041760286</v>
      </c>
    </row>
    <row r="1215" spans="1:67" x14ac:dyDescent="0.25">
      <c r="A1215">
        <v>2010</v>
      </c>
      <c r="B1215" s="51" t="s">
        <v>212</v>
      </c>
      <c r="C1215" s="57" t="s">
        <v>274</v>
      </c>
      <c r="D1215" s="51" t="s">
        <v>326</v>
      </c>
      <c r="E1215" s="58">
        <v>2573.1094309553528</v>
      </c>
      <c r="F1215" s="58">
        <v>67.429527020538103</v>
      </c>
      <c r="G1215" s="58">
        <v>207.47151587668412</v>
      </c>
      <c r="H1215" s="58">
        <v>403.02741630306633</v>
      </c>
      <c r="I1215" s="58">
        <v>769.57025770955204</v>
      </c>
      <c r="J1215" s="58">
        <v>448.89659490340506</v>
      </c>
      <c r="K1215" s="58">
        <v>79.964878295588591</v>
      </c>
      <c r="L1215" s="58">
        <v>199.27773944011832</v>
      </c>
      <c r="M1215" s="58">
        <v>47.700683053583063</v>
      </c>
      <c r="N1215" s="58">
        <v>368.19893316294412</v>
      </c>
      <c r="O1215" s="58">
        <v>1222.3702968160655</v>
      </c>
      <c r="P1215" s="58">
        <v>20805.205922726615</v>
      </c>
      <c r="Q1215" s="58">
        <v>178.11727937998685</v>
      </c>
      <c r="R1215" s="58">
        <v>450.44008048682986</v>
      </c>
      <c r="S1215" s="58">
        <v>725.83897995050108</v>
      </c>
      <c r="T1215" s="58">
        <v>219.19084223219201</v>
      </c>
      <c r="U1215" s="58">
        <v>406.38201077869485</v>
      </c>
      <c r="V1215" s="58">
        <v>289.93919099692687</v>
      </c>
      <c r="W1215" s="58">
        <v>443.0169144089744</v>
      </c>
      <c r="X1215" s="58">
        <v>197.05529197993403</v>
      </c>
      <c r="Y1215" s="58">
        <v>91.339358380295479</v>
      </c>
      <c r="Z1215" s="58">
        <v>50.362901489210415</v>
      </c>
      <c r="AA1215" s="58">
        <v>0</v>
      </c>
      <c r="AB1215" s="58">
        <v>345.66403545290831</v>
      </c>
      <c r="AC1215" s="58">
        <v>7.817332403919373</v>
      </c>
      <c r="AD1215" s="58">
        <v>57.891176209684815</v>
      </c>
      <c r="AE1215" s="58">
        <v>1544.2476168769997</v>
      </c>
      <c r="AF1215" s="58">
        <v>0</v>
      </c>
      <c r="AG1215" s="58">
        <v>117.11561100715893</v>
      </c>
      <c r="AH1215" s="58">
        <v>24.228346742765492</v>
      </c>
      <c r="AI1215" s="58">
        <v>254.16530265819588</v>
      </c>
      <c r="AJ1215" s="58">
        <v>89.920392432989928</v>
      </c>
      <c r="AK1215" s="58">
        <v>70.374443797647302</v>
      </c>
      <c r="AL1215" s="58">
        <v>81.876623302067657</v>
      </c>
      <c r="AM1215" s="58">
        <v>7.7111964314979407</v>
      </c>
      <c r="AN1215" s="58">
        <v>121.16392524133806</v>
      </c>
      <c r="AO1215" s="58">
        <v>0</v>
      </c>
      <c r="AP1215" s="58">
        <v>0</v>
      </c>
      <c r="AQ1215" s="58">
        <v>86.480639697487931</v>
      </c>
      <c r="AR1215" s="58">
        <v>11.404113536339576</v>
      </c>
      <c r="AS1215" s="58">
        <v>37.869772582435303</v>
      </c>
      <c r="AT1215" s="58">
        <v>8.3703528836325845</v>
      </c>
      <c r="AU1215" s="58">
        <v>0</v>
      </c>
      <c r="AV1215" s="58">
        <v>13.509402913328271</v>
      </c>
      <c r="AW1215" s="58">
        <v>178.94732914807636</v>
      </c>
      <c r="AX1215" s="58">
        <v>0</v>
      </c>
      <c r="AY1215" s="58">
        <v>160.05704689205976</v>
      </c>
      <c r="AZ1215" s="58">
        <v>0</v>
      </c>
      <c r="BA1215" s="58">
        <v>358.120174529964</v>
      </c>
      <c r="BB1215" s="58">
        <v>22.411281155553294</v>
      </c>
      <c r="BC1215" s="58">
        <v>453.73499244015306</v>
      </c>
      <c r="BD1215" s="58">
        <v>165.83966260275164</v>
      </c>
      <c r="BE1215" s="58">
        <v>76768.948828565699</v>
      </c>
      <c r="BF1215" s="58">
        <v>160.9127905480438</v>
      </c>
      <c r="BG1215" s="58">
        <v>0</v>
      </c>
      <c r="BH1215" s="58">
        <v>0</v>
      </c>
      <c r="BI1215" s="58">
        <v>16634.25333392687</v>
      </c>
      <c r="BJ1215" s="58">
        <v>0</v>
      </c>
      <c r="BK1215" s="58">
        <v>1.4826584125068829</v>
      </c>
      <c r="BL1215" s="58">
        <v>314.7719670616782</v>
      </c>
      <c r="BM1215" s="58">
        <v>1627.89590938382</v>
      </c>
      <c r="BN1215" s="58">
        <v>15759.180160096003</v>
      </c>
      <c r="BO1215" s="58">
        <v>145730.27246528064</v>
      </c>
    </row>
    <row r="1216" spans="1:67" x14ac:dyDescent="0.25">
      <c r="A1216">
        <v>2010</v>
      </c>
      <c r="B1216" s="51" t="s">
        <v>213</v>
      </c>
      <c r="C1216" s="57" t="s">
        <v>275</v>
      </c>
      <c r="D1216" s="51" t="s">
        <v>326</v>
      </c>
      <c r="E1216" s="58">
        <v>5516.898763280019</v>
      </c>
      <c r="F1216" s="58">
        <v>282.85451355105567</v>
      </c>
      <c r="G1216" s="58">
        <v>43.384742520911495</v>
      </c>
      <c r="H1216" s="58">
        <v>5237.8834881065113</v>
      </c>
      <c r="I1216" s="58">
        <v>12358.375276260482</v>
      </c>
      <c r="J1216" s="58">
        <v>10259.502056421559</v>
      </c>
      <c r="K1216" s="58">
        <v>1520.5925196766827</v>
      </c>
      <c r="L1216" s="58">
        <v>2363.4736100119139</v>
      </c>
      <c r="M1216" s="58">
        <v>3038.6597014574791</v>
      </c>
      <c r="N1216" s="58">
        <v>1393.8731437417664</v>
      </c>
      <c r="O1216" s="58">
        <v>19457.002722764671</v>
      </c>
      <c r="P1216" s="58">
        <v>1335.3989924805048</v>
      </c>
      <c r="Q1216" s="58">
        <v>62465.751501359809</v>
      </c>
      <c r="R1216" s="58">
        <v>6777.7330887538319</v>
      </c>
      <c r="S1216" s="58">
        <v>2713.4329148500865</v>
      </c>
      <c r="T1216" s="58">
        <v>4636.4012541133234</v>
      </c>
      <c r="U1216" s="58">
        <v>26241.617978924638</v>
      </c>
      <c r="V1216" s="58">
        <v>27322.361537019347</v>
      </c>
      <c r="W1216" s="58">
        <v>18294.554830902096</v>
      </c>
      <c r="X1216" s="58">
        <v>24032.30245775911</v>
      </c>
      <c r="Y1216" s="58">
        <v>6958.0594605789429</v>
      </c>
      <c r="Z1216" s="58">
        <v>3192.3210272312181</v>
      </c>
      <c r="AA1216" s="58">
        <v>0</v>
      </c>
      <c r="AB1216" s="58">
        <v>513.51745928330615</v>
      </c>
      <c r="AC1216" s="58">
        <v>483.74114828302288</v>
      </c>
      <c r="AD1216" s="58">
        <v>165.22510068312272</v>
      </c>
      <c r="AE1216" s="58">
        <v>22875.90208838828</v>
      </c>
      <c r="AF1216" s="58">
        <v>0</v>
      </c>
      <c r="AG1216" s="58">
        <v>1926.4661960173053</v>
      </c>
      <c r="AH1216" s="58">
        <v>398.53859433368422</v>
      </c>
      <c r="AI1216" s="58">
        <v>3257.7843669928111</v>
      </c>
      <c r="AJ1216" s="58">
        <v>34.617286875288926</v>
      </c>
      <c r="AK1216" s="58">
        <v>37.059848778511515</v>
      </c>
      <c r="AL1216" s="58">
        <v>319.10875771545682</v>
      </c>
      <c r="AM1216" s="58">
        <v>50.80946814708544</v>
      </c>
      <c r="AN1216" s="58">
        <v>810.6078701419857</v>
      </c>
      <c r="AO1216" s="58">
        <v>0</v>
      </c>
      <c r="AP1216" s="58">
        <v>0</v>
      </c>
      <c r="AQ1216" s="58">
        <v>37.867357802986561</v>
      </c>
      <c r="AR1216" s="58">
        <v>13.920651241264789</v>
      </c>
      <c r="AS1216" s="58">
        <v>33.692928355910475</v>
      </c>
      <c r="AT1216" s="58">
        <v>11.601929562647873</v>
      </c>
      <c r="AU1216" s="58">
        <v>0</v>
      </c>
      <c r="AV1216" s="58">
        <v>268.21151478965942</v>
      </c>
      <c r="AW1216" s="58">
        <v>515.50211068885937</v>
      </c>
      <c r="AX1216" s="58">
        <v>0</v>
      </c>
      <c r="AY1216" s="58">
        <v>86.982708258987444</v>
      </c>
      <c r="AZ1216" s="58">
        <v>0</v>
      </c>
      <c r="BA1216" s="58">
        <v>491.98728920524547</v>
      </c>
      <c r="BB1216" s="58">
        <v>597.75766492009984</v>
      </c>
      <c r="BC1216" s="58">
        <v>259.4843136512776</v>
      </c>
      <c r="BD1216" s="58">
        <v>385.84178261643979</v>
      </c>
      <c r="BE1216" s="58">
        <v>552.27281573546259</v>
      </c>
      <c r="BF1216" s="58">
        <v>2087.0262623554777</v>
      </c>
      <c r="BG1216" s="58">
        <v>0</v>
      </c>
      <c r="BH1216" s="58">
        <v>0</v>
      </c>
      <c r="BI1216" s="58">
        <v>2935.9048036302579</v>
      </c>
      <c r="BJ1216" s="58">
        <v>0</v>
      </c>
      <c r="BK1216" s="58">
        <v>9.3165229405037228E-2</v>
      </c>
      <c r="BL1216" s="58">
        <v>378.76728970266095</v>
      </c>
      <c r="BM1216" s="58">
        <v>1944.2604737316749</v>
      </c>
      <c r="BN1216" s="58">
        <v>39791.867818784951</v>
      </c>
      <c r="BO1216" s="58">
        <v>326708.85664767068</v>
      </c>
    </row>
    <row r="1217" spans="1:67" x14ac:dyDescent="0.25">
      <c r="A1217">
        <v>2010</v>
      </c>
      <c r="B1217" s="51" t="s">
        <v>214</v>
      </c>
      <c r="C1217" s="57" t="s">
        <v>276</v>
      </c>
      <c r="D1217" s="51" t="s">
        <v>326</v>
      </c>
      <c r="E1217" s="58">
        <v>312.93295193771996</v>
      </c>
      <c r="F1217" s="58">
        <v>182.13761424278803</v>
      </c>
      <c r="G1217" s="58">
        <v>213.95249807778796</v>
      </c>
      <c r="H1217" s="58">
        <v>4779.247290852999</v>
      </c>
      <c r="I1217" s="58">
        <v>3427.4410915919188</v>
      </c>
      <c r="J1217" s="58">
        <v>796.88941884616418</v>
      </c>
      <c r="K1217" s="58">
        <v>362.58215525582881</v>
      </c>
      <c r="L1217" s="58">
        <v>284.28292392755168</v>
      </c>
      <c r="M1217" s="58">
        <v>83.388508991671912</v>
      </c>
      <c r="N1217" s="58">
        <v>3401.5260771933581</v>
      </c>
      <c r="O1217" s="58">
        <v>3639.068295247454</v>
      </c>
      <c r="P1217" s="58">
        <v>1548.408784232344</v>
      </c>
      <c r="Q1217" s="58">
        <v>1441.2065033708434</v>
      </c>
      <c r="R1217" s="58">
        <v>71148.338911192201</v>
      </c>
      <c r="S1217" s="58">
        <v>14993.515884077884</v>
      </c>
      <c r="T1217" s="58">
        <v>3279.2376984145012</v>
      </c>
      <c r="U1217" s="58">
        <v>10441.352756664442</v>
      </c>
      <c r="V1217" s="58">
        <v>12580.480152141237</v>
      </c>
      <c r="W1217" s="58">
        <v>4670.3093062946346</v>
      </c>
      <c r="X1217" s="58">
        <v>6103.9847630807753</v>
      </c>
      <c r="Y1217" s="58">
        <v>1017.1293645369235</v>
      </c>
      <c r="Z1217" s="58">
        <v>706.72485210156538</v>
      </c>
      <c r="AA1217" s="58">
        <v>0</v>
      </c>
      <c r="AB1217" s="58">
        <v>942.4043513085735</v>
      </c>
      <c r="AC1217" s="58">
        <v>34.381116324794021</v>
      </c>
      <c r="AD1217" s="58">
        <v>229.88210996168462</v>
      </c>
      <c r="AE1217" s="58">
        <v>288924.95085345348</v>
      </c>
      <c r="AF1217" s="58">
        <v>0</v>
      </c>
      <c r="AG1217" s="58">
        <v>123.41274472152733</v>
      </c>
      <c r="AH1217" s="58">
        <v>25.531069221905778</v>
      </c>
      <c r="AI1217" s="58">
        <v>282.70538052571328</v>
      </c>
      <c r="AJ1217" s="58">
        <v>25.23582299594538</v>
      </c>
      <c r="AK1217" s="58">
        <v>42.651955868575619</v>
      </c>
      <c r="AL1217" s="58">
        <v>182.19195162684647</v>
      </c>
      <c r="AM1217" s="58">
        <v>115.87669862281098</v>
      </c>
      <c r="AN1217" s="58">
        <v>215.91178065974194</v>
      </c>
      <c r="AO1217" s="58">
        <v>0</v>
      </c>
      <c r="AP1217" s="58">
        <v>0</v>
      </c>
      <c r="AQ1217" s="58">
        <v>53.052912327204311</v>
      </c>
      <c r="AR1217" s="58">
        <v>53.000072291148307</v>
      </c>
      <c r="AS1217" s="58">
        <v>31.275186637849522</v>
      </c>
      <c r="AT1217" s="58">
        <v>23.190354286302384</v>
      </c>
      <c r="AU1217" s="58">
        <v>0</v>
      </c>
      <c r="AV1217" s="58">
        <v>37.135936240306101</v>
      </c>
      <c r="AW1217" s="58">
        <v>223.38945130850107</v>
      </c>
      <c r="AX1217" s="58">
        <v>0</v>
      </c>
      <c r="AY1217" s="58">
        <v>221.2644475681671</v>
      </c>
      <c r="AZ1217" s="58">
        <v>0</v>
      </c>
      <c r="BA1217" s="58">
        <v>260.26192129103828</v>
      </c>
      <c r="BB1217" s="58">
        <v>417.99611135431792</v>
      </c>
      <c r="BC1217" s="58">
        <v>1384.5919375781007</v>
      </c>
      <c r="BD1217" s="58">
        <v>1276.4865024431119</v>
      </c>
      <c r="BE1217" s="58">
        <v>820.07970170646058</v>
      </c>
      <c r="BF1217" s="58">
        <v>561.42510669864316</v>
      </c>
      <c r="BG1217" s="58">
        <v>0</v>
      </c>
      <c r="BH1217" s="58">
        <v>0</v>
      </c>
      <c r="BI1217" s="58">
        <v>3225.0236959954486</v>
      </c>
      <c r="BJ1217" s="58">
        <v>0</v>
      </c>
      <c r="BK1217" s="58">
        <v>0.11114013183387395</v>
      </c>
      <c r="BL1217" s="58">
        <v>452.36910762031187</v>
      </c>
      <c r="BM1217" s="58">
        <v>13.486129311297187</v>
      </c>
      <c r="BN1217" s="58">
        <v>24915.865437101893</v>
      </c>
      <c r="BO1217" s="58">
        <v>470529.27878945513</v>
      </c>
    </row>
    <row r="1218" spans="1:67" x14ac:dyDescent="0.25">
      <c r="A1218">
        <v>2010</v>
      </c>
      <c r="B1218" s="51" t="s">
        <v>215</v>
      </c>
      <c r="C1218" s="57" t="s">
        <v>277</v>
      </c>
      <c r="D1218" s="51" t="s">
        <v>326</v>
      </c>
      <c r="E1218" s="58">
        <v>525.81525974915007</v>
      </c>
      <c r="F1218" s="58">
        <v>121.21795541465525</v>
      </c>
      <c r="G1218" s="58">
        <v>63.73905899578228</v>
      </c>
      <c r="H1218" s="58">
        <v>19417.128087974703</v>
      </c>
      <c r="I1218" s="58">
        <v>663.35400571366063</v>
      </c>
      <c r="J1218" s="58">
        <v>1381.6964199337256</v>
      </c>
      <c r="K1218" s="58">
        <v>524.51464124078063</v>
      </c>
      <c r="L1218" s="58">
        <v>632.80605303213576</v>
      </c>
      <c r="M1218" s="58">
        <v>567.08766974120374</v>
      </c>
      <c r="N1218" s="58">
        <v>3960.9256095081646</v>
      </c>
      <c r="O1218" s="58">
        <v>7480.1005536561452</v>
      </c>
      <c r="P1218" s="58">
        <v>316.54597407597043</v>
      </c>
      <c r="Q1218" s="58">
        <v>2835.6052806851294</v>
      </c>
      <c r="R1218" s="58">
        <v>10383.703352495371</v>
      </c>
      <c r="S1218" s="58">
        <v>293580.9790946421</v>
      </c>
      <c r="T1218" s="58">
        <v>91901.233288912626</v>
      </c>
      <c r="U1218" s="58">
        <v>24276.274866035128</v>
      </c>
      <c r="V1218" s="58">
        <v>126068.97768239985</v>
      </c>
      <c r="W1218" s="58">
        <v>104921.18568130727</v>
      </c>
      <c r="X1218" s="58">
        <v>57269.425073408238</v>
      </c>
      <c r="Y1218" s="58">
        <v>22584.654746042277</v>
      </c>
      <c r="Z1218" s="58">
        <v>5202.806327801859</v>
      </c>
      <c r="AA1218" s="58">
        <v>0</v>
      </c>
      <c r="AB1218" s="58">
        <v>2854.1169832289729</v>
      </c>
      <c r="AC1218" s="58">
        <v>108.59788763994433</v>
      </c>
      <c r="AD1218" s="58">
        <v>119.51908745730545</v>
      </c>
      <c r="AE1218" s="58">
        <v>218509.67270066091</v>
      </c>
      <c r="AF1218" s="58">
        <v>0</v>
      </c>
      <c r="AG1218" s="58">
        <v>288.2022324092456</v>
      </c>
      <c r="AH1218" s="58">
        <v>59.621971475890284</v>
      </c>
      <c r="AI1218" s="58">
        <v>953.69770457497418</v>
      </c>
      <c r="AJ1218" s="58">
        <v>210.78721032414779</v>
      </c>
      <c r="AK1218" s="58">
        <v>98.574032598439771</v>
      </c>
      <c r="AL1218" s="58">
        <v>599.27066918863466</v>
      </c>
      <c r="AM1218" s="58">
        <v>26.947467778507789</v>
      </c>
      <c r="AN1218" s="58">
        <v>143.24302096924032</v>
      </c>
      <c r="AO1218" s="58">
        <v>0</v>
      </c>
      <c r="AP1218" s="58">
        <v>0</v>
      </c>
      <c r="AQ1218" s="58">
        <v>59.470147171308795</v>
      </c>
      <c r="AR1218" s="58">
        <v>25.655868821183581</v>
      </c>
      <c r="AS1218" s="58">
        <v>109.4416518686911</v>
      </c>
      <c r="AT1218" s="58">
        <v>37.925099141956728</v>
      </c>
      <c r="AU1218" s="58">
        <v>0</v>
      </c>
      <c r="AV1218" s="58">
        <v>102.80546800419253</v>
      </c>
      <c r="AW1218" s="58">
        <v>599.59359084448852</v>
      </c>
      <c r="AX1218" s="58">
        <v>0</v>
      </c>
      <c r="AY1218" s="58">
        <v>110.34636159032486</v>
      </c>
      <c r="AZ1218" s="58">
        <v>0</v>
      </c>
      <c r="BA1218" s="58">
        <v>590.96701468118704</v>
      </c>
      <c r="BB1218" s="58">
        <v>114.24159029883691</v>
      </c>
      <c r="BC1218" s="58">
        <v>311.59144879591571</v>
      </c>
      <c r="BD1218" s="58">
        <v>418.0130525311111</v>
      </c>
      <c r="BE1218" s="58">
        <v>711.27330405115424</v>
      </c>
      <c r="BF1218" s="58">
        <v>686.05935451887751</v>
      </c>
      <c r="BG1218" s="58">
        <v>0</v>
      </c>
      <c r="BH1218" s="58">
        <v>0</v>
      </c>
      <c r="BI1218" s="58">
        <v>1855.8990548861286</v>
      </c>
      <c r="BJ1218" s="58">
        <v>0</v>
      </c>
      <c r="BK1218" s="58">
        <v>16.864248141528421</v>
      </c>
      <c r="BL1218" s="58">
        <v>3584.3538445267027</v>
      </c>
      <c r="BM1218" s="58">
        <v>6885.9130870416884</v>
      </c>
      <c r="BN1218" s="58">
        <v>52126.549134181056</v>
      </c>
      <c r="BO1218" s="58">
        <v>1066998.9909721701</v>
      </c>
    </row>
    <row r="1219" spans="1:67" x14ac:dyDescent="0.25">
      <c r="A1219">
        <v>2010</v>
      </c>
      <c r="B1219" s="51" t="s">
        <v>216</v>
      </c>
      <c r="C1219" s="57" t="s">
        <v>278</v>
      </c>
      <c r="D1219" s="51" t="s">
        <v>326</v>
      </c>
      <c r="E1219" s="58">
        <v>621.9743299206682</v>
      </c>
      <c r="F1219" s="58">
        <v>454.44120822230053</v>
      </c>
      <c r="G1219" s="58">
        <v>126.33428154272526</v>
      </c>
      <c r="H1219" s="58">
        <v>10134.851205648061</v>
      </c>
      <c r="I1219" s="58">
        <v>2326.3374247269558</v>
      </c>
      <c r="J1219" s="58">
        <v>1232.2978552041463</v>
      </c>
      <c r="K1219" s="58">
        <v>3148.2779889728063</v>
      </c>
      <c r="L1219" s="58">
        <v>803.06044564937906</v>
      </c>
      <c r="M1219" s="58">
        <v>400.14752895725729</v>
      </c>
      <c r="N1219" s="58">
        <v>918.84217015459501</v>
      </c>
      <c r="O1219" s="58">
        <v>3207.3431278417079</v>
      </c>
      <c r="P1219" s="58">
        <v>460.68211994562841</v>
      </c>
      <c r="Q1219" s="58">
        <v>3549.9949973300763</v>
      </c>
      <c r="R1219" s="58">
        <v>10507.388169993523</v>
      </c>
      <c r="S1219" s="58">
        <v>11776.806454344685</v>
      </c>
      <c r="T1219" s="58">
        <v>36801.190491969217</v>
      </c>
      <c r="U1219" s="58">
        <v>14631.723905887264</v>
      </c>
      <c r="V1219" s="58">
        <v>22663.256298480956</v>
      </c>
      <c r="W1219" s="58">
        <v>28439.92080427293</v>
      </c>
      <c r="X1219" s="58">
        <v>9928.529938200676</v>
      </c>
      <c r="Y1219" s="58">
        <v>6023.2039704184199</v>
      </c>
      <c r="Z1219" s="58">
        <v>1752.7754556705668</v>
      </c>
      <c r="AA1219" s="58">
        <v>0</v>
      </c>
      <c r="AB1219" s="58">
        <v>1023.4901526111444</v>
      </c>
      <c r="AC1219" s="58">
        <v>474.58473930491886</v>
      </c>
      <c r="AD1219" s="58">
        <v>318.65439996909112</v>
      </c>
      <c r="AE1219" s="58">
        <v>61777.427672713238</v>
      </c>
      <c r="AF1219" s="58">
        <v>0</v>
      </c>
      <c r="AG1219" s="58">
        <v>278.8443278125186</v>
      </c>
      <c r="AH1219" s="58">
        <v>57.686050590489579</v>
      </c>
      <c r="AI1219" s="58">
        <v>212.97996691109995</v>
      </c>
      <c r="AJ1219" s="58">
        <v>124.98638201073526</v>
      </c>
      <c r="AK1219" s="58">
        <v>45.07039718240361</v>
      </c>
      <c r="AL1219" s="58">
        <v>1305.261510225627</v>
      </c>
      <c r="AM1219" s="58">
        <v>26.989018111303988</v>
      </c>
      <c r="AN1219" s="58">
        <v>264.41746438442863</v>
      </c>
      <c r="AO1219" s="58">
        <v>0</v>
      </c>
      <c r="AP1219" s="58">
        <v>0</v>
      </c>
      <c r="AQ1219" s="58">
        <v>89.80393432123681</v>
      </c>
      <c r="AR1219" s="58">
        <v>55.951480789669567</v>
      </c>
      <c r="AS1219" s="58">
        <v>115.01277772867776</v>
      </c>
      <c r="AT1219" s="58">
        <v>34.130982699370477</v>
      </c>
      <c r="AU1219" s="58">
        <v>0</v>
      </c>
      <c r="AV1219" s="58">
        <v>613.08401203746439</v>
      </c>
      <c r="AW1219" s="58">
        <v>6168.8644588120633</v>
      </c>
      <c r="AX1219" s="58">
        <v>0</v>
      </c>
      <c r="AY1219" s="58">
        <v>904.28963435544608</v>
      </c>
      <c r="AZ1219" s="58">
        <v>0</v>
      </c>
      <c r="BA1219" s="58">
        <v>4191.5175668237534</v>
      </c>
      <c r="BB1219" s="58">
        <v>435.33834478970874</v>
      </c>
      <c r="BC1219" s="58">
        <v>766.93540292019452</v>
      </c>
      <c r="BD1219" s="58">
        <v>883.21466081814845</v>
      </c>
      <c r="BE1219" s="58">
        <v>494.39925518618185</v>
      </c>
      <c r="BF1219" s="58">
        <v>1459.6977730517765</v>
      </c>
      <c r="BG1219" s="58">
        <v>0</v>
      </c>
      <c r="BH1219" s="58">
        <v>0</v>
      </c>
      <c r="BI1219" s="58">
        <v>4435.8866772624124</v>
      </c>
      <c r="BJ1219" s="58">
        <v>0</v>
      </c>
      <c r="BK1219" s="58">
        <v>2.5648040345721775E-2</v>
      </c>
      <c r="BL1219" s="58">
        <v>21595.249997908817</v>
      </c>
      <c r="BM1219" s="58">
        <v>2107.7228126341665</v>
      </c>
      <c r="BN1219" s="58">
        <v>51079.559073047356</v>
      </c>
      <c r="BO1219" s="58">
        <v>331250.45674840844</v>
      </c>
    </row>
    <row r="1220" spans="1:67" x14ac:dyDescent="0.25">
      <c r="A1220">
        <v>2010</v>
      </c>
      <c r="B1220" s="51" t="s">
        <v>217</v>
      </c>
      <c r="C1220" s="57" t="s">
        <v>279</v>
      </c>
      <c r="D1220" s="51" t="s">
        <v>326</v>
      </c>
      <c r="E1220" s="58">
        <v>320.15028810342267</v>
      </c>
      <c r="F1220" s="58">
        <v>96.534626817636308</v>
      </c>
      <c r="G1220" s="58">
        <v>54.54978946215499</v>
      </c>
      <c r="H1220" s="58">
        <v>4631.9413642553354</v>
      </c>
      <c r="I1220" s="58">
        <v>503.72617636755319</v>
      </c>
      <c r="J1220" s="58">
        <v>834.03285246947723</v>
      </c>
      <c r="K1220" s="58">
        <v>230.15438470209179</v>
      </c>
      <c r="L1220" s="58">
        <v>539.66198231594785</v>
      </c>
      <c r="M1220" s="58">
        <v>260.84780935597303</v>
      </c>
      <c r="N1220" s="58">
        <v>1290.7244743055883</v>
      </c>
      <c r="O1220" s="58">
        <v>2484.5782120475296</v>
      </c>
      <c r="P1220" s="58">
        <v>309.9392635313061</v>
      </c>
      <c r="Q1220" s="58">
        <v>829.68631489974894</v>
      </c>
      <c r="R1220" s="58">
        <v>1169.2219971096888</v>
      </c>
      <c r="S1220" s="58">
        <v>2636.9988578082057</v>
      </c>
      <c r="T1220" s="58">
        <v>1394.0663257609176</v>
      </c>
      <c r="U1220" s="58">
        <v>346985.12905940198</v>
      </c>
      <c r="V1220" s="58">
        <v>32981.935281115526</v>
      </c>
      <c r="W1220" s="58">
        <v>31774.874653391333</v>
      </c>
      <c r="X1220" s="58">
        <v>9879.4444766335364</v>
      </c>
      <c r="Y1220" s="58">
        <v>9677.2286832603731</v>
      </c>
      <c r="Z1220" s="58">
        <v>609.90216422880985</v>
      </c>
      <c r="AA1220" s="58">
        <v>0</v>
      </c>
      <c r="AB1220" s="58">
        <v>12219.463543404132</v>
      </c>
      <c r="AC1220" s="58">
        <v>126.56227365009137</v>
      </c>
      <c r="AD1220" s="58">
        <v>703.91537064160354</v>
      </c>
      <c r="AE1220" s="58">
        <v>8723.8635966309757</v>
      </c>
      <c r="AF1220" s="58">
        <v>0</v>
      </c>
      <c r="AG1220" s="58">
        <v>3711.2601968879999</v>
      </c>
      <c r="AH1220" s="58">
        <v>767.76868710807651</v>
      </c>
      <c r="AI1220" s="58">
        <v>374.32336156438225</v>
      </c>
      <c r="AJ1220" s="58">
        <v>91.005974370598452</v>
      </c>
      <c r="AK1220" s="58">
        <v>99.023262610510557</v>
      </c>
      <c r="AL1220" s="58">
        <v>382.21434934806672</v>
      </c>
      <c r="AM1220" s="58">
        <v>66.314944819016333</v>
      </c>
      <c r="AN1220" s="58">
        <v>172.05212209487436</v>
      </c>
      <c r="AO1220" s="58">
        <v>0</v>
      </c>
      <c r="AP1220" s="58">
        <v>0</v>
      </c>
      <c r="AQ1220" s="58">
        <v>6161.1876998658654</v>
      </c>
      <c r="AR1220" s="58">
        <v>8874.4648166164552</v>
      </c>
      <c r="AS1220" s="58">
        <v>342.1605422924199</v>
      </c>
      <c r="AT1220" s="58">
        <v>51.077731291458051</v>
      </c>
      <c r="AU1220" s="58">
        <v>0</v>
      </c>
      <c r="AV1220" s="58">
        <v>456.77645044428033</v>
      </c>
      <c r="AW1220" s="58">
        <v>11647.458691397485</v>
      </c>
      <c r="AX1220" s="58">
        <v>0</v>
      </c>
      <c r="AY1220" s="58">
        <v>1947.5061528285951</v>
      </c>
      <c r="AZ1220" s="58">
        <v>0</v>
      </c>
      <c r="BA1220" s="58">
        <v>10928.529567861473</v>
      </c>
      <c r="BB1220" s="58">
        <v>680.42844853808822</v>
      </c>
      <c r="BC1220" s="58">
        <v>2524.0332147339041</v>
      </c>
      <c r="BD1220" s="58">
        <v>5594.6784836211345</v>
      </c>
      <c r="BE1220" s="58">
        <v>1090.3131323257801</v>
      </c>
      <c r="BF1220" s="58">
        <v>7145.1534880335466</v>
      </c>
      <c r="BG1220" s="58">
        <v>0</v>
      </c>
      <c r="BH1220" s="58">
        <v>0</v>
      </c>
      <c r="BI1220" s="58">
        <v>24800.93551573054</v>
      </c>
      <c r="BJ1220" s="58">
        <v>0</v>
      </c>
      <c r="BK1220" s="58">
        <v>0.24480158518912151</v>
      </c>
      <c r="BL1220" s="58">
        <v>6537.160508391612</v>
      </c>
      <c r="BM1220" s="58">
        <v>498.32445638568913</v>
      </c>
      <c r="BN1220" s="58">
        <v>425135.17717020819</v>
      </c>
      <c r="BO1220" s="58">
        <v>991348.70759262703</v>
      </c>
    </row>
    <row r="1221" spans="1:67" x14ac:dyDescent="0.25">
      <c r="A1221">
        <v>2010</v>
      </c>
      <c r="B1221" s="51" t="s">
        <v>218</v>
      </c>
      <c r="C1221" s="57" t="s">
        <v>280</v>
      </c>
      <c r="D1221" s="51" t="s">
        <v>326</v>
      </c>
      <c r="E1221" s="58">
        <v>297.7545706034573</v>
      </c>
      <c r="F1221" s="58">
        <v>164.20839479604155</v>
      </c>
      <c r="G1221" s="58">
        <v>56.726295879710342</v>
      </c>
      <c r="H1221" s="58">
        <v>6158.6958296772364</v>
      </c>
      <c r="I1221" s="58">
        <v>717.34383104874792</v>
      </c>
      <c r="J1221" s="58">
        <v>1071.2392070903131</v>
      </c>
      <c r="K1221" s="58">
        <v>396.06503070398236</v>
      </c>
      <c r="L1221" s="58">
        <v>535.09245435554817</v>
      </c>
      <c r="M1221" s="58">
        <v>207.48468751896689</v>
      </c>
      <c r="N1221" s="58">
        <v>813.328777534506</v>
      </c>
      <c r="O1221" s="58">
        <v>2317.3101085429817</v>
      </c>
      <c r="P1221" s="58">
        <v>221.80632873496188</v>
      </c>
      <c r="Q1221" s="58">
        <v>966.13159037784044</v>
      </c>
      <c r="R1221" s="58">
        <v>1849.5158398522376</v>
      </c>
      <c r="S1221" s="58">
        <v>5361.4035090911566</v>
      </c>
      <c r="T1221" s="58">
        <v>3219.3024904758781</v>
      </c>
      <c r="U1221" s="58">
        <v>42548.669056310711</v>
      </c>
      <c r="V1221" s="58">
        <v>96080.626549439985</v>
      </c>
      <c r="W1221" s="58">
        <v>41914.969525408473</v>
      </c>
      <c r="X1221" s="58">
        <v>12223.887816363973</v>
      </c>
      <c r="Y1221" s="58">
        <v>18733.376679883284</v>
      </c>
      <c r="Z1221" s="58">
        <v>738.55636751302586</v>
      </c>
      <c r="AA1221" s="58">
        <v>0</v>
      </c>
      <c r="AB1221" s="58">
        <v>27906.238221489119</v>
      </c>
      <c r="AC1221" s="58">
        <v>65.986277469080605</v>
      </c>
      <c r="AD1221" s="58">
        <v>397.49775226998906</v>
      </c>
      <c r="AE1221" s="58">
        <v>70337.697285687129</v>
      </c>
      <c r="AF1221" s="58">
        <v>0</v>
      </c>
      <c r="AG1221" s="58">
        <v>7829.318646871342</v>
      </c>
      <c r="AH1221" s="58">
        <v>1619.6939528787766</v>
      </c>
      <c r="AI1221" s="58">
        <v>476.78007364946308</v>
      </c>
      <c r="AJ1221" s="58">
        <v>206.51793164520743</v>
      </c>
      <c r="AK1221" s="58">
        <v>63.328107586670264</v>
      </c>
      <c r="AL1221" s="58">
        <v>252.73993288438774</v>
      </c>
      <c r="AM1221" s="58">
        <v>26.992138443835831</v>
      </c>
      <c r="AN1221" s="58">
        <v>826.64405075391062</v>
      </c>
      <c r="AO1221" s="58">
        <v>0</v>
      </c>
      <c r="AP1221" s="58">
        <v>0</v>
      </c>
      <c r="AQ1221" s="58">
        <v>11392.860251345426</v>
      </c>
      <c r="AR1221" s="58">
        <v>1234.0735776344306</v>
      </c>
      <c r="AS1221" s="58">
        <v>178.40747598254666</v>
      </c>
      <c r="AT1221" s="58">
        <v>53.230889678873311</v>
      </c>
      <c r="AU1221" s="58">
        <v>0</v>
      </c>
      <c r="AV1221" s="58">
        <v>700.37603134218853</v>
      </c>
      <c r="AW1221" s="58">
        <v>14791.110209601868</v>
      </c>
      <c r="AX1221" s="58">
        <v>0</v>
      </c>
      <c r="AY1221" s="58">
        <v>2283.796784234291</v>
      </c>
      <c r="AZ1221" s="58">
        <v>0</v>
      </c>
      <c r="BA1221" s="58">
        <v>3627.9733976091366</v>
      </c>
      <c r="BB1221" s="58">
        <v>727.15177720372969</v>
      </c>
      <c r="BC1221" s="58">
        <v>1294.1631195889577</v>
      </c>
      <c r="BD1221" s="58">
        <v>799.73960529060321</v>
      </c>
      <c r="BE1221" s="58">
        <v>1335.6255733043674</v>
      </c>
      <c r="BF1221" s="58">
        <v>4035.7891882379536</v>
      </c>
      <c r="BG1221" s="58">
        <v>0</v>
      </c>
      <c r="BH1221" s="58">
        <v>0</v>
      </c>
      <c r="BI1221" s="58">
        <v>32637.947007647068</v>
      </c>
      <c r="BJ1221" s="58">
        <v>0</v>
      </c>
      <c r="BK1221" s="58">
        <v>3.3586588528001236</v>
      </c>
      <c r="BL1221" s="58">
        <v>68551.552244714709</v>
      </c>
      <c r="BM1221" s="58">
        <v>4680.3739377454112</v>
      </c>
      <c r="BN1221" s="58">
        <v>135950.90335771206</v>
      </c>
      <c r="BO1221" s="58">
        <v>630881.36240055738</v>
      </c>
    </row>
    <row r="1222" spans="1:67" x14ac:dyDescent="0.25">
      <c r="A1222">
        <v>2010</v>
      </c>
      <c r="B1222" s="51" t="s">
        <v>219</v>
      </c>
      <c r="C1222" s="57" t="s">
        <v>281</v>
      </c>
      <c r="D1222" s="51" t="s">
        <v>326</v>
      </c>
      <c r="E1222" s="58">
        <v>3960.1537378420858</v>
      </c>
      <c r="F1222" s="58">
        <v>1406.9666708752252</v>
      </c>
      <c r="G1222" s="58">
        <v>831.46264294364789</v>
      </c>
      <c r="H1222" s="58">
        <v>29784.505196179562</v>
      </c>
      <c r="I1222" s="58">
        <v>2499.6725790628857</v>
      </c>
      <c r="J1222" s="58">
        <v>5267.0890003189161</v>
      </c>
      <c r="K1222" s="58">
        <v>2119.5811898451211</v>
      </c>
      <c r="L1222" s="58">
        <v>1637.7442824114742</v>
      </c>
      <c r="M1222" s="58">
        <v>897.42260230079194</v>
      </c>
      <c r="N1222" s="58">
        <v>4936.0987341020573</v>
      </c>
      <c r="O1222" s="58">
        <v>8284.8868974688485</v>
      </c>
      <c r="P1222" s="58">
        <v>1192.5059426766718</v>
      </c>
      <c r="Q1222" s="58">
        <v>3177.3769707974452</v>
      </c>
      <c r="R1222" s="58">
        <v>12723.178647253848</v>
      </c>
      <c r="S1222" s="58">
        <v>26990.884045335202</v>
      </c>
      <c r="T1222" s="58">
        <v>14760.81453004461</v>
      </c>
      <c r="U1222" s="58">
        <v>13580.496279779461</v>
      </c>
      <c r="V1222" s="58">
        <v>26623.7616431391</v>
      </c>
      <c r="W1222" s="58">
        <v>135194.5782586025</v>
      </c>
      <c r="X1222" s="58">
        <v>32303.595158857519</v>
      </c>
      <c r="Y1222" s="58">
        <v>20386.823650358703</v>
      </c>
      <c r="Z1222" s="58">
        <v>775.14832146590777</v>
      </c>
      <c r="AA1222" s="58">
        <v>0</v>
      </c>
      <c r="AB1222" s="58">
        <v>4698.1527058086385</v>
      </c>
      <c r="AC1222" s="58">
        <v>233.67987798719858</v>
      </c>
      <c r="AD1222" s="58">
        <v>321.72313884861865</v>
      </c>
      <c r="AE1222" s="58">
        <v>28335.060855842235</v>
      </c>
      <c r="AF1222" s="58">
        <v>0</v>
      </c>
      <c r="AG1222" s="58">
        <v>845.10162459319076</v>
      </c>
      <c r="AH1222" s="58">
        <v>174.83079341375463</v>
      </c>
      <c r="AI1222" s="58">
        <v>1336.2197220935918</v>
      </c>
      <c r="AJ1222" s="58">
        <v>1590.0905261196381</v>
      </c>
      <c r="AK1222" s="58">
        <v>1780.7179533405165</v>
      </c>
      <c r="AL1222" s="58">
        <v>2875.940985474334</v>
      </c>
      <c r="AM1222" s="58">
        <v>91.293949398170398</v>
      </c>
      <c r="AN1222" s="58">
        <v>323.99771034539231</v>
      </c>
      <c r="AO1222" s="58">
        <v>0</v>
      </c>
      <c r="AP1222" s="58">
        <v>0</v>
      </c>
      <c r="AQ1222" s="58">
        <v>776.7284754770975</v>
      </c>
      <c r="AR1222" s="58">
        <v>125.82354913674479</v>
      </c>
      <c r="AS1222" s="58">
        <v>820.76781823737076</v>
      </c>
      <c r="AT1222" s="58">
        <v>64.884228885383763</v>
      </c>
      <c r="AU1222" s="58">
        <v>0</v>
      </c>
      <c r="AV1222" s="58">
        <v>334.94381555045868</v>
      </c>
      <c r="AW1222" s="58">
        <v>1235.254797780028</v>
      </c>
      <c r="AX1222" s="58">
        <v>0</v>
      </c>
      <c r="AY1222" s="58">
        <v>185.30951267873016</v>
      </c>
      <c r="AZ1222" s="58">
        <v>0</v>
      </c>
      <c r="BA1222" s="58">
        <v>734.75194766531911</v>
      </c>
      <c r="BB1222" s="58">
        <v>190.35745262740039</v>
      </c>
      <c r="BC1222" s="58">
        <v>793.66548501832744</v>
      </c>
      <c r="BD1222" s="58">
        <v>1097.0705822191223</v>
      </c>
      <c r="BE1222" s="58">
        <v>9977.8282215630152</v>
      </c>
      <c r="BF1222" s="58">
        <v>1453.7374566004644</v>
      </c>
      <c r="BG1222" s="58">
        <v>0</v>
      </c>
      <c r="BH1222" s="58">
        <v>0</v>
      </c>
      <c r="BI1222" s="58">
        <v>4202.3989177626818</v>
      </c>
      <c r="BJ1222" s="58">
        <v>0</v>
      </c>
      <c r="BK1222" s="58">
        <v>10.780534258503749</v>
      </c>
      <c r="BL1222" s="58">
        <v>210084.40317477117</v>
      </c>
      <c r="BM1222" s="58">
        <v>2937.7373817864586</v>
      </c>
      <c r="BN1222" s="58">
        <v>136754.05006219351</v>
      </c>
      <c r="BO1222" s="58">
        <v>763722.05023913924</v>
      </c>
    </row>
    <row r="1223" spans="1:67" x14ac:dyDescent="0.25">
      <c r="A1223">
        <v>2010</v>
      </c>
      <c r="B1223" s="51" t="s">
        <v>220</v>
      </c>
      <c r="C1223" s="57" t="s">
        <v>282</v>
      </c>
      <c r="D1223" s="51" t="s">
        <v>326</v>
      </c>
      <c r="E1223" s="58">
        <v>683.80769633811201</v>
      </c>
      <c r="F1223" s="58">
        <v>437.07618732512793</v>
      </c>
      <c r="G1223" s="58">
        <v>209.44074523349153</v>
      </c>
      <c r="H1223" s="58">
        <v>4348.8265344591609</v>
      </c>
      <c r="I1223" s="58">
        <v>595.98651707746728</v>
      </c>
      <c r="J1223" s="58">
        <v>1005.0157404501456</v>
      </c>
      <c r="K1223" s="58">
        <v>435.98188972148614</v>
      </c>
      <c r="L1223" s="58">
        <v>875.08857195965675</v>
      </c>
      <c r="M1223" s="58">
        <v>178.21385668971763</v>
      </c>
      <c r="N1223" s="58">
        <v>798.76385051749014</v>
      </c>
      <c r="O1223" s="58">
        <v>1614.0418452974484</v>
      </c>
      <c r="P1223" s="58">
        <v>167.14720008866703</v>
      </c>
      <c r="Q1223" s="58">
        <v>883.32782562206717</v>
      </c>
      <c r="R1223" s="58">
        <v>3338.835754031858</v>
      </c>
      <c r="S1223" s="58">
        <v>4919.0229276312157</v>
      </c>
      <c r="T1223" s="58">
        <v>2676.8714560589137</v>
      </c>
      <c r="U1223" s="58">
        <v>2968.3563453688389</v>
      </c>
      <c r="V1223" s="58">
        <v>2384.5742853118732</v>
      </c>
      <c r="W1223" s="58">
        <v>18613.742828595932</v>
      </c>
      <c r="X1223" s="58">
        <v>310155.25825489592</v>
      </c>
      <c r="Y1223" s="58">
        <v>1901.8502208944576</v>
      </c>
      <c r="Z1223" s="58">
        <v>410.16843845889076</v>
      </c>
      <c r="AA1223" s="58">
        <v>0</v>
      </c>
      <c r="AB1223" s="58">
        <v>2951.192375346262</v>
      </c>
      <c r="AC1223" s="58">
        <v>158.07340156733969</v>
      </c>
      <c r="AD1223" s="58">
        <v>708.69114354256862</v>
      </c>
      <c r="AE1223" s="58">
        <v>5340.455563864959</v>
      </c>
      <c r="AF1223" s="58">
        <v>0</v>
      </c>
      <c r="AG1223" s="58">
        <v>5074.7460464857177</v>
      </c>
      <c r="AH1223" s="58">
        <v>1049.840459255415</v>
      </c>
      <c r="AI1223" s="58">
        <v>25102.474195874205</v>
      </c>
      <c r="AJ1223" s="58">
        <v>96.530793772554816</v>
      </c>
      <c r="AK1223" s="58">
        <v>98.944740634901379</v>
      </c>
      <c r="AL1223" s="58">
        <v>233.27531348686497</v>
      </c>
      <c r="AM1223" s="58">
        <v>341.92802376202837</v>
      </c>
      <c r="AN1223" s="58">
        <v>858.54249513480602</v>
      </c>
      <c r="AO1223" s="58">
        <v>0</v>
      </c>
      <c r="AP1223" s="58">
        <v>0</v>
      </c>
      <c r="AQ1223" s="58">
        <v>298.45118189067273</v>
      </c>
      <c r="AR1223" s="58">
        <v>1165.260862163095</v>
      </c>
      <c r="AS1223" s="58">
        <v>416.88662415467638</v>
      </c>
      <c r="AT1223" s="58">
        <v>253.67780683406693</v>
      </c>
      <c r="AU1223" s="58">
        <v>0</v>
      </c>
      <c r="AV1223" s="58">
        <v>352.85589947685901</v>
      </c>
      <c r="AW1223" s="58">
        <v>16116.710208981667</v>
      </c>
      <c r="AX1223" s="58">
        <v>0</v>
      </c>
      <c r="AY1223" s="58">
        <v>377.84163081786596</v>
      </c>
      <c r="AZ1223" s="58">
        <v>0</v>
      </c>
      <c r="BA1223" s="58">
        <v>1942.6828213760177</v>
      </c>
      <c r="BB1223" s="58">
        <v>1511.1255080650194</v>
      </c>
      <c r="BC1223" s="58">
        <v>8885.2023922721237</v>
      </c>
      <c r="BD1223" s="58">
        <v>1680.5231965223318</v>
      </c>
      <c r="BE1223" s="58">
        <v>950.39534767151599</v>
      </c>
      <c r="BF1223" s="58">
        <v>7169.7590251630472</v>
      </c>
      <c r="BG1223" s="58">
        <v>0</v>
      </c>
      <c r="BH1223" s="58">
        <v>0</v>
      </c>
      <c r="BI1223" s="58">
        <v>49480.887004953482</v>
      </c>
      <c r="BJ1223" s="58">
        <v>0</v>
      </c>
      <c r="BK1223" s="58">
        <v>6.1137180136061327</v>
      </c>
      <c r="BL1223" s="58">
        <v>232441.15765132566</v>
      </c>
      <c r="BM1223" s="58">
        <v>7142.6542713370791</v>
      </c>
      <c r="BN1223" s="58">
        <v>36999.154238946132</v>
      </c>
      <c r="BO1223" s="58">
        <v>768807.43291472073</v>
      </c>
    </row>
    <row r="1224" spans="1:67" x14ac:dyDescent="0.25">
      <c r="A1224">
        <v>2010</v>
      </c>
      <c r="B1224" s="51" t="s">
        <v>221</v>
      </c>
      <c r="C1224" s="57" t="s">
        <v>283</v>
      </c>
      <c r="D1224" s="51" t="s">
        <v>326</v>
      </c>
      <c r="E1224" s="58">
        <v>298.465314279312</v>
      </c>
      <c r="F1224" s="58">
        <v>116.50919875004283</v>
      </c>
      <c r="G1224" s="58">
        <v>1341.480585949615</v>
      </c>
      <c r="H1224" s="58">
        <v>986.84429746273247</v>
      </c>
      <c r="I1224" s="58">
        <v>73.059971545374111</v>
      </c>
      <c r="J1224" s="58">
        <v>158.03529163397695</v>
      </c>
      <c r="K1224" s="58">
        <v>55.742167506372731</v>
      </c>
      <c r="L1224" s="58">
        <v>117.96960889148212</v>
      </c>
      <c r="M1224" s="58">
        <v>25.192707339305944</v>
      </c>
      <c r="N1224" s="58">
        <v>86.804969898559662</v>
      </c>
      <c r="O1224" s="58">
        <v>349.88972579102943</v>
      </c>
      <c r="P1224" s="58">
        <v>49.24775052121003</v>
      </c>
      <c r="Q1224" s="58">
        <v>216.5945189748499</v>
      </c>
      <c r="R1224" s="58">
        <v>385.47972538447027</v>
      </c>
      <c r="S1224" s="58">
        <v>1294.1431393153107</v>
      </c>
      <c r="T1224" s="58">
        <v>608.10445332096742</v>
      </c>
      <c r="U1224" s="58">
        <v>1051.0247493850027</v>
      </c>
      <c r="V1224" s="58">
        <v>756.77022613556051</v>
      </c>
      <c r="W1224" s="58">
        <v>4317.4298424445387</v>
      </c>
      <c r="X1224" s="58">
        <v>742.30121318899671</v>
      </c>
      <c r="Y1224" s="58">
        <v>47428.454349194428</v>
      </c>
      <c r="Z1224" s="58">
        <v>98.063418935366229</v>
      </c>
      <c r="AA1224" s="58">
        <v>0</v>
      </c>
      <c r="AB1224" s="58">
        <v>419.61854741121152</v>
      </c>
      <c r="AC1224" s="58">
        <v>11.015925138026819</v>
      </c>
      <c r="AD1224" s="58">
        <v>182.10407273525169</v>
      </c>
      <c r="AE1224" s="58">
        <v>2506.9932527147325</v>
      </c>
      <c r="AF1224" s="58">
        <v>0</v>
      </c>
      <c r="AG1224" s="58">
        <v>964.09529719138789</v>
      </c>
      <c r="AH1224" s="58">
        <v>199.44766502558443</v>
      </c>
      <c r="AI1224" s="58">
        <v>3432.7763882214563</v>
      </c>
      <c r="AJ1224" s="58">
        <v>5653.3751771099078</v>
      </c>
      <c r="AK1224" s="58">
        <v>5043.7940883716346</v>
      </c>
      <c r="AL1224" s="58">
        <v>468.85849104660787</v>
      </c>
      <c r="AM1224" s="58">
        <v>1286.9758783190191</v>
      </c>
      <c r="AN1224" s="58">
        <v>17.815588146873331</v>
      </c>
      <c r="AO1224" s="58">
        <v>0</v>
      </c>
      <c r="AP1224" s="58">
        <v>0</v>
      </c>
      <c r="AQ1224" s="58">
        <v>73.763978800361727</v>
      </c>
      <c r="AR1224" s="58">
        <v>104.02094942424408</v>
      </c>
      <c r="AS1224" s="58">
        <v>80.337727248449653</v>
      </c>
      <c r="AT1224" s="58">
        <v>83.290980613169239</v>
      </c>
      <c r="AU1224" s="58">
        <v>0</v>
      </c>
      <c r="AV1224" s="58">
        <v>18.082568558525992</v>
      </c>
      <c r="AW1224" s="58">
        <v>115.83596071584513</v>
      </c>
      <c r="AX1224" s="58">
        <v>0</v>
      </c>
      <c r="AY1224" s="58">
        <v>66.045051555089273</v>
      </c>
      <c r="AZ1224" s="58">
        <v>0</v>
      </c>
      <c r="BA1224" s="58">
        <v>129.67738649128304</v>
      </c>
      <c r="BB1224" s="58">
        <v>62.201936522251394</v>
      </c>
      <c r="BC1224" s="58">
        <v>398.19325223181477</v>
      </c>
      <c r="BD1224" s="58">
        <v>209.00612816215065</v>
      </c>
      <c r="BE1224" s="58">
        <v>218.73959470941833</v>
      </c>
      <c r="BF1224" s="58">
        <v>5235.2133890255536</v>
      </c>
      <c r="BG1224" s="58">
        <v>0</v>
      </c>
      <c r="BH1224" s="58">
        <v>0</v>
      </c>
      <c r="BI1224" s="58">
        <v>15513.738926021591</v>
      </c>
      <c r="BJ1224" s="58">
        <v>0</v>
      </c>
      <c r="BK1224" s="58">
        <v>2.0016639546706276</v>
      </c>
      <c r="BL1224" s="58">
        <v>81585.725020184967</v>
      </c>
      <c r="BM1224" s="58">
        <v>2736.4673583741082</v>
      </c>
      <c r="BN1224" s="58">
        <v>52946.557523441792</v>
      </c>
      <c r="BO1224" s="58">
        <v>240323.37699331521</v>
      </c>
    </row>
    <row r="1225" spans="1:67" x14ac:dyDescent="0.25">
      <c r="A1225">
        <v>2010</v>
      </c>
      <c r="B1225" s="51" t="s">
        <v>222</v>
      </c>
      <c r="C1225" s="57" t="s">
        <v>284</v>
      </c>
      <c r="D1225" s="51" t="s">
        <v>326</v>
      </c>
      <c r="E1225" s="58">
        <v>105.36697864371608</v>
      </c>
      <c r="F1225" s="58">
        <v>74.10255131426986</v>
      </c>
      <c r="G1225" s="58">
        <v>34.643262377317555</v>
      </c>
      <c r="H1225" s="58">
        <v>581.84465337544373</v>
      </c>
      <c r="I1225" s="58">
        <v>290.78492472377411</v>
      </c>
      <c r="J1225" s="58">
        <v>626.25050490871774</v>
      </c>
      <c r="K1225" s="58">
        <v>185.5866690751885</v>
      </c>
      <c r="L1225" s="58">
        <v>2058.4126853780381</v>
      </c>
      <c r="M1225" s="58">
        <v>87.575898875903192</v>
      </c>
      <c r="N1225" s="58">
        <v>126.8818933811455</v>
      </c>
      <c r="O1225" s="58">
        <v>547.15678387294065</v>
      </c>
      <c r="P1225" s="58">
        <v>128.40037034376334</v>
      </c>
      <c r="Q1225" s="58">
        <v>498.71083674738816</v>
      </c>
      <c r="R1225" s="58">
        <v>973.04151320419476</v>
      </c>
      <c r="S1225" s="58">
        <v>10198.490913434274</v>
      </c>
      <c r="T1225" s="58">
        <v>1214.4800670610716</v>
      </c>
      <c r="U1225" s="58">
        <v>796.85635503326341</v>
      </c>
      <c r="V1225" s="58">
        <v>990.2874266102591</v>
      </c>
      <c r="W1225" s="58">
        <v>1426.2472627670122</v>
      </c>
      <c r="X1225" s="58">
        <v>1307.879568244836</v>
      </c>
      <c r="Y1225" s="58">
        <v>328.62845991217193</v>
      </c>
      <c r="Z1225" s="58">
        <v>980.60898166828645</v>
      </c>
      <c r="AA1225" s="58">
        <v>0</v>
      </c>
      <c r="AB1225" s="58">
        <v>218.72927135814922</v>
      </c>
      <c r="AC1225" s="58">
        <v>14.631945397256969</v>
      </c>
      <c r="AD1225" s="58">
        <v>32.592303615735538</v>
      </c>
      <c r="AE1225" s="58">
        <v>2131.5884792633174</v>
      </c>
      <c r="AF1225" s="58">
        <v>0</v>
      </c>
      <c r="AG1225" s="58">
        <v>404.37526491427724</v>
      </c>
      <c r="AH1225" s="58">
        <v>83.655321850661551</v>
      </c>
      <c r="AI1225" s="58">
        <v>134.53880075881108</v>
      </c>
      <c r="AJ1225" s="58">
        <v>18.255090270255579</v>
      </c>
      <c r="AK1225" s="58">
        <v>14.23122761852407</v>
      </c>
      <c r="AL1225" s="58">
        <v>110.01459902097083</v>
      </c>
      <c r="AM1225" s="58">
        <v>22.047627030635937</v>
      </c>
      <c r="AN1225" s="58">
        <v>138.10307717567267</v>
      </c>
      <c r="AO1225" s="58">
        <v>0</v>
      </c>
      <c r="AP1225" s="58">
        <v>0</v>
      </c>
      <c r="AQ1225" s="58">
        <v>72.429866363867248</v>
      </c>
      <c r="AR1225" s="58">
        <v>61.311100013257615</v>
      </c>
      <c r="AS1225" s="58">
        <v>673.31394386403429</v>
      </c>
      <c r="AT1225" s="58">
        <v>257.33296156066649</v>
      </c>
      <c r="AU1225" s="58">
        <v>0</v>
      </c>
      <c r="AV1225" s="58">
        <v>228.03328175294524</v>
      </c>
      <c r="AW1225" s="58">
        <v>1247.0970805375491</v>
      </c>
      <c r="AX1225" s="58">
        <v>0</v>
      </c>
      <c r="AY1225" s="58">
        <v>53.715204303188514</v>
      </c>
      <c r="AZ1225" s="58">
        <v>0</v>
      </c>
      <c r="BA1225" s="58">
        <v>311.63781091672382</v>
      </c>
      <c r="BB1225" s="58">
        <v>104.64789580197974</v>
      </c>
      <c r="BC1225" s="58">
        <v>1149.2605522517999</v>
      </c>
      <c r="BD1225" s="58">
        <v>1065.1564271984043</v>
      </c>
      <c r="BE1225" s="58">
        <v>292.97164080736729</v>
      </c>
      <c r="BF1225" s="58">
        <v>956.45152485679569</v>
      </c>
      <c r="BG1225" s="58">
        <v>0</v>
      </c>
      <c r="BH1225" s="58">
        <v>0</v>
      </c>
      <c r="BI1225" s="58">
        <v>5893.3411666444863</v>
      </c>
      <c r="BJ1225" s="58">
        <v>0</v>
      </c>
      <c r="BK1225" s="58">
        <v>0.76565945966776472</v>
      </c>
      <c r="BL1225" s="58">
        <v>4903.1085786729163</v>
      </c>
      <c r="BM1225" s="58">
        <v>2871.7064752278502</v>
      </c>
      <c r="BN1225" s="58">
        <v>48347.610569877928</v>
      </c>
      <c r="BO1225" s="58">
        <v>95374.893309338571</v>
      </c>
    </row>
    <row r="1226" spans="1:67" x14ac:dyDescent="0.25">
      <c r="A1226">
        <v>2010</v>
      </c>
      <c r="B1226" s="51" t="s">
        <v>223</v>
      </c>
      <c r="C1226" s="57" t="s">
        <v>285</v>
      </c>
      <c r="D1226" s="51" t="s">
        <v>326</v>
      </c>
      <c r="E1226" s="58">
        <v>0</v>
      </c>
      <c r="F1226" s="58">
        <v>0</v>
      </c>
      <c r="G1226" s="58">
        <v>0</v>
      </c>
      <c r="H1226" s="58">
        <v>0</v>
      </c>
      <c r="I1226" s="58">
        <v>0</v>
      </c>
      <c r="J1226" s="58">
        <v>0</v>
      </c>
      <c r="K1226" s="58">
        <v>0</v>
      </c>
      <c r="L1226" s="58">
        <v>0</v>
      </c>
      <c r="M1226" s="58">
        <v>0</v>
      </c>
      <c r="N1226" s="58">
        <v>0</v>
      </c>
      <c r="O1226" s="58">
        <v>0</v>
      </c>
      <c r="P1226" s="58">
        <v>0</v>
      </c>
      <c r="Q1226" s="58">
        <v>0</v>
      </c>
      <c r="R1226" s="58">
        <v>0</v>
      </c>
      <c r="S1226" s="58">
        <v>0</v>
      </c>
      <c r="T1226" s="58">
        <v>0</v>
      </c>
      <c r="U1226" s="58">
        <v>0</v>
      </c>
      <c r="V1226" s="58">
        <v>0</v>
      </c>
      <c r="W1226" s="58">
        <v>0</v>
      </c>
      <c r="X1226" s="58">
        <v>0</v>
      </c>
      <c r="Y1226" s="58">
        <v>0</v>
      </c>
      <c r="Z1226" s="58">
        <v>0</v>
      </c>
      <c r="AA1226" s="58">
        <v>0</v>
      </c>
      <c r="AB1226" s="58">
        <v>0</v>
      </c>
      <c r="AC1226" s="58">
        <v>0</v>
      </c>
      <c r="AD1226" s="58">
        <v>0</v>
      </c>
      <c r="AE1226" s="58">
        <v>0</v>
      </c>
      <c r="AF1226" s="58">
        <v>0</v>
      </c>
      <c r="AG1226" s="58">
        <v>0</v>
      </c>
      <c r="AH1226" s="58">
        <v>0</v>
      </c>
      <c r="AI1226" s="58">
        <v>0</v>
      </c>
      <c r="AJ1226" s="58">
        <v>0</v>
      </c>
      <c r="AK1226" s="58">
        <v>0</v>
      </c>
      <c r="AL1226" s="58">
        <v>0</v>
      </c>
      <c r="AM1226" s="58">
        <v>0</v>
      </c>
      <c r="AN1226" s="58">
        <v>0</v>
      </c>
      <c r="AO1226" s="58">
        <v>0</v>
      </c>
      <c r="AP1226" s="58">
        <v>0</v>
      </c>
      <c r="AQ1226" s="58">
        <v>0</v>
      </c>
      <c r="AR1226" s="58">
        <v>0</v>
      </c>
      <c r="AS1226" s="58">
        <v>0</v>
      </c>
      <c r="AT1226" s="58">
        <v>0</v>
      </c>
      <c r="AU1226" s="58">
        <v>0</v>
      </c>
      <c r="AV1226" s="58">
        <v>0</v>
      </c>
      <c r="AW1226" s="58">
        <v>0</v>
      </c>
      <c r="AX1226" s="58">
        <v>0</v>
      </c>
      <c r="AY1226" s="58">
        <v>0</v>
      </c>
      <c r="AZ1226" s="58">
        <v>0</v>
      </c>
      <c r="BA1226" s="58">
        <v>0</v>
      </c>
      <c r="BB1226" s="58">
        <v>0</v>
      </c>
      <c r="BC1226" s="58">
        <v>0</v>
      </c>
      <c r="BD1226" s="58">
        <v>0</v>
      </c>
      <c r="BE1226" s="58">
        <v>0</v>
      </c>
      <c r="BF1226" s="58">
        <v>0</v>
      </c>
      <c r="BG1226" s="58">
        <v>0</v>
      </c>
      <c r="BH1226" s="58">
        <v>0</v>
      </c>
      <c r="BI1226" s="58">
        <v>0</v>
      </c>
      <c r="BJ1226" s="58">
        <v>0</v>
      </c>
      <c r="BK1226" s="58">
        <v>0</v>
      </c>
      <c r="BL1226" s="58">
        <v>0</v>
      </c>
      <c r="BM1226" s="58">
        <v>0</v>
      </c>
      <c r="BN1226" s="58">
        <v>0</v>
      </c>
      <c r="BO1226" s="58">
        <v>0</v>
      </c>
    </row>
    <row r="1227" spans="1:67" x14ac:dyDescent="0.25">
      <c r="A1227">
        <v>2010</v>
      </c>
      <c r="B1227" s="51" t="s">
        <v>224</v>
      </c>
      <c r="C1227" s="57" t="s">
        <v>286</v>
      </c>
      <c r="D1227" s="51" t="s">
        <v>326</v>
      </c>
      <c r="E1227" s="58">
        <v>7777.5895873873524</v>
      </c>
      <c r="F1227" s="58">
        <v>692.61642513068114</v>
      </c>
      <c r="G1227" s="58">
        <v>624.67557386317901</v>
      </c>
      <c r="H1227" s="58">
        <v>44719.838780448277</v>
      </c>
      <c r="I1227" s="58">
        <v>7600.7757115818513</v>
      </c>
      <c r="J1227" s="58">
        <v>10578.386802564992</v>
      </c>
      <c r="K1227" s="58">
        <v>3721.9748875997589</v>
      </c>
      <c r="L1227" s="58">
        <v>4697.91641836298</v>
      </c>
      <c r="M1227" s="58">
        <v>596.80351389309578</v>
      </c>
      <c r="N1227" s="58">
        <v>11574.290612474948</v>
      </c>
      <c r="O1227" s="58">
        <v>41428.575667091493</v>
      </c>
      <c r="P1227" s="58">
        <v>2857.8995460599763</v>
      </c>
      <c r="Q1227" s="58">
        <v>6866.7071921269162</v>
      </c>
      <c r="R1227" s="58">
        <v>28151.356021084714</v>
      </c>
      <c r="S1227" s="58">
        <v>52265.802105412484</v>
      </c>
      <c r="T1227" s="58">
        <v>16637.48663848994</v>
      </c>
      <c r="U1227" s="58">
        <v>8981.4773745307684</v>
      </c>
      <c r="V1227" s="58">
        <v>8435.1087480231527</v>
      </c>
      <c r="W1227" s="58">
        <v>15061.127560443147</v>
      </c>
      <c r="X1227" s="58">
        <v>6618.6619431065246</v>
      </c>
      <c r="Y1227" s="58">
        <v>2591.3026116136443</v>
      </c>
      <c r="Z1227" s="58">
        <v>1019.2511123956996</v>
      </c>
      <c r="AA1227" s="58">
        <v>0</v>
      </c>
      <c r="AB1227" s="58">
        <v>204110.05902869345</v>
      </c>
      <c r="AC1227" s="58">
        <v>4118.7692708861141</v>
      </c>
      <c r="AD1227" s="58">
        <v>667.13748713257792</v>
      </c>
      <c r="AE1227" s="58">
        <v>25926.022289764351</v>
      </c>
      <c r="AF1227" s="58">
        <v>0</v>
      </c>
      <c r="AG1227" s="58">
        <v>9902.8616919346568</v>
      </c>
      <c r="AH1227" s="58">
        <v>2048.6591390722115</v>
      </c>
      <c r="AI1227" s="58">
        <v>7665.0878415997404</v>
      </c>
      <c r="AJ1227" s="58">
        <v>105.48176679026781</v>
      </c>
      <c r="AK1227" s="58">
        <v>170.24118285456314</v>
      </c>
      <c r="AL1227" s="58">
        <v>563.51790605814722</v>
      </c>
      <c r="AM1227" s="58">
        <v>111.88871880855133</v>
      </c>
      <c r="AN1227" s="58">
        <v>4760.2256322489211</v>
      </c>
      <c r="AO1227" s="58">
        <v>0</v>
      </c>
      <c r="AP1227" s="58">
        <v>0</v>
      </c>
      <c r="AQ1227" s="58">
        <v>3131.5215549039672</v>
      </c>
      <c r="AR1227" s="58">
        <v>78.335681301664565</v>
      </c>
      <c r="AS1227" s="58">
        <v>1668.0328491999971</v>
      </c>
      <c r="AT1227" s="58">
        <v>316.4327808023499</v>
      </c>
      <c r="AU1227" s="58">
        <v>0</v>
      </c>
      <c r="AV1227" s="58">
        <v>1757.0785935624276</v>
      </c>
      <c r="AW1227" s="58">
        <v>1185.0108546691781</v>
      </c>
      <c r="AX1227" s="58">
        <v>0</v>
      </c>
      <c r="AY1227" s="58">
        <v>593.78236207687985</v>
      </c>
      <c r="AZ1227" s="58">
        <v>0</v>
      </c>
      <c r="BA1227" s="58">
        <v>524.69937025615525</v>
      </c>
      <c r="BB1227" s="58">
        <v>1024.7921927709738</v>
      </c>
      <c r="BC1227" s="58">
        <v>4488.8704318962573</v>
      </c>
      <c r="BD1227" s="58">
        <v>5419.7786194493301</v>
      </c>
      <c r="BE1227" s="58">
        <v>2939.2215775836789</v>
      </c>
      <c r="BF1227" s="58">
        <v>3962.1700530545781</v>
      </c>
      <c r="BG1227" s="58">
        <v>0</v>
      </c>
      <c r="BH1227" s="58">
        <v>0</v>
      </c>
      <c r="BI1227" s="58">
        <v>34391.021381965489</v>
      </c>
      <c r="BJ1227" s="58">
        <v>0</v>
      </c>
      <c r="BK1227" s="58">
        <v>44.611113190636246</v>
      </c>
      <c r="BL1227" s="58">
        <v>566.70294945377009</v>
      </c>
      <c r="BM1227" s="58">
        <v>580.16237876597324</v>
      </c>
      <c r="BN1227" s="58">
        <v>2099.1073115301792</v>
      </c>
      <c r="BO1227" s="58">
        <v>608420.90884596272</v>
      </c>
    </row>
    <row r="1228" spans="1:67" x14ac:dyDescent="0.25">
      <c r="A1228">
        <v>2010</v>
      </c>
      <c r="B1228" s="51" t="s">
        <v>225</v>
      </c>
      <c r="C1228" s="57" t="s">
        <v>287</v>
      </c>
      <c r="D1228" s="51" t="s">
        <v>326</v>
      </c>
      <c r="E1228" s="58">
        <v>79.643516473212813</v>
      </c>
      <c r="F1228" s="58">
        <v>44.369947885796655</v>
      </c>
      <c r="G1228" s="58">
        <v>11.328794380349287</v>
      </c>
      <c r="H1228" s="58">
        <v>678.79876997369638</v>
      </c>
      <c r="I1228" s="58">
        <v>584.1930298892006</v>
      </c>
      <c r="J1228" s="58">
        <v>399.13489877194746</v>
      </c>
      <c r="K1228" s="58">
        <v>116.40927635003494</v>
      </c>
      <c r="L1228" s="58">
        <v>301.9883851574229</v>
      </c>
      <c r="M1228" s="58">
        <v>45.092744867558032</v>
      </c>
      <c r="N1228" s="58">
        <v>313.17673716427885</v>
      </c>
      <c r="O1228" s="58">
        <v>888.55340660862669</v>
      </c>
      <c r="P1228" s="58">
        <v>114.66856868861016</v>
      </c>
      <c r="Q1228" s="58">
        <v>231.53111065032553</v>
      </c>
      <c r="R1228" s="58">
        <v>556.78836441719648</v>
      </c>
      <c r="S1228" s="58">
        <v>805.81437952653675</v>
      </c>
      <c r="T1228" s="58">
        <v>254.79335950568273</v>
      </c>
      <c r="U1228" s="58">
        <v>392.95485295521212</v>
      </c>
      <c r="V1228" s="58">
        <v>277.15277475160758</v>
      </c>
      <c r="W1228" s="58">
        <v>380.65089132567152</v>
      </c>
      <c r="X1228" s="58">
        <v>201.55975845553277</v>
      </c>
      <c r="Y1228" s="58">
        <v>100.55120384737594</v>
      </c>
      <c r="Z1228" s="58">
        <v>79.994667062457623</v>
      </c>
      <c r="AA1228" s="58">
        <v>0</v>
      </c>
      <c r="AB1228" s="58">
        <v>1073.0522485414604</v>
      </c>
      <c r="AC1228" s="58">
        <v>983.63509926136135</v>
      </c>
      <c r="AD1228" s="58">
        <v>126.23542772165922</v>
      </c>
      <c r="AE1228" s="58">
        <v>1290.913523636076</v>
      </c>
      <c r="AF1228" s="58">
        <v>0</v>
      </c>
      <c r="AG1228" s="58">
        <v>285.89891972061696</v>
      </c>
      <c r="AH1228" s="58">
        <v>59.145472587337352</v>
      </c>
      <c r="AI1228" s="58">
        <v>211.01198797295913</v>
      </c>
      <c r="AJ1228" s="58">
        <v>41.857305676523026</v>
      </c>
      <c r="AK1228" s="58">
        <v>30.600578066497064</v>
      </c>
      <c r="AL1228" s="58">
        <v>75.231748626455783</v>
      </c>
      <c r="AM1228" s="58">
        <v>10.679996734222261</v>
      </c>
      <c r="AN1228" s="58">
        <v>679.12919721154412</v>
      </c>
      <c r="AO1228" s="58">
        <v>0</v>
      </c>
      <c r="AP1228" s="58">
        <v>0</v>
      </c>
      <c r="AQ1228" s="58">
        <v>95.669771343161401</v>
      </c>
      <c r="AR1228" s="58">
        <v>5.7777714297244591</v>
      </c>
      <c r="AS1228" s="58">
        <v>109.946685748563</v>
      </c>
      <c r="AT1228" s="58">
        <v>66.36242442265096</v>
      </c>
      <c r="AU1228" s="58">
        <v>0</v>
      </c>
      <c r="AV1228" s="58">
        <v>134.2947598807564</v>
      </c>
      <c r="AW1228" s="58">
        <v>100.62699059125275</v>
      </c>
      <c r="AX1228" s="58">
        <v>0</v>
      </c>
      <c r="AY1228" s="58">
        <v>74.486710271461391</v>
      </c>
      <c r="AZ1228" s="58">
        <v>0</v>
      </c>
      <c r="BA1228" s="58">
        <v>68.691399187932575</v>
      </c>
      <c r="BB1228" s="58">
        <v>89.381457622106709</v>
      </c>
      <c r="BC1228" s="58">
        <v>351.42621788685705</v>
      </c>
      <c r="BD1228" s="58">
        <v>708.84873686362698</v>
      </c>
      <c r="BE1228" s="58">
        <v>322.52017307744399</v>
      </c>
      <c r="BF1228" s="58">
        <v>622.05616359806788</v>
      </c>
      <c r="BG1228" s="58">
        <v>0</v>
      </c>
      <c r="BH1228" s="58">
        <v>0</v>
      </c>
      <c r="BI1228" s="58">
        <v>6181.0362192377452</v>
      </c>
      <c r="BJ1228" s="58">
        <v>0</v>
      </c>
      <c r="BK1228" s="58">
        <v>0.44522601829595959</v>
      </c>
      <c r="BL1228" s="58">
        <v>18.13761427945872</v>
      </c>
      <c r="BM1228" s="58">
        <v>11.836004051259364</v>
      </c>
      <c r="BN1228" s="58">
        <v>90.238948344251384</v>
      </c>
      <c r="BO1228" s="58">
        <v>20778.32421831966</v>
      </c>
    </row>
    <row r="1229" spans="1:67" x14ac:dyDescent="0.25">
      <c r="A1229">
        <v>2010</v>
      </c>
      <c r="B1229" s="51" t="s">
        <v>226</v>
      </c>
      <c r="C1229" s="57" t="s">
        <v>288</v>
      </c>
      <c r="D1229" s="51" t="s">
        <v>326</v>
      </c>
      <c r="E1229" s="58">
        <v>1465.3602924317329</v>
      </c>
      <c r="F1229" s="58">
        <v>56.911743253004055</v>
      </c>
      <c r="G1229" s="58">
        <v>122.80909135181368</v>
      </c>
      <c r="H1229" s="58">
        <v>1448.8794485958304</v>
      </c>
      <c r="I1229" s="58">
        <v>362.28907717300535</v>
      </c>
      <c r="J1229" s="58">
        <v>741.3230993021283</v>
      </c>
      <c r="K1229" s="58">
        <v>27.309385956309175</v>
      </c>
      <c r="L1229" s="58">
        <v>577.83002453643849</v>
      </c>
      <c r="M1229" s="58">
        <v>26.249931265555475</v>
      </c>
      <c r="N1229" s="58">
        <v>239.00783620468269</v>
      </c>
      <c r="O1229" s="58">
        <v>1477.4297925038293</v>
      </c>
      <c r="P1229" s="58">
        <v>60.688625187923847</v>
      </c>
      <c r="Q1229" s="58">
        <v>76.263401808192285</v>
      </c>
      <c r="R1229" s="58">
        <v>258.69900230554765</v>
      </c>
      <c r="S1229" s="58">
        <v>844.98643838777843</v>
      </c>
      <c r="T1229" s="58">
        <v>90.023738728447583</v>
      </c>
      <c r="U1229" s="58">
        <v>198.64173373500176</v>
      </c>
      <c r="V1229" s="58">
        <v>204.58030307406904</v>
      </c>
      <c r="W1229" s="58">
        <v>327.56222193542862</v>
      </c>
      <c r="X1229" s="58">
        <v>204.65929257349481</v>
      </c>
      <c r="Y1229" s="58">
        <v>125.48100390557842</v>
      </c>
      <c r="Z1229" s="58">
        <v>25.176950930429459</v>
      </c>
      <c r="AA1229" s="58">
        <v>0</v>
      </c>
      <c r="AB1229" s="58">
        <v>1988.9315635352032</v>
      </c>
      <c r="AC1229" s="58">
        <v>1725.392533470085</v>
      </c>
      <c r="AD1229" s="58">
        <v>946.4561731973572</v>
      </c>
      <c r="AE1229" s="58">
        <v>988.12053562710082</v>
      </c>
      <c r="AF1229" s="58">
        <v>0</v>
      </c>
      <c r="AG1229" s="58">
        <v>311.68987327180082</v>
      </c>
      <c r="AH1229" s="58">
        <v>64.48098815260596</v>
      </c>
      <c r="AI1229" s="58">
        <v>134.22459487840788</v>
      </c>
      <c r="AJ1229" s="58">
        <v>27.981917395669051</v>
      </c>
      <c r="AK1229" s="58">
        <v>33.931085843362077</v>
      </c>
      <c r="AL1229" s="58">
        <v>11.965353871805604</v>
      </c>
      <c r="AM1229" s="58">
        <v>4.5475839805304457</v>
      </c>
      <c r="AN1229" s="58">
        <v>112.62461657331602</v>
      </c>
      <c r="AO1229" s="58">
        <v>0</v>
      </c>
      <c r="AP1229" s="58">
        <v>0</v>
      </c>
      <c r="AQ1229" s="58">
        <v>66.19527246991791</v>
      </c>
      <c r="AR1229" s="58">
        <v>4.4950000922616109</v>
      </c>
      <c r="AS1229" s="58">
        <v>65.041820324251503</v>
      </c>
      <c r="AT1229" s="58">
        <v>42.503836686922448</v>
      </c>
      <c r="AU1229" s="58">
        <v>0</v>
      </c>
      <c r="AV1229" s="58">
        <v>68.618830327921501</v>
      </c>
      <c r="AW1229" s="58">
        <v>403.64300257539418</v>
      </c>
      <c r="AX1229" s="58">
        <v>0</v>
      </c>
      <c r="AY1229" s="58">
        <v>15.538487750184732</v>
      </c>
      <c r="AZ1229" s="58">
        <v>0</v>
      </c>
      <c r="BA1229" s="58">
        <v>21.836222987111782</v>
      </c>
      <c r="BB1229" s="58">
        <v>128.06815218294298</v>
      </c>
      <c r="BC1229" s="58">
        <v>391.36191455511295</v>
      </c>
      <c r="BD1229" s="58">
        <v>427.46383631999396</v>
      </c>
      <c r="BE1229" s="58">
        <v>138.29331760323879</v>
      </c>
      <c r="BF1229" s="58">
        <v>312.6364443378568</v>
      </c>
      <c r="BG1229" s="58">
        <v>0</v>
      </c>
      <c r="BH1229" s="58">
        <v>0</v>
      </c>
      <c r="BI1229" s="58">
        <v>894.42278871629503</v>
      </c>
      <c r="BJ1229" s="58">
        <v>0</v>
      </c>
      <c r="BK1229" s="58">
        <v>4191.7617682050222</v>
      </c>
      <c r="BL1229" s="58">
        <v>1769.0481703457883</v>
      </c>
      <c r="BM1229" s="58">
        <v>18.197982735096165</v>
      </c>
      <c r="BN1229" s="58">
        <v>290.24674465207733</v>
      </c>
      <c r="BO1229" s="58">
        <v>24561.88284781087</v>
      </c>
    </row>
    <row r="1230" spans="1:67" x14ac:dyDescent="0.25">
      <c r="A1230">
        <v>2010</v>
      </c>
      <c r="B1230" s="51" t="s">
        <v>227</v>
      </c>
      <c r="C1230" s="57" t="s">
        <v>289</v>
      </c>
      <c r="D1230" s="51" t="s">
        <v>326</v>
      </c>
      <c r="E1230" s="58">
        <v>115.84527197702694</v>
      </c>
      <c r="F1230" s="58">
        <v>42.086133123908972</v>
      </c>
      <c r="G1230" s="58">
        <v>14.633618903739903</v>
      </c>
      <c r="H1230" s="58">
        <v>1699.8952651995419</v>
      </c>
      <c r="I1230" s="58">
        <v>942.63285251201489</v>
      </c>
      <c r="J1230" s="58">
        <v>687.33626267437921</v>
      </c>
      <c r="K1230" s="58">
        <v>228.70091944494052</v>
      </c>
      <c r="L1230" s="58">
        <v>213.80108358983168</v>
      </c>
      <c r="M1230" s="58">
        <v>111.85312314045778</v>
      </c>
      <c r="N1230" s="58">
        <v>719.02165777299354</v>
      </c>
      <c r="O1230" s="58">
        <v>944.11855060955781</v>
      </c>
      <c r="P1230" s="58">
        <v>149.58279972297308</v>
      </c>
      <c r="Q1230" s="58">
        <v>296.23410145454017</v>
      </c>
      <c r="R1230" s="58">
        <v>911.93648384321716</v>
      </c>
      <c r="S1230" s="58">
        <v>1087.1505247308116</v>
      </c>
      <c r="T1230" s="58">
        <v>718.25641496221294</v>
      </c>
      <c r="U1230" s="58">
        <v>1513.9609951414814</v>
      </c>
      <c r="V1230" s="58">
        <v>764.9984108434063</v>
      </c>
      <c r="W1230" s="58">
        <v>1159.7219497669357</v>
      </c>
      <c r="X1230" s="58">
        <v>646.28478050203535</v>
      </c>
      <c r="Y1230" s="58">
        <v>516.20805547655607</v>
      </c>
      <c r="Z1230" s="58">
        <v>136.62813522637344</v>
      </c>
      <c r="AA1230" s="58">
        <v>0</v>
      </c>
      <c r="AB1230" s="58">
        <v>2236.5403399254546</v>
      </c>
      <c r="AC1230" s="58">
        <v>150.8108064951017</v>
      </c>
      <c r="AD1230" s="58">
        <v>540.9802187493367</v>
      </c>
      <c r="AE1230" s="58">
        <v>53195.657649257038</v>
      </c>
      <c r="AF1230" s="58">
        <v>0</v>
      </c>
      <c r="AG1230" s="58">
        <v>2906.0358141124066</v>
      </c>
      <c r="AH1230" s="58">
        <v>601.18751672572796</v>
      </c>
      <c r="AI1230" s="58">
        <v>2822.6638985131008</v>
      </c>
      <c r="AJ1230" s="58">
        <v>7.6066285286417248</v>
      </c>
      <c r="AK1230" s="58">
        <v>118.13831228859563</v>
      </c>
      <c r="AL1230" s="58">
        <v>716.77031197248914</v>
      </c>
      <c r="AM1230" s="58">
        <v>306.27196376234377</v>
      </c>
      <c r="AN1230" s="58">
        <v>1312.8042888880709</v>
      </c>
      <c r="AO1230" s="58">
        <v>0</v>
      </c>
      <c r="AP1230" s="58">
        <v>0</v>
      </c>
      <c r="AQ1230" s="58">
        <v>1019.1027805784439</v>
      </c>
      <c r="AR1230" s="58">
        <v>33.033381371600242</v>
      </c>
      <c r="AS1230" s="58">
        <v>2672.2369738207153</v>
      </c>
      <c r="AT1230" s="58">
        <v>170.41610136176848</v>
      </c>
      <c r="AU1230" s="58">
        <v>0</v>
      </c>
      <c r="AV1230" s="58">
        <v>7829.4814399705829</v>
      </c>
      <c r="AW1230" s="58">
        <v>675.70965297522696</v>
      </c>
      <c r="AX1230" s="58">
        <v>0</v>
      </c>
      <c r="AY1230" s="58">
        <v>386.68284969574432</v>
      </c>
      <c r="AZ1230" s="58">
        <v>0</v>
      </c>
      <c r="BA1230" s="58">
        <v>668.40099120512173</v>
      </c>
      <c r="BB1230" s="58">
        <v>920.34774116723793</v>
      </c>
      <c r="BC1230" s="58">
        <v>6991.8827261805345</v>
      </c>
      <c r="BD1230" s="58">
        <v>2937.4722872641469</v>
      </c>
      <c r="BE1230" s="58">
        <v>3306.7467747265368</v>
      </c>
      <c r="BF1230" s="58">
        <v>2537.0542829502201</v>
      </c>
      <c r="BG1230" s="58">
        <v>0</v>
      </c>
      <c r="BH1230" s="58">
        <v>0</v>
      </c>
      <c r="BI1230" s="58">
        <v>4993.9485741476983</v>
      </c>
      <c r="BJ1230" s="58">
        <v>0</v>
      </c>
      <c r="BK1230" s="58">
        <v>0</v>
      </c>
      <c r="BL1230" s="58">
        <v>1579931.2831985028</v>
      </c>
      <c r="BM1230" s="58">
        <v>0</v>
      </c>
      <c r="BN1230" s="58">
        <v>8402.4267054613774</v>
      </c>
      <c r="BO1230" s="58">
        <v>1702012.5816012186</v>
      </c>
    </row>
    <row r="1231" spans="1:67" x14ac:dyDescent="0.25">
      <c r="A1231">
        <v>2010</v>
      </c>
      <c r="B1231" s="51" t="s">
        <v>228</v>
      </c>
      <c r="C1231" s="57" t="s">
        <v>290</v>
      </c>
      <c r="D1231" s="51" t="s">
        <v>326</v>
      </c>
      <c r="E1231" s="58">
        <v>0</v>
      </c>
      <c r="F1231" s="58">
        <v>0</v>
      </c>
      <c r="G1231" s="58">
        <v>0</v>
      </c>
      <c r="H1231" s="58">
        <v>0</v>
      </c>
      <c r="I1231" s="58">
        <v>0</v>
      </c>
      <c r="J1231" s="58">
        <v>0</v>
      </c>
      <c r="K1231" s="58">
        <v>0</v>
      </c>
      <c r="L1231" s="58">
        <v>0</v>
      </c>
      <c r="M1231" s="58">
        <v>0</v>
      </c>
      <c r="N1231" s="58">
        <v>0</v>
      </c>
      <c r="O1231" s="58">
        <v>0</v>
      </c>
      <c r="P1231" s="58">
        <v>0</v>
      </c>
      <c r="Q1231" s="58">
        <v>0</v>
      </c>
      <c r="R1231" s="58">
        <v>0</v>
      </c>
      <c r="S1231" s="58">
        <v>0</v>
      </c>
      <c r="T1231" s="58">
        <v>0</v>
      </c>
      <c r="U1231" s="58">
        <v>0</v>
      </c>
      <c r="V1231" s="58">
        <v>0</v>
      </c>
      <c r="W1231" s="58">
        <v>0</v>
      </c>
      <c r="X1231" s="58">
        <v>0</v>
      </c>
      <c r="Y1231" s="58">
        <v>0</v>
      </c>
      <c r="Z1231" s="58">
        <v>0</v>
      </c>
      <c r="AA1231" s="58">
        <v>0</v>
      </c>
      <c r="AB1231" s="58">
        <v>0</v>
      </c>
      <c r="AC1231" s="58">
        <v>0</v>
      </c>
      <c r="AD1231" s="58">
        <v>0</v>
      </c>
      <c r="AE1231" s="58">
        <v>0</v>
      </c>
      <c r="AF1231" s="58">
        <v>0</v>
      </c>
      <c r="AG1231" s="58">
        <v>0</v>
      </c>
      <c r="AH1231" s="58">
        <v>0</v>
      </c>
      <c r="AI1231" s="58">
        <v>0</v>
      </c>
      <c r="AJ1231" s="58">
        <v>0</v>
      </c>
      <c r="AK1231" s="58">
        <v>0</v>
      </c>
      <c r="AL1231" s="58">
        <v>0</v>
      </c>
      <c r="AM1231" s="58">
        <v>0</v>
      </c>
      <c r="AN1231" s="58">
        <v>0</v>
      </c>
      <c r="AO1231" s="58">
        <v>0</v>
      </c>
      <c r="AP1231" s="58">
        <v>0</v>
      </c>
      <c r="AQ1231" s="58">
        <v>0</v>
      </c>
      <c r="AR1231" s="58">
        <v>0</v>
      </c>
      <c r="AS1231" s="58">
        <v>0</v>
      </c>
      <c r="AT1231" s="58">
        <v>0</v>
      </c>
      <c r="AU1231" s="58">
        <v>0</v>
      </c>
      <c r="AV1231" s="58">
        <v>0</v>
      </c>
      <c r="AW1231" s="58">
        <v>0</v>
      </c>
      <c r="AX1231" s="58">
        <v>0</v>
      </c>
      <c r="AY1231" s="58">
        <v>0</v>
      </c>
      <c r="AZ1231" s="58">
        <v>0</v>
      </c>
      <c r="BA1231" s="58">
        <v>0</v>
      </c>
      <c r="BB1231" s="58">
        <v>0</v>
      </c>
      <c r="BC1231" s="58">
        <v>0</v>
      </c>
      <c r="BD1231" s="58">
        <v>0</v>
      </c>
      <c r="BE1231" s="58">
        <v>0</v>
      </c>
      <c r="BF1231" s="58">
        <v>0</v>
      </c>
      <c r="BG1231" s="58">
        <v>0</v>
      </c>
      <c r="BH1231" s="58">
        <v>0</v>
      </c>
      <c r="BI1231" s="58">
        <v>0</v>
      </c>
      <c r="BJ1231" s="58">
        <v>0</v>
      </c>
      <c r="BK1231" s="58">
        <v>0</v>
      </c>
      <c r="BL1231" s="58">
        <v>0</v>
      </c>
      <c r="BM1231" s="58">
        <v>0</v>
      </c>
      <c r="BN1231" s="58">
        <v>0</v>
      </c>
      <c r="BO1231" s="58">
        <v>0</v>
      </c>
    </row>
    <row r="1232" spans="1:67" x14ac:dyDescent="0.25">
      <c r="A1232">
        <v>2010</v>
      </c>
      <c r="B1232" s="51" t="s">
        <v>229</v>
      </c>
      <c r="C1232" s="57" t="s">
        <v>291</v>
      </c>
      <c r="D1232" s="51" t="s">
        <v>326</v>
      </c>
      <c r="E1232" s="58">
        <v>11677.886290463248</v>
      </c>
      <c r="F1232" s="58">
        <v>1472.6413390852572</v>
      </c>
      <c r="G1232" s="58">
        <v>1618.5093535223707</v>
      </c>
      <c r="H1232" s="58">
        <v>9501.3286907403854</v>
      </c>
      <c r="I1232" s="58">
        <v>37678.934786380705</v>
      </c>
      <c r="J1232" s="58">
        <v>31235.45883951151</v>
      </c>
      <c r="K1232" s="58">
        <v>3604.0228083105571</v>
      </c>
      <c r="L1232" s="58">
        <v>3187.3731200471721</v>
      </c>
      <c r="M1232" s="58">
        <v>2003.4909535844854</v>
      </c>
      <c r="N1232" s="58">
        <v>6656.4400728465398</v>
      </c>
      <c r="O1232" s="58">
        <v>16451.315973443267</v>
      </c>
      <c r="P1232" s="58">
        <v>5030.6673222112167</v>
      </c>
      <c r="Q1232" s="58">
        <v>10220.66825652133</v>
      </c>
      <c r="R1232" s="58">
        <v>10807.334212976444</v>
      </c>
      <c r="S1232" s="58">
        <v>12359.456810769709</v>
      </c>
      <c r="T1232" s="58">
        <v>8395.111575831661</v>
      </c>
      <c r="U1232" s="58">
        <v>35130.253088901678</v>
      </c>
      <c r="V1232" s="58">
        <v>19927.276630164077</v>
      </c>
      <c r="W1232" s="58">
        <v>22479.131755839855</v>
      </c>
      <c r="X1232" s="58">
        <v>30753.562565104872</v>
      </c>
      <c r="Y1232" s="58">
        <v>7649.0517433675368</v>
      </c>
      <c r="Z1232" s="58">
        <v>2466.8488973112044</v>
      </c>
      <c r="AA1232" s="58">
        <v>0</v>
      </c>
      <c r="AB1232" s="58">
        <v>6740.0610850361063</v>
      </c>
      <c r="AC1232" s="58">
        <v>307.06682167415164</v>
      </c>
      <c r="AD1232" s="58">
        <v>477.61648947942444</v>
      </c>
      <c r="AE1232" s="58">
        <v>39737.359916958543</v>
      </c>
      <c r="AF1232" s="58">
        <v>0</v>
      </c>
      <c r="AG1232" s="58">
        <v>25644.466903960285</v>
      </c>
      <c r="AH1232" s="58">
        <v>0</v>
      </c>
      <c r="AI1232" s="58">
        <v>4455.2393656226814</v>
      </c>
      <c r="AJ1232" s="58">
        <v>1227.519522674731</v>
      </c>
      <c r="AK1232" s="58">
        <v>1141.0993409079599</v>
      </c>
      <c r="AL1232" s="58">
        <v>1755.8755433057649</v>
      </c>
      <c r="AM1232" s="58">
        <v>942.92589956646464</v>
      </c>
      <c r="AN1232" s="58">
        <v>15908.015555208094</v>
      </c>
      <c r="AO1232" s="58">
        <v>0</v>
      </c>
      <c r="AP1232" s="58">
        <v>0</v>
      </c>
      <c r="AQ1232" s="58">
        <v>2829.8104339271244</v>
      </c>
      <c r="AR1232" s="58">
        <v>3131.0599496373998</v>
      </c>
      <c r="AS1232" s="58">
        <v>2920.7020534792841</v>
      </c>
      <c r="AT1232" s="58">
        <v>714.0366750601404</v>
      </c>
      <c r="AU1232" s="58">
        <v>0</v>
      </c>
      <c r="AV1232" s="58">
        <v>1170.8904033787526</v>
      </c>
      <c r="AW1232" s="58">
        <v>12178.566563224103</v>
      </c>
      <c r="AX1232" s="58">
        <v>0</v>
      </c>
      <c r="AY1232" s="58">
        <v>1157.5054724177412</v>
      </c>
      <c r="AZ1232" s="58">
        <v>0</v>
      </c>
      <c r="BA1232" s="58">
        <v>3984.1291972409072</v>
      </c>
      <c r="BB1232" s="58">
        <v>1103.7830787151572</v>
      </c>
      <c r="BC1232" s="58">
        <v>8403.2765031407453</v>
      </c>
      <c r="BD1232" s="58">
        <v>4693.5542498707664</v>
      </c>
      <c r="BE1232" s="58">
        <v>12183.072018818351</v>
      </c>
      <c r="BF1232" s="58">
        <v>9411.2119910822421</v>
      </c>
      <c r="BG1232" s="58">
        <v>0</v>
      </c>
      <c r="BH1232" s="58">
        <v>0</v>
      </c>
      <c r="BI1232" s="58">
        <v>124842.41073764209</v>
      </c>
      <c r="BJ1232" s="58">
        <v>0</v>
      </c>
      <c r="BK1232" s="58">
        <v>0</v>
      </c>
      <c r="BL1232" s="58">
        <v>45265.776564006148</v>
      </c>
      <c r="BM1232" s="58">
        <v>6186.5479810145607</v>
      </c>
      <c r="BN1232" s="58">
        <v>99007.263127761835</v>
      </c>
      <c r="BO1232" s="58">
        <v>727827.60853174771</v>
      </c>
    </row>
    <row r="1233" spans="1:67" x14ac:dyDescent="0.25">
      <c r="A1233">
        <v>2010</v>
      </c>
      <c r="B1233" s="51" t="s">
        <v>230</v>
      </c>
      <c r="C1233" s="57" t="s">
        <v>292</v>
      </c>
      <c r="D1233" s="51" t="s">
        <v>326</v>
      </c>
      <c r="E1233" s="58">
        <v>2415.8683118675253</v>
      </c>
      <c r="F1233" s="58">
        <v>304.65338138697541</v>
      </c>
      <c r="G1233" s="58">
        <v>334.82989664226125</v>
      </c>
      <c r="H1233" s="58">
        <v>1965.5919173783029</v>
      </c>
      <c r="I1233" s="58">
        <v>7794.8476557506519</v>
      </c>
      <c r="J1233" s="58">
        <v>6461.8504873303391</v>
      </c>
      <c r="K1233" s="58">
        <v>745.58394227179031</v>
      </c>
      <c r="L1233" s="58">
        <v>659.38933872893756</v>
      </c>
      <c r="M1233" s="58">
        <v>414.47314929164315</v>
      </c>
      <c r="N1233" s="58">
        <v>1377.0542238425235</v>
      </c>
      <c r="O1233" s="58">
        <v>3403.3738606633597</v>
      </c>
      <c r="P1233" s="58">
        <v>1040.72170844844</v>
      </c>
      <c r="Q1233" s="58">
        <v>2114.4056341090377</v>
      </c>
      <c r="R1233" s="58">
        <v>2235.7724344527619</v>
      </c>
      <c r="S1233" s="58">
        <v>2556.8685392508073</v>
      </c>
      <c r="T1233" s="58">
        <v>1736.7427226283946</v>
      </c>
      <c r="U1233" s="58">
        <v>7267.5879105513277</v>
      </c>
      <c r="V1233" s="58">
        <v>4122.4648840729506</v>
      </c>
      <c r="W1233" s="58">
        <v>4650.3811337483248</v>
      </c>
      <c r="X1233" s="58">
        <v>6362.1579650716876</v>
      </c>
      <c r="Y1233" s="58">
        <v>1582.4012379472858</v>
      </c>
      <c r="Z1233" s="58">
        <v>510.33054552401148</v>
      </c>
      <c r="AA1233" s="58">
        <v>0</v>
      </c>
      <c r="AB1233" s="58">
        <v>1394.3533607351339</v>
      </c>
      <c r="AC1233" s="58">
        <v>63.524595603767537</v>
      </c>
      <c r="AD1233" s="58">
        <v>98.807139704815398</v>
      </c>
      <c r="AE1233" s="58">
        <v>8220.6853391827881</v>
      </c>
      <c r="AF1233" s="58">
        <v>0</v>
      </c>
      <c r="AG1233" s="58">
        <v>0</v>
      </c>
      <c r="AH1233" s="58">
        <v>5305.2113564941656</v>
      </c>
      <c r="AI1233" s="58">
        <v>921.6797747022456</v>
      </c>
      <c r="AJ1233" s="58">
        <v>253.9436883753896</v>
      </c>
      <c r="AK1233" s="58">
        <v>236.06547193765329</v>
      </c>
      <c r="AL1233" s="58">
        <v>363.24759285588988</v>
      </c>
      <c r="AM1233" s="58">
        <v>195.06824647386054</v>
      </c>
      <c r="AN1233" s="58">
        <v>3290.9783267806042</v>
      </c>
      <c r="AO1233" s="58">
        <v>0</v>
      </c>
      <c r="AP1233" s="58">
        <v>0</v>
      </c>
      <c r="AQ1233" s="58">
        <v>585.41838701577524</v>
      </c>
      <c r="AR1233" s="58">
        <v>647.73952466585081</v>
      </c>
      <c r="AS1233" s="58">
        <v>604.22163428405031</v>
      </c>
      <c r="AT1233" s="58">
        <v>147.71667867649808</v>
      </c>
      <c r="AU1233" s="58">
        <v>0</v>
      </c>
      <c r="AV1233" s="58">
        <v>242.22851223535076</v>
      </c>
      <c r="AW1233" s="58">
        <v>2519.4467827700832</v>
      </c>
      <c r="AX1233" s="58">
        <v>0</v>
      </c>
      <c r="AY1233" s="58">
        <v>239.45949824078494</v>
      </c>
      <c r="AZ1233" s="58">
        <v>0</v>
      </c>
      <c r="BA1233" s="58">
        <v>824.21863328647726</v>
      </c>
      <c r="BB1233" s="58">
        <v>228.34565234816529</v>
      </c>
      <c r="BC1233" s="58">
        <v>1738.4318458707423</v>
      </c>
      <c r="BD1233" s="58">
        <v>970.98128036697381</v>
      </c>
      <c r="BE1233" s="58">
        <v>2520.3788510511008</v>
      </c>
      <c r="BF1233" s="58">
        <v>1946.9489820337465</v>
      </c>
      <c r="BG1233" s="58">
        <v>0</v>
      </c>
      <c r="BH1233" s="58">
        <v>0</v>
      </c>
      <c r="BI1233" s="58">
        <v>25826.833433420532</v>
      </c>
      <c r="BJ1233" s="58">
        <v>0</v>
      </c>
      <c r="BK1233" s="58">
        <v>0</v>
      </c>
      <c r="BL1233" s="58">
        <v>9364.3791772800396</v>
      </c>
      <c r="BM1233" s="58">
        <v>1279.8450725955997</v>
      </c>
      <c r="BN1233" s="58">
        <v>20482.166831430892</v>
      </c>
      <c r="BO1233" s="58">
        <v>150569.67655137836</v>
      </c>
    </row>
    <row r="1234" spans="1:67" x14ac:dyDescent="0.25">
      <c r="A1234">
        <v>2010</v>
      </c>
      <c r="B1234" s="51" t="s">
        <v>231</v>
      </c>
      <c r="C1234" s="57" t="s">
        <v>293</v>
      </c>
      <c r="D1234" s="51" t="s">
        <v>326</v>
      </c>
      <c r="E1234" s="58">
        <v>5013.0954417684943</v>
      </c>
      <c r="F1234" s="58">
        <v>1290.3530739574448</v>
      </c>
      <c r="G1234" s="58">
        <v>822.30472530500742</v>
      </c>
      <c r="H1234" s="58">
        <v>12099.933940495928</v>
      </c>
      <c r="I1234" s="58">
        <v>15583.755886467603</v>
      </c>
      <c r="J1234" s="58">
        <v>7969.3627957681874</v>
      </c>
      <c r="K1234" s="58">
        <v>3306.9917477228664</v>
      </c>
      <c r="L1234" s="58">
        <v>2840.7015088343496</v>
      </c>
      <c r="M1234" s="58">
        <v>982.34450455394528</v>
      </c>
      <c r="N1234" s="58">
        <v>6393.3571948261497</v>
      </c>
      <c r="O1234" s="58">
        <v>12023.450804934402</v>
      </c>
      <c r="P1234" s="58">
        <v>2670.9520274590436</v>
      </c>
      <c r="Q1234" s="58">
        <v>4822.2334100637381</v>
      </c>
      <c r="R1234" s="58">
        <v>11699.217323826981</v>
      </c>
      <c r="S1234" s="58">
        <v>14113.635585927126</v>
      </c>
      <c r="T1234" s="58">
        <v>5661.7507661085938</v>
      </c>
      <c r="U1234" s="58">
        <v>7091.0591726753792</v>
      </c>
      <c r="V1234" s="58">
        <v>8871.952992057375</v>
      </c>
      <c r="W1234" s="58">
        <v>11829.377208177837</v>
      </c>
      <c r="X1234" s="58">
        <v>9367.5274672429678</v>
      </c>
      <c r="Y1234" s="58">
        <v>2378.9153372676296</v>
      </c>
      <c r="Z1234" s="58">
        <v>1017.4106522733872</v>
      </c>
      <c r="AA1234" s="58">
        <v>0</v>
      </c>
      <c r="AB1234" s="58">
        <v>5295.2581619176444</v>
      </c>
      <c r="AC1234" s="58">
        <v>170.51554751070512</v>
      </c>
      <c r="AD1234" s="58">
        <v>446.85129983838823</v>
      </c>
      <c r="AE1234" s="58">
        <v>42955.162246985492</v>
      </c>
      <c r="AF1234" s="58">
        <v>0</v>
      </c>
      <c r="AG1234" s="58">
        <v>16790.388272267686</v>
      </c>
      <c r="AH1234" s="58">
        <v>3473.5194181866846</v>
      </c>
      <c r="AI1234" s="58">
        <v>12460.216426391575</v>
      </c>
      <c r="AJ1234" s="58">
        <v>201.54974556617185</v>
      </c>
      <c r="AK1234" s="58">
        <v>270.14886913651537</v>
      </c>
      <c r="AL1234" s="58">
        <v>5330.3421323545126</v>
      </c>
      <c r="AM1234" s="58">
        <v>402.68408765620546</v>
      </c>
      <c r="AN1234" s="58">
        <v>2928.8347854471772</v>
      </c>
      <c r="AO1234" s="58">
        <v>0</v>
      </c>
      <c r="AP1234" s="58">
        <v>0</v>
      </c>
      <c r="AQ1234" s="58">
        <v>396.55241958427246</v>
      </c>
      <c r="AR1234" s="58">
        <v>637.74764667062993</v>
      </c>
      <c r="AS1234" s="58">
        <v>1630.1785603090455</v>
      </c>
      <c r="AT1234" s="58">
        <v>858.50964274198668</v>
      </c>
      <c r="AU1234" s="58">
        <v>0</v>
      </c>
      <c r="AV1234" s="58">
        <v>497.03053986625895</v>
      </c>
      <c r="AW1234" s="58">
        <v>7056.1623474997577</v>
      </c>
      <c r="AX1234" s="58">
        <v>0</v>
      </c>
      <c r="AY1234" s="58">
        <v>605.53018660990472</v>
      </c>
      <c r="AZ1234" s="58">
        <v>0</v>
      </c>
      <c r="BA1234" s="58">
        <v>1713.3575095724109</v>
      </c>
      <c r="BB1234" s="58">
        <v>785.96636073644879</v>
      </c>
      <c r="BC1234" s="58">
        <v>6869.2363845365971</v>
      </c>
      <c r="BD1234" s="58">
        <v>3318.6370751374393</v>
      </c>
      <c r="BE1234" s="58">
        <v>2236.3241970665485</v>
      </c>
      <c r="BF1234" s="58">
        <v>3231.8326088507997</v>
      </c>
      <c r="BG1234" s="58">
        <v>0</v>
      </c>
      <c r="BH1234" s="58">
        <v>0</v>
      </c>
      <c r="BI1234" s="58">
        <v>34294.811596108579</v>
      </c>
      <c r="BJ1234" s="58">
        <v>0</v>
      </c>
      <c r="BK1234" s="58">
        <v>10349.362489794936</v>
      </c>
      <c r="BL1234" s="58">
        <v>9941.2759812177101</v>
      </c>
      <c r="BM1234" s="58">
        <v>1695.6753567820442</v>
      </c>
      <c r="BN1234" s="58">
        <v>20164.263236284176</v>
      </c>
      <c r="BO1234" s="58">
        <v>344857.60870034248</v>
      </c>
    </row>
    <row r="1235" spans="1:67" x14ac:dyDescent="0.25">
      <c r="A1235">
        <v>2010</v>
      </c>
      <c r="B1235" s="51" t="s">
        <v>232</v>
      </c>
      <c r="C1235" s="57" t="s">
        <v>294</v>
      </c>
      <c r="D1235" s="51" t="s">
        <v>326</v>
      </c>
      <c r="E1235" s="58">
        <v>769.34453142833343</v>
      </c>
      <c r="F1235" s="58">
        <v>120.7660135506957</v>
      </c>
      <c r="G1235" s="58">
        <v>218.0115394407897</v>
      </c>
      <c r="H1235" s="58">
        <v>3019.8795920534444</v>
      </c>
      <c r="I1235" s="58">
        <v>2693.3049084380359</v>
      </c>
      <c r="J1235" s="58">
        <v>1557.7495194264748</v>
      </c>
      <c r="K1235" s="58">
        <v>440.20454184980969</v>
      </c>
      <c r="L1235" s="58">
        <v>419.27455543491232</v>
      </c>
      <c r="M1235" s="58">
        <v>111.0169248776028</v>
      </c>
      <c r="N1235" s="58">
        <v>1149.4114070587259</v>
      </c>
      <c r="O1235" s="58">
        <v>1996.132845049166</v>
      </c>
      <c r="P1235" s="58">
        <v>319.71634808383459</v>
      </c>
      <c r="Q1235" s="58">
        <v>703.68085349664545</v>
      </c>
      <c r="R1235" s="58">
        <v>2014.4148524907332</v>
      </c>
      <c r="S1235" s="58">
        <v>3878.9502362261919</v>
      </c>
      <c r="T1235" s="58">
        <v>990.48608712371788</v>
      </c>
      <c r="U1235" s="58">
        <v>1522.6191684674668</v>
      </c>
      <c r="V1235" s="58">
        <v>1486.9482664215711</v>
      </c>
      <c r="W1235" s="58">
        <v>2225.8153759056572</v>
      </c>
      <c r="X1235" s="58">
        <v>1908.5009925847787</v>
      </c>
      <c r="Y1235" s="58">
        <v>543.60584189256895</v>
      </c>
      <c r="Z1235" s="58">
        <v>191.38534320389485</v>
      </c>
      <c r="AA1235" s="58">
        <v>0</v>
      </c>
      <c r="AB1235" s="58">
        <v>1269.7125302441775</v>
      </c>
      <c r="AC1235" s="58">
        <v>13.322127364080204</v>
      </c>
      <c r="AD1235" s="58">
        <v>38.667781954439128</v>
      </c>
      <c r="AE1235" s="58">
        <v>2487.2094228987357</v>
      </c>
      <c r="AF1235" s="58">
        <v>0</v>
      </c>
      <c r="AG1235" s="58">
        <v>5977.471244803447</v>
      </c>
      <c r="AH1235" s="58">
        <v>1236.5921564047967</v>
      </c>
      <c r="AI1235" s="58">
        <v>222.83131351758971</v>
      </c>
      <c r="AJ1235" s="58">
        <v>4109.3822039185252</v>
      </c>
      <c r="AK1235" s="58">
        <v>37.787695109427332</v>
      </c>
      <c r="AL1235" s="58">
        <v>805.90880312169679</v>
      </c>
      <c r="AM1235" s="58">
        <v>17.265000344145854</v>
      </c>
      <c r="AN1235" s="58">
        <v>422.66122561670073</v>
      </c>
      <c r="AO1235" s="58">
        <v>0</v>
      </c>
      <c r="AP1235" s="58">
        <v>0</v>
      </c>
      <c r="AQ1235" s="58">
        <v>25.652804226633716</v>
      </c>
      <c r="AR1235" s="58">
        <v>31.730927629558639</v>
      </c>
      <c r="AS1235" s="58">
        <v>28.074999665675094</v>
      </c>
      <c r="AT1235" s="58">
        <v>13.235447349585947</v>
      </c>
      <c r="AU1235" s="58">
        <v>0</v>
      </c>
      <c r="AV1235" s="58">
        <v>47.065454736194354</v>
      </c>
      <c r="AW1235" s="58">
        <v>729.84112633519067</v>
      </c>
      <c r="AX1235" s="58">
        <v>0</v>
      </c>
      <c r="AY1235" s="58">
        <v>42.725138489176082</v>
      </c>
      <c r="AZ1235" s="58">
        <v>0</v>
      </c>
      <c r="BA1235" s="58">
        <v>169.94561290865371</v>
      </c>
      <c r="BB1235" s="58">
        <v>144.33543492573983</v>
      </c>
      <c r="BC1235" s="58">
        <v>196.42017361450334</v>
      </c>
      <c r="BD1235" s="58">
        <v>159.30414217896927</v>
      </c>
      <c r="BE1235" s="58">
        <v>172.76966555193249</v>
      </c>
      <c r="BF1235" s="58">
        <v>293.17858624905392</v>
      </c>
      <c r="BG1235" s="58">
        <v>0</v>
      </c>
      <c r="BH1235" s="58">
        <v>0</v>
      </c>
      <c r="BI1235" s="58">
        <v>2925.0758990623131</v>
      </c>
      <c r="BJ1235" s="58">
        <v>0</v>
      </c>
      <c r="BK1235" s="58">
        <v>938.36484067277991</v>
      </c>
      <c r="BL1235" s="58">
        <v>1910.2426881165648</v>
      </c>
      <c r="BM1235" s="58">
        <v>352.63027904228778</v>
      </c>
      <c r="BN1235" s="58">
        <v>30133.600304240317</v>
      </c>
      <c r="BO1235" s="58">
        <v>83234.224774798</v>
      </c>
    </row>
    <row r="1236" spans="1:67" x14ac:dyDescent="0.25">
      <c r="A1236">
        <v>2010</v>
      </c>
      <c r="B1236" s="51" t="s">
        <v>233</v>
      </c>
      <c r="C1236" s="57" t="s">
        <v>295</v>
      </c>
      <c r="D1236" s="51" t="s">
        <v>326</v>
      </c>
      <c r="E1236" s="58">
        <v>85.116206774424924</v>
      </c>
      <c r="F1236" s="58">
        <v>50.911182596928818</v>
      </c>
      <c r="G1236" s="58">
        <v>14.843617384733157</v>
      </c>
      <c r="H1236" s="58">
        <v>272.76573071415328</v>
      </c>
      <c r="I1236" s="58">
        <v>294.93968961220526</v>
      </c>
      <c r="J1236" s="58">
        <v>331.77668301129967</v>
      </c>
      <c r="K1236" s="58">
        <v>64.407900049420775</v>
      </c>
      <c r="L1236" s="58">
        <v>54.839403622687257</v>
      </c>
      <c r="M1236" s="58">
        <v>49.499116923566994</v>
      </c>
      <c r="N1236" s="58">
        <v>45.823776619005315</v>
      </c>
      <c r="O1236" s="58">
        <v>271.54421084548812</v>
      </c>
      <c r="P1236" s="58">
        <v>320.13313520216337</v>
      </c>
      <c r="Q1236" s="58">
        <v>168.44859434251532</v>
      </c>
      <c r="R1236" s="58">
        <v>247.05754915268326</v>
      </c>
      <c r="S1236" s="58">
        <v>186.67686983032684</v>
      </c>
      <c r="T1236" s="58">
        <v>247.76373147976776</v>
      </c>
      <c r="U1236" s="58">
        <v>1437.3707955686582</v>
      </c>
      <c r="V1236" s="58">
        <v>498.32211210814859</v>
      </c>
      <c r="W1236" s="58">
        <v>858.26262588426914</v>
      </c>
      <c r="X1236" s="58">
        <v>564.95227105546007</v>
      </c>
      <c r="Y1236" s="58">
        <v>126.15181966877225</v>
      </c>
      <c r="Z1236" s="58">
        <v>47.267628643257673</v>
      </c>
      <c r="AA1236" s="58">
        <v>0</v>
      </c>
      <c r="AB1236" s="58">
        <v>161.2972398824557</v>
      </c>
      <c r="AC1236" s="58">
        <v>13.173382978788641</v>
      </c>
      <c r="AD1236" s="58">
        <v>113.13097367397384</v>
      </c>
      <c r="AE1236" s="58">
        <v>1243.8172830099484</v>
      </c>
      <c r="AF1236" s="58">
        <v>0</v>
      </c>
      <c r="AG1236" s="58">
        <v>1468.8461804247993</v>
      </c>
      <c r="AH1236" s="58">
        <v>303.86823981085968</v>
      </c>
      <c r="AI1236" s="58">
        <v>104.42865420449175</v>
      </c>
      <c r="AJ1236" s="58">
        <v>18.894280414945204</v>
      </c>
      <c r="AK1236" s="58">
        <v>2221.8880844066007</v>
      </c>
      <c r="AL1236" s="58">
        <v>690.47632441798373</v>
      </c>
      <c r="AM1236" s="58">
        <v>236.01816293556402</v>
      </c>
      <c r="AN1236" s="58">
        <v>154.0000154041966</v>
      </c>
      <c r="AO1236" s="58">
        <v>0</v>
      </c>
      <c r="AP1236" s="58">
        <v>0</v>
      </c>
      <c r="AQ1236" s="58">
        <v>111.98343483419555</v>
      </c>
      <c r="AR1236" s="58">
        <v>347.08471728829824</v>
      </c>
      <c r="AS1236" s="58">
        <v>525.2224638941243</v>
      </c>
      <c r="AT1236" s="58">
        <v>206.61089840983774</v>
      </c>
      <c r="AU1236" s="58">
        <v>0</v>
      </c>
      <c r="AV1236" s="58">
        <v>324.44738298794238</v>
      </c>
      <c r="AW1236" s="58">
        <v>1746.9405657532013</v>
      </c>
      <c r="AX1236" s="58">
        <v>0</v>
      </c>
      <c r="AY1236" s="58">
        <v>203.488090870874</v>
      </c>
      <c r="AZ1236" s="58">
        <v>0</v>
      </c>
      <c r="BA1236" s="58">
        <v>594.29327742694113</v>
      </c>
      <c r="BB1236" s="58">
        <v>88.070427131103472</v>
      </c>
      <c r="BC1236" s="58">
        <v>3935.6168643539472</v>
      </c>
      <c r="BD1236" s="58">
        <v>2698.799020014801</v>
      </c>
      <c r="BE1236" s="58">
        <v>244.0200171125087</v>
      </c>
      <c r="BF1236" s="58">
        <v>821.15023827198991</v>
      </c>
      <c r="BG1236" s="58">
        <v>0</v>
      </c>
      <c r="BH1236" s="58">
        <v>0</v>
      </c>
      <c r="BI1236" s="58">
        <v>1733.8616517309392</v>
      </c>
      <c r="BJ1236" s="58">
        <v>0</v>
      </c>
      <c r="BK1236" s="58">
        <v>299.42601927902058</v>
      </c>
      <c r="BL1236" s="58">
        <v>150.79613955820582</v>
      </c>
      <c r="BM1236" s="58">
        <v>15.798474788359897</v>
      </c>
      <c r="BN1236" s="58">
        <v>22277.248047666802</v>
      </c>
      <c r="BO1236" s="58">
        <v>49293.571204027627</v>
      </c>
    </row>
    <row r="1237" spans="1:67" x14ac:dyDescent="0.25">
      <c r="A1237">
        <v>2010</v>
      </c>
      <c r="B1237" s="51" t="s">
        <v>234</v>
      </c>
      <c r="C1237" s="57" t="s">
        <v>296</v>
      </c>
      <c r="D1237" s="51" t="s">
        <v>326</v>
      </c>
      <c r="E1237" s="58">
        <v>2041.8509350149013</v>
      </c>
      <c r="F1237" s="58">
        <v>247.53946786769185</v>
      </c>
      <c r="G1237" s="58">
        <v>336.30466824041065</v>
      </c>
      <c r="H1237" s="58">
        <v>1576.8704189107227</v>
      </c>
      <c r="I1237" s="58">
        <v>3634.1580675953605</v>
      </c>
      <c r="J1237" s="58">
        <v>2161.1218304956078</v>
      </c>
      <c r="K1237" s="58">
        <v>660.95033154286045</v>
      </c>
      <c r="L1237" s="58">
        <v>631.03946380819593</v>
      </c>
      <c r="M1237" s="58">
        <v>191.50288700312532</v>
      </c>
      <c r="N1237" s="58">
        <v>1061.6100383980111</v>
      </c>
      <c r="O1237" s="58">
        <v>2178.6784085268955</v>
      </c>
      <c r="P1237" s="58">
        <v>477.46476299276958</v>
      </c>
      <c r="Q1237" s="58">
        <v>825.88186206555872</v>
      </c>
      <c r="R1237" s="58">
        <v>2336.0425187507944</v>
      </c>
      <c r="S1237" s="58">
        <v>2764.7427788666655</v>
      </c>
      <c r="T1237" s="58">
        <v>1205.6679680736036</v>
      </c>
      <c r="U1237" s="58">
        <v>1366.6294131392615</v>
      </c>
      <c r="V1237" s="58">
        <v>2010.9268773433271</v>
      </c>
      <c r="W1237" s="58">
        <v>2112.3383188897601</v>
      </c>
      <c r="X1237" s="58">
        <v>4310.3145181960454</v>
      </c>
      <c r="Y1237" s="58">
        <v>419.2054232275832</v>
      </c>
      <c r="Z1237" s="58">
        <v>237.32002460376765</v>
      </c>
      <c r="AA1237" s="58">
        <v>0</v>
      </c>
      <c r="AB1237" s="58">
        <v>533.50194457525345</v>
      </c>
      <c r="AC1237" s="58">
        <v>18.947831436675472</v>
      </c>
      <c r="AD1237" s="58">
        <v>44.962082224568924</v>
      </c>
      <c r="AE1237" s="58">
        <v>19474.676876875015</v>
      </c>
      <c r="AF1237" s="58">
        <v>0</v>
      </c>
      <c r="AG1237" s="58">
        <v>8603.0421910836922</v>
      </c>
      <c r="AH1237" s="58">
        <v>1779.7583725663651</v>
      </c>
      <c r="AI1237" s="58">
        <v>14030.966231343667</v>
      </c>
      <c r="AJ1237" s="58">
        <v>4902.6316306778645</v>
      </c>
      <c r="AK1237" s="58">
        <v>1078.3637925977548</v>
      </c>
      <c r="AL1237" s="58">
        <v>2159.9097407220975</v>
      </c>
      <c r="AM1237" s="58">
        <v>71.922683921246957</v>
      </c>
      <c r="AN1237" s="58">
        <v>730.86306041581668</v>
      </c>
      <c r="AO1237" s="58">
        <v>0</v>
      </c>
      <c r="AP1237" s="58">
        <v>0</v>
      </c>
      <c r="AQ1237" s="58">
        <v>171.48161593965264</v>
      </c>
      <c r="AR1237" s="58">
        <v>127.69267434047987</v>
      </c>
      <c r="AS1237" s="58">
        <v>63.266856482468086</v>
      </c>
      <c r="AT1237" s="58">
        <v>44.102401283293325</v>
      </c>
      <c r="AU1237" s="58">
        <v>0</v>
      </c>
      <c r="AV1237" s="58">
        <v>116.54092913002033</v>
      </c>
      <c r="AW1237" s="58">
        <v>1294.731401540258</v>
      </c>
      <c r="AX1237" s="58">
        <v>0</v>
      </c>
      <c r="AY1237" s="58">
        <v>77.979967569143369</v>
      </c>
      <c r="AZ1237" s="58">
        <v>0</v>
      </c>
      <c r="BA1237" s="58">
        <v>593.40720554502991</v>
      </c>
      <c r="BB1237" s="58">
        <v>183.53025997901534</v>
      </c>
      <c r="BC1237" s="58">
        <v>219.49664606030453</v>
      </c>
      <c r="BD1237" s="58">
        <v>172.46018684717899</v>
      </c>
      <c r="BE1237" s="58">
        <v>301.81928237827145</v>
      </c>
      <c r="BF1237" s="58">
        <v>1181.3102929724821</v>
      </c>
      <c r="BG1237" s="58">
        <v>0</v>
      </c>
      <c r="BH1237" s="58">
        <v>0</v>
      </c>
      <c r="BI1237" s="58">
        <v>3084.6999022406817</v>
      </c>
      <c r="BJ1237" s="58">
        <v>0</v>
      </c>
      <c r="BK1237" s="58">
        <v>129.03649001897077</v>
      </c>
      <c r="BL1237" s="58">
        <v>1410.5904920170492</v>
      </c>
      <c r="BM1237" s="58">
        <v>343.9438601430146</v>
      </c>
      <c r="BN1237" s="58">
        <v>3054.5593318068518</v>
      </c>
      <c r="BO1237" s="58">
        <v>98788.357218287027</v>
      </c>
    </row>
    <row r="1238" spans="1:67" x14ac:dyDescent="0.25">
      <c r="A1238">
        <v>2010</v>
      </c>
      <c r="B1238" s="51" t="s">
        <v>235</v>
      </c>
      <c r="C1238" s="57" t="s">
        <v>297</v>
      </c>
      <c r="D1238" s="51" t="s">
        <v>326</v>
      </c>
      <c r="E1238" s="58">
        <v>322.56468697794918</v>
      </c>
      <c r="F1238" s="58">
        <v>137.51232754224327</v>
      </c>
      <c r="G1238" s="58">
        <v>78.52545636749791</v>
      </c>
      <c r="H1238" s="58">
        <v>287.73860378997972</v>
      </c>
      <c r="I1238" s="58">
        <v>260.80586264645729</v>
      </c>
      <c r="J1238" s="58">
        <v>285.67377188699732</v>
      </c>
      <c r="K1238" s="58">
        <v>28.161793513388943</v>
      </c>
      <c r="L1238" s="58">
        <v>53.409784375523657</v>
      </c>
      <c r="M1238" s="58">
        <v>19.287727391760956</v>
      </c>
      <c r="N1238" s="58">
        <v>52.531700309374123</v>
      </c>
      <c r="O1238" s="58">
        <v>187.36549721909952</v>
      </c>
      <c r="P1238" s="58">
        <v>189.64649694087782</v>
      </c>
      <c r="Q1238" s="58">
        <v>55.532697400672632</v>
      </c>
      <c r="R1238" s="58">
        <v>106.34831901763179</v>
      </c>
      <c r="S1238" s="58">
        <v>118.89062785493937</v>
      </c>
      <c r="T1238" s="58">
        <v>98.205180139278781</v>
      </c>
      <c r="U1238" s="58">
        <v>242.69245511869642</v>
      </c>
      <c r="V1238" s="58">
        <v>247.5854138667562</v>
      </c>
      <c r="W1238" s="58">
        <v>427.24220648192318</v>
      </c>
      <c r="X1238" s="58">
        <v>184.99020453883023</v>
      </c>
      <c r="Y1238" s="58">
        <v>29.803479452515575</v>
      </c>
      <c r="Z1238" s="58">
        <v>34.373138201739842</v>
      </c>
      <c r="AA1238" s="58">
        <v>0</v>
      </c>
      <c r="AB1238" s="58">
        <v>40.165492515445578</v>
      </c>
      <c r="AC1238" s="58">
        <v>5.3238114686056734</v>
      </c>
      <c r="AD1238" s="58">
        <v>51.876723256300053</v>
      </c>
      <c r="AE1238" s="58">
        <v>246.88982746713347</v>
      </c>
      <c r="AF1238" s="58">
        <v>0</v>
      </c>
      <c r="AG1238" s="58">
        <v>625.94462522516085</v>
      </c>
      <c r="AH1238" s="58">
        <v>129.49258678075427</v>
      </c>
      <c r="AI1238" s="58">
        <v>59.698117793258554</v>
      </c>
      <c r="AJ1238" s="58">
        <v>6.8933934221841984</v>
      </c>
      <c r="AK1238" s="58">
        <v>11.598222772289812</v>
      </c>
      <c r="AL1238" s="58">
        <v>67.869293386986044</v>
      </c>
      <c r="AM1238" s="58">
        <v>576.947152590874</v>
      </c>
      <c r="AN1238" s="58">
        <v>315.46719321968567</v>
      </c>
      <c r="AO1238" s="58">
        <v>0</v>
      </c>
      <c r="AP1238" s="58">
        <v>0</v>
      </c>
      <c r="AQ1238" s="58">
        <v>192.9244963784148</v>
      </c>
      <c r="AR1238" s="58">
        <v>105.56691011263307</v>
      </c>
      <c r="AS1238" s="58">
        <v>2003.1115290222463</v>
      </c>
      <c r="AT1238" s="58">
        <v>299.52606376413115</v>
      </c>
      <c r="AU1238" s="58">
        <v>0</v>
      </c>
      <c r="AV1238" s="58">
        <v>134.77368647987794</v>
      </c>
      <c r="AW1238" s="58">
        <v>335.77265403088734</v>
      </c>
      <c r="AX1238" s="58">
        <v>0</v>
      </c>
      <c r="AY1238" s="58">
        <v>68.452980402538714</v>
      </c>
      <c r="AZ1238" s="58">
        <v>0</v>
      </c>
      <c r="BA1238" s="58">
        <v>200.87368399110275</v>
      </c>
      <c r="BB1238" s="58">
        <v>47.145349049788869</v>
      </c>
      <c r="BC1238" s="58">
        <v>5010.529904402445</v>
      </c>
      <c r="BD1238" s="58">
        <v>1095.0699260467411</v>
      </c>
      <c r="BE1238" s="58">
        <v>158.40149307167897</v>
      </c>
      <c r="BF1238" s="58">
        <v>503.43859861905884</v>
      </c>
      <c r="BG1238" s="58">
        <v>0</v>
      </c>
      <c r="BH1238" s="58">
        <v>0</v>
      </c>
      <c r="BI1238" s="58">
        <v>1688.0119874791687</v>
      </c>
      <c r="BJ1238" s="58">
        <v>0</v>
      </c>
      <c r="BK1238" s="58">
        <v>0</v>
      </c>
      <c r="BL1238" s="58">
        <v>0</v>
      </c>
      <c r="BM1238" s="58">
        <v>0</v>
      </c>
      <c r="BN1238" s="58">
        <v>659.17639329138456</v>
      </c>
      <c r="BO1238" s="58">
        <v>18089.829527074919</v>
      </c>
    </row>
    <row r="1239" spans="1:67" x14ac:dyDescent="0.25">
      <c r="A1239">
        <v>2010</v>
      </c>
      <c r="B1239" s="51" t="s">
        <v>236</v>
      </c>
      <c r="C1239" s="57" t="s">
        <v>298</v>
      </c>
      <c r="D1239" s="51" t="s">
        <v>326</v>
      </c>
      <c r="E1239" s="58">
        <v>1094.1232958526666</v>
      </c>
      <c r="F1239" s="58">
        <v>652.15305710699056</v>
      </c>
      <c r="G1239" s="58">
        <v>188.83886716298525</v>
      </c>
      <c r="H1239" s="58">
        <v>5061.0692313581403</v>
      </c>
      <c r="I1239" s="58">
        <v>4238.6957020513119</v>
      </c>
      <c r="J1239" s="58">
        <v>2546.8548367409112</v>
      </c>
      <c r="K1239" s="58">
        <v>732.58815812907528</v>
      </c>
      <c r="L1239" s="58">
        <v>603.88505739541597</v>
      </c>
      <c r="M1239" s="58">
        <v>534.93241957962186</v>
      </c>
      <c r="N1239" s="58">
        <v>729.72323118558461</v>
      </c>
      <c r="O1239" s="58">
        <v>3089.9873721159861</v>
      </c>
      <c r="P1239" s="58">
        <v>2381.467793368548</v>
      </c>
      <c r="Q1239" s="58">
        <v>1313.5783631877946</v>
      </c>
      <c r="R1239" s="58">
        <v>3274.4956559362554</v>
      </c>
      <c r="S1239" s="58">
        <v>2779.7640268650398</v>
      </c>
      <c r="T1239" s="58">
        <v>2904.142334175142</v>
      </c>
      <c r="U1239" s="58">
        <v>3924.1321599109979</v>
      </c>
      <c r="V1239" s="58">
        <v>4105.9737740819564</v>
      </c>
      <c r="W1239" s="58">
        <v>6067.9826550046482</v>
      </c>
      <c r="X1239" s="58">
        <v>2484.7833617053784</v>
      </c>
      <c r="Y1239" s="58">
        <v>1034.8367413789974</v>
      </c>
      <c r="Z1239" s="58">
        <v>370.49322403420445</v>
      </c>
      <c r="AA1239" s="58">
        <v>0</v>
      </c>
      <c r="AB1239" s="58">
        <v>1588.1908519381921</v>
      </c>
      <c r="AC1239" s="58">
        <v>189.92724003386991</v>
      </c>
      <c r="AD1239" s="58">
        <v>913.90666904296302</v>
      </c>
      <c r="AE1239" s="58">
        <v>13071.241453025525</v>
      </c>
      <c r="AF1239" s="58">
        <v>0</v>
      </c>
      <c r="AG1239" s="58">
        <v>9774.45654661351</v>
      </c>
      <c r="AH1239" s="58">
        <v>2022.0952646438413</v>
      </c>
      <c r="AI1239" s="58">
        <v>5151.4189127936943</v>
      </c>
      <c r="AJ1239" s="58">
        <v>221.69036295903604</v>
      </c>
      <c r="AK1239" s="58">
        <v>1045.4979102898415</v>
      </c>
      <c r="AL1239" s="58">
        <v>983.01573967514537</v>
      </c>
      <c r="AM1239" s="58">
        <v>205.79128644791842</v>
      </c>
      <c r="AN1239" s="58">
        <v>1359.243822029699</v>
      </c>
      <c r="AO1239" s="58">
        <v>0</v>
      </c>
      <c r="AP1239" s="58">
        <v>0</v>
      </c>
      <c r="AQ1239" s="58">
        <v>1191.142182059385</v>
      </c>
      <c r="AR1239" s="58">
        <v>1005.4423261987058</v>
      </c>
      <c r="AS1239" s="58">
        <v>8630.7221580281748</v>
      </c>
      <c r="AT1239" s="58">
        <v>7987.1185099727218</v>
      </c>
      <c r="AU1239" s="58">
        <v>0</v>
      </c>
      <c r="AV1239" s="58">
        <v>2071.257336523403</v>
      </c>
      <c r="AW1239" s="58">
        <v>15967.875533388258</v>
      </c>
      <c r="AX1239" s="58">
        <v>0</v>
      </c>
      <c r="AY1239" s="58">
        <v>1668.5201620179953</v>
      </c>
      <c r="AZ1239" s="58">
        <v>0</v>
      </c>
      <c r="BA1239" s="58">
        <v>4871.5812132902838</v>
      </c>
      <c r="BB1239" s="58">
        <v>489.87572873409749</v>
      </c>
      <c r="BC1239" s="58">
        <v>24230.857332461437</v>
      </c>
      <c r="BD1239" s="58">
        <v>12114.71090265557</v>
      </c>
      <c r="BE1239" s="58">
        <v>2794.8888115357913</v>
      </c>
      <c r="BF1239" s="58">
        <v>6041.018484697709</v>
      </c>
      <c r="BG1239" s="58">
        <v>0</v>
      </c>
      <c r="BH1239" s="58">
        <v>0</v>
      </c>
      <c r="BI1239" s="58">
        <v>131391.31254451565</v>
      </c>
      <c r="BJ1239" s="58">
        <v>0</v>
      </c>
      <c r="BK1239" s="58">
        <v>0</v>
      </c>
      <c r="BL1239" s="58">
        <v>0</v>
      </c>
      <c r="BM1239" s="58">
        <v>0</v>
      </c>
      <c r="BN1239" s="58">
        <v>10111.706101430767</v>
      </c>
      <c r="BO1239" s="58">
        <v>317209.00670533034</v>
      </c>
    </row>
    <row r="1240" spans="1:67" x14ac:dyDescent="0.25">
      <c r="A1240">
        <v>2010</v>
      </c>
      <c r="B1240" s="51" t="s">
        <v>237</v>
      </c>
      <c r="C1240" s="57" t="s">
        <v>299</v>
      </c>
      <c r="D1240" s="51" t="s">
        <v>326</v>
      </c>
      <c r="E1240" s="58">
        <v>0</v>
      </c>
      <c r="F1240" s="58">
        <v>0</v>
      </c>
      <c r="G1240" s="58">
        <v>0</v>
      </c>
      <c r="H1240" s="58">
        <v>0</v>
      </c>
      <c r="I1240" s="58">
        <v>0</v>
      </c>
      <c r="J1240" s="58">
        <v>0</v>
      </c>
      <c r="K1240" s="58">
        <v>0</v>
      </c>
      <c r="L1240" s="58">
        <v>0</v>
      </c>
      <c r="M1240" s="58">
        <v>0</v>
      </c>
      <c r="N1240" s="58">
        <v>0</v>
      </c>
      <c r="O1240" s="58">
        <v>0</v>
      </c>
      <c r="P1240" s="58">
        <v>0</v>
      </c>
      <c r="Q1240" s="58">
        <v>0</v>
      </c>
      <c r="R1240" s="58">
        <v>0</v>
      </c>
      <c r="S1240" s="58">
        <v>0</v>
      </c>
      <c r="T1240" s="58">
        <v>0</v>
      </c>
      <c r="U1240" s="58">
        <v>0</v>
      </c>
      <c r="V1240" s="58">
        <v>0</v>
      </c>
      <c r="W1240" s="58">
        <v>0</v>
      </c>
      <c r="X1240" s="58">
        <v>0</v>
      </c>
      <c r="Y1240" s="58">
        <v>0</v>
      </c>
      <c r="Z1240" s="58">
        <v>0</v>
      </c>
      <c r="AA1240" s="58">
        <v>0</v>
      </c>
      <c r="AB1240" s="58">
        <v>0</v>
      </c>
      <c r="AC1240" s="58">
        <v>0</v>
      </c>
      <c r="AD1240" s="58">
        <v>0</v>
      </c>
      <c r="AE1240" s="58">
        <v>0</v>
      </c>
      <c r="AF1240" s="58">
        <v>0</v>
      </c>
      <c r="AG1240" s="58">
        <v>0</v>
      </c>
      <c r="AH1240" s="58">
        <v>0</v>
      </c>
      <c r="AI1240" s="58">
        <v>0</v>
      </c>
      <c r="AJ1240" s="58">
        <v>0</v>
      </c>
      <c r="AK1240" s="58">
        <v>0</v>
      </c>
      <c r="AL1240" s="58">
        <v>0</v>
      </c>
      <c r="AM1240" s="58">
        <v>0</v>
      </c>
      <c r="AN1240" s="58">
        <v>0</v>
      </c>
      <c r="AO1240" s="58">
        <v>0</v>
      </c>
      <c r="AP1240" s="58">
        <v>0</v>
      </c>
      <c r="AQ1240" s="58">
        <v>0</v>
      </c>
      <c r="AR1240" s="58">
        <v>0</v>
      </c>
      <c r="AS1240" s="58">
        <v>0</v>
      </c>
      <c r="AT1240" s="58">
        <v>0</v>
      </c>
      <c r="AU1240" s="58">
        <v>0</v>
      </c>
      <c r="AV1240" s="58">
        <v>0</v>
      </c>
      <c r="AW1240" s="58">
        <v>0</v>
      </c>
      <c r="AX1240" s="58">
        <v>0</v>
      </c>
      <c r="AY1240" s="58">
        <v>0</v>
      </c>
      <c r="AZ1240" s="58">
        <v>0</v>
      </c>
      <c r="BA1240" s="58">
        <v>0</v>
      </c>
      <c r="BB1240" s="58">
        <v>0</v>
      </c>
      <c r="BC1240" s="58">
        <v>0</v>
      </c>
      <c r="BD1240" s="58">
        <v>0</v>
      </c>
      <c r="BE1240" s="58">
        <v>0</v>
      </c>
      <c r="BF1240" s="58">
        <v>0</v>
      </c>
      <c r="BG1240" s="58">
        <v>0</v>
      </c>
      <c r="BH1240" s="58">
        <v>0</v>
      </c>
      <c r="BI1240" s="58">
        <v>0</v>
      </c>
      <c r="BJ1240" s="58">
        <v>0</v>
      </c>
      <c r="BK1240" s="58">
        <v>0</v>
      </c>
      <c r="BL1240" s="58">
        <v>0</v>
      </c>
      <c r="BM1240" s="58">
        <v>0</v>
      </c>
      <c r="BN1240" s="58">
        <v>0</v>
      </c>
      <c r="BO1240" s="58">
        <v>0</v>
      </c>
    </row>
    <row r="1241" spans="1:67" x14ac:dyDescent="0.25">
      <c r="A1241">
        <v>2010</v>
      </c>
      <c r="B1241" s="51" t="s">
        <v>238</v>
      </c>
      <c r="C1241" s="57" t="s">
        <v>300</v>
      </c>
      <c r="D1241" s="51" t="s">
        <v>326</v>
      </c>
      <c r="E1241" s="58">
        <v>0</v>
      </c>
      <c r="F1241" s="58">
        <v>0</v>
      </c>
      <c r="G1241" s="58">
        <v>0</v>
      </c>
      <c r="H1241" s="58">
        <v>0</v>
      </c>
      <c r="I1241" s="58">
        <v>0</v>
      </c>
      <c r="J1241" s="58">
        <v>0</v>
      </c>
      <c r="K1241" s="58">
        <v>0</v>
      </c>
      <c r="L1241" s="58">
        <v>0</v>
      </c>
      <c r="M1241" s="58">
        <v>0</v>
      </c>
      <c r="N1241" s="58">
        <v>0</v>
      </c>
      <c r="O1241" s="58">
        <v>0</v>
      </c>
      <c r="P1241" s="58">
        <v>0</v>
      </c>
      <c r="Q1241" s="58">
        <v>0</v>
      </c>
      <c r="R1241" s="58">
        <v>0</v>
      </c>
      <c r="S1241" s="58">
        <v>0</v>
      </c>
      <c r="T1241" s="58">
        <v>0</v>
      </c>
      <c r="U1241" s="58">
        <v>0</v>
      </c>
      <c r="V1241" s="58">
        <v>0</v>
      </c>
      <c r="W1241" s="58">
        <v>0</v>
      </c>
      <c r="X1241" s="58">
        <v>0</v>
      </c>
      <c r="Y1241" s="58">
        <v>0</v>
      </c>
      <c r="Z1241" s="58">
        <v>0</v>
      </c>
      <c r="AA1241" s="58">
        <v>0</v>
      </c>
      <c r="AB1241" s="58">
        <v>0</v>
      </c>
      <c r="AC1241" s="58">
        <v>0</v>
      </c>
      <c r="AD1241" s="58">
        <v>0</v>
      </c>
      <c r="AE1241" s="58">
        <v>0</v>
      </c>
      <c r="AF1241" s="58">
        <v>0</v>
      </c>
      <c r="AG1241" s="58">
        <v>0</v>
      </c>
      <c r="AH1241" s="58">
        <v>0</v>
      </c>
      <c r="AI1241" s="58">
        <v>0</v>
      </c>
      <c r="AJ1241" s="58">
        <v>0</v>
      </c>
      <c r="AK1241" s="58">
        <v>0</v>
      </c>
      <c r="AL1241" s="58">
        <v>0</v>
      </c>
      <c r="AM1241" s="58">
        <v>0</v>
      </c>
      <c r="AN1241" s="58">
        <v>0</v>
      </c>
      <c r="AO1241" s="58">
        <v>0</v>
      </c>
      <c r="AP1241" s="58">
        <v>0</v>
      </c>
      <c r="AQ1241" s="58">
        <v>0</v>
      </c>
      <c r="AR1241" s="58">
        <v>0</v>
      </c>
      <c r="AS1241" s="58">
        <v>0</v>
      </c>
      <c r="AT1241" s="58">
        <v>0</v>
      </c>
      <c r="AU1241" s="58">
        <v>0</v>
      </c>
      <c r="AV1241" s="58">
        <v>0</v>
      </c>
      <c r="AW1241" s="58">
        <v>0</v>
      </c>
      <c r="AX1241" s="58">
        <v>0</v>
      </c>
      <c r="AY1241" s="58">
        <v>0</v>
      </c>
      <c r="AZ1241" s="58">
        <v>0</v>
      </c>
      <c r="BA1241" s="58">
        <v>0</v>
      </c>
      <c r="BB1241" s="58">
        <v>0</v>
      </c>
      <c r="BC1241" s="58">
        <v>0</v>
      </c>
      <c r="BD1241" s="58">
        <v>0</v>
      </c>
      <c r="BE1241" s="58">
        <v>0</v>
      </c>
      <c r="BF1241" s="58">
        <v>0</v>
      </c>
      <c r="BG1241" s="58">
        <v>0</v>
      </c>
      <c r="BH1241" s="58">
        <v>0</v>
      </c>
      <c r="BI1241" s="58">
        <v>0</v>
      </c>
      <c r="BJ1241" s="58">
        <v>0</v>
      </c>
      <c r="BK1241" s="58">
        <v>0</v>
      </c>
      <c r="BL1241" s="58">
        <v>0</v>
      </c>
      <c r="BM1241" s="58">
        <v>0</v>
      </c>
      <c r="BN1241" s="58">
        <v>0</v>
      </c>
      <c r="BO1241" s="58">
        <v>0</v>
      </c>
    </row>
    <row r="1242" spans="1:67" x14ac:dyDescent="0.25">
      <c r="A1242">
        <v>2010</v>
      </c>
      <c r="B1242" s="51" t="s">
        <v>239</v>
      </c>
      <c r="C1242" s="57" t="s">
        <v>301</v>
      </c>
      <c r="D1242" s="51" t="s">
        <v>326</v>
      </c>
      <c r="E1242" s="58">
        <v>1294.835517670801</v>
      </c>
      <c r="F1242" s="58">
        <v>303.16484118346455</v>
      </c>
      <c r="G1242" s="58">
        <v>305.21012972662419</v>
      </c>
      <c r="H1242" s="58">
        <v>1041.9181217306441</v>
      </c>
      <c r="I1242" s="58">
        <v>939.41093695842358</v>
      </c>
      <c r="J1242" s="58">
        <v>953.68776289912887</v>
      </c>
      <c r="K1242" s="58">
        <v>224.42161834908003</v>
      </c>
      <c r="L1242" s="58">
        <v>163.58452772561785</v>
      </c>
      <c r="M1242" s="58">
        <v>136.02137018561407</v>
      </c>
      <c r="N1242" s="58">
        <v>617.84466821824196</v>
      </c>
      <c r="O1242" s="58">
        <v>1247.7629027030237</v>
      </c>
      <c r="P1242" s="58">
        <v>416.49585922083952</v>
      </c>
      <c r="Q1242" s="58">
        <v>386.97922392725428</v>
      </c>
      <c r="R1242" s="58">
        <v>746.99789431947647</v>
      </c>
      <c r="S1242" s="58">
        <v>3414.048461453634</v>
      </c>
      <c r="T1242" s="58">
        <v>600.97597760953522</v>
      </c>
      <c r="U1242" s="58">
        <v>2274.3082499756201</v>
      </c>
      <c r="V1242" s="58">
        <v>1049.2873331776195</v>
      </c>
      <c r="W1242" s="58">
        <v>1646.5345553569762</v>
      </c>
      <c r="X1242" s="58">
        <v>571.77146108645275</v>
      </c>
      <c r="Y1242" s="58">
        <v>202.07334206354861</v>
      </c>
      <c r="Z1242" s="58">
        <v>113.96710125000328</v>
      </c>
      <c r="AA1242" s="58">
        <v>0</v>
      </c>
      <c r="AB1242" s="58">
        <v>1711.6159544371835</v>
      </c>
      <c r="AC1242" s="58">
        <v>75.298132400087681</v>
      </c>
      <c r="AD1242" s="58">
        <v>266.81054563648422</v>
      </c>
      <c r="AE1242" s="58">
        <v>25267.980068878831</v>
      </c>
      <c r="AF1242" s="58">
        <v>0</v>
      </c>
      <c r="AG1242" s="58">
        <v>4183.1828446498994</v>
      </c>
      <c r="AH1242" s="58">
        <v>865.39790534304223</v>
      </c>
      <c r="AI1242" s="58">
        <v>1451.8285252032283</v>
      </c>
      <c r="AJ1242" s="58">
        <v>2312.1211380481818</v>
      </c>
      <c r="AK1242" s="58">
        <v>237.58081118698445</v>
      </c>
      <c r="AL1242" s="58">
        <v>545.28084473282263</v>
      </c>
      <c r="AM1242" s="58">
        <v>405.01608532975837</v>
      </c>
      <c r="AN1242" s="58">
        <v>1338.9409816100829</v>
      </c>
      <c r="AO1242" s="58">
        <v>0</v>
      </c>
      <c r="AP1242" s="58">
        <v>0</v>
      </c>
      <c r="AQ1242" s="58">
        <v>13634.077908343799</v>
      </c>
      <c r="AR1242" s="58">
        <v>6995.5932695039965</v>
      </c>
      <c r="AS1242" s="58">
        <v>4888.5469907849001</v>
      </c>
      <c r="AT1242" s="58">
        <v>2863.6549067619085</v>
      </c>
      <c r="AU1242" s="58">
        <v>0</v>
      </c>
      <c r="AV1242" s="58">
        <v>1255.9977168121607</v>
      </c>
      <c r="AW1242" s="58">
        <v>1106.4810822745446</v>
      </c>
      <c r="AX1242" s="58">
        <v>0</v>
      </c>
      <c r="AY1242" s="58">
        <v>141.84652139606004</v>
      </c>
      <c r="AZ1242" s="58">
        <v>0</v>
      </c>
      <c r="BA1242" s="58">
        <v>700.57923690866505</v>
      </c>
      <c r="BB1242" s="58">
        <v>115.14414771728836</v>
      </c>
      <c r="BC1242" s="58">
        <v>12337.095707530256</v>
      </c>
      <c r="BD1242" s="58">
        <v>6202.5875800344766</v>
      </c>
      <c r="BE1242" s="58">
        <v>4357.8543115208058</v>
      </c>
      <c r="BF1242" s="58">
        <v>1523.4431465743412</v>
      </c>
      <c r="BG1242" s="58">
        <v>0</v>
      </c>
      <c r="BH1242" s="58">
        <v>0</v>
      </c>
      <c r="BI1242" s="58">
        <v>58886.128957668356</v>
      </c>
      <c r="BJ1242" s="58">
        <v>0</v>
      </c>
      <c r="BK1242" s="58">
        <v>0</v>
      </c>
      <c r="BL1242" s="58">
        <v>0</v>
      </c>
      <c r="BM1242" s="58">
        <v>0</v>
      </c>
      <c r="BN1242" s="58">
        <v>1592.0575704063144</v>
      </c>
      <c r="BO1242" s="58">
        <v>173913.44474848642</v>
      </c>
    </row>
    <row r="1243" spans="1:67" x14ac:dyDescent="0.25">
      <c r="A1243">
        <v>2010</v>
      </c>
      <c r="B1243" s="51" t="s">
        <v>240</v>
      </c>
      <c r="C1243" s="57" t="s">
        <v>302</v>
      </c>
      <c r="D1243" s="51" t="s">
        <v>326</v>
      </c>
      <c r="E1243" s="58">
        <v>4.8617692344864141</v>
      </c>
      <c r="F1243" s="58">
        <v>2.9720084286004327</v>
      </c>
      <c r="G1243" s="58">
        <v>3.0161445886572696E-2</v>
      </c>
      <c r="H1243" s="58">
        <v>269.67985211856973</v>
      </c>
      <c r="I1243" s="58">
        <v>120.87270257346083</v>
      </c>
      <c r="J1243" s="58">
        <v>350.18499124783284</v>
      </c>
      <c r="K1243" s="58">
        <v>65.1486515156937</v>
      </c>
      <c r="L1243" s="58">
        <v>39.00429329005096</v>
      </c>
      <c r="M1243" s="58">
        <v>44.962969307398126</v>
      </c>
      <c r="N1243" s="58">
        <v>68.680545614437492</v>
      </c>
      <c r="O1243" s="58">
        <v>89.722595893284833</v>
      </c>
      <c r="P1243" s="58">
        <v>22.12608563370474</v>
      </c>
      <c r="Q1243" s="58">
        <v>65.571952430457415</v>
      </c>
      <c r="R1243" s="58">
        <v>238.31419199496631</v>
      </c>
      <c r="S1243" s="58">
        <v>235.69470474105077</v>
      </c>
      <c r="T1243" s="58">
        <v>194.19161846835669</v>
      </c>
      <c r="U1243" s="58">
        <v>2749.7425951602227</v>
      </c>
      <c r="V1243" s="58">
        <v>195.54732432025835</v>
      </c>
      <c r="W1243" s="58">
        <v>424.20813796037589</v>
      </c>
      <c r="X1243" s="58">
        <v>150.10758345034117</v>
      </c>
      <c r="Y1243" s="58">
        <v>34.347055652291751</v>
      </c>
      <c r="Z1243" s="58">
        <v>62.683815201331882</v>
      </c>
      <c r="AA1243" s="58">
        <v>0</v>
      </c>
      <c r="AB1243" s="58">
        <v>656.90216968673099</v>
      </c>
      <c r="AC1243" s="58">
        <v>82.077259516756001</v>
      </c>
      <c r="AD1243" s="58">
        <v>13.924112670113548</v>
      </c>
      <c r="AE1243" s="58">
        <v>99.216401204590611</v>
      </c>
      <c r="AF1243" s="58">
        <v>0</v>
      </c>
      <c r="AG1243" s="58">
        <v>314.91201473641121</v>
      </c>
      <c r="AH1243" s="58">
        <v>65.147570173461006</v>
      </c>
      <c r="AI1243" s="58">
        <v>15.531630237909804</v>
      </c>
      <c r="AJ1243" s="58">
        <v>49.272368910166364</v>
      </c>
      <c r="AK1243" s="58">
        <v>117.75501119503436</v>
      </c>
      <c r="AL1243" s="58">
        <v>9.1313207104821785</v>
      </c>
      <c r="AM1243" s="58">
        <v>54.670752438792768</v>
      </c>
      <c r="AN1243" s="58">
        <v>28.101800047321955</v>
      </c>
      <c r="AO1243" s="58">
        <v>0</v>
      </c>
      <c r="AP1243" s="58">
        <v>0</v>
      </c>
      <c r="AQ1243" s="58">
        <v>576.70598702271468</v>
      </c>
      <c r="AR1243" s="58">
        <v>2799.7065294831264</v>
      </c>
      <c r="AS1243" s="58">
        <v>1581.1680129752085</v>
      </c>
      <c r="AT1243" s="58">
        <v>301.42960648541299</v>
      </c>
      <c r="AU1243" s="58">
        <v>0</v>
      </c>
      <c r="AV1243" s="58">
        <v>17.5120367073201</v>
      </c>
      <c r="AW1243" s="58">
        <v>346.88395700801078</v>
      </c>
      <c r="AX1243" s="58">
        <v>0</v>
      </c>
      <c r="AY1243" s="58">
        <v>43.830749625253205</v>
      </c>
      <c r="AZ1243" s="58">
        <v>0</v>
      </c>
      <c r="BA1243" s="58">
        <v>11.42361817839296</v>
      </c>
      <c r="BB1243" s="58">
        <v>170.9266625524252</v>
      </c>
      <c r="BC1243" s="58">
        <v>276.87554535469525</v>
      </c>
      <c r="BD1243" s="58">
        <v>237.86084148466816</v>
      </c>
      <c r="BE1243" s="58">
        <v>130.77579074095559</v>
      </c>
      <c r="BF1243" s="58">
        <v>291.21138226523294</v>
      </c>
      <c r="BG1243" s="58">
        <v>0</v>
      </c>
      <c r="BH1243" s="58">
        <v>0</v>
      </c>
      <c r="BI1243" s="58">
        <v>24.054789972283903</v>
      </c>
      <c r="BJ1243" s="58">
        <v>0</v>
      </c>
      <c r="BK1243" s="58">
        <v>0</v>
      </c>
      <c r="BL1243" s="58">
        <v>62352.106340225248</v>
      </c>
      <c r="BM1243" s="58">
        <v>0</v>
      </c>
      <c r="BN1243" s="58">
        <v>9169.5630565025658</v>
      </c>
      <c r="BO1243" s="58">
        <v>85267.33292379434</v>
      </c>
    </row>
    <row r="1244" spans="1:67" x14ac:dyDescent="0.25">
      <c r="A1244">
        <v>2010</v>
      </c>
      <c r="B1244" s="51" t="s">
        <v>241</v>
      </c>
      <c r="C1244" s="57" t="s">
        <v>303</v>
      </c>
      <c r="D1244" s="51" t="s">
        <v>326</v>
      </c>
      <c r="E1244" s="58">
        <v>5778.6308290267552</v>
      </c>
      <c r="F1244" s="58">
        <v>919.90984482706483</v>
      </c>
      <c r="G1244" s="58">
        <v>1141.567334179392</v>
      </c>
      <c r="H1244" s="58">
        <v>14322.889376999225</v>
      </c>
      <c r="I1244" s="58">
        <v>6653.1240775757351</v>
      </c>
      <c r="J1244" s="58">
        <v>5869.8810767345913</v>
      </c>
      <c r="K1244" s="58">
        <v>1883.4073766538547</v>
      </c>
      <c r="L1244" s="58">
        <v>2479.2547465572247</v>
      </c>
      <c r="M1244" s="58">
        <v>811.50842053105657</v>
      </c>
      <c r="N1244" s="58">
        <v>4052.7448844783335</v>
      </c>
      <c r="O1244" s="58">
        <v>9692.0353647048487</v>
      </c>
      <c r="P1244" s="58">
        <v>2463.8226938180319</v>
      </c>
      <c r="Q1244" s="58">
        <v>3234.5052103799167</v>
      </c>
      <c r="R1244" s="58">
        <v>8701.3693281827036</v>
      </c>
      <c r="S1244" s="58">
        <v>21450.576863654871</v>
      </c>
      <c r="T1244" s="58">
        <v>4467.4556040122707</v>
      </c>
      <c r="U1244" s="58">
        <v>17005.703433893861</v>
      </c>
      <c r="V1244" s="58">
        <v>7307.0365658804103</v>
      </c>
      <c r="W1244" s="58">
        <v>9515.7076418208817</v>
      </c>
      <c r="X1244" s="58">
        <v>5204.6416853324563</v>
      </c>
      <c r="Y1244" s="58">
        <v>3324.8327019381163</v>
      </c>
      <c r="Z1244" s="58">
        <v>720.39068255545419</v>
      </c>
      <c r="AA1244" s="58">
        <v>0</v>
      </c>
      <c r="AB1244" s="58">
        <v>21027.868654016002</v>
      </c>
      <c r="AC1244" s="58">
        <v>1222.7037243915377</v>
      </c>
      <c r="AD1244" s="58">
        <v>913.36685446511422</v>
      </c>
      <c r="AE1244" s="58">
        <v>32062.141987829284</v>
      </c>
      <c r="AF1244" s="58">
        <v>0</v>
      </c>
      <c r="AG1244" s="58">
        <v>24487.817760833994</v>
      </c>
      <c r="AH1244" s="58">
        <v>5065.9287398233419</v>
      </c>
      <c r="AI1244" s="58">
        <v>16553.598399283706</v>
      </c>
      <c r="AJ1244" s="58">
        <v>3274.6159644552445</v>
      </c>
      <c r="AK1244" s="58">
        <v>1111.143436002322</v>
      </c>
      <c r="AL1244" s="58">
        <v>2046.7213877016711</v>
      </c>
      <c r="AM1244" s="58">
        <v>115.61446707010356</v>
      </c>
      <c r="AN1244" s="58">
        <v>3388.1743145276123</v>
      </c>
      <c r="AO1244" s="58">
        <v>0</v>
      </c>
      <c r="AP1244" s="58">
        <v>0</v>
      </c>
      <c r="AQ1244" s="58">
        <v>2627.6274441157384</v>
      </c>
      <c r="AR1244" s="58">
        <v>2795.4315925125816</v>
      </c>
      <c r="AS1244" s="58">
        <v>7411.2206997971252</v>
      </c>
      <c r="AT1244" s="58">
        <v>8437.7967011180262</v>
      </c>
      <c r="AU1244" s="58">
        <v>0</v>
      </c>
      <c r="AV1244" s="58">
        <v>19922.463939797482</v>
      </c>
      <c r="AW1244" s="58">
        <v>11541.242252140171</v>
      </c>
      <c r="AX1244" s="58">
        <v>0</v>
      </c>
      <c r="AY1244" s="58">
        <v>84.259546035492065</v>
      </c>
      <c r="AZ1244" s="58">
        <v>0</v>
      </c>
      <c r="BA1244" s="58">
        <v>4309.3120570178362</v>
      </c>
      <c r="BB1244" s="58">
        <v>2710.1665416235805</v>
      </c>
      <c r="BC1244" s="58">
        <v>7609.1062781161636</v>
      </c>
      <c r="BD1244" s="58">
        <v>11375.366630275428</v>
      </c>
      <c r="BE1244" s="58">
        <v>2984.9810222007209</v>
      </c>
      <c r="BF1244" s="58">
        <v>4010.9674655812069</v>
      </c>
      <c r="BG1244" s="58">
        <v>0</v>
      </c>
      <c r="BH1244" s="58">
        <v>0</v>
      </c>
      <c r="BI1244" s="58">
        <v>46022.294922681504</v>
      </c>
      <c r="BJ1244" s="58">
        <v>0</v>
      </c>
      <c r="BK1244" s="58">
        <v>4209.3358418270573</v>
      </c>
      <c r="BL1244" s="58">
        <v>0</v>
      </c>
      <c r="BM1244" s="58">
        <v>0</v>
      </c>
      <c r="BN1244" s="58">
        <v>1082.0240383393495</v>
      </c>
      <c r="BO1244" s="58">
        <v>385404.28840731637</v>
      </c>
    </row>
    <row r="1245" spans="1:67" x14ac:dyDescent="0.25">
      <c r="A1245">
        <v>2010</v>
      </c>
      <c r="B1245" s="51" t="s">
        <v>242</v>
      </c>
      <c r="C1245" s="57" t="s">
        <v>304</v>
      </c>
      <c r="D1245" s="51" t="s">
        <v>326</v>
      </c>
      <c r="E1245" s="58">
        <v>649.1494385028052</v>
      </c>
      <c r="F1245" s="58">
        <v>216.40234396860257</v>
      </c>
      <c r="G1245" s="58">
        <v>245.74728898028633</v>
      </c>
      <c r="H1245" s="58">
        <v>1986.1002465447623</v>
      </c>
      <c r="I1245" s="58">
        <v>575.63166091001835</v>
      </c>
      <c r="J1245" s="58">
        <v>517.60464263010419</v>
      </c>
      <c r="K1245" s="58">
        <v>153.1855084980287</v>
      </c>
      <c r="L1245" s="58">
        <v>123.33064321897763</v>
      </c>
      <c r="M1245" s="58">
        <v>59.152627742936296</v>
      </c>
      <c r="N1245" s="58">
        <v>347.39634141399478</v>
      </c>
      <c r="O1245" s="58">
        <v>566.71402923828282</v>
      </c>
      <c r="P1245" s="58">
        <v>84.736482118959572</v>
      </c>
      <c r="Q1245" s="58">
        <v>209.42898295859294</v>
      </c>
      <c r="R1245" s="58">
        <v>474.53354218638196</v>
      </c>
      <c r="S1245" s="58">
        <v>980.29367867671135</v>
      </c>
      <c r="T1245" s="58">
        <v>286.58242982198755</v>
      </c>
      <c r="U1245" s="58">
        <v>498.24599821409083</v>
      </c>
      <c r="V1245" s="58">
        <v>492.40869793172629</v>
      </c>
      <c r="W1245" s="58">
        <v>718.93432366833542</v>
      </c>
      <c r="X1245" s="58">
        <v>308.44340428792532</v>
      </c>
      <c r="Y1245" s="58">
        <v>178.12290754059131</v>
      </c>
      <c r="Z1245" s="58">
        <v>73.068078462286735</v>
      </c>
      <c r="AA1245" s="58">
        <v>0</v>
      </c>
      <c r="AB1245" s="58">
        <v>1304.6816247965487</v>
      </c>
      <c r="AC1245" s="58">
        <v>44.628687624156669</v>
      </c>
      <c r="AD1245" s="58">
        <v>177.1511802579314</v>
      </c>
      <c r="AE1245" s="58">
        <v>2668.300321543124</v>
      </c>
      <c r="AF1245" s="58">
        <v>0</v>
      </c>
      <c r="AG1245" s="58">
        <v>2752.0354871747359</v>
      </c>
      <c r="AH1245" s="58">
        <v>569.32862714253588</v>
      </c>
      <c r="AI1245" s="58">
        <v>2568.0929134175663</v>
      </c>
      <c r="AJ1245" s="58">
        <v>262.30231077980704</v>
      </c>
      <c r="AK1245" s="58">
        <v>597.91219469422083</v>
      </c>
      <c r="AL1245" s="58">
        <v>2717.0198310978708</v>
      </c>
      <c r="AM1245" s="58">
        <v>9.6695640652891353</v>
      </c>
      <c r="AN1245" s="58">
        <v>212.53768863515057</v>
      </c>
      <c r="AO1245" s="58">
        <v>0</v>
      </c>
      <c r="AP1245" s="58">
        <v>0</v>
      </c>
      <c r="AQ1245" s="58">
        <v>313.47868740550325</v>
      </c>
      <c r="AR1245" s="58">
        <v>154.44362986469289</v>
      </c>
      <c r="AS1245" s="58">
        <v>410.94071264200539</v>
      </c>
      <c r="AT1245" s="58">
        <v>5103.1665378232292</v>
      </c>
      <c r="AU1245" s="58">
        <v>0</v>
      </c>
      <c r="AV1245" s="58">
        <v>575.68774262624299</v>
      </c>
      <c r="AW1245" s="58">
        <v>2239.6096447006366</v>
      </c>
      <c r="AX1245" s="58">
        <v>0</v>
      </c>
      <c r="AY1245" s="58">
        <v>59.65476228243574</v>
      </c>
      <c r="AZ1245" s="58">
        <v>0</v>
      </c>
      <c r="BA1245" s="58">
        <v>600.2046168133819</v>
      </c>
      <c r="BB1245" s="58">
        <v>449.21310152722072</v>
      </c>
      <c r="BC1245" s="58">
        <v>1056.5844124476621</v>
      </c>
      <c r="BD1245" s="58">
        <v>202.42447323510908</v>
      </c>
      <c r="BE1245" s="58">
        <v>126.06370560342785</v>
      </c>
      <c r="BF1245" s="58">
        <v>958.44208494414465</v>
      </c>
      <c r="BG1245" s="58">
        <v>0</v>
      </c>
      <c r="BH1245" s="58">
        <v>0</v>
      </c>
      <c r="BI1245" s="58">
        <v>25752.162552731817</v>
      </c>
      <c r="BJ1245" s="58">
        <v>0</v>
      </c>
      <c r="BK1245" s="58">
        <v>0</v>
      </c>
      <c r="BL1245" s="58">
        <v>0</v>
      </c>
      <c r="BM1245" s="58">
        <v>0</v>
      </c>
      <c r="BN1245" s="58">
        <v>2488.0132287937613</v>
      </c>
      <c r="BO1245" s="58">
        <v>64118.963622186799</v>
      </c>
    </row>
    <row r="1246" spans="1:67" x14ac:dyDescent="0.25">
      <c r="A1246">
        <v>2010</v>
      </c>
      <c r="B1246" s="51" t="s">
        <v>243</v>
      </c>
      <c r="C1246" s="57" t="s">
        <v>305</v>
      </c>
      <c r="D1246" s="51" t="s">
        <v>326</v>
      </c>
      <c r="E1246" s="58">
        <v>0</v>
      </c>
      <c r="F1246" s="58">
        <v>0</v>
      </c>
      <c r="G1246" s="58">
        <v>0</v>
      </c>
      <c r="H1246" s="58">
        <v>0</v>
      </c>
      <c r="I1246" s="58">
        <v>0</v>
      </c>
      <c r="J1246" s="58">
        <v>0</v>
      </c>
      <c r="K1246" s="58">
        <v>0</v>
      </c>
      <c r="L1246" s="58">
        <v>0</v>
      </c>
      <c r="M1246" s="58">
        <v>0</v>
      </c>
      <c r="N1246" s="58">
        <v>0</v>
      </c>
      <c r="O1246" s="58">
        <v>0</v>
      </c>
      <c r="P1246" s="58">
        <v>0</v>
      </c>
      <c r="Q1246" s="58">
        <v>0</v>
      </c>
      <c r="R1246" s="58">
        <v>0</v>
      </c>
      <c r="S1246" s="58">
        <v>0</v>
      </c>
      <c r="T1246" s="58">
        <v>0</v>
      </c>
      <c r="U1246" s="58">
        <v>0</v>
      </c>
      <c r="V1246" s="58">
        <v>0</v>
      </c>
      <c r="W1246" s="58">
        <v>0</v>
      </c>
      <c r="X1246" s="58">
        <v>0</v>
      </c>
      <c r="Y1246" s="58">
        <v>0</v>
      </c>
      <c r="Z1246" s="58">
        <v>0</v>
      </c>
      <c r="AA1246" s="58">
        <v>0</v>
      </c>
      <c r="AB1246" s="58">
        <v>0</v>
      </c>
      <c r="AC1246" s="58">
        <v>0</v>
      </c>
      <c r="AD1246" s="58">
        <v>0</v>
      </c>
      <c r="AE1246" s="58">
        <v>0</v>
      </c>
      <c r="AF1246" s="58">
        <v>0</v>
      </c>
      <c r="AG1246" s="58">
        <v>0</v>
      </c>
      <c r="AH1246" s="58">
        <v>0</v>
      </c>
      <c r="AI1246" s="58">
        <v>0</v>
      </c>
      <c r="AJ1246" s="58">
        <v>0</v>
      </c>
      <c r="AK1246" s="58">
        <v>0</v>
      </c>
      <c r="AL1246" s="58">
        <v>0</v>
      </c>
      <c r="AM1246" s="58">
        <v>0</v>
      </c>
      <c r="AN1246" s="58">
        <v>0</v>
      </c>
      <c r="AO1246" s="58">
        <v>0</v>
      </c>
      <c r="AP1246" s="58">
        <v>0</v>
      </c>
      <c r="AQ1246" s="58">
        <v>0</v>
      </c>
      <c r="AR1246" s="58">
        <v>0</v>
      </c>
      <c r="AS1246" s="58">
        <v>0</v>
      </c>
      <c r="AT1246" s="58">
        <v>0</v>
      </c>
      <c r="AU1246" s="58">
        <v>0</v>
      </c>
      <c r="AV1246" s="58">
        <v>0</v>
      </c>
      <c r="AW1246" s="58">
        <v>0</v>
      </c>
      <c r="AX1246" s="58">
        <v>0</v>
      </c>
      <c r="AY1246" s="58">
        <v>0</v>
      </c>
      <c r="AZ1246" s="58">
        <v>0</v>
      </c>
      <c r="BA1246" s="58">
        <v>0</v>
      </c>
      <c r="BB1246" s="58">
        <v>0</v>
      </c>
      <c r="BC1246" s="58">
        <v>0</v>
      </c>
      <c r="BD1246" s="58">
        <v>0</v>
      </c>
      <c r="BE1246" s="58">
        <v>0</v>
      </c>
      <c r="BF1246" s="58">
        <v>0</v>
      </c>
      <c r="BG1246" s="58">
        <v>0</v>
      </c>
      <c r="BH1246" s="58">
        <v>0</v>
      </c>
      <c r="BI1246" s="58">
        <v>0</v>
      </c>
      <c r="BJ1246" s="58">
        <v>0</v>
      </c>
      <c r="BK1246" s="58">
        <v>0</v>
      </c>
      <c r="BL1246" s="58">
        <v>0</v>
      </c>
      <c r="BM1246" s="58">
        <v>0</v>
      </c>
      <c r="BN1246" s="58">
        <v>0</v>
      </c>
      <c r="BO1246" s="58">
        <v>0</v>
      </c>
    </row>
    <row r="1247" spans="1:67" x14ac:dyDescent="0.25">
      <c r="A1247">
        <v>2010</v>
      </c>
      <c r="B1247" s="51" t="s">
        <v>244</v>
      </c>
      <c r="C1247" s="57" t="s">
        <v>306</v>
      </c>
      <c r="D1247" s="51" t="s">
        <v>326</v>
      </c>
      <c r="E1247" s="58">
        <v>63.462461236499053</v>
      </c>
      <c r="F1247" s="58">
        <v>1.5700913000241845</v>
      </c>
      <c r="G1247" s="58">
        <v>3.2099678490363846E-2</v>
      </c>
      <c r="H1247" s="58">
        <v>301.1474864309568</v>
      </c>
      <c r="I1247" s="58">
        <v>542.63753047359171</v>
      </c>
      <c r="J1247" s="58">
        <v>1480.4064209157648</v>
      </c>
      <c r="K1247" s="58">
        <v>141.1285766984505</v>
      </c>
      <c r="L1247" s="58">
        <v>161.64670958482407</v>
      </c>
      <c r="M1247" s="58">
        <v>241.7393741344591</v>
      </c>
      <c r="N1247" s="58">
        <v>87.936737707983923</v>
      </c>
      <c r="O1247" s="58">
        <v>358.53178025546913</v>
      </c>
      <c r="P1247" s="58">
        <v>91.302710172153837</v>
      </c>
      <c r="Q1247" s="58">
        <v>592.13425361272539</v>
      </c>
      <c r="R1247" s="58">
        <v>505.70088988218924</v>
      </c>
      <c r="S1247" s="58">
        <v>226.49697226857958</v>
      </c>
      <c r="T1247" s="58">
        <v>608.32829170757577</v>
      </c>
      <c r="U1247" s="58">
        <v>1302.5619350246216</v>
      </c>
      <c r="V1247" s="58">
        <v>793.59600975588023</v>
      </c>
      <c r="W1247" s="58">
        <v>1023.7269025248058</v>
      </c>
      <c r="X1247" s="58">
        <v>370.60510620648552</v>
      </c>
      <c r="Y1247" s="58">
        <v>147.77881075058386</v>
      </c>
      <c r="Z1247" s="58">
        <v>208.50883683647035</v>
      </c>
      <c r="AA1247" s="58">
        <v>0</v>
      </c>
      <c r="AB1247" s="58">
        <v>152.83992932487919</v>
      </c>
      <c r="AC1247" s="58">
        <v>7.0857932423243044</v>
      </c>
      <c r="AD1247" s="58">
        <v>185.81988491039579</v>
      </c>
      <c r="AE1247" s="58">
        <v>384.54031831725678</v>
      </c>
      <c r="AF1247" s="58">
        <v>0</v>
      </c>
      <c r="AG1247" s="58">
        <v>39038.973012018592</v>
      </c>
      <c r="AH1247" s="58">
        <v>8076.2057806182083</v>
      </c>
      <c r="AI1247" s="58">
        <v>517.23923873051433</v>
      </c>
      <c r="AJ1247" s="58">
        <v>18.995066473326837</v>
      </c>
      <c r="AK1247" s="58">
        <v>278.19793354186083</v>
      </c>
      <c r="AL1247" s="58">
        <v>931.16785089321161</v>
      </c>
      <c r="AM1247" s="58">
        <v>179.83377472856677</v>
      </c>
      <c r="AN1247" s="58">
        <v>3652.8409215805659</v>
      </c>
      <c r="AO1247" s="58">
        <v>0</v>
      </c>
      <c r="AP1247" s="58">
        <v>0</v>
      </c>
      <c r="AQ1247" s="58">
        <v>2417.3389218963889</v>
      </c>
      <c r="AR1247" s="58">
        <v>2536.004880735311</v>
      </c>
      <c r="AS1247" s="58">
        <v>17726.058376707275</v>
      </c>
      <c r="AT1247" s="58">
        <v>1999.4065411284259</v>
      </c>
      <c r="AU1247" s="58">
        <v>0</v>
      </c>
      <c r="AV1247" s="58">
        <v>8749.133506552389</v>
      </c>
      <c r="AW1247" s="58">
        <v>2864.2004147739563</v>
      </c>
      <c r="AX1247" s="58">
        <v>0</v>
      </c>
      <c r="AY1247" s="58">
        <v>185.83418572194412</v>
      </c>
      <c r="AZ1247" s="58">
        <v>0</v>
      </c>
      <c r="BA1247" s="58">
        <v>896.64466767765327</v>
      </c>
      <c r="BB1247" s="58">
        <v>361.24155552048768</v>
      </c>
      <c r="BC1247" s="58">
        <v>4199.4125372073822</v>
      </c>
      <c r="BD1247" s="58">
        <v>3541.423572454285</v>
      </c>
      <c r="BE1247" s="58">
        <v>1722.5310237223619</v>
      </c>
      <c r="BF1247" s="58">
        <v>10838.232079779613</v>
      </c>
      <c r="BG1247" s="58">
        <v>0</v>
      </c>
      <c r="BH1247" s="58">
        <v>0</v>
      </c>
      <c r="BI1247" s="58">
        <v>189457.0069339473</v>
      </c>
      <c r="BJ1247" s="58">
        <v>0</v>
      </c>
      <c r="BK1247" s="58">
        <v>0</v>
      </c>
      <c r="BL1247" s="58">
        <v>93442.751211825962</v>
      </c>
      <c r="BM1247" s="58">
        <v>0</v>
      </c>
      <c r="BN1247" s="58">
        <v>1.7255494254641235E-2</v>
      </c>
      <c r="BO1247" s="58">
        <v>403611.9571566832</v>
      </c>
    </row>
    <row r="1248" spans="1:67" x14ac:dyDescent="0.25">
      <c r="A1248">
        <v>2010</v>
      </c>
      <c r="B1248" s="51" t="s">
        <v>245</v>
      </c>
      <c r="C1248" s="57" t="s">
        <v>307</v>
      </c>
      <c r="D1248" s="51" t="s">
        <v>326</v>
      </c>
      <c r="E1248" s="58">
        <v>307.88757693949356</v>
      </c>
      <c r="F1248" s="58">
        <v>150.150105679429</v>
      </c>
      <c r="G1248" s="58">
        <v>121.34031855608232</v>
      </c>
      <c r="H1248" s="58">
        <v>8008.4911730175581</v>
      </c>
      <c r="I1248" s="58">
        <v>9864.5231183423621</v>
      </c>
      <c r="J1248" s="58">
        <v>4606.6539988902841</v>
      </c>
      <c r="K1248" s="58">
        <v>949.71998921400188</v>
      </c>
      <c r="L1248" s="58">
        <v>1033.042201874772</v>
      </c>
      <c r="M1248" s="58">
        <v>468.61530154210169</v>
      </c>
      <c r="N1248" s="58">
        <v>2552.7220255549419</v>
      </c>
      <c r="O1248" s="58">
        <v>5584.7959370146864</v>
      </c>
      <c r="P1248" s="58">
        <v>6817.6120284244107</v>
      </c>
      <c r="Q1248" s="58">
        <v>2400.8354793806116</v>
      </c>
      <c r="R1248" s="58">
        <v>3950.2824874547914</v>
      </c>
      <c r="S1248" s="58">
        <v>3906.5926152265106</v>
      </c>
      <c r="T1248" s="58">
        <v>2747.5872760033931</v>
      </c>
      <c r="U1248" s="58">
        <v>9237.578717013299</v>
      </c>
      <c r="V1248" s="58">
        <v>8613.6044194746864</v>
      </c>
      <c r="W1248" s="58">
        <v>8432.1900703591673</v>
      </c>
      <c r="X1248" s="58">
        <v>8506.0028359148746</v>
      </c>
      <c r="Y1248" s="58">
        <v>1482.9793464664172</v>
      </c>
      <c r="Z1248" s="58">
        <v>989.74852412145128</v>
      </c>
      <c r="AA1248" s="58">
        <v>0</v>
      </c>
      <c r="AB1248" s="58">
        <v>1926.4183094348018</v>
      </c>
      <c r="AC1248" s="58">
        <v>70.321326427474716</v>
      </c>
      <c r="AD1248" s="58">
        <v>215.23684030090868</v>
      </c>
      <c r="AE1248" s="58">
        <v>5476.7726240310158</v>
      </c>
      <c r="AF1248" s="58">
        <v>0</v>
      </c>
      <c r="AG1248" s="58">
        <v>63666.866903860879</v>
      </c>
      <c r="AH1248" s="58">
        <v>13171.112835486556</v>
      </c>
      <c r="AI1248" s="58">
        <v>1164.154849575679</v>
      </c>
      <c r="AJ1248" s="58">
        <v>790.6466149801563</v>
      </c>
      <c r="AK1248" s="58">
        <v>141.28065961155767</v>
      </c>
      <c r="AL1248" s="58">
        <v>1235.4532686262651</v>
      </c>
      <c r="AM1248" s="58">
        <v>420.51101715629244</v>
      </c>
      <c r="AN1248" s="58">
        <v>3028.3459621477537</v>
      </c>
      <c r="AO1248" s="58">
        <v>0</v>
      </c>
      <c r="AP1248" s="58">
        <v>0</v>
      </c>
      <c r="AQ1248" s="58">
        <v>4141.4387864926812</v>
      </c>
      <c r="AR1248" s="58">
        <v>3785.373971145345</v>
      </c>
      <c r="AS1248" s="58">
        <v>20510.69275808493</v>
      </c>
      <c r="AT1248" s="58">
        <v>2670.5428794110076</v>
      </c>
      <c r="AU1248" s="58">
        <v>0</v>
      </c>
      <c r="AV1248" s="58">
        <v>9486.2369530070537</v>
      </c>
      <c r="AW1248" s="58">
        <v>14301.701627643579</v>
      </c>
      <c r="AX1248" s="58">
        <v>0</v>
      </c>
      <c r="AY1248" s="58">
        <v>976.64350642634213</v>
      </c>
      <c r="AZ1248" s="58">
        <v>0</v>
      </c>
      <c r="BA1248" s="58">
        <v>2211.396300297064</v>
      </c>
      <c r="BB1248" s="58">
        <v>722.59063492570101</v>
      </c>
      <c r="BC1248" s="58">
        <v>5216.3310110694674</v>
      </c>
      <c r="BD1248" s="58">
        <v>4313.9807827819013</v>
      </c>
      <c r="BE1248" s="58">
        <v>887.01872162462269</v>
      </c>
      <c r="BF1248" s="58">
        <v>4138.3100665845077</v>
      </c>
      <c r="BG1248" s="58">
        <v>0</v>
      </c>
      <c r="BH1248" s="58">
        <v>0</v>
      </c>
      <c r="BI1248" s="58">
        <v>4522.7614821241232</v>
      </c>
      <c r="BJ1248" s="58">
        <v>0</v>
      </c>
      <c r="BK1248" s="58">
        <v>2562.8157417576572</v>
      </c>
      <c r="BL1248" s="58">
        <v>0</v>
      </c>
      <c r="BM1248" s="58">
        <v>0</v>
      </c>
      <c r="BN1248" s="58">
        <v>56706.422331294838</v>
      </c>
      <c r="BO1248" s="58">
        <v>319194.33431277453</v>
      </c>
    </row>
    <row r="1249" spans="1:67" x14ac:dyDescent="0.25">
      <c r="A1249">
        <v>2010</v>
      </c>
      <c r="B1249" s="51" t="s">
        <v>246</v>
      </c>
      <c r="C1249" s="57" t="s">
        <v>308</v>
      </c>
      <c r="D1249" s="51" t="s">
        <v>326</v>
      </c>
      <c r="E1249" s="58">
        <v>0</v>
      </c>
      <c r="F1249" s="58">
        <v>0</v>
      </c>
      <c r="G1249" s="58">
        <v>0</v>
      </c>
      <c r="H1249" s="58">
        <v>0</v>
      </c>
      <c r="I1249" s="58">
        <v>0</v>
      </c>
      <c r="J1249" s="58">
        <v>0</v>
      </c>
      <c r="K1249" s="58">
        <v>0</v>
      </c>
      <c r="L1249" s="58">
        <v>0</v>
      </c>
      <c r="M1249" s="58">
        <v>0</v>
      </c>
      <c r="N1249" s="58">
        <v>0</v>
      </c>
      <c r="O1249" s="58">
        <v>0</v>
      </c>
      <c r="P1249" s="58">
        <v>0</v>
      </c>
      <c r="Q1249" s="58">
        <v>0</v>
      </c>
      <c r="R1249" s="58">
        <v>0</v>
      </c>
      <c r="S1249" s="58">
        <v>0</v>
      </c>
      <c r="T1249" s="58">
        <v>0</v>
      </c>
      <c r="U1249" s="58">
        <v>0</v>
      </c>
      <c r="V1249" s="58">
        <v>0</v>
      </c>
      <c r="W1249" s="58">
        <v>0</v>
      </c>
      <c r="X1249" s="58">
        <v>0</v>
      </c>
      <c r="Y1249" s="58">
        <v>0</v>
      </c>
      <c r="Z1249" s="58">
        <v>0</v>
      </c>
      <c r="AA1249" s="58">
        <v>0</v>
      </c>
      <c r="AB1249" s="58">
        <v>0</v>
      </c>
      <c r="AC1249" s="58">
        <v>0</v>
      </c>
      <c r="AD1249" s="58">
        <v>0</v>
      </c>
      <c r="AE1249" s="58">
        <v>0</v>
      </c>
      <c r="AF1249" s="58">
        <v>0</v>
      </c>
      <c r="AG1249" s="58">
        <v>0</v>
      </c>
      <c r="AH1249" s="58">
        <v>0</v>
      </c>
      <c r="AI1249" s="58">
        <v>0</v>
      </c>
      <c r="AJ1249" s="58">
        <v>0</v>
      </c>
      <c r="AK1249" s="58">
        <v>0</v>
      </c>
      <c r="AL1249" s="58">
        <v>0</v>
      </c>
      <c r="AM1249" s="58">
        <v>0</v>
      </c>
      <c r="AN1249" s="58">
        <v>0</v>
      </c>
      <c r="AO1249" s="58">
        <v>0</v>
      </c>
      <c r="AP1249" s="58">
        <v>0</v>
      </c>
      <c r="AQ1249" s="58">
        <v>0</v>
      </c>
      <c r="AR1249" s="58">
        <v>0</v>
      </c>
      <c r="AS1249" s="58">
        <v>0</v>
      </c>
      <c r="AT1249" s="58">
        <v>0</v>
      </c>
      <c r="AU1249" s="58">
        <v>0</v>
      </c>
      <c r="AV1249" s="58">
        <v>0</v>
      </c>
      <c r="AW1249" s="58">
        <v>0</v>
      </c>
      <c r="AX1249" s="58">
        <v>0</v>
      </c>
      <c r="AY1249" s="58">
        <v>0</v>
      </c>
      <c r="AZ1249" s="58">
        <v>0</v>
      </c>
      <c r="BA1249" s="58">
        <v>0</v>
      </c>
      <c r="BB1249" s="58">
        <v>0</v>
      </c>
      <c r="BC1249" s="58">
        <v>0</v>
      </c>
      <c r="BD1249" s="58">
        <v>0</v>
      </c>
      <c r="BE1249" s="58">
        <v>0</v>
      </c>
      <c r="BF1249" s="58">
        <v>0</v>
      </c>
      <c r="BG1249" s="58">
        <v>0</v>
      </c>
      <c r="BH1249" s="58">
        <v>0</v>
      </c>
      <c r="BI1249" s="58">
        <v>0</v>
      </c>
      <c r="BJ1249" s="58">
        <v>0</v>
      </c>
      <c r="BK1249" s="58">
        <v>0</v>
      </c>
      <c r="BL1249" s="58">
        <v>0</v>
      </c>
      <c r="BM1249" s="58">
        <v>0</v>
      </c>
      <c r="BN1249" s="58">
        <v>0</v>
      </c>
      <c r="BO1249" s="58">
        <v>0</v>
      </c>
    </row>
    <row r="1250" spans="1:67" x14ac:dyDescent="0.25">
      <c r="A1250">
        <v>2010</v>
      </c>
      <c r="B1250" s="51" t="s">
        <v>247</v>
      </c>
      <c r="C1250" s="57" t="s">
        <v>309</v>
      </c>
      <c r="D1250" s="51" t="s">
        <v>326</v>
      </c>
      <c r="E1250" s="58">
        <v>519.47011352454274</v>
      </c>
      <c r="F1250" s="58">
        <v>7.777263236766859</v>
      </c>
      <c r="G1250" s="58">
        <v>23.506545795419811</v>
      </c>
      <c r="H1250" s="58">
        <v>1707.770534495314</v>
      </c>
      <c r="I1250" s="58">
        <v>623.02449573642866</v>
      </c>
      <c r="J1250" s="58">
        <v>348.18898774616508</v>
      </c>
      <c r="K1250" s="58">
        <v>68.881829008236323</v>
      </c>
      <c r="L1250" s="58">
        <v>74.618589198977901</v>
      </c>
      <c r="M1250" s="58">
        <v>64.606376596522963</v>
      </c>
      <c r="N1250" s="58">
        <v>259.15128652975528</v>
      </c>
      <c r="O1250" s="58">
        <v>1588.7844015104802</v>
      </c>
      <c r="P1250" s="58">
        <v>696.4472852466838</v>
      </c>
      <c r="Q1250" s="58">
        <v>516.64115407509837</v>
      </c>
      <c r="R1250" s="58">
        <v>384.83920769624626</v>
      </c>
      <c r="S1250" s="58">
        <v>2482.657976531345</v>
      </c>
      <c r="T1250" s="58">
        <v>333.95336821664915</v>
      </c>
      <c r="U1250" s="58">
        <v>7194.0324350278615</v>
      </c>
      <c r="V1250" s="58">
        <v>2669.1219080144319</v>
      </c>
      <c r="W1250" s="58">
        <v>2931.479985284047</v>
      </c>
      <c r="X1250" s="58">
        <v>3520.5072632308929</v>
      </c>
      <c r="Y1250" s="58">
        <v>958.48162744088938</v>
      </c>
      <c r="Z1250" s="58">
        <v>58.612992921219075</v>
      </c>
      <c r="AA1250" s="58">
        <v>0</v>
      </c>
      <c r="AB1250" s="58">
        <v>457.10364610131012</v>
      </c>
      <c r="AC1250" s="58">
        <v>8.0832941365999744</v>
      </c>
      <c r="AD1250" s="58">
        <v>16.191706733377046</v>
      </c>
      <c r="AE1250" s="58">
        <v>1656.0408571840094</v>
      </c>
      <c r="AF1250" s="58">
        <v>0</v>
      </c>
      <c r="AG1250" s="58">
        <v>1648.2425998765439</v>
      </c>
      <c r="AH1250" s="58">
        <v>340.98095789779154</v>
      </c>
      <c r="AI1250" s="58">
        <v>124.49320335701513</v>
      </c>
      <c r="AJ1250" s="58">
        <v>34.601595795791177</v>
      </c>
      <c r="AK1250" s="58">
        <v>2.131296174638845</v>
      </c>
      <c r="AL1250" s="58">
        <v>5.6705364495576349</v>
      </c>
      <c r="AM1250" s="58">
        <v>3.1935943383073413</v>
      </c>
      <c r="AN1250" s="58">
        <v>3.4535465722739875</v>
      </c>
      <c r="AO1250" s="58">
        <v>0</v>
      </c>
      <c r="AP1250" s="58">
        <v>0</v>
      </c>
      <c r="AQ1250" s="58">
        <v>96.530183058528038</v>
      </c>
      <c r="AR1250" s="58">
        <v>1794.9414555892356</v>
      </c>
      <c r="AS1250" s="58">
        <v>147.58497929802519</v>
      </c>
      <c r="AT1250" s="58">
        <v>65.348756942463496</v>
      </c>
      <c r="AU1250" s="58">
        <v>0</v>
      </c>
      <c r="AV1250" s="58">
        <v>34.954556995160154</v>
      </c>
      <c r="AW1250" s="58">
        <v>119.94644179766767</v>
      </c>
      <c r="AX1250" s="58">
        <v>0</v>
      </c>
      <c r="AY1250" s="58">
        <v>528.74833252191206</v>
      </c>
      <c r="AZ1250" s="58">
        <v>0</v>
      </c>
      <c r="BA1250" s="58">
        <v>226.50861455529892</v>
      </c>
      <c r="BB1250" s="58">
        <v>14.754593699577111</v>
      </c>
      <c r="BC1250" s="58">
        <v>6.818262240452869</v>
      </c>
      <c r="BD1250" s="58">
        <v>1668.6193110054535</v>
      </c>
      <c r="BE1250" s="58">
        <v>135.93945079247285</v>
      </c>
      <c r="BF1250" s="58">
        <v>118.12771795820917</v>
      </c>
      <c r="BG1250" s="58">
        <v>0</v>
      </c>
      <c r="BH1250" s="58">
        <v>0</v>
      </c>
      <c r="BI1250" s="58">
        <v>0</v>
      </c>
      <c r="BJ1250" s="58">
        <v>0</v>
      </c>
      <c r="BK1250" s="58">
        <v>8087.6884030266137</v>
      </c>
      <c r="BL1250" s="58">
        <v>0</v>
      </c>
      <c r="BM1250" s="58">
        <v>0</v>
      </c>
      <c r="BN1250" s="58">
        <v>386.83873434680078</v>
      </c>
      <c r="BO1250" s="58">
        <v>44766.092255508993</v>
      </c>
    </row>
    <row r="1251" spans="1:67" x14ac:dyDescent="0.25">
      <c r="A1251">
        <v>2010</v>
      </c>
      <c r="B1251" s="51" t="s">
        <v>248</v>
      </c>
      <c r="C1251" s="57" t="s">
        <v>310</v>
      </c>
      <c r="D1251" s="51" t="s">
        <v>326</v>
      </c>
      <c r="E1251" s="58">
        <v>0</v>
      </c>
      <c r="F1251" s="58">
        <v>0</v>
      </c>
      <c r="G1251" s="58">
        <v>0</v>
      </c>
      <c r="H1251" s="58">
        <v>0</v>
      </c>
      <c r="I1251" s="58">
        <v>0</v>
      </c>
      <c r="J1251" s="58">
        <v>0</v>
      </c>
      <c r="K1251" s="58">
        <v>0</v>
      </c>
      <c r="L1251" s="58">
        <v>0</v>
      </c>
      <c r="M1251" s="58">
        <v>0</v>
      </c>
      <c r="N1251" s="58">
        <v>0</v>
      </c>
      <c r="O1251" s="58">
        <v>0</v>
      </c>
      <c r="P1251" s="58">
        <v>0</v>
      </c>
      <c r="Q1251" s="58">
        <v>0</v>
      </c>
      <c r="R1251" s="58">
        <v>0</v>
      </c>
      <c r="S1251" s="58">
        <v>0</v>
      </c>
      <c r="T1251" s="58">
        <v>0</v>
      </c>
      <c r="U1251" s="58">
        <v>0</v>
      </c>
      <c r="V1251" s="58">
        <v>0</v>
      </c>
      <c r="W1251" s="58">
        <v>0</v>
      </c>
      <c r="X1251" s="58">
        <v>0</v>
      </c>
      <c r="Y1251" s="58">
        <v>0</v>
      </c>
      <c r="Z1251" s="58">
        <v>0</v>
      </c>
      <c r="AA1251" s="58">
        <v>0</v>
      </c>
      <c r="AB1251" s="58">
        <v>0</v>
      </c>
      <c r="AC1251" s="58">
        <v>0</v>
      </c>
      <c r="AD1251" s="58">
        <v>0</v>
      </c>
      <c r="AE1251" s="58">
        <v>0</v>
      </c>
      <c r="AF1251" s="58">
        <v>0</v>
      </c>
      <c r="AG1251" s="58">
        <v>0</v>
      </c>
      <c r="AH1251" s="58">
        <v>0</v>
      </c>
      <c r="AI1251" s="58">
        <v>0</v>
      </c>
      <c r="AJ1251" s="58">
        <v>0</v>
      </c>
      <c r="AK1251" s="58">
        <v>0</v>
      </c>
      <c r="AL1251" s="58">
        <v>0</v>
      </c>
      <c r="AM1251" s="58">
        <v>0</v>
      </c>
      <c r="AN1251" s="58">
        <v>0</v>
      </c>
      <c r="AO1251" s="58">
        <v>0</v>
      </c>
      <c r="AP1251" s="58">
        <v>0</v>
      </c>
      <c r="AQ1251" s="58">
        <v>0</v>
      </c>
      <c r="AR1251" s="58">
        <v>0</v>
      </c>
      <c r="AS1251" s="58">
        <v>0</v>
      </c>
      <c r="AT1251" s="58">
        <v>0</v>
      </c>
      <c r="AU1251" s="58">
        <v>0</v>
      </c>
      <c r="AV1251" s="58">
        <v>0</v>
      </c>
      <c r="AW1251" s="58">
        <v>0</v>
      </c>
      <c r="AX1251" s="58">
        <v>0</v>
      </c>
      <c r="AY1251" s="58">
        <v>0</v>
      </c>
      <c r="AZ1251" s="58">
        <v>0</v>
      </c>
      <c r="BA1251" s="58">
        <v>0</v>
      </c>
      <c r="BB1251" s="58">
        <v>0</v>
      </c>
      <c r="BC1251" s="58">
        <v>0</v>
      </c>
      <c r="BD1251" s="58">
        <v>0</v>
      </c>
      <c r="BE1251" s="58">
        <v>0</v>
      </c>
      <c r="BF1251" s="58">
        <v>0</v>
      </c>
      <c r="BG1251" s="58">
        <v>0</v>
      </c>
      <c r="BH1251" s="58">
        <v>0</v>
      </c>
      <c r="BI1251" s="58">
        <v>0</v>
      </c>
      <c r="BJ1251" s="58">
        <v>0</v>
      </c>
      <c r="BK1251" s="58">
        <v>0</v>
      </c>
      <c r="BL1251" s="58">
        <v>0</v>
      </c>
      <c r="BM1251" s="58">
        <v>0</v>
      </c>
      <c r="BN1251" s="58">
        <v>0</v>
      </c>
      <c r="BO1251" s="58">
        <v>0</v>
      </c>
    </row>
    <row r="1252" spans="1:67" x14ac:dyDescent="0.25">
      <c r="A1252">
        <v>2010</v>
      </c>
      <c r="B1252" s="51" t="s">
        <v>249</v>
      </c>
      <c r="C1252" s="57" t="s">
        <v>311</v>
      </c>
      <c r="D1252" s="51" t="s">
        <v>326</v>
      </c>
      <c r="E1252" s="58">
        <v>3799.6694930142171</v>
      </c>
      <c r="F1252" s="58">
        <v>1437.4375434381045</v>
      </c>
      <c r="G1252" s="58">
        <v>401.33908130418428</v>
      </c>
      <c r="H1252" s="58">
        <v>4770.0770614528528</v>
      </c>
      <c r="I1252" s="58">
        <v>1567.2872747656677</v>
      </c>
      <c r="J1252" s="58">
        <v>1076.5304407577726</v>
      </c>
      <c r="K1252" s="58">
        <v>452.13287742964383</v>
      </c>
      <c r="L1252" s="58">
        <v>706.81902942079114</v>
      </c>
      <c r="M1252" s="58">
        <v>120.10877709635501</v>
      </c>
      <c r="N1252" s="58">
        <v>298.109129402338</v>
      </c>
      <c r="O1252" s="58">
        <v>4260.3472036243265</v>
      </c>
      <c r="P1252" s="58">
        <v>754.90209258316133</v>
      </c>
      <c r="Q1252" s="58">
        <v>1094.8454380639989</v>
      </c>
      <c r="R1252" s="58">
        <v>1503.9771789380723</v>
      </c>
      <c r="S1252" s="58">
        <v>2929.1666297629949</v>
      </c>
      <c r="T1252" s="58">
        <v>1372.7407956844472</v>
      </c>
      <c r="U1252" s="58">
        <v>5333.230696130141</v>
      </c>
      <c r="V1252" s="58">
        <v>2561.5470422383464</v>
      </c>
      <c r="W1252" s="58">
        <v>5130.0447801014452</v>
      </c>
      <c r="X1252" s="58">
        <v>6547.9937393732489</v>
      </c>
      <c r="Y1252" s="58">
        <v>1328.776472361694</v>
      </c>
      <c r="Z1252" s="58">
        <v>120.77841102493394</v>
      </c>
      <c r="AA1252" s="58">
        <v>0</v>
      </c>
      <c r="AB1252" s="58">
        <v>2330.7604216952163</v>
      </c>
      <c r="AC1252" s="58">
        <v>34.241471795112453</v>
      </c>
      <c r="AD1252" s="58">
        <v>190.27035666878439</v>
      </c>
      <c r="AE1252" s="58">
        <v>49644.569272378241</v>
      </c>
      <c r="AF1252" s="58">
        <v>0</v>
      </c>
      <c r="AG1252" s="58">
        <v>1839.5583935447628</v>
      </c>
      <c r="AH1252" s="58">
        <v>380.55950209441136</v>
      </c>
      <c r="AI1252" s="58">
        <v>281.84578380107041</v>
      </c>
      <c r="AJ1252" s="58">
        <v>122.03867761961122</v>
      </c>
      <c r="AK1252" s="58">
        <v>19.287127211887871</v>
      </c>
      <c r="AL1252" s="58">
        <v>21.464131318152671</v>
      </c>
      <c r="AM1252" s="58">
        <v>17.937793917260585</v>
      </c>
      <c r="AN1252" s="58">
        <v>17.702030356384423</v>
      </c>
      <c r="AO1252" s="58">
        <v>0</v>
      </c>
      <c r="AP1252" s="58">
        <v>0</v>
      </c>
      <c r="AQ1252" s="58">
        <v>84.783514110512442</v>
      </c>
      <c r="AR1252" s="58">
        <v>320.44782374067415</v>
      </c>
      <c r="AS1252" s="58">
        <v>275.20157292646644</v>
      </c>
      <c r="AT1252" s="58">
        <v>40.324189649231599</v>
      </c>
      <c r="AU1252" s="58">
        <v>0</v>
      </c>
      <c r="AV1252" s="58">
        <v>77.664071723122902</v>
      </c>
      <c r="AW1252" s="58">
        <v>43.594557126781645</v>
      </c>
      <c r="AX1252" s="58">
        <v>0</v>
      </c>
      <c r="AY1252" s="58">
        <v>1700.5159386930575</v>
      </c>
      <c r="AZ1252" s="58">
        <v>0</v>
      </c>
      <c r="BA1252" s="58">
        <v>16743.928378036708</v>
      </c>
      <c r="BB1252" s="58">
        <v>23.956482376908482</v>
      </c>
      <c r="BC1252" s="58">
        <v>241.79958098692677</v>
      </c>
      <c r="BD1252" s="58">
        <v>1022.7566676323356</v>
      </c>
      <c r="BE1252" s="58">
        <v>192.15279211858393</v>
      </c>
      <c r="BF1252" s="58">
        <v>55.998635331658328</v>
      </c>
      <c r="BG1252" s="58">
        <v>0</v>
      </c>
      <c r="BH1252" s="58">
        <v>0</v>
      </c>
      <c r="BI1252" s="58">
        <v>1456.7058985927126</v>
      </c>
      <c r="BJ1252" s="58">
        <v>0</v>
      </c>
      <c r="BK1252" s="58">
        <v>24428.587175446326</v>
      </c>
      <c r="BL1252" s="58">
        <v>8152.9813414079563</v>
      </c>
      <c r="BM1252" s="58">
        <v>0</v>
      </c>
      <c r="BN1252" s="58">
        <v>1.0462579608429223E-2</v>
      </c>
      <c r="BO1252" s="58">
        <v>157329.50523284919</v>
      </c>
    </row>
    <row r="1253" spans="1:67" x14ac:dyDescent="0.25">
      <c r="A1253">
        <v>2010</v>
      </c>
      <c r="B1253" s="51" t="s">
        <v>250</v>
      </c>
      <c r="C1253" s="57" t="s">
        <v>312</v>
      </c>
      <c r="D1253" s="51" t="s">
        <v>326</v>
      </c>
      <c r="E1253" s="58">
        <v>41.861601313578554</v>
      </c>
      <c r="F1253" s="58">
        <v>7.7620981056206499</v>
      </c>
      <c r="G1253" s="58">
        <v>7.0322070533547834</v>
      </c>
      <c r="H1253" s="58">
        <v>415.06041131235077</v>
      </c>
      <c r="I1253" s="58">
        <v>180.21858722408336</v>
      </c>
      <c r="J1253" s="58">
        <v>222.88488437046163</v>
      </c>
      <c r="K1253" s="58">
        <v>55.142918477660054</v>
      </c>
      <c r="L1253" s="58">
        <v>123.69399185632129</v>
      </c>
      <c r="M1253" s="58">
        <v>22.809756728261966</v>
      </c>
      <c r="N1253" s="58">
        <v>38.565042873007897</v>
      </c>
      <c r="O1253" s="58">
        <v>129.13484268346593</v>
      </c>
      <c r="P1253" s="58">
        <v>34.295997576258827</v>
      </c>
      <c r="Q1253" s="58">
        <v>64.162964350376342</v>
      </c>
      <c r="R1253" s="58">
        <v>211.93804778830773</v>
      </c>
      <c r="S1253" s="58">
        <v>145.74321053220967</v>
      </c>
      <c r="T1253" s="58">
        <v>149.43467781933145</v>
      </c>
      <c r="U1253" s="58">
        <v>246.26005817640274</v>
      </c>
      <c r="V1253" s="58">
        <v>179.22475257019923</v>
      </c>
      <c r="W1253" s="58">
        <v>309.02794021432805</v>
      </c>
      <c r="X1253" s="58">
        <v>177.28174468333887</v>
      </c>
      <c r="Y1253" s="58">
        <v>52.956406274206863</v>
      </c>
      <c r="Z1253" s="58">
        <v>28.623424525166598</v>
      </c>
      <c r="AA1253" s="58">
        <v>0</v>
      </c>
      <c r="AB1253" s="58">
        <v>174.81100129562935</v>
      </c>
      <c r="AC1253" s="58">
        <v>9.8357295537025848</v>
      </c>
      <c r="AD1253" s="58">
        <v>28.217087782810449</v>
      </c>
      <c r="AE1253" s="58">
        <v>4187.8520941620154</v>
      </c>
      <c r="AF1253" s="58">
        <v>0</v>
      </c>
      <c r="AG1253" s="58">
        <v>1763.7194582025775</v>
      </c>
      <c r="AH1253" s="58">
        <v>364.87028691403447</v>
      </c>
      <c r="AI1253" s="58">
        <v>167.18318686034496</v>
      </c>
      <c r="AJ1253" s="58">
        <v>164.36328066855756</v>
      </c>
      <c r="AK1253" s="58">
        <v>368.82360706808311</v>
      </c>
      <c r="AL1253" s="58">
        <v>245.33640178991823</v>
      </c>
      <c r="AM1253" s="58">
        <v>16.286520448772752</v>
      </c>
      <c r="AN1253" s="58">
        <v>154.19542573373883</v>
      </c>
      <c r="AO1253" s="58">
        <v>0</v>
      </c>
      <c r="AP1253" s="58">
        <v>0</v>
      </c>
      <c r="AQ1253" s="58">
        <v>454.35711978205978</v>
      </c>
      <c r="AR1253" s="58">
        <v>108.23954193738294</v>
      </c>
      <c r="AS1253" s="58">
        <v>1277.8785025536886</v>
      </c>
      <c r="AT1253" s="58">
        <v>93.689929387809812</v>
      </c>
      <c r="AU1253" s="58">
        <v>0</v>
      </c>
      <c r="AV1253" s="58">
        <v>138.60714178980211</v>
      </c>
      <c r="AW1253" s="58">
        <v>1523.9546728376279</v>
      </c>
      <c r="AX1253" s="58">
        <v>0</v>
      </c>
      <c r="AY1253" s="58">
        <v>94.630886846070553</v>
      </c>
      <c r="AZ1253" s="58">
        <v>0</v>
      </c>
      <c r="BA1253" s="58">
        <v>143.01043741627419</v>
      </c>
      <c r="BB1253" s="58">
        <v>416.35630532265981</v>
      </c>
      <c r="BC1253" s="58">
        <v>1155.2431538083831</v>
      </c>
      <c r="BD1253" s="58">
        <v>81.622454713913214</v>
      </c>
      <c r="BE1253" s="58">
        <v>98.541970525223775</v>
      </c>
      <c r="BF1253" s="58">
        <v>563.51286440869205</v>
      </c>
      <c r="BG1253" s="58">
        <v>0</v>
      </c>
      <c r="BH1253" s="58">
        <v>0</v>
      </c>
      <c r="BI1253" s="58">
        <v>5646.7730185209421</v>
      </c>
      <c r="BJ1253" s="58">
        <v>0</v>
      </c>
      <c r="BK1253" s="58">
        <v>27888.8092469025</v>
      </c>
      <c r="BL1253" s="58">
        <v>0</v>
      </c>
      <c r="BM1253" s="58">
        <v>0</v>
      </c>
      <c r="BN1253" s="58">
        <v>2.6687617610150483E-2</v>
      </c>
      <c r="BO1253" s="58">
        <v>50173.863581359125</v>
      </c>
    </row>
    <row r="1254" spans="1:67" x14ac:dyDescent="0.25">
      <c r="A1254">
        <v>2010</v>
      </c>
      <c r="B1254" s="51" t="s">
        <v>251</v>
      </c>
      <c r="C1254" s="57" t="s">
        <v>313</v>
      </c>
      <c r="D1254" s="51" t="s">
        <v>326</v>
      </c>
      <c r="E1254" s="58">
        <v>403.73103439020252</v>
      </c>
      <c r="F1254" s="58">
        <v>80.858301895607156</v>
      </c>
      <c r="G1254" s="58">
        <v>63.130950752506081</v>
      </c>
      <c r="H1254" s="58">
        <v>362.99954053991928</v>
      </c>
      <c r="I1254" s="58">
        <v>341.05600121548014</v>
      </c>
      <c r="J1254" s="58">
        <v>191.34870081110412</v>
      </c>
      <c r="K1254" s="58">
        <v>95.181943787091129</v>
      </c>
      <c r="L1254" s="58">
        <v>54.456486674663239</v>
      </c>
      <c r="M1254" s="58">
        <v>43.063536277847476</v>
      </c>
      <c r="N1254" s="58">
        <v>46.461927820447151</v>
      </c>
      <c r="O1254" s="58">
        <v>219.18618019702956</v>
      </c>
      <c r="P1254" s="58">
        <v>177.52068442813149</v>
      </c>
      <c r="Q1254" s="58">
        <v>148.65114716114408</v>
      </c>
      <c r="R1254" s="58">
        <v>236.45723791571709</v>
      </c>
      <c r="S1254" s="58">
        <v>480.54796475075182</v>
      </c>
      <c r="T1254" s="58">
        <v>204.2042201304572</v>
      </c>
      <c r="U1254" s="58">
        <v>1027.6464779620546</v>
      </c>
      <c r="V1254" s="58">
        <v>399.74789063150928</v>
      </c>
      <c r="W1254" s="58">
        <v>537.83037347640573</v>
      </c>
      <c r="X1254" s="58">
        <v>1489.2518741515028</v>
      </c>
      <c r="Y1254" s="58">
        <v>70.257014401617752</v>
      </c>
      <c r="Z1254" s="58">
        <v>24.344887493566112</v>
      </c>
      <c r="AA1254" s="58">
        <v>0</v>
      </c>
      <c r="AB1254" s="58">
        <v>136.77220497288533</v>
      </c>
      <c r="AC1254" s="58">
        <v>11.897962314954746</v>
      </c>
      <c r="AD1254" s="58">
        <v>78.938092492933919</v>
      </c>
      <c r="AE1254" s="58">
        <v>838.73886566790009</v>
      </c>
      <c r="AF1254" s="58">
        <v>0</v>
      </c>
      <c r="AG1254" s="58">
        <v>513.4320076577693</v>
      </c>
      <c r="AH1254" s="58">
        <v>106.21648645632959</v>
      </c>
      <c r="AI1254" s="58">
        <v>145.81729848971676</v>
      </c>
      <c r="AJ1254" s="58">
        <v>19.668709111612856</v>
      </c>
      <c r="AK1254" s="58">
        <v>30.107571278443118</v>
      </c>
      <c r="AL1254" s="58">
        <v>80.994797116454521</v>
      </c>
      <c r="AM1254" s="58">
        <v>28.212486546590267</v>
      </c>
      <c r="AN1254" s="58">
        <v>91.302780165732898</v>
      </c>
      <c r="AO1254" s="58">
        <v>0</v>
      </c>
      <c r="AP1254" s="58">
        <v>0</v>
      </c>
      <c r="AQ1254" s="58">
        <v>320.85061335755802</v>
      </c>
      <c r="AR1254" s="58">
        <v>263.92609756343302</v>
      </c>
      <c r="AS1254" s="58">
        <v>387.33133591972165</v>
      </c>
      <c r="AT1254" s="58">
        <v>175.4886243963096</v>
      </c>
      <c r="AU1254" s="58">
        <v>0</v>
      </c>
      <c r="AV1254" s="58">
        <v>595.0630544919635</v>
      </c>
      <c r="AW1254" s="58">
        <v>3619.2572742092671</v>
      </c>
      <c r="AX1254" s="58">
        <v>0</v>
      </c>
      <c r="AY1254" s="58">
        <v>30.353868374476079</v>
      </c>
      <c r="AZ1254" s="58">
        <v>0</v>
      </c>
      <c r="BA1254" s="58">
        <v>201.40961174904029</v>
      </c>
      <c r="BB1254" s="58">
        <v>63.04610444298249</v>
      </c>
      <c r="BC1254" s="58">
        <v>3522.5248153563052</v>
      </c>
      <c r="BD1254" s="58">
        <v>725.57985718014061</v>
      </c>
      <c r="BE1254" s="58">
        <v>262.80309472536516</v>
      </c>
      <c r="BF1254" s="58">
        <v>499.89814619726513</v>
      </c>
      <c r="BG1254" s="58">
        <v>0</v>
      </c>
      <c r="BH1254" s="58">
        <v>0</v>
      </c>
      <c r="BI1254" s="58">
        <v>4402.5654716988493</v>
      </c>
      <c r="BJ1254" s="58">
        <v>0</v>
      </c>
      <c r="BK1254" s="58">
        <v>411410.86546149693</v>
      </c>
      <c r="BL1254" s="58">
        <v>0</v>
      </c>
      <c r="BM1254" s="58">
        <v>0</v>
      </c>
      <c r="BN1254" s="58">
        <v>843.02756053957626</v>
      </c>
      <c r="BO1254" s="58">
        <v>436104.02463083528</v>
      </c>
    </row>
    <row r="1255" spans="1:67" x14ac:dyDescent="0.25">
      <c r="A1255">
        <v>2010</v>
      </c>
      <c r="B1255" s="51" t="s">
        <v>252</v>
      </c>
      <c r="C1255" s="57" t="s">
        <v>314</v>
      </c>
      <c r="D1255" s="51" t="s">
        <v>326</v>
      </c>
      <c r="E1255" s="58">
        <v>473.55290527859711</v>
      </c>
      <c r="F1255" s="58">
        <v>74.364552752823087</v>
      </c>
      <c r="G1255" s="58">
        <v>72.038213821971993</v>
      </c>
      <c r="H1255" s="58">
        <v>973.04468355644667</v>
      </c>
      <c r="I1255" s="58">
        <v>324.01353201582987</v>
      </c>
      <c r="J1255" s="58">
        <v>228.44262028104961</v>
      </c>
      <c r="K1255" s="58">
        <v>63.002772454896871</v>
      </c>
      <c r="L1255" s="58">
        <v>57.896710776617454</v>
      </c>
      <c r="M1255" s="58">
        <v>48.071430570152025</v>
      </c>
      <c r="N1255" s="58">
        <v>89.156872209932729</v>
      </c>
      <c r="O1255" s="58">
        <v>256.03070177627109</v>
      </c>
      <c r="P1255" s="58">
        <v>123.9498476658369</v>
      </c>
      <c r="Q1255" s="58">
        <v>102.4404726471834</v>
      </c>
      <c r="R1255" s="58">
        <v>253.58741489931674</v>
      </c>
      <c r="S1255" s="58">
        <v>216.32888470445741</v>
      </c>
      <c r="T1255" s="58">
        <v>204.7848830853699</v>
      </c>
      <c r="U1255" s="58">
        <v>340.25504777883259</v>
      </c>
      <c r="V1255" s="58">
        <v>253.79079849222506</v>
      </c>
      <c r="W1255" s="58">
        <v>621.30046395850843</v>
      </c>
      <c r="X1255" s="58">
        <v>283.7471659102585</v>
      </c>
      <c r="Y1255" s="58">
        <v>139.70203385716789</v>
      </c>
      <c r="Z1255" s="58">
        <v>36.240501449786684</v>
      </c>
      <c r="AA1255" s="58">
        <v>0</v>
      </c>
      <c r="AB1255" s="58">
        <v>227.59491705515455</v>
      </c>
      <c r="AC1255" s="58">
        <v>55.124324499527503</v>
      </c>
      <c r="AD1255" s="58">
        <v>236.44159819349719</v>
      </c>
      <c r="AE1255" s="58">
        <v>1404.0664765137615</v>
      </c>
      <c r="AF1255" s="58">
        <v>0</v>
      </c>
      <c r="AG1255" s="58">
        <v>1430.0110414849428</v>
      </c>
      <c r="AH1255" s="58">
        <v>295.83420229914987</v>
      </c>
      <c r="AI1255" s="58">
        <v>460.18656547454282</v>
      </c>
      <c r="AJ1255" s="58">
        <v>34.017862411998586</v>
      </c>
      <c r="AK1255" s="58">
        <v>201.21595400548216</v>
      </c>
      <c r="AL1255" s="58">
        <v>74.905953552601119</v>
      </c>
      <c r="AM1255" s="58">
        <v>26.281749627327859</v>
      </c>
      <c r="AN1255" s="58">
        <v>263.78074455733434</v>
      </c>
      <c r="AO1255" s="58">
        <v>0</v>
      </c>
      <c r="AP1255" s="58">
        <v>0</v>
      </c>
      <c r="AQ1255" s="58">
        <v>300.78746603993301</v>
      </c>
      <c r="AR1255" s="58">
        <v>127.89907547366977</v>
      </c>
      <c r="AS1255" s="58">
        <v>2320.1189241644624</v>
      </c>
      <c r="AT1255" s="58">
        <v>943.73568350423432</v>
      </c>
      <c r="AU1255" s="58">
        <v>0</v>
      </c>
      <c r="AV1255" s="58">
        <v>187.17162629013555</v>
      </c>
      <c r="AW1255" s="58">
        <v>295.8528381234317</v>
      </c>
      <c r="AX1255" s="58">
        <v>0</v>
      </c>
      <c r="AY1255" s="58">
        <v>333.45615139075647</v>
      </c>
      <c r="AZ1255" s="58">
        <v>0</v>
      </c>
      <c r="BA1255" s="58">
        <v>273.86995857174594</v>
      </c>
      <c r="BB1255" s="58">
        <v>114.03826293534829</v>
      </c>
      <c r="BC1255" s="58">
        <v>8858.9394023003279</v>
      </c>
      <c r="BD1255" s="58">
        <v>11172.137975349649</v>
      </c>
      <c r="BE1255" s="58">
        <v>1491.2179894902285</v>
      </c>
      <c r="BF1255" s="58">
        <v>573.4767663285437</v>
      </c>
      <c r="BG1255" s="58">
        <v>0</v>
      </c>
      <c r="BH1255" s="58">
        <v>0</v>
      </c>
      <c r="BI1255" s="58">
        <v>116621.89432116522</v>
      </c>
      <c r="BJ1255" s="58">
        <v>0</v>
      </c>
      <c r="BK1255" s="58">
        <v>163815.06682032812</v>
      </c>
      <c r="BL1255" s="58">
        <v>0</v>
      </c>
      <c r="BM1255" s="58">
        <v>0</v>
      </c>
      <c r="BN1255" s="58">
        <v>557.50865009523659</v>
      </c>
      <c r="BO1255" s="58">
        <v>317932.37581116968</v>
      </c>
    </row>
    <row r="1256" spans="1:67" x14ac:dyDescent="0.25">
      <c r="A1256">
        <v>2010</v>
      </c>
      <c r="B1256" s="51" t="s">
        <v>253</v>
      </c>
      <c r="C1256" s="57" t="s">
        <v>315</v>
      </c>
      <c r="D1256" s="51" t="s">
        <v>326</v>
      </c>
      <c r="E1256" s="58">
        <v>503.52910581875051</v>
      </c>
      <c r="F1256" s="58">
        <v>38.32278946388211</v>
      </c>
      <c r="G1256" s="58">
        <v>19.950055355303654</v>
      </c>
      <c r="H1256" s="58">
        <v>907.72108493013388</v>
      </c>
      <c r="I1256" s="58">
        <v>324.85327224789586</v>
      </c>
      <c r="J1256" s="58">
        <v>366.81879891615262</v>
      </c>
      <c r="K1256" s="58">
        <v>132.06301115186656</v>
      </c>
      <c r="L1256" s="58">
        <v>188.32061775637374</v>
      </c>
      <c r="M1256" s="58">
        <v>15.504326114386352</v>
      </c>
      <c r="N1256" s="58">
        <v>424.58565472251263</v>
      </c>
      <c r="O1256" s="58">
        <v>265.4162537184435</v>
      </c>
      <c r="P1256" s="58">
        <v>184.02917992793269</v>
      </c>
      <c r="Q1256" s="58">
        <v>60.138493961115792</v>
      </c>
      <c r="R1256" s="58">
        <v>548.92629492401375</v>
      </c>
      <c r="S1256" s="58">
        <v>775.37775746004854</v>
      </c>
      <c r="T1256" s="58">
        <v>551.57694893172697</v>
      </c>
      <c r="U1256" s="58">
        <v>532.2422259550317</v>
      </c>
      <c r="V1256" s="58">
        <v>743.94062714044412</v>
      </c>
      <c r="W1256" s="58">
        <v>1374.0704825738899</v>
      </c>
      <c r="X1256" s="58">
        <v>750.89094005763297</v>
      </c>
      <c r="Y1256" s="58">
        <v>336.02396364336028</v>
      </c>
      <c r="Z1256" s="58">
        <v>32.078257987667776</v>
      </c>
      <c r="AA1256" s="58">
        <v>0</v>
      </c>
      <c r="AB1256" s="58">
        <v>696.73418073080052</v>
      </c>
      <c r="AC1256" s="58">
        <v>8.5881112055800557</v>
      </c>
      <c r="AD1256" s="58">
        <v>87.98158719005913</v>
      </c>
      <c r="AE1256" s="58">
        <v>792.00068144063937</v>
      </c>
      <c r="AF1256" s="58">
        <v>0</v>
      </c>
      <c r="AG1256" s="58">
        <v>425.23944603220923</v>
      </c>
      <c r="AH1256" s="58">
        <v>87.971609067044824</v>
      </c>
      <c r="AI1256" s="58">
        <v>226.74745858930422</v>
      </c>
      <c r="AJ1256" s="58">
        <v>54.958733444183778</v>
      </c>
      <c r="AK1256" s="58">
        <v>21.435371347203002</v>
      </c>
      <c r="AL1256" s="58">
        <v>27.306996300524371</v>
      </c>
      <c r="AM1256" s="58">
        <v>2.561264683486113</v>
      </c>
      <c r="AN1256" s="58">
        <v>85.664962921097384</v>
      </c>
      <c r="AO1256" s="58">
        <v>0</v>
      </c>
      <c r="AP1256" s="58">
        <v>0</v>
      </c>
      <c r="AQ1256" s="58">
        <v>55.090242828402509</v>
      </c>
      <c r="AR1256" s="58">
        <v>8.4196026294672563</v>
      </c>
      <c r="AS1256" s="58">
        <v>134.8823149204847</v>
      </c>
      <c r="AT1256" s="58">
        <v>170.61253166703162</v>
      </c>
      <c r="AU1256" s="58">
        <v>0</v>
      </c>
      <c r="AV1256" s="58">
        <v>83.719074264948375</v>
      </c>
      <c r="AW1256" s="58">
        <v>43.121262588226045</v>
      </c>
      <c r="AX1256" s="58">
        <v>0</v>
      </c>
      <c r="AY1256" s="58">
        <v>45.043816644276944</v>
      </c>
      <c r="AZ1256" s="58">
        <v>0</v>
      </c>
      <c r="BA1256" s="58">
        <v>42.195353004553148</v>
      </c>
      <c r="BB1256" s="58">
        <v>32.137065982952379</v>
      </c>
      <c r="BC1256" s="58">
        <v>2060.9520327793516</v>
      </c>
      <c r="BD1256" s="58">
        <v>790.07695937396579</v>
      </c>
      <c r="BE1256" s="58">
        <v>1994.8515199968833</v>
      </c>
      <c r="BF1256" s="58">
        <v>234.05044906166114</v>
      </c>
      <c r="BG1256" s="58">
        <v>0</v>
      </c>
      <c r="BH1256" s="58">
        <v>0</v>
      </c>
      <c r="BI1256" s="58">
        <v>140952.61246622482</v>
      </c>
      <c r="BJ1256" s="58">
        <v>0</v>
      </c>
      <c r="BK1256" s="58">
        <v>98529.853864734207</v>
      </c>
      <c r="BL1256" s="58">
        <v>0</v>
      </c>
      <c r="BM1256" s="58">
        <v>0</v>
      </c>
      <c r="BN1256" s="58">
        <v>660.31293667914588</v>
      </c>
      <c r="BO1256" s="58">
        <v>257431.5020390912</v>
      </c>
    </row>
    <row r="1257" spans="1:67" x14ac:dyDescent="0.25">
      <c r="A1257">
        <v>2010</v>
      </c>
      <c r="B1257" s="51" t="s">
        <v>254</v>
      </c>
      <c r="C1257" s="57" t="s">
        <v>316</v>
      </c>
      <c r="D1257" s="51" t="s">
        <v>326</v>
      </c>
      <c r="E1257" s="58">
        <v>1347.4278096509661</v>
      </c>
      <c r="F1257" s="58">
        <v>451.37894470456149</v>
      </c>
      <c r="G1257" s="58">
        <v>368.04034083836342</v>
      </c>
      <c r="H1257" s="58">
        <v>4981.363664182948</v>
      </c>
      <c r="I1257" s="58">
        <v>2746.5976144564574</v>
      </c>
      <c r="J1257" s="58">
        <v>1938.4776771427391</v>
      </c>
      <c r="K1257" s="58">
        <v>545.25987011016662</v>
      </c>
      <c r="L1257" s="58">
        <v>709.48798055537429</v>
      </c>
      <c r="M1257" s="58">
        <v>403.8898491304883</v>
      </c>
      <c r="N1257" s="58">
        <v>1031.7062364104529</v>
      </c>
      <c r="O1257" s="58">
        <v>2645.110456212185</v>
      </c>
      <c r="P1257" s="58">
        <v>894.07113241716922</v>
      </c>
      <c r="Q1257" s="58">
        <v>1242.8650464193825</v>
      </c>
      <c r="R1257" s="58">
        <v>2738.7768127079075</v>
      </c>
      <c r="S1257" s="58">
        <v>3592.4454009208212</v>
      </c>
      <c r="T1257" s="58">
        <v>1991.7253533045493</v>
      </c>
      <c r="U1257" s="58">
        <v>3213.6363746004549</v>
      </c>
      <c r="V1257" s="58">
        <v>3125.2731821955385</v>
      </c>
      <c r="W1257" s="58">
        <v>4415.1935636495873</v>
      </c>
      <c r="X1257" s="58">
        <v>4382.4112815522512</v>
      </c>
      <c r="Y1257" s="58">
        <v>917.75779410605094</v>
      </c>
      <c r="Z1257" s="58">
        <v>232.80481297692103</v>
      </c>
      <c r="AA1257" s="58">
        <v>0</v>
      </c>
      <c r="AB1257" s="58">
        <v>4339.79603992804</v>
      </c>
      <c r="AC1257" s="58">
        <v>336.44697736410041</v>
      </c>
      <c r="AD1257" s="58">
        <v>1473.2707022555394</v>
      </c>
      <c r="AE1257" s="58">
        <v>10898.346625586819</v>
      </c>
      <c r="AF1257" s="58">
        <v>0</v>
      </c>
      <c r="AG1257" s="58">
        <v>10540.769885024767</v>
      </c>
      <c r="AH1257" s="58">
        <v>2180.6266945443285</v>
      </c>
      <c r="AI1257" s="58">
        <v>5894.4155491228312</v>
      </c>
      <c r="AJ1257" s="58">
        <v>363.37553848904366</v>
      </c>
      <c r="AK1257" s="58">
        <v>318.12263588964157</v>
      </c>
      <c r="AL1257" s="58">
        <v>4557.1971503596014</v>
      </c>
      <c r="AM1257" s="58">
        <v>163.28974700253471</v>
      </c>
      <c r="AN1257" s="58">
        <v>3342.1864759889249</v>
      </c>
      <c r="AO1257" s="58">
        <v>0</v>
      </c>
      <c r="AP1257" s="58">
        <v>0</v>
      </c>
      <c r="AQ1257" s="58">
        <v>1652.2573999441211</v>
      </c>
      <c r="AR1257" s="58">
        <v>332.83866412671591</v>
      </c>
      <c r="AS1257" s="58">
        <v>4488.8072820174875</v>
      </c>
      <c r="AT1257" s="58">
        <v>1654.5423792454424</v>
      </c>
      <c r="AU1257" s="58">
        <v>0</v>
      </c>
      <c r="AV1257" s="58">
        <v>1699.4311712602373</v>
      </c>
      <c r="AW1257" s="58">
        <v>3683.7590483507097</v>
      </c>
      <c r="AX1257" s="58">
        <v>0</v>
      </c>
      <c r="AY1257" s="58">
        <v>777.94285505690686</v>
      </c>
      <c r="AZ1257" s="58">
        <v>0</v>
      </c>
      <c r="BA1257" s="58">
        <v>1923.9004777009336</v>
      </c>
      <c r="BB1257" s="58">
        <v>1975.0358002586672</v>
      </c>
      <c r="BC1257" s="58">
        <v>15996.229599270944</v>
      </c>
      <c r="BD1257" s="58">
        <v>8421.3550318312136</v>
      </c>
      <c r="BE1257" s="58">
        <v>3564.3573934812598</v>
      </c>
      <c r="BF1257" s="58">
        <v>11835.43119346889</v>
      </c>
      <c r="BG1257" s="58">
        <v>0</v>
      </c>
      <c r="BH1257" s="58">
        <v>0</v>
      </c>
      <c r="BI1257" s="58">
        <v>109454.30679007251</v>
      </c>
      <c r="BJ1257" s="58">
        <v>0</v>
      </c>
      <c r="BK1257" s="58">
        <v>11067.994186688224</v>
      </c>
      <c r="BL1257" s="58">
        <v>0</v>
      </c>
      <c r="BM1257" s="58">
        <v>0</v>
      </c>
      <c r="BN1257" s="58">
        <v>9167.995676661847</v>
      </c>
      <c r="BO1257" s="58">
        <v>276019.7301692373</v>
      </c>
    </row>
    <row r="1258" spans="1:67" x14ac:dyDescent="0.25">
      <c r="A1258">
        <v>2010</v>
      </c>
      <c r="B1258" s="51" t="s">
        <v>255</v>
      </c>
      <c r="C1258" s="57" t="s">
        <v>317</v>
      </c>
      <c r="D1258" s="51" t="s">
        <v>326</v>
      </c>
      <c r="E1258" s="58">
        <v>0</v>
      </c>
      <c r="F1258" s="58">
        <v>0</v>
      </c>
      <c r="G1258" s="58">
        <v>0</v>
      </c>
      <c r="H1258" s="58">
        <v>0</v>
      </c>
      <c r="I1258" s="58">
        <v>0</v>
      </c>
      <c r="J1258" s="58">
        <v>0</v>
      </c>
      <c r="K1258" s="58">
        <v>0</v>
      </c>
      <c r="L1258" s="58">
        <v>0</v>
      </c>
      <c r="M1258" s="58">
        <v>0</v>
      </c>
      <c r="N1258" s="58">
        <v>0</v>
      </c>
      <c r="O1258" s="58">
        <v>0</v>
      </c>
      <c r="P1258" s="58">
        <v>0</v>
      </c>
      <c r="Q1258" s="58">
        <v>0</v>
      </c>
      <c r="R1258" s="58">
        <v>0</v>
      </c>
      <c r="S1258" s="58">
        <v>0</v>
      </c>
      <c r="T1258" s="58">
        <v>0</v>
      </c>
      <c r="U1258" s="58">
        <v>0</v>
      </c>
      <c r="V1258" s="58">
        <v>0</v>
      </c>
      <c r="W1258" s="58">
        <v>0</v>
      </c>
      <c r="X1258" s="58">
        <v>0</v>
      </c>
      <c r="Y1258" s="58">
        <v>0</v>
      </c>
      <c r="Z1258" s="58">
        <v>0</v>
      </c>
      <c r="AA1258" s="58">
        <v>0</v>
      </c>
      <c r="AB1258" s="58">
        <v>0</v>
      </c>
      <c r="AC1258" s="58">
        <v>0</v>
      </c>
      <c r="AD1258" s="58">
        <v>0</v>
      </c>
      <c r="AE1258" s="58">
        <v>0</v>
      </c>
      <c r="AF1258" s="58">
        <v>0</v>
      </c>
      <c r="AG1258" s="58">
        <v>0</v>
      </c>
      <c r="AH1258" s="58">
        <v>0</v>
      </c>
      <c r="AI1258" s="58">
        <v>0</v>
      </c>
      <c r="AJ1258" s="58">
        <v>0</v>
      </c>
      <c r="AK1258" s="58">
        <v>0</v>
      </c>
      <c r="AL1258" s="58">
        <v>0</v>
      </c>
      <c r="AM1258" s="58">
        <v>0</v>
      </c>
      <c r="AN1258" s="58">
        <v>0</v>
      </c>
      <c r="AO1258" s="58">
        <v>0</v>
      </c>
      <c r="AP1258" s="58">
        <v>0</v>
      </c>
      <c r="AQ1258" s="58">
        <v>0</v>
      </c>
      <c r="AR1258" s="58">
        <v>0</v>
      </c>
      <c r="AS1258" s="58">
        <v>0</v>
      </c>
      <c r="AT1258" s="58">
        <v>0</v>
      </c>
      <c r="AU1258" s="58">
        <v>0</v>
      </c>
      <c r="AV1258" s="58">
        <v>0</v>
      </c>
      <c r="AW1258" s="58">
        <v>0</v>
      </c>
      <c r="AX1258" s="58">
        <v>0</v>
      </c>
      <c r="AY1258" s="58">
        <v>0</v>
      </c>
      <c r="AZ1258" s="58">
        <v>0</v>
      </c>
      <c r="BA1258" s="58">
        <v>0</v>
      </c>
      <c r="BB1258" s="58">
        <v>0</v>
      </c>
      <c r="BC1258" s="58">
        <v>0</v>
      </c>
      <c r="BD1258" s="58">
        <v>0</v>
      </c>
      <c r="BE1258" s="58">
        <v>0</v>
      </c>
      <c r="BF1258" s="58">
        <v>0</v>
      </c>
      <c r="BG1258" s="58">
        <v>0</v>
      </c>
      <c r="BH1258" s="58">
        <v>0</v>
      </c>
      <c r="BI1258" s="58">
        <v>0</v>
      </c>
      <c r="BJ1258" s="58">
        <v>0</v>
      </c>
      <c r="BK1258" s="58">
        <v>0</v>
      </c>
      <c r="BL1258" s="58">
        <v>0</v>
      </c>
      <c r="BM1258" s="58">
        <v>0</v>
      </c>
      <c r="BN1258" s="58">
        <v>0</v>
      </c>
      <c r="BO1258" s="58">
        <v>0</v>
      </c>
    </row>
    <row r="1259" spans="1:67" x14ac:dyDescent="0.25">
      <c r="A1259">
        <v>2010</v>
      </c>
      <c r="B1259" s="51" t="s">
        <v>256</v>
      </c>
      <c r="C1259" s="57" t="s">
        <v>318</v>
      </c>
      <c r="D1259" s="51" t="s">
        <v>326</v>
      </c>
      <c r="E1259" s="58">
        <v>0</v>
      </c>
      <c r="F1259" s="58">
        <v>0</v>
      </c>
      <c r="G1259" s="58">
        <v>0</v>
      </c>
      <c r="H1259" s="58">
        <v>0</v>
      </c>
      <c r="I1259" s="58">
        <v>0</v>
      </c>
      <c r="J1259" s="58">
        <v>0</v>
      </c>
      <c r="K1259" s="58">
        <v>0</v>
      </c>
      <c r="L1259" s="58">
        <v>0</v>
      </c>
      <c r="M1259" s="58">
        <v>0</v>
      </c>
      <c r="N1259" s="58">
        <v>0</v>
      </c>
      <c r="O1259" s="58">
        <v>0</v>
      </c>
      <c r="P1259" s="58">
        <v>0</v>
      </c>
      <c r="Q1259" s="58">
        <v>0</v>
      </c>
      <c r="R1259" s="58">
        <v>0</v>
      </c>
      <c r="S1259" s="58">
        <v>0</v>
      </c>
      <c r="T1259" s="58">
        <v>0</v>
      </c>
      <c r="U1259" s="58">
        <v>0</v>
      </c>
      <c r="V1259" s="58">
        <v>0</v>
      </c>
      <c r="W1259" s="58">
        <v>0</v>
      </c>
      <c r="X1259" s="58">
        <v>0</v>
      </c>
      <c r="Y1259" s="58">
        <v>0</v>
      </c>
      <c r="Z1259" s="58">
        <v>0</v>
      </c>
      <c r="AA1259" s="58">
        <v>0</v>
      </c>
      <c r="AB1259" s="58">
        <v>0</v>
      </c>
      <c r="AC1259" s="58">
        <v>0</v>
      </c>
      <c r="AD1259" s="58">
        <v>0</v>
      </c>
      <c r="AE1259" s="58">
        <v>0</v>
      </c>
      <c r="AF1259" s="58">
        <v>0</v>
      </c>
      <c r="AG1259" s="58">
        <v>0</v>
      </c>
      <c r="AH1259" s="58">
        <v>0</v>
      </c>
      <c r="AI1259" s="58">
        <v>0</v>
      </c>
      <c r="AJ1259" s="58">
        <v>0</v>
      </c>
      <c r="AK1259" s="58">
        <v>0</v>
      </c>
      <c r="AL1259" s="58">
        <v>0</v>
      </c>
      <c r="AM1259" s="58">
        <v>0</v>
      </c>
      <c r="AN1259" s="58">
        <v>0</v>
      </c>
      <c r="AO1259" s="58">
        <v>0</v>
      </c>
      <c r="AP1259" s="58">
        <v>0</v>
      </c>
      <c r="AQ1259" s="58">
        <v>0</v>
      </c>
      <c r="AR1259" s="58">
        <v>0</v>
      </c>
      <c r="AS1259" s="58">
        <v>0</v>
      </c>
      <c r="AT1259" s="58">
        <v>0</v>
      </c>
      <c r="AU1259" s="58">
        <v>0</v>
      </c>
      <c r="AV1259" s="58">
        <v>0</v>
      </c>
      <c r="AW1259" s="58">
        <v>0</v>
      </c>
      <c r="AX1259" s="58">
        <v>0</v>
      </c>
      <c r="AY1259" s="58">
        <v>0</v>
      </c>
      <c r="AZ1259" s="58">
        <v>0</v>
      </c>
      <c r="BA1259" s="58">
        <v>0</v>
      </c>
      <c r="BB1259" s="58">
        <v>0</v>
      </c>
      <c r="BC1259" s="58">
        <v>0</v>
      </c>
      <c r="BD1259" s="58">
        <v>0</v>
      </c>
      <c r="BE1259" s="58">
        <v>0</v>
      </c>
      <c r="BF1259" s="58">
        <v>0</v>
      </c>
      <c r="BG1259" s="58">
        <v>0</v>
      </c>
      <c r="BH1259" s="58">
        <v>0</v>
      </c>
      <c r="BI1259" s="58">
        <v>0</v>
      </c>
      <c r="BJ1259" s="58">
        <v>0</v>
      </c>
      <c r="BK1259" s="58">
        <v>0</v>
      </c>
      <c r="BL1259" s="58">
        <v>0</v>
      </c>
      <c r="BM1259" s="58">
        <v>0</v>
      </c>
      <c r="BN1259" s="58">
        <v>0</v>
      </c>
      <c r="BO1259" s="58">
        <v>0</v>
      </c>
    </row>
    <row r="1260" spans="1:67" x14ac:dyDescent="0.25">
      <c r="A1260">
        <v>2010</v>
      </c>
      <c r="B1260" s="51" t="s">
        <v>201</v>
      </c>
      <c r="C1260" s="57" t="s">
        <v>264</v>
      </c>
      <c r="D1260" s="51" t="s">
        <v>327</v>
      </c>
      <c r="E1260" s="58">
        <v>6580.3459417372906</v>
      </c>
      <c r="F1260" s="58">
        <v>559.38093634802101</v>
      </c>
      <c r="G1260" s="58">
        <v>340.26306404999445</v>
      </c>
      <c r="H1260" s="58">
        <v>23.764458881546584</v>
      </c>
      <c r="I1260" s="58">
        <v>17148.675535139555</v>
      </c>
      <c r="J1260" s="58">
        <v>4707.533846315162</v>
      </c>
      <c r="K1260" s="58">
        <v>692.71271899689759</v>
      </c>
      <c r="L1260" s="58">
        <v>531.80371257961008</v>
      </c>
      <c r="M1260" s="58">
        <v>0.49948882404614237</v>
      </c>
      <c r="N1260" s="58">
        <v>14.057191502747342</v>
      </c>
      <c r="O1260" s="58">
        <v>399.08895670618415</v>
      </c>
      <c r="P1260" s="58">
        <v>1417.6128945354824</v>
      </c>
      <c r="Q1260" s="58">
        <v>194.72799908018953</v>
      </c>
      <c r="R1260" s="58">
        <v>11.999862827907776</v>
      </c>
      <c r="S1260" s="58">
        <v>15.459270451355991</v>
      </c>
      <c r="T1260" s="58">
        <v>6.5031429646794701</v>
      </c>
      <c r="U1260" s="58">
        <v>7.9285984277356594</v>
      </c>
      <c r="V1260" s="58">
        <v>4.6034285411348641</v>
      </c>
      <c r="W1260" s="58">
        <v>10.771190309978124</v>
      </c>
      <c r="X1260" s="58">
        <v>5.6740905157761219</v>
      </c>
      <c r="Y1260" s="58">
        <v>1.7340655243816903</v>
      </c>
      <c r="Z1260" s="58">
        <v>125.42245013854202</v>
      </c>
      <c r="AA1260" s="58">
        <v>0</v>
      </c>
      <c r="AB1260" s="58">
        <v>8.2262571625058989</v>
      </c>
      <c r="AC1260" s="58">
        <v>0.35120465746173546</v>
      </c>
      <c r="AD1260" s="58">
        <v>8.0588495306832257</v>
      </c>
      <c r="AE1260" s="58">
        <v>490.681918750401</v>
      </c>
      <c r="AF1260" s="58">
        <v>0</v>
      </c>
      <c r="AG1260" s="58">
        <v>11.23356920763648</v>
      </c>
      <c r="AH1260" s="58">
        <v>2.3239500433176414</v>
      </c>
      <c r="AI1260" s="58">
        <v>2.5749974568868974</v>
      </c>
      <c r="AJ1260" s="58">
        <v>0.62752742177308196</v>
      </c>
      <c r="AK1260" s="58">
        <v>0.66748948261108731</v>
      </c>
      <c r="AL1260" s="58">
        <v>383.29451349715953</v>
      </c>
      <c r="AM1260" s="58">
        <v>8.0317122914066952E-2</v>
      </c>
      <c r="AN1260" s="58">
        <v>1124.0104987211741</v>
      </c>
      <c r="AO1260" s="58">
        <v>0</v>
      </c>
      <c r="AP1260" s="58">
        <v>0</v>
      </c>
      <c r="AQ1260" s="58">
        <v>22.918733916388092</v>
      </c>
      <c r="AR1260" s="58">
        <v>0.62923876752099828</v>
      </c>
      <c r="AS1260" s="58">
        <v>1.1632296391709129</v>
      </c>
      <c r="AT1260" s="58">
        <v>0.59163606723045159</v>
      </c>
      <c r="AU1260" s="58">
        <v>0</v>
      </c>
      <c r="AV1260" s="58">
        <v>3.9359694579537114</v>
      </c>
      <c r="AW1260" s="58">
        <v>112.46322590459062</v>
      </c>
      <c r="AX1260" s="58">
        <v>0</v>
      </c>
      <c r="AY1260" s="58">
        <v>48.629782170820818</v>
      </c>
      <c r="AZ1260" s="58">
        <v>0</v>
      </c>
      <c r="BA1260" s="58">
        <v>6.5503613676327763</v>
      </c>
      <c r="BB1260" s="58">
        <v>184.39878408375975</v>
      </c>
      <c r="BC1260" s="58">
        <v>3.5808147256716669</v>
      </c>
      <c r="BD1260" s="58">
        <v>98.402310741149634</v>
      </c>
      <c r="BE1260" s="58">
        <v>68.105422708273025</v>
      </c>
      <c r="BF1260" s="58">
        <v>83.140120476724888</v>
      </c>
      <c r="BG1260" s="58">
        <v>0</v>
      </c>
      <c r="BH1260" s="58">
        <v>0</v>
      </c>
      <c r="BI1260" s="58">
        <v>4657.9993457901237</v>
      </c>
      <c r="BJ1260" s="58">
        <v>0</v>
      </c>
      <c r="BK1260" s="58">
        <v>110.80125226145901</v>
      </c>
      <c r="BL1260" s="58">
        <v>78.636693061128852</v>
      </c>
      <c r="BM1260" s="58">
        <v>73.521506199238971</v>
      </c>
      <c r="BN1260" s="58">
        <v>0</v>
      </c>
      <c r="BO1260" s="58">
        <v>0</v>
      </c>
    </row>
    <row r="1261" spans="1:67" x14ac:dyDescent="0.25">
      <c r="A1261">
        <v>2010</v>
      </c>
      <c r="B1261" s="51" t="s">
        <v>202</v>
      </c>
      <c r="C1261" s="57" t="s">
        <v>120</v>
      </c>
      <c r="D1261" s="51" t="s">
        <v>327</v>
      </c>
      <c r="E1261" s="58">
        <v>35.121018702250772</v>
      </c>
      <c r="F1261" s="58">
        <v>1273.174673574589</v>
      </c>
      <c r="G1261" s="58">
        <v>14.538165642769286</v>
      </c>
      <c r="H1261" s="58">
        <v>114.22487748485385</v>
      </c>
      <c r="I1261" s="58">
        <v>149.61907621042505</v>
      </c>
      <c r="J1261" s="58">
        <v>40.187271017408101</v>
      </c>
      <c r="K1261" s="58">
        <v>3372.6625405535369</v>
      </c>
      <c r="L1261" s="58">
        <v>570.44925682002486</v>
      </c>
      <c r="M1261" s="58">
        <v>0.22286458152644559</v>
      </c>
      <c r="N1261" s="58">
        <v>4.0910809780178639</v>
      </c>
      <c r="O1261" s="58">
        <v>506.90022754284354</v>
      </c>
      <c r="P1261" s="58">
        <v>17.390080906757014</v>
      </c>
      <c r="Q1261" s="58">
        <v>1174.3577667047132</v>
      </c>
      <c r="R1261" s="58">
        <v>16.162747044909562</v>
      </c>
      <c r="S1261" s="58">
        <v>10.877230313513429</v>
      </c>
      <c r="T1261" s="58">
        <v>19.434614438016744</v>
      </c>
      <c r="U1261" s="58">
        <v>1.381463039948674</v>
      </c>
      <c r="V1261" s="58">
        <v>4.4554356320980402</v>
      </c>
      <c r="W1261" s="58">
        <v>7.5616380128670677</v>
      </c>
      <c r="X1261" s="58">
        <v>3.3674700931415558</v>
      </c>
      <c r="Y1261" s="58">
        <v>2.6078125179053515</v>
      </c>
      <c r="Z1261" s="58">
        <v>142.63477260186582</v>
      </c>
      <c r="AA1261" s="58">
        <v>0</v>
      </c>
      <c r="AB1261" s="58">
        <v>1.6522871704387003</v>
      </c>
      <c r="AC1261" s="58">
        <v>1.1083469402448631</v>
      </c>
      <c r="AD1261" s="58">
        <v>2.0299347437105268</v>
      </c>
      <c r="AE1261" s="58">
        <v>1307.9252495096389</v>
      </c>
      <c r="AF1261" s="58">
        <v>0</v>
      </c>
      <c r="AG1261" s="58">
        <v>3.4861756207938175</v>
      </c>
      <c r="AH1261" s="58">
        <v>0.72120419194691099</v>
      </c>
      <c r="AI1261" s="58">
        <v>2.0439566833547613</v>
      </c>
      <c r="AJ1261" s="58">
        <v>0.22989092083822779</v>
      </c>
      <c r="AK1261" s="58">
        <v>0.86953228739077182</v>
      </c>
      <c r="AL1261" s="58">
        <v>1.3623992358907269</v>
      </c>
      <c r="AM1261" s="58">
        <v>5.840781003533603E-2</v>
      </c>
      <c r="AN1261" s="58">
        <v>28.889377247172384</v>
      </c>
      <c r="AO1261" s="58">
        <v>0</v>
      </c>
      <c r="AP1261" s="58">
        <v>0</v>
      </c>
      <c r="AQ1261" s="58">
        <v>0.1185535346004026</v>
      </c>
      <c r="AR1261" s="58">
        <v>0.26021066104032603</v>
      </c>
      <c r="AS1261" s="58">
        <v>0.46601471739248912</v>
      </c>
      <c r="AT1261" s="58">
        <v>0.38112342055399873</v>
      </c>
      <c r="AU1261" s="58">
        <v>0</v>
      </c>
      <c r="AV1261" s="58">
        <v>0.55674806664680165</v>
      </c>
      <c r="AW1261" s="58">
        <v>0.76657780788383412</v>
      </c>
      <c r="AX1261" s="58">
        <v>0</v>
      </c>
      <c r="AY1261" s="58">
        <v>4.2525473486482701</v>
      </c>
      <c r="AZ1261" s="58">
        <v>0</v>
      </c>
      <c r="BA1261" s="58">
        <v>0.29014292136453551</v>
      </c>
      <c r="BB1261" s="58">
        <v>8.9547545562192088</v>
      </c>
      <c r="BC1261" s="58">
        <v>1.2999477355287221</v>
      </c>
      <c r="BD1261" s="58">
        <v>1.3623264566913686</v>
      </c>
      <c r="BE1261" s="58">
        <v>0.60733453027721773</v>
      </c>
      <c r="BF1261" s="58">
        <v>5.008990147371172</v>
      </c>
      <c r="BG1261" s="58">
        <v>0</v>
      </c>
      <c r="BH1261" s="58">
        <v>0</v>
      </c>
      <c r="BI1261" s="58">
        <v>22.322170404744718</v>
      </c>
      <c r="BJ1261" s="58">
        <v>0</v>
      </c>
      <c r="BK1261" s="58">
        <v>0.87932554656618378</v>
      </c>
      <c r="BL1261" s="58">
        <v>1.207061960380164</v>
      </c>
      <c r="BM1261" s="58">
        <v>0.25133831658249994</v>
      </c>
      <c r="BN1261" s="58">
        <v>0</v>
      </c>
      <c r="BO1261" s="58">
        <v>0</v>
      </c>
    </row>
    <row r="1262" spans="1:67" x14ac:dyDescent="0.25">
      <c r="A1262">
        <v>2010</v>
      </c>
      <c r="B1262" s="51" t="s">
        <v>203</v>
      </c>
      <c r="C1262" s="57" t="s">
        <v>265</v>
      </c>
      <c r="D1262" s="51" t="s">
        <v>327</v>
      </c>
      <c r="E1262" s="58">
        <v>7.3691996138792195</v>
      </c>
      <c r="F1262" s="58">
        <v>12.542953954408789</v>
      </c>
      <c r="G1262" s="58">
        <v>7.1519819376744973</v>
      </c>
      <c r="H1262" s="58">
        <v>1.3539422682301328</v>
      </c>
      <c r="I1262" s="58">
        <v>61.769785152628572</v>
      </c>
      <c r="J1262" s="58">
        <v>3.1772708856020744</v>
      </c>
      <c r="K1262" s="58">
        <v>32.799232620488453</v>
      </c>
      <c r="L1262" s="58">
        <v>5.7307418014970279</v>
      </c>
      <c r="M1262" s="58">
        <v>2.9102950691652113E-2</v>
      </c>
      <c r="N1262" s="58">
        <v>0.43184184541486725</v>
      </c>
      <c r="O1262" s="58">
        <v>6.3731767263375811</v>
      </c>
      <c r="P1262" s="58">
        <v>0.91931767566788003</v>
      </c>
      <c r="Q1262" s="58">
        <v>11.577859358971089</v>
      </c>
      <c r="R1262" s="58">
        <v>0.35646368043050447</v>
      </c>
      <c r="S1262" s="58">
        <v>0.55032761801463603</v>
      </c>
      <c r="T1262" s="58">
        <v>0.28988436979109733</v>
      </c>
      <c r="U1262" s="58">
        <v>0.61339730105299362</v>
      </c>
      <c r="V1262" s="58">
        <v>0.27071604129754984</v>
      </c>
      <c r="W1262" s="58">
        <v>0.38313842549000326</v>
      </c>
      <c r="X1262" s="58">
        <v>0.16983159839313161</v>
      </c>
      <c r="Y1262" s="58">
        <v>0.10223605332794576</v>
      </c>
      <c r="Z1262" s="58">
        <v>1.478863890192694</v>
      </c>
      <c r="AA1262" s="58">
        <v>0</v>
      </c>
      <c r="AB1262" s="58">
        <v>0.24424170208537749</v>
      </c>
      <c r="AC1262" s="58">
        <v>2.6241853430655757E-2</v>
      </c>
      <c r="AD1262" s="58">
        <v>4.3847571767683988E-2</v>
      </c>
      <c r="AE1262" s="58">
        <v>13.108303036155439</v>
      </c>
      <c r="AF1262" s="58">
        <v>0</v>
      </c>
      <c r="AG1262" s="58">
        <v>0.3560150650835493</v>
      </c>
      <c r="AH1262" s="58">
        <v>7.3650777289420891E-2</v>
      </c>
      <c r="AI1262" s="58">
        <v>0.14250168027416626</v>
      </c>
      <c r="AJ1262" s="58">
        <v>8.9839113381115054E-2</v>
      </c>
      <c r="AK1262" s="58">
        <v>0.10345950444424867</v>
      </c>
      <c r="AL1262" s="58">
        <v>0.21470074123214161</v>
      </c>
      <c r="AM1262" s="58">
        <v>8.9897167540555923E-3</v>
      </c>
      <c r="AN1262" s="58">
        <v>30.33783597175767</v>
      </c>
      <c r="AO1262" s="58">
        <v>0</v>
      </c>
      <c r="AP1262" s="58">
        <v>0</v>
      </c>
      <c r="AQ1262" s="58">
        <v>0.104825209684103</v>
      </c>
      <c r="AR1262" s="58">
        <v>3.5794654337410491E-2</v>
      </c>
      <c r="AS1262" s="58">
        <v>8.4547963028483608E-2</v>
      </c>
      <c r="AT1262" s="58">
        <v>5.9089685796361369E-2</v>
      </c>
      <c r="AU1262" s="58">
        <v>0</v>
      </c>
      <c r="AV1262" s="58">
        <v>8.526493819042319E-2</v>
      </c>
      <c r="AW1262" s="58">
        <v>0.37031529836421467</v>
      </c>
      <c r="AX1262" s="58">
        <v>0</v>
      </c>
      <c r="AY1262" s="58">
        <v>1.2209034541362971</v>
      </c>
      <c r="AZ1262" s="58">
        <v>0</v>
      </c>
      <c r="BA1262" s="58">
        <v>6.7769491461730641E-2</v>
      </c>
      <c r="BB1262" s="58">
        <v>0.16096270481207731</v>
      </c>
      <c r="BC1262" s="58">
        <v>0.43240613396532351</v>
      </c>
      <c r="BD1262" s="58">
        <v>1.1374154939925478</v>
      </c>
      <c r="BE1262" s="58">
        <v>0.37212824870902772</v>
      </c>
      <c r="BF1262" s="58">
        <v>1.1193085855273557</v>
      </c>
      <c r="BG1262" s="58">
        <v>0</v>
      </c>
      <c r="BH1262" s="58">
        <v>0</v>
      </c>
      <c r="BI1262" s="58">
        <v>464.2783127184311</v>
      </c>
      <c r="BJ1262" s="58">
        <v>0</v>
      </c>
      <c r="BK1262" s="58">
        <v>0.14473823889395759</v>
      </c>
      <c r="BL1262" s="58">
        <v>0.42304229819888339</v>
      </c>
      <c r="BM1262" s="58">
        <v>4.6061999234949885E-2</v>
      </c>
      <c r="BN1262" s="58">
        <v>0</v>
      </c>
      <c r="BO1262" s="58">
        <v>0</v>
      </c>
    </row>
    <row r="1263" spans="1:67" x14ac:dyDescent="0.25">
      <c r="A1263">
        <v>2010</v>
      </c>
      <c r="B1263" s="51" t="s">
        <v>204</v>
      </c>
      <c r="C1263" s="57" t="s">
        <v>266</v>
      </c>
      <c r="D1263" s="51" t="s">
        <v>327</v>
      </c>
      <c r="E1263" s="58">
        <v>61.852222805645113</v>
      </c>
      <c r="F1263" s="58">
        <v>15.865399913617425</v>
      </c>
      <c r="G1263" s="58">
        <v>8.4179559150167407</v>
      </c>
      <c r="H1263" s="58">
        <v>19965.741321299076</v>
      </c>
      <c r="I1263" s="58">
        <v>591.8704230195824</v>
      </c>
      <c r="J1263" s="58">
        <v>551.81947536610369</v>
      </c>
      <c r="K1263" s="58">
        <v>197.5526261529958</v>
      </c>
      <c r="L1263" s="58">
        <v>606.77594460241585</v>
      </c>
      <c r="M1263" s="58">
        <v>26.385270143173173</v>
      </c>
      <c r="N1263" s="58">
        <v>78277.783798455726</v>
      </c>
      <c r="O1263" s="58">
        <v>12138.626984947217</v>
      </c>
      <c r="P1263" s="58">
        <v>99.282224089550738</v>
      </c>
      <c r="Q1263" s="58">
        <v>423.04231768474739</v>
      </c>
      <c r="R1263" s="58">
        <v>15026.20166471142</v>
      </c>
      <c r="S1263" s="58">
        <v>51164.727526937786</v>
      </c>
      <c r="T1263" s="58">
        <v>1180.329884831031</v>
      </c>
      <c r="U1263" s="58">
        <v>243.40278956912493</v>
      </c>
      <c r="V1263" s="58">
        <v>489.03848661504264</v>
      </c>
      <c r="W1263" s="58">
        <v>881.26289784523487</v>
      </c>
      <c r="X1263" s="58">
        <v>211.30668386420871</v>
      </c>
      <c r="Y1263" s="58">
        <v>126.74676419096994</v>
      </c>
      <c r="Z1263" s="58">
        <v>127.42817178741851</v>
      </c>
      <c r="AA1263" s="58">
        <v>0</v>
      </c>
      <c r="AB1263" s="58">
        <v>29349.14889801688</v>
      </c>
      <c r="AC1263" s="58">
        <v>11.394372952662785</v>
      </c>
      <c r="AD1263" s="58">
        <v>48.804450076951113</v>
      </c>
      <c r="AE1263" s="58">
        <v>3754.4174036824734</v>
      </c>
      <c r="AF1263" s="58">
        <v>0</v>
      </c>
      <c r="AG1263" s="58">
        <v>36.513702182454878</v>
      </c>
      <c r="AH1263" s="58">
        <v>7.5537894298748034</v>
      </c>
      <c r="AI1263" s="58">
        <v>212.48061317988999</v>
      </c>
      <c r="AJ1263" s="58">
        <v>18.380092111392941</v>
      </c>
      <c r="AK1263" s="58">
        <v>11.247486576680148</v>
      </c>
      <c r="AL1263" s="58">
        <v>14.426975735479774</v>
      </c>
      <c r="AM1263" s="58">
        <v>3.7044002409388819</v>
      </c>
      <c r="AN1263" s="58">
        <v>83.181748577028173</v>
      </c>
      <c r="AO1263" s="58">
        <v>0</v>
      </c>
      <c r="AP1263" s="58">
        <v>0</v>
      </c>
      <c r="AQ1263" s="58">
        <v>5.0755515870586443</v>
      </c>
      <c r="AR1263" s="58">
        <v>5.9008164680551918</v>
      </c>
      <c r="AS1263" s="58">
        <v>8.236061434510086</v>
      </c>
      <c r="AT1263" s="58">
        <v>1.6663040416913399</v>
      </c>
      <c r="AU1263" s="58">
        <v>0</v>
      </c>
      <c r="AV1263" s="58">
        <v>10.071271311814293</v>
      </c>
      <c r="AW1263" s="58">
        <v>34.920595632214166</v>
      </c>
      <c r="AX1263" s="58">
        <v>0</v>
      </c>
      <c r="AY1263" s="58">
        <v>33.582369834763576</v>
      </c>
      <c r="AZ1263" s="58">
        <v>0</v>
      </c>
      <c r="BA1263" s="58">
        <v>31.731336651254885</v>
      </c>
      <c r="BB1263" s="58">
        <v>13.943305138934125</v>
      </c>
      <c r="BC1263" s="58">
        <v>156.92558652776125</v>
      </c>
      <c r="BD1263" s="58">
        <v>190.73269019578117</v>
      </c>
      <c r="BE1263" s="58">
        <v>188.81774709656241</v>
      </c>
      <c r="BF1263" s="58">
        <v>121.94013535547771</v>
      </c>
      <c r="BG1263" s="58">
        <v>0</v>
      </c>
      <c r="BH1263" s="58">
        <v>0</v>
      </c>
      <c r="BI1263" s="58">
        <v>1127.3879603185669</v>
      </c>
      <c r="BJ1263" s="58">
        <v>0</v>
      </c>
      <c r="BK1263" s="58">
        <v>15.017918783993482</v>
      </c>
      <c r="BL1263" s="58">
        <v>132.60961242151723</v>
      </c>
      <c r="BM1263" s="58">
        <v>11.517071446270322</v>
      </c>
      <c r="BN1263" s="58">
        <v>0</v>
      </c>
      <c r="BO1263" s="58">
        <v>0</v>
      </c>
    </row>
    <row r="1264" spans="1:67" x14ac:dyDescent="0.25">
      <c r="A1264">
        <v>2010</v>
      </c>
      <c r="B1264" s="51" t="s">
        <v>205</v>
      </c>
      <c r="C1264" s="57" t="s">
        <v>267</v>
      </c>
      <c r="D1264" s="51" t="s">
        <v>327</v>
      </c>
      <c r="E1264" s="58">
        <v>1978.8032365893635</v>
      </c>
      <c r="F1264" s="58">
        <v>8.3287487900537336</v>
      </c>
      <c r="G1264" s="58">
        <v>406.44966806382507</v>
      </c>
      <c r="H1264" s="58">
        <v>94.5883101910823</v>
      </c>
      <c r="I1264" s="58">
        <v>4732.8479641754138</v>
      </c>
      <c r="J1264" s="58">
        <v>475.69126033958833</v>
      </c>
      <c r="K1264" s="58">
        <v>30.112921878964322</v>
      </c>
      <c r="L1264" s="58">
        <v>38.286410327441871</v>
      </c>
      <c r="M1264" s="58">
        <v>15.424459852727129</v>
      </c>
      <c r="N1264" s="58">
        <v>108.01764799207839</v>
      </c>
      <c r="O1264" s="58">
        <v>660.97367063272486</v>
      </c>
      <c r="P1264" s="58">
        <v>134.18351451567443</v>
      </c>
      <c r="Q1264" s="58">
        <v>126.35583518847676</v>
      </c>
      <c r="R1264" s="58">
        <v>84.69145606446088</v>
      </c>
      <c r="S1264" s="58">
        <v>172.52861699134439</v>
      </c>
      <c r="T1264" s="58">
        <v>55.024391861056372</v>
      </c>
      <c r="U1264" s="58">
        <v>130.91125932331266</v>
      </c>
      <c r="V1264" s="58">
        <v>102.30964408081721</v>
      </c>
      <c r="W1264" s="58">
        <v>112.28556085954108</v>
      </c>
      <c r="X1264" s="58">
        <v>57.773172865315885</v>
      </c>
      <c r="Y1264" s="58">
        <v>29.473609505427728</v>
      </c>
      <c r="Z1264" s="58">
        <v>20.56124966226502</v>
      </c>
      <c r="AA1264" s="58">
        <v>0</v>
      </c>
      <c r="AB1264" s="58">
        <v>62.850747600236204</v>
      </c>
      <c r="AC1264" s="58">
        <v>6.4325332900587195</v>
      </c>
      <c r="AD1264" s="58">
        <v>7.9167992141002781</v>
      </c>
      <c r="AE1264" s="58">
        <v>195.95093511288178</v>
      </c>
      <c r="AF1264" s="58">
        <v>0</v>
      </c>
      <c r="AG1264" s="58">
        <v>100.57224676007114</v>
      </c>
      <c r="AH1264" s="58">
        <v>20.805929765038041</v>
      </c>
      <c r="AI1264" s="58">
        <v>39.061543005955443</v>
      </c>
      <c r="AJ1264" s="58">
        <v>32.684738149285337</v>
      </c>
      <c r="AK1264" s="58">
        <v>37.117070104260613</v>
      </c>
      <c r="AL1264" s="58">
        <v>37.742209497931121</v>
      </c>
      <c r="AM1264" s="58">
        <v>3.2164112074970177</v>
      </c>
      <c r="AN1264" s="58">
        <v>2284.5788599752996</v>
      </c>
      <c r="AO1264" s="58">
        <v>0</v>
      </c>
      <c r="AP1264" s="58">
        <v>0</v>
      </c>
      <c r="AQ1264" s="58">
        <v>35.036455362959941</v>
      </c>
      <c r="AR1264" s="58">
        <v>8.3023573075984753</v>
      </c>
      <c r="AS1264" s="58">
        <v>21.840644412488956</v>
      </c>
      <c r="AT1264" s="58">
        <v>12.033345492831607</v>
      </c>
      <c r="AU1264" s="58">
        <v>0</v>
      </c>
      <c r="AV1264" s="58">
        <v>28.456111209443293</v>
      </c>
      <c r="AW1264" s="58">
        <v>118.35931956053435</v>
      </c>
      <c r="AX1264" s="58">
        <v>0</v>
      </c>
      <c r="AY1264" s="58">
        <v>27.82812574300501</v>
      </c>
      <c r="AZ1264" s="58">
        <v>0</v>
      </c>
      <c r="BA1264" s="58">
        <v>20.293193806611335</v>
      </c>
      <c r="BB1264" s="58">
        <v>9.7161760512158502</v>
      </c>
      <c r="BC1264" s="58">
        <v>138.48621761291986</v>
      </c>
      <c r="BD1264" s="58">
        <v>207.20513364513843</v>
      </c>
      <c r="BE1264" s="58">
        <v>119.45917003681765</v>
      </c>
      <c r="BF1264" s="58">
        <v>298.11257899307981</v>
      </c>
      <c r="BG1264" s="58">
        <v>0</v>
      </c>
      <c r="BH1264" s="58">
        <v>0</v>
      </c>
      <c r="BI1264" s="58">
        <v>18002.723819092855</v>
      </c>
      <c r="BJ1264" s="58">
        <v>0</v>
      </c>
      <c r="BK1264" s="58">
        <v>18.892871985415105</v>
      </c>
      <c r="BL1264" s="58">
        <v>83.687224165446921</v>
      </c>
      <c r="BM1264" s="58">
        <v>8.246313843345801</v>
      </c>
      <c r="BN1264" s="58">
        <v>0</v>
      </c>
      <c r="BO1264" s="58">
        <v>0</v>
      </c>
    </row>
    <row r="1265" spans="1:67" x14ac:dyDescent="0.25">
      <c r="A1265">
        <v>2010</v>
      </c>
      <c r="B1265" s="51" t="s">
        <v>206</v>
      </c>
      <c r="C1265" s="57" t="s">
        <v>268</v>
      </c>
      <c r="D1265" s="51" t="s">
        <v>327</v>
      </c>
      <c r="E1265" s="58">
        <v>38.712866199532314</v>
      </c>
      <c r="F1265" s="58">
        <v>7.0547494621907987</v>
      </c>
      <c r="G1265" s="58">
        <v>0.83950446207708229</v>
      </c>
      <c r="H1265" s="58">
        <v>103.90344269414223</v>
      </c>
      <c r="I1265" s="58">
        <v>63.18734111174269</v>
      </c>
      <c r="J1265" s="58">
        <v>11259.604773455343</v>
      </c>
      <c r="K1265" s="58">
        <v>30.531271523915677</v>
      </c>
      <c r="L1265" s="58">
        <v>75.486955491106372</v>
      </c>
      <c r="M1265" s="58">
        <v>13.139937435195483</v>
      </c>
      <c r="N1265" s="58">
        <v>29.311269803145095</v>
      </c>
      <c r="O1265" s="58">
        <v>245.66874637337423</v>
      </c>
      <c r="P1265" s="58">
        <v>70.365846043005234</v>
      </c>
      <c r="Q1265" s="58">
        <v>439.68067073939903</v>
      </c>
      <c r="R1265" s="58">
        <v>151.35266673900281</v>
      </c>
      <c r="S1265" s="58">
        <v>187.39898585747522</v>
      </c>
      <c r="T1265" s="58">
        <v>78.831932817343215</v>
      </c>
      <c r="U1265" s="58">
        <v>97.563721452993221</v>
      </c>
      <c r="V1265" s="58">
        <v>119.88370701363002</v>
      </c>
      <c r="W1265" s="58">
        <v>144.90908586419198</v>
      </c>
      <c r="X1265" s="58">
        <v>375.59646422337755</v>
      </c>
      <c r="Y1265" s="58">
        <v>40.560895645238872</v>
      </c>
      <c r="Z1265" s="58">
        <v>223.541557565262</v>
      </c>
      <c r="AA1265" s="58">
        <v>0</v>
      </c>
      <c r="AB1265" s="58">
        <v>40.647713656076583</v>
      </c>
      <c r="AC1265" s="58">
        <v>5.1564762156308444</v>
      </c>
      <c r="AD1265" s="58">
        <v>13.158970138083484</v>
      </c>
      <c r="AE1265" s="58">
        <v>345.90635913806136</v>
      </c>
      <c r="AF1265" s="58">
        <v>0</v>
      </c>
      <c r="AG1265" s="58">
        <v>109.64609239258562</v>
      </c>
      <c r="AH1265" s="58">
        <v>22.683087612139143</v>
      </c>
      <c r="AI1265" s="58">
        <v>36.306778024724537</v>
      </c>
      <c r="AJ1265" s="58">
        <v>10.761736183255815</v>
      </c>
      <c r="AK1265" s="58">
        <v>12.520482557150807</v>
      </c>
      <c r="AL1265" s="58">
        <v>30.120561841052634</v>
      </c>
      <c r="AM1265" s="58">
        <v>2.6184602215596313</v>
      </c>
      <c r="AN1265" s="58">
        <v>107.07415740723434</v>
      </c>
      <c r="AO1265" s="58">
        <v>0</v>
      </c>
      <c r="AP1265" s="58">
        <v>0</v>
      </c>
      <c r="AQ1265" s="58">
        <v>11.165157193089726</v>
      </c>
      <c r="AR1265" s="58">
        <v>2.4945255191778912</v>
      </c>
      <c r="AS1265" s="58">
        <v>57.410218664467273</v>
      </c>
      <c r="AT1265" s="58">
        <v>6.9994476904307952</v>
      </c>
      <c r="AU1265" s="58">
        <v>0</v>
      </c>
      <c r="AV1265" s="58">
        <v>28.732042727791544</v>
      </c>
      <c r="AW1265" s="58">
        <v>180.74371108246839</v>
      </c>
      <c r="AX1265" s="58">
        <v>0</v>
      </c>
      <c r="AY1265" s="58">
        <v>21.376267093393459</v>
      </c>
      <c r="AZ1265" s="58">
        <v>0</v>
      </c>
      <c r="BA1265" s="58">
        <v>12.055458841124526</v>
      </c>
      <c r="BB1265" s="58">
        <v>18.241814317011688</v>
      </c>
      <c r="BC1265" s="58">
        <v>442.21877466577826</v>
      </c>
      <c r="BD1265" s="58">
        <v>57.026769862374152</v>
      </c>
      <c r="BE1265" s="58">
        <v>242.61840299114067</v>
      </c>
      <c r="BF1265" s="58">
        <v>188.36343291138081</v>
      </c>
      <c r="BG1265" s="58">
        <v>0</v>
      </c>
      <c r="BH1265" s="58">
        <v>0</v>
      </c>
      <c r="BI1265" s="58">
        <v>5980.0455848891497</v>
      </c>
      <c r="BJ1265" s="58">
        <v>0</v>
      </c>
      <c r="BK1265" s="58">
        <v>3.1893955297753678</v>
      </c>
      <c r="BL1265" s="58">
        <v>57.927543372228683</v>
      </c>
      <c r="BM1265" s="58">
        <v>14.664607518602278</v>
      </c>
      <c r="BN1265" s="58">
        <v>0</v>
      </c>
      <c r="BO1265" s="58">
        <v>0</v>
      </c>
    </row>
    <row r="1266" spans="1:67" x14ac:dyDescent="0.25">
      <c r="A1266">
        <v>2010</v>
      </c>
      <c r="B1266" s="51" t="s">
        <v>207</v>
      </c>
      <c r="C1266" s="57" t="s">
        <v>269</v>
      </c>
      <c r="D1266" s="51" t="s">
        <v>327</v>
      </c>
      <c r="E1266" s="58">
        <v>6.2743591404998247</v>
      </c>
      <c r="F1266" s="58">
        <v>5.2810009812857555</v>
      </c>
      <c r="G1266" s="58">
        <v>2.1335365189019555</v>
      </c>
      <c r="H1266" s="58">
        <v>134.52969994372722</v>
      </c>
      <c r="I1266" s="58">
        <v>16.558856292109638</v>
      </c>
      <c r="J1266" s="58">
        <v>33.709335896814537</v>
      </c>
      <c r="K1266" s="58">
        <v>1385.4282403978864</v>
      </c>
      <c r="L1266" s="58">
        <v>78.789384206676374</v>
      </c>
      <c r="M1266" s="58">
        <v>11.479239672240157</v>
      </c>
      <c r="N1266" s="58">
        <v>13.169074999371094</v>
      </c>
      <c r="O1266" s="58">
        <v>34.134452551932114</v>
      </c>
      <c r="P1266" s="58">
        <v>2.7745548628557639</v>
      </c>
      <c r="Q1266" s="58">
        <v>36.220307992311859</v>
      </c>
      <c r="R1266" s="58">
        <v>69.063471201418565</v>
      </c>
      <c r="S1266" s="58">
        <v>115.75034470234735</v>
      </c>
      <c r="T1266" s="58">
        <v>99.074694330559083</v>
      </c>
      <c r="U1266" s="58">
        <v>62.332626995396694</v>
      </c>
      <c r="V1266" s="58">
        <v>48.704559176851262</v>
      </c>
      <c r="W1266" s="58">
        <v>92.394196187261258</v>
      </c>
      <c r="X1266" s="58">
        <v>38.300231699587798</v>
      </c>
      <c r="Y1266" s="58">
        <v>22.810610242175514</v>
      </c>
      <c r="Z1266" s="58">
        <v>213.35191652287654</v>
      </c>
      <c r="AA1266" s="58">
        <v>0</v>
      </c>
      <c r="AB1266" s="58">
        <v>7.0220740530630508</v>
      </c>
      <c r="AC1266" s="58">
        <v>0.35869574283180716</v>
      </c>
      <c r="AD1266" s="58">
        <v>5.2341329663236245</v>
      </c>
      <c r="AE1266" s="58">
        <v>1058.9790208216396</v>
      </c>
      <c r="AF1266" s="58">
        <v>0</v>
      </c>
      <c r="AG1266" s="58">
        <v>7.5928417062576985</v>
      </c>
      <c r="AH1266" s="58">
        <v>1.5707727231632207</v>
      </c>
      <c r="AI1266" s="58">
        <v>3.9271615974075593</v>
      </c>
      <c r="AJ1266" s="58">
        <v>1.0789188441344031</v>
      </c>
      <c r="AK1266" s="58">
        <v>0.18196342563373696</v>
      </c>
      <c r="AL1266" s="58">
        <v>1.2312757655984063</v>
      </c>
      <c r="AM1266" s="58">
        <v>0.93085065841538439</v>
      </c>
      <c r="AN1266" s="58">
        <v>5.5240701658247531</v>
      </c>
      <c r="AO1266" s="58">
        <v>0</v>
      </c>
      <c r="AP1266" s="58">
        <v>0</v>
      </c>
      <c r="AQ1266" s="58">
        <v>1.4445671331844796</v>
      </c>
      <c r="AR1266" s="58">
        <v>1.6583627517361719</v>
      </c>
      <c r="AS1266" s="58">
        <v>6.7753402047935527</v>
      </c>
      <c r="AT1266" s="58">
        <v>2.3339479289684117</v>
      </c>
      <c r="AU1266" s="58">
        <v>0</v>
      </c>
      <c r="AV1266" s="58">
        <v>2.4631312627004625</v>
      </c>
      <c r="AW1266" s="58">
        <v>13.298361222529572</v>
      </c>
      <c r="AX1266" s="58">
        <v>0</v>
      </c>
      <c r="AY1266" s="58">
        <v>1.1792767242001214</v>
      </c>
      <c r="AZ1266" s="58">
        <v>0</v>
      </c>
      <c r="BA1266" s="58">
        <v>4.2010497265636078</v>
      </c>
      <c r="BB1266" s="58">
        <v>2.354854062572306</v>
      </c>
      <c r="BC1266" s="58">
        <v>31.314463913464266</v>
      </c>
      <c r="BD1266" s="58">
        <v>41.878400911345949</v>
      </c>
      <c r="BE1266" s="58">
        <v>18.059129449152771</v>
      </c>
      <c r="BF1266" s="58">
        <v>21.696971951479014</v>
      </c>
      <c r="BG1266" s="58">
        <v>0</v>
      </c>
      <c r="BH1266" s="58">
        <v>0</v>
      </c>
      <c r="BI1266" s="58">
        <v>94.707707229200935</v>
      </c>
      <c r="BJ1266" s="58">
        <v>0</v>
      </c>
      <c r="BK1266" s="58">
        <v>2.3542362606139284</v>
      </c>
      <c r="BL1266" s="58">
        <v>45.380975341220321</v>
      </c>
      <c r="BM1266" s="58">
        <v>15.857916573066486</v>
      </c>
      <c r="BN1266" s="58">
        <v>0</v>
      </c>
      <c r="BO1266" s="58">
        <v>0</v>
      </c>
    </row>
    <row r="1267" spans="1:67" x14ac:dyDescent="0.25">
      <c r="A1267">
        <v>2010</v>
      </c>
      <c r="B1267" s="51" t="s">
        <v>208</v>
      </c>
      <c r="C1267" s="57" t="s">
        <v>270</v>
      </c>
      <c r="D1267" s="51" t="s">
        <v>327</v>
      </c>
      <c r="E1267" s="58">
        <v>13.21741765293697</v>
      </c>
      <c r="F1267" s="58">
        <v>4.8421290018306955</v>
      </c>
      <c r="G1267" s="58">
        <v>1.7615139995820734</v>
      </c>
      <c r="H1267" s="58">
        <v>32.457472927473233</v>
      </c>
      <c r="I1267" s="58">
        <v>661.73789373510056</v>
      </c>
      <c r="J1267" s="58">
        <v>308.80878710110812</v>
      </c>
      <c r="K1267" s="58">
        <v>240.11813516135604</v>
      </c>
      <c r="L1267" s="58">
        <v>3039.9140787318779</v>
      </c>
      <c r="M1267" s="58">
        <v>1636.6702174766742</v>
      </c>
      <c r="N1267" s="58">
        <v>14.065076984604751</v>
      </c>
      <c r="O1267" s="58">
        <v>255.43292610466762</v>
      </c>
      <c r="P1267" s="58">
        <v>125.73390780294599</v>
      </c>
      <c r="Q1267" s="58">
        <v>179.8299069198265</v>
      </c>
      <c r="R1267" s="58">
        <v>516.34751789818563</v>
      </c>
      <c r="S1267" s="58">
        <v>54.375609275963228</v>
      </c>
      <c r="T1267" s="58">
        <v>114.46054798248427</v>
      </c>
      <c r="U1267" s="58">
        <v>412.69467651485274</v>
      </c>
      <c r="V1267" s="58">
        <v>361.13479829915013</v>
      </c>
      <c r="W1267" s="58">
        <v>213.85312824174949</v>
      </c>
      <c r="X1267" s="58">
        <v>73.223187330296298</v>
      </c>
      <c r="Y1267" s="58">
        <v>36.521259149575592</v>
      </c>
      <c r="Z1267" s="58">
        <v>160.02291913438609</v>
      </c>
      <c r="AA1267" s="58">
        <v>0</v>
      </c>
      <c r="AB1267" s="58">
        <v>24.975592543636434</v>
      </c>
      <c r="AC1267" s="58">
        <v>0.55988695094717134</v>
      </c>
      <c r="AD1267" s="58">
        <v>2.8061065341129838</v>
      </c>
      <c r="AE1267" s="58">
        <v>187.84326128754344</v>
      </c>
      <c r="AF1267" s="58">
        <v>0</v>
      </c>
      <c r="AG1267" s="58">
        <v>80.765957888207438</v>
      </c>
      <c r="AH1267" s="58">
        <v>16.708492703226113</v>
      </c>
      <c r="AI1267" s="58">
        <v>13.667669651781383</v>
      </c>
      <c r="AJ1267" s="58">
        <v>1.2022084904192907</v>
      </c>
      <c r="AK1267" s="58">
        <v>0.91446987777044852</v>
      </c>
      <c r="AL1267" s="58">
        <v>5.0009307160956826</v>
      </c>
      <c r="AM1267" s="58">
        <v>1.6149054000886638</v>
      </c>
      <c r="AN1267" s="58">
        <v>54.23597030206885</v>
      </c>
      <c r="AO1267" s="58">
        <v>0</v>
      </c>
      <c r="AP1267" s="58">
        <v>0</v>
      </c>
      <c r="AQ1267" s="58">
        <v>10.587804868211386</v>
      </c>
      <c r="AR1267" s="58">
        <v>57.604395659302938</v>
      </c>
      <c r="AS1267" s="58">
        <v>71.041588533814163</v>
      </c>
      <c r="AT1267" s="58">
        <v>39.958256493672984</v>
      </c>
      <c r="AU1267" s="58">
        <v>0</v>
      </c>
      <c r="AV1267" s="58">
        <v>21.512591561529483</v>
      </c>
      <c r="AW1267" s="58">
        <v>819.11785842673385</v>
      </c>
      <c r="AX1267" s="58">
        <v>0</v>
      </c>
      <c r="AY1267" s="58">
        <v>7.3512967895688135</v>
      </c>
      <c r="AZ1267" s="58">
        <v>0</v>
      </c>
      <c r="BA1267" s="58">
        <v>24.747023414264184</v>
      </c>
      <c r="BB1267" s="58">
        <v>2.4694470718434083</v>
      </c>
      <c r="BC1267" s="58">
        <v>236.36768587440329</v>
      </c>
      <c r="BD1267" s="58">
        <v>296.33663432338545</v>
      </c>
      <c r="BE1267" s="58">
        <v>43.601342956006185</v>
      </c>
      <c r="BF1267" s="58">
        <v>186.40757335350395</v>
      </c>
      <c r="BG1267" s="58">
        <v>0</v>
      </c>
      <c r="BH1267" s="58">
        <v>0</v>
      </c>
      <c r="BI1267" s="58">
        <v>258.7268026611697</v>
      </c>
      <c r="BJ1267" s="58">
        <v>0</v>
      </c>
      <c r="BK1267" s="58">
        <v>6.4070367279174238</v>
      </c>
      <c r="BL1267" s="58">
        <v>43.949553315743259</v>
      </c>
      <c r="BM1267" s="58">
        <v>4.8807567762867734</v>
      </c>
      <c r="BN1267" s="58">
        <v>0</v>
      </c>
      <c r="BO1267" s="58">
        <v>0</v>
      </c>
    </row>
    <row r="1268" spans="1:67" x14ac:dyDescent="0.25">
      <c r="A1268">
        <v>2010</v>
      </c>
      <c r="B1268" s="51" t="s">
        <v>209</v>
      </c>
      <c r="C1268" s="57" t="s">
        <v>271</v>
      </c>
      <c r="D1268" s="51" t="s">
        <v>327</v>
      </c>
      <c r="E1268" s="58">
        <v>3.6372811489703216</v>
      </c>
      <c r="F1268" s="58">
        <v>1.1920990894134151</v>
      </c>
      <c r="G1268" s="58">
        <v>1.3190010865231021</v>
      </c>
      <c r="H1268" s="58">
        <v>12.265935943004177</v>
      </c>
      <c r="I1268" s="58">
        <v>44.16114780788218</v>
      </c>
      <c r="J1268" s="58">
        <v>27.708923378138351</v>
      </c>
      <c r="K1268" s="58">
        <v>3.5592051256530595</v>
      </c>
      <c r="L1268" s="58">
        <v>47.193633824470922</v>
      </c>
      <c r="M1268" s="58">
        <v>47.337266473849873</v>
      </c>
      <c r="N1268" s="58">
        <v>6.256966151313657</v>
      </c>
      <c r="O1268" s="58">
        <v>19.797659283494017</v>
      </c>
      <c r="P1268" s="58">
        <v>12.282647834214689</v>
      </c>
      <c r="Q1268" s="58">
        <v>11.734191279730311</v>
      </c>
      <c r="R1268" s="58">
        <v>16.657867696583921</v>
      </c>
      <c r="S1268" s="58">
        <v>21.769923203982771</v>
      </c>
      <c r="T1268" s="58">
        <v>8.0771887457867368</v>
      </c>
      <c r="U1268" s="58">
        <v>83.172433505021161</v>
      </c>
      <c r="V1268" s="58">
        <v>28.441712608119722</v>
      </c>
      <c r="W1268" s="58">
        <v>21.031407265277245</v>
      </c>
      <c r="X1268" s="58">
        <v>13.003376065422394</v>
      </c>
      <c r="Y1268" s="58">
        <v>5.1685826643938038</v>
      </c>
      <c r="Z1268" s="58">
        <v>5.3987152754364001</v>
      </c>
      <c r="AA1268" s="58">
        <v>0</v>
      </c>
      <c r="AB1268" s="58">
        <v>10.315812876693823</v>
      </c>
      <c r="AC1268" s="58">
        <v>0.45653310626193044</v>
      </c>
      <c r="AD1268" s="58">
        <v>1.5232219487895513</v>
      </c>
      <c r="AE1268" s="58">
        <v>17.643163726371952</v>
      </c>
      <c r="AF1268" s="58">
        <v>0</v>
      </c>
      <c r="AG1268" s="58">
        <v>123.11619670377249</v>
      </c>
      <c r="AH1268" s="58">
        <v>25.469719428771839</v>
      </c>
      <c r="AI1268" s="58">
        <v>4.4108139354208893</v>
      </c>
      <c r="AJ1268" s="58">
        <v>0.36112856705515267</v>
      </c>
      <c r="AK1268" s="58">
        <v>0.54689013971602141</v>
      </c>
      <c r="AL1268" s="58">
        <v>1.2460196603807949</v>
      </c>
      <c r="AM1268" s="58">
        <v>4.6044037744806507</v>
      </c>
      <c r="AN1268" s="58">
        <v>3.6092846278092923</v>
      </c>
      <c r="AO1268" s="58">
        <v>0</v>
      </c>
      <c r="AP1268" s="58">
        <v>0</v>
      </c>
      <c r="AQ1268" s="58">
        <v>10.967112223977562</v>
      </c>
      <c r="AR1268" s="58">
        <v>60.42270528961118</v>
      </c>
      <c r="AS1268" s="58">
        <v>57.222162912816017</v>
      </c>
      <c r="AT1268" s="58">
        <v>14.202983722439399</v>
      </c>
      <c r="AU1268" s="58">
        <v>0</v>
      </c>
      <c r="AV1268" s="58">
        <v>8.1520719974454856</v>
      </c>
      <c r="AW1268" s="58">
        <v>163.87557596734868</v>
      </c>
      <c r="AX1268" s="58">
        <v>0</v>
      </c>
      <c r="AY1268" s="58">
        <v>2.8931726734172414</v>
      </c>
      <c r="AZ1268" s="58">
        <v>0</v>
      </c>
      <c r="BA1268" s="58">
        <v>15.424332679399676</v>
      </c>
      <c r="BB1268" s="58">
        <v>6.4686497319423291</v>
      </c>
      <c r="BC1268" s="58">
        <v>98.162892513643669</v>
      </c>
      <c r="BD1268" s="58">
        <v>63.481849980440842</v>
      </c>
      <c r="BE1268" s="58">
        <v>14.359016591679122</v>
      </c>
      <c r="BF1268" s="58">
        <v>63.51832278686642</v>
      </c>
      <c r="BG1268" s="58">
        <v>0</v>
      </c>
      <c r="BH1268" s="58">
        <v>0</v>
      </c>
      <c r="BI1268" s="58">
        <v>35.584032093719003</v>
      </c>
      <c r="BJ1268" s="58">
        <v>0</v>
      </c>
      <c r="BK1268" s="58">
        <v>9.7727835642989085</v>
      </c>
      <c r="BL1268" s="58">
        <v>41.347616967149158</v>
      </c>
      <c r="BM1268" s="58">
        <v>5.5010709117167789</v>
      </c>
      <c r="BN1268" s="58">
        <v>0</v>
      </c>
      <c r="BO1268" s="58">
        <v>0</v>
      </c>
    </row>
    <row r="1269" spans="1:67" x14ac:dyDescent="0.25">
      <c r="A1269">
        <v>2010</v>
      </c>
      <c r="B1269" s="51" t="s">
        <v>210</v>
      </c>
      <c r="C1269" s="57" t="s">
        <v>272</v>
      </c>
      <c r="D1269" s="51" t="s">
        <v>327</v>
      </c>
      <c r="E1269" s="58">
        <v>731.25182593639852</v>
      </c>
      <c r="F1269" s="58">
        <v>139.93165828390715</v>
      </c>
      <c r="G1269" s="58">
        <v>99.088270144538541</v>
      </c>
      <c r="H1269" s="58">
        <v>1200.9728437571084</v>
      </c>
      <c r="I1269" s="58">
        <v>106.83431142923979</v>
      </c>
      <c r="J1269" s="58">
        <v>282.82960000230514</v>
      </c>
      <c r="K1269" s="58">
        <v>91.916784076184953</v>
      </c>
      <c r="L1269" s="58">
        <v>88.719744652834464</v>
      </c>
      <c r="M1269" s="58">
        <v>28.300429981931067</v>
      </c>
      <c r="N1269" s="58">
        <v>1962.4989256068982</v>
      </c>
      <c r="O1269" s="58">
        <v>4464.4624827828975</v>
      </c>
      <c r="P1269" s="58">
        <v>51.866225234241639</v>
      </c>
      <c r="Q1269" s="58">
        <v>550.13256774381739</v>
      </c>
      <c r="R1269" s="58">
        <v>1023.5468558822661</v>
      </c>
      <c r="S1269" s="58">
        <v>2866.3936659201518</v>
      </c>
      <c r="T1269" s="58">
        <v>199.7666133784021</v>
      </c>
      <c r="U1269" s="58">
        <v>218.73842050293391</v>
      </c>
      <c r="V1269" s="58">
        <v>248.25758416690994</v>
      </c>
      <c r="W1269" s="58">
        <v>307.00963242507373</v>
      </c>
      <c r="X1269" s="58">
        <v>147.95814497000765</v>
      </c>
      <c r="Y1269" s="58">
        <v>84.866868555204846</v>
      </c>
      <c r="Z1269" s="58">
        <v>37.664295587073454</v>
      </c>
      <c r="AA1269" s="58">
        <v>0</v>
      </c>
      <c r="AB1269" s="58">
        <v>1313.7015665227245</v>
      </c>
      <c r="AC1269" s="58">
        <v>9.1151313964605567</v>
      </c>
      <c r="AD1269" s="58">
        <v>55.193789065841045</v>
      </c>
      <c r="AE1269" s="58">
        <v>1609.3478674796297</v>
      </c>
      <c r="AF1269" s="58">
        <v>0</v>
      </c>
      <c r="AG1269" s="58">
        <v>153.00438752962742</v>
      </c>
      <c r="AH1269" s="58">
        <v>31.652853444557287</v>
      </c>
      <c r="AI1269" s="58">
        <v>1889.1770421862816</v>
      </c>
      <c r="AJ1269" s="58">
        <v>787.14562197301711</v>
      </c>
      <c r="AK1269" s="58">
        <v>573.93117516925395</v>
      </c>
      <c r="AL1269" s="58">
        <v>647.14603860000955</v>
      </c>
      <c r="AM1269" s="58">
        <v>19.894809197361361</v>
      </c>
      <c r="AN1269" s="58">
        <v>69.113546049100364</v>
      </c>
      <c r="AO1269" s="58">
        <v>0</v>
      </c>
      <c r="AP1269" s="58">
        <v>0</v>
      </c>
      <c r="AQ1269" s="58">
        <v>17.809002955298713</v>
      </c>
      <c r="AR1269" s="58">
        <v>8.5105686490797527</v>
      </c>
      <c r="AS1269" s="58">
        <v>60.925402607523935</v>
      </c>
      <c r="AT1269" s="58">
        <v>23.104879935912106</v>
      </c>
      <c r="AU1269" s="58">
        <v>0</v>
      </c>
      <c r="AV1269" s="58">
        <v>48.129134480725455</v>
      </c>
      <c r="AW1269" s="58">
        <v>776.08317377887533</v>
      </c>
      <c r="AX1269" s="58">
        <v>0</v>
      </c>
      <c r="AY1269" s="58">
        <v>21.952596382553132</v>
      </c>
      <c r="AZ1269" s="58">
        <v>0</v>
      </c>
      <c r="BA1269" s="58">
        <v>252.99122992706094</v>
      </c>
      <c r="BB1269" s="58">
        <v>104.23220249879898</v>
      </c>
      <c r="BC1269" s="58">
        <v>433.0672837112761</v>
      </c>
      <c r="BD1269" s="58">
        <v>206.09088823785754</v>
      </c>
      <c r="BE1269" s="58">
        <v>60.044695466357652</v>
      </c>
      <c r="BF1269" s="58">
        <v>179.1886122462241</v>
      </c>
      <c r="BG1269" s="58">
        <v>0</v>
      </c>
      <c r="BH1269" s="58">
        <v>0</v>
      </c>
      <c r="BI1269" s="58">
        <v>5826.141163636752</v>
      </c>
      <c r="BJ1269" s="58">
        <v>0</v>
      </c>
      <c r="BK1269" s="58">
        <v>5.4546070650323522</v>
      </c>
      <c r="BL1269" s="58">
        <v>41.341241583023695</v>
      </c>
      <c r="BM1269" s="58">
        <v>3.7314249590897743</v>
      </c>
      <c r="BN1269" s="58">
        <v>0</v>
      </c>
      <c r="BO1269" s="58">
        <v>0</v>
      </c>
    </row>
    <row r="1270" spans="1:67" x14ac:dyDescent="0.25">
      <c r="A1270">
        <v>2010</v>
      </c>
      <c r="B1270" s="51" t="s">
        <v>211</v>
      </c>
      <c r="C1270" s="57" t="s">
        <v>273</v>
      </c>
      <c r="D1270" s="51" t="s">
        <v>327</v>
      </c>
      <c r="E1270" s="58">
        <v>7784.3110932032132</v>
      </c>
      <c r="F1270" s="58">
        <v>822.86115072334997</v>
      </c>
      <c r="G1270" s="58">
        <v>51.54463829991542</v>
      </c>
      <c r="H1270" s="58">
        <v>2603.8666424737544</v>
      </c>
      <c r="I1270" s="58">
        <v>697.70934330796695</v>
      </c>
      <c r="J1270" s="58">
        <v>6781.9859381866436</v>
      </c>
      <c r="K1270" s="58">
        <v>1588.2457410176899</v>
      </c>
      <c r="L1270" s="58">
        <v>2054.1302322435149</v>
      </c>
      <c r="M1270" s="58">
        <v>606.44288203417045</v>
      </c>
      <c r="N1270" s="58">
        <v>1540.0346016812441</v>
      </c>
      <c r="O1270" s="58">
        <v>34413.801205050258</v>
      </c>
      <c r="P1270" s="58">
        <v>1139.5000654107421</v>
      </c>
      <c r="Q1270" s="58">
        <v>15052.102291152276</v>
      </c>
      <c r="R1270" s="58">
        <v>3887.4282089002868</v>
      </c>
      <c r="S1270" s="58">
        <v>2062.6576615862523</v>
      </c>
      <c r="T1270" s="58">
        <v>1719.2261622295978</v>
      </c>
      <c r="U1270" s="58">
        <v>3629.2009437381885</v>
      </c>
      <c r="V1270" s="58">
        <v>3914.4282835219574</v>
      </c>
      <c r="W1270" s="58">
        <v>1658.6158152646792</v>
      </c>
      <c r="X1270" s="58">
        <v>1238.7594936765311</v>
      </c>
      <c r="Y1270" s="58">
        <v>577.48819821271343</v>
      </c>
      <c r="Z1270" s="58">
        <v>567.00095919932551</v>
      </c>
      <c r="AA1270" s="58">
        <v>0</v>
      </c>
      <c r="AB1270" s="58">
        <v>192.12747161993804</v>
      </c>
      <c r="AC1270" s="58">
        <v>133.49315595835265</v>
      </c>
      <c r="AD1270" s="58">
        <v>129.90750949130393</v>
      </c>
      <c r="AE1270" s="58">
        <v>7183.7280368597403</v>
      </c>
      <c r="AF1270" s="58">
        <v>0</v>
      </c>
      <c r="AG1270" s="58">
        <v>192.42993533823946</v>
      </c>
      <c r="AH1270" s="58">
        <v>39.809033786248662</v>
      </c>
      <c r="AI1270" s="58">
        <v>75.644922903559618</v>
      </c>
      <c r="AJ1270" s="58">
        <v>45.556186996376439</v>
      </c>
      <c r="AK1270" s="58">
        <v>11.820487484633308</v>
      </c>
      <c r="AL1270" s="58">
        <v>245.25083566632981</v>
      </c>
      <c r="AM1270" s="58">
        <v>3.3695278351026126</v>
      </c>
      <c r="AN1270" s="58">
        <v>246.88413392002656</v>
      </c>
      <c r="AO1270" s="58">
        <v>0</v>
      </c>
      <c r="AP1270" s="58">
        <v>0</v>
      </c>
      <c r="AQ1270" s="58">
        <v>10.082611817206747</v>
      </c>
      <c r="AR1270" s="58">
        <v>152.87472694917565</v>
      </c>
      <c r="AS1270" s="58">
        <v>43.522312589738299</v>
      </c>
      <c r="AT1270" s="58">
        <v>17.221873500209245</v>
      </c>
      <c r="AU1270" s="58">
        <v>0</v>
      </c>
      <c r="AV1270" s="58">
        <v>89.20742023238644</v>
      </c>
      <c r="AW1270" s="58">
        <v>834.39872523776899</v>
      </c>
      <c r="AX1270" s="58">
        <v>0</v>
      </c>
      <c r="AY1270" s="58">
        <v>417.50128416904812</v>
      </c>
      <c r="AZ1270" s="58">
        <v>0</v>
      </c>
      <c r="BA1270" s="58">
        <v>792.44361678860673</v>
      </c>
      <c r="BB1270" s="58">
        <v>238.81651100544588</v>
      </c>
      <c r="BC1270" s="58">
        <v>414.33468084392354</v>
      </c>
      <c r="BD1270" s="58">
        <v>872.27933278669752</v>
      </c>
      <c r="BE1270" s="58">
        <v>237.85105818298345</v>
      </c>
      <c r="BF1270" s="58">
        <v>1808.223460124706</v>
      </c>
      <c r="BG1270" s="58">
        <v>0</v>
      </c>
      <c r="BH1270" s="58">
        <v>0</v>
      </c>
      <c r="BI1270" s="58">
        <v>4453.3097875647281</v>
      </c>
      <c r="BJ1270" s="58">
        <v>0</v>
      </c>
      <c r="BK1270" s="58">
        <v>38.70302026797178</v>
      </c>
      <c r="BL1270" s="58">
        <v>310.62473024787096</v>
      </c>
      <c r="BM1270" s="58">
        <v>85.064214794101389</v>
      </c>
      <c r="BN1270" s="58">
        <v>0</v>
      </c>
      <c r="BO1270" s="58">
        <v>0</v>
      </c>
    </row>
    <row r="1271" spans="1:67" x14ac:dyDescent="0.25">
      <c r="A1271">
        <v>2010</v>
      </c>
      <c r="B1271" s="51" t="s">
        <v>212</v>
      </c>
      <c r="C1271" s="57" t="s">
        <v>274</v>
      </c>
      <c r="D1271" s="51" t="s">
        <v>327</v>
      </c>
      <c r="E1271" s="58">
        <v>87.947813172776137</v>
      </c>
      <c r="F1271" s="58">
        <v>6.8419496938177504</v>
      </c>
      <c r="G1271" s="58">
        <v>3.2927855876002927</v>
      </c>
      <c r="H1271" s="58">
        <v>34.135252017632304</v>
      </c>
      <c r="I1271" s="58">
        <v>20.910929014293398</v>
      </c>
      <c r="J1271" s="58">
        <v>56.85222275687498</v>
      </c>
      <c r="K1271" s="58">
        <v>12.888528591074586</v>
      </c>
      <c r="L1271" s="58">
        <v>25.301873894650143</v>
      </c>
      <c r="M1271" s="58">
        <v>6.5465954069972279</v>
      </c>
      <c r="N1271" s="58">
        <v>24.640890008136918</v>
      </c>
      <c r="O1271" s="58">
        <v>256.97082727936481</v>
      </c>
      <c r="P1271" s="58">
        <v>273.39013577652304</v>
      </c>
      <c r="Q1271" s="58">
        <v>113.33504417705508</v>
      </c>
      <c r="R1271" s="58">
        <v>38.753466942976971</v>
      </c>
      <c r="S1271" s="58">
        <v>65.385995089069397</v>
      </c>
      <c r="T1271" s="58">
        <v>20.70788018331633</v>
      </c>
      <c r="U1271" s="58">
        <v>143.08185104992361</v>
      </c>
      <c r="V1271" s="58">
        <v>51.799746015259217</v>
      </c>
      <c r="W1271" s="58">
        <v>49.775397793997996</v>
      </c>
      <c r="X1271" s="58">
        <v>29.885735296946315</v>
      </c>
      <c r="Y1271" s="58">
        <v>15.01735164001267</v>
      </c>
      <c r="Z1271" s="58">
        <v>8.1979318193137161</v>
      </c>
      <c r="AA1271" s="58">
        <v>0</v>
      </c>
      <c r="AB1271" s="58">
        <v>11.742147304376168</v>
      </c>
      <c r="AC1271" s="58">
        <v>1.1254748641284134</v>
      </c>
      <c r="AD1271" s="58">
        <v>1.9854797104544264</v>
      </c>
      <c r="AE1271" s="58">
        <v>80.904768428461139</v>
      </c>
      <c r="AF1271" s="58">
        <v>0</v>
      </c>
      <c r="AG1271" s="58">
        <v>16.0379533824497</v>
      </c>
      <c r="AH1271" s="58">
        <v>3.3178591576873879</v>
      </c>
      <c r="AI1271" s="58">
        <v>3.8615023935576707</v>
      </c>
      <c r="AJ1271" s="58">
        <v>1.5367254784735829</v>
      </c>
      <c r="AK1271" s="58">
        <v>1.0756306279544832</v>
      </c>
      <c r="AL1271" s="58">
        <v>3.211087942762834</v>
      </c>
      <c r="AM1271" s="58">
        <v>0.32548654464234972</v>
      </c>
      <c r="AN1271" s="58">
        <v>4.549729288642486</v>
      </c>
      <c r="AO1271" s="58">
        <v>0</v>
      </c>
      <c r="AP1271" s="58">
        <v>0</v>
      </c>
      <c r="AQ1271" s="58">
        <v>3.7649001426146471</v>
      </c>
      <c r="AR1271" s="58">
        <v>7.7886785248788186</v>
      </c>
      <c r="AS1271" s="58">
        <v>6.094728394371435</v>
      </c>
      <c r="AT1271" s="58">
        <v>1.6089145180672335</v>
      </c>
      <c r="AU1271" s="58">
        <v>0</v>
      </c>
      <c r="AV1271" s="58">
        <v>2.8699031658799434</v>
      </c>
      <c r="AW1271" s="58">
        <v>16.728859094202374</v>
      </c>
      <c r="AX1271" s="58">
        <v>0</v>
      </c>
      <c r="AY1271" s="58">
        <v>6.6352014657779037</v>
      </c>
      <c r="AZ1271" s="58">
        <v>0</v>
      </c>
      <c r="BA1271" s="58">
        <v>14.392786455237705</v>
      </c>
      <c r="BB1271" s="58">
        <v>2.5488981569783311</v>
      </c>
      <c r="BC1271" s="58">
        <v>13.551130034337367</v>
      </c>
      <c r="BD1271" s="58">
        <v>16.543057243720078</v>
      </c>
      <c r="BE1271" s="58">
        <v>973.54989197835994</v>
      </c>
      <c r="BF1271" s="58">
        <v>20.534105456090153</v>
      </c>
      <c r="BG1271" s="58">
        <v>0</v>
      </c>
      <c r="BH1271" s="58">
        <v>0</v>
      </c>
      <c r="BI1271" s="58">
        <v>6695.1659162137148</v>
      </c>
      <c r="BJ1271" s="58">
        <v>0</v>
      </c>
      <c r="BK1271" s="58">
        <v>40.697799231504781</v>
      </c>
      <c r="BL1271" s="58">
        <v>148.34223354214555</v>
      </c>
      <c r="BM1271" s="58">
        <v>18.157173663430989</v>
      </c>
      <c r="BN1271" s="58">
        <v>0</v>
      </c>
      <c r="BO1271" s="58">
        <v>0</v>
      </c>
    </row>
    <row r="1272" spans="1:67" x14ac:dyDescent="0.25">
      <c r="A1272">
        <v>2010</v>
      </c>
      <c r="B1272" s="51" t="s">
        <v>213</v>
      </c>
      <c r="C1272" s="57" t="s">
        <v>275</v>
      </c>
      <c r="D1272" s="51" t="s">
        <v>327</v>
      </c>
      <c r="E1272" s="58">
        <v>329.35180472526605</v>
      </c>
      <c r="F1272" s="58">
        <v>18.661475369426014</v>
      </c>
      <c r="G1272" s="58">
        <v>2.9172896249318376</v>
      </c>
      <c r="H1272" s="58">
        <v>308.65893810220416</v>
      </c>
      <c r="I1272" s="58">
        <v>693.50326736124475</v>
      </c>
      <c r="J1272" s="58">
        <v>644.99701737788678</v>
      </c>
      <c r="K1272" s="58">
        <v>91.858103346692815</v>
      </c>
      <c r="L1272" s="58">
        <v>157.17952900598203</v>
      </c>
      <c r="M1272" s="58">
        <v>176.97960948970194</v>
      </c>
      <c r="N1272" s="58">
        <v>85.781660375585545</v>
      </c>
      <c r="O1272" s="58">
        <v>1182.386198177722</v>
      </c>
      <c r="P1272" s="58">
        <v>77.755355919777287</v>
      </c>
      <c r="Q1272" s="58">
        <v>3518.8149785761352</v>
      </c>
      <c r="R1272" s="58">
        <v>399.32368479290835</v>
      </c>
      <c r="S1272" s="58">
        <v>190.44459526611226</v>
      </c>
      <c r="T1272" s="58">
        <v>266.43364128502293</v>
      </c>
      <c r="U1272" s="58">
        <v>1591.248309925498</v>
      </c>
      <c r="V1272" s="58">
        <v>1556.057824491819</v>
      </c>
      <c r="W1272" s="58">
        <v>1064.5906861027599</v>
      </c>
      <c r="X1272" s="58">
        <v>1366.0839434612349</v>
      </c>
      <c r="Y1272" s="58">
        <v>405.02897191597299</v>
      </c>
      <c r="Z1272" s="58">
        <v>184.96481271837618</v>
      </c>
      <c r="AA1272" s="58">
        <v>0</v>
      </c>
      <c r="AB1272" s="58">
        <v>35.758897672126139</v>
      </c>
      <c r="AC1272" s="58">
        <v>27.365029206112876</v>
      </c>
      <c r="AD1272" s="58">
        <v>10.102197875206967</v>
      </c>
      <c r="AE1272" s="58">
        <v>1318.0225381999405</v>
      </c>
      <c r="AF1272" s="58">
        <v>0</v>
      </c>
      <c r="AG1272" s="58">
        <v>116.49901109581793</v>
      </c>
      <c r="AH1272" s="58">
        <v>24.100787340322171</v>
      </c>
      <c r="AI1272" s="58">
        <v>181.89517606414614</v>
      </c>
      <c r="AJ1272" s="58">
        <v>2.6077657106757925</v>
      </c>
      <c r="AK1272" s="58">
        <v>2.7558889318071467</v>
      </c>
      <c r="AL1272" s="58">
        <v>19.201411606211074</v>
      </c>
      <c r="AM1272" s="58">
        <v>3.2206740253150441</v>
      </c>
      <c r="AN1272" s="58">
        <v>46.776250208692296</v>
      </c>
      <c r="AO1272" s="58">
        <v>0</v>
      </c>
      <c r="AP1272" s="58">
        <v>0</v>
      </c>
      <c r="AQ1272" s="58">
        <v>6.2468162803407186</v>
      </c>
      <c r="AR1272" s="58">
        <v>6.0430665372205832</v>
      </c>
      <c r="AS1272" s="58">
        <v>7.0828319943318725</v>
      </c>
      <c r="AT1272" s="58">
        <v>2.2781372912801281</v>
      </c>
      <c r="AU1272" s="58">
        <v>0</v>
      </c>
      <c r="AV1272" s="58">
        <v>17.052782501193924</v>
      </c>
      <c r="AW1272" s="58">
        <v>46.880047083678122</v>
      </c>
      <c r="AX1272" s="58">
        <v>0</v>
      </c>
      <c r="AY1272" s="58">
        <v>7.5254345816472767</v>
      </c>
      <c r="AZ1272" s="58">
        <v>0</v>
      </c>
      <c r="BA1272" s="58">
        <v>35.05869596866404</v>
      </c>
      <c r="BB1272" s="58">
        <v>34.816533401117276</v>
      </c>
      <c r="BC1272" s="58">
        <v>25.179300709920263</v>
      </c>
      <c r="BD1272" s="58">
        <v>32.759793992692366</v>
      </c>
      <c r="BE1272" s="58">
        <v>29.12720975223305</v>
      </c>
      <c r="BF1272" s="58">
        <v>131.00673987648332</v>
      </c>
      <c r="BG1272" s="58">
        <v>0</v>
      </c>
      <c r="BH1272" s="58">
        <v>0</v>
      </c>
      <c r="BI1272" s="58">
        <v>1825.3183383546032</v>
      </c>
      <c r="BJ1272" s="58">
        <v>0</v>
      </c>
      <c r="BK1272" s="58">
        <v>9.2970575597172136</v>
      </c>
      <c r="BL1272" s="58">
        <v>305.73435041091705</v>
      </c>
      <c r="BM1272" s="58">
        <v>23.807030299202214</v>
      </c>
      <c r="BN1272" s="58">
        <v>0</v>
      </c>
      <c r="BO1272" s="58">
        <v>0</v>
      </c>
    </row>
    <row r="1273" spans="1:67" x14ac:dyDescent="0.25">
      <c r="A1273">
        <v>2010</v>
      </c>
      <c r="B1273" s="51" t="s">
        <v>214</v>
      </c>
      <c r="C1273" s="57" t="s">
        <v>276</v>
      </c>
      <c r="D1273" s="51" t="s">
        <v>327</v>
      </c>
      <c r="E1273" s="58">
        <v>18.417294020991474</v>
      </c>
      <c r="F1273" s="58">
        <v>4.3123691857616064</v>
      </c>
      <c r="G1273" s="58">
        <v>3.3934294467983119</v>
      </c>
      <c r="H1273" s="58">
        <v>129.64751436191924</v>
      </c>
      <c r="I1273" s="58">
        <v>56.735392721396167</v>
      </c>
      <c r="J1273" s="58">
        <v>31.252944574031162</v>
      </c>
      <c r="K1273" s="58">
        <v>9.1808811913733912</v>
      </c>
      <c r="L1273" s="58">
        <v>13.673260590967274</v>
      </c>
      <c r="M1273" s="58">
        <v>3.0840205775406102</v>
      </c>
      <c r="N1273" s="58">
        <v>251.39729633896121</v>
      </c>
      <c r="O1273" s="58">
        <v>143.48962461599913</v>
      </c>
      <c r="P1273" s="58">
        <v>25.395334543819295</v>
      </c>
      <c r="Q1273" s="58">
        <v>55.730086636419294</v>
      </c>
      <c r="R1273" s="58">
        <v>1103.7834885591944</v>
      </c>
      <c r="S1273" s="58">
        <v>379.35668944816655</v>
      </c>
      <c r="T1273" s="58">
        <v>58.534129050847454</v>
      </c>
      <c r="U1273" s="58">
        <v>190.91040929452851</v>
      </c>
      <c r="V1273" s="58">
        <v>208.84229499470487</v>
      </c>
      <c r="W1273" s="58">
        <v>91.117020323976107</v>
      </c>
      <c r="X1273" s="58">
        <v>103.25741514482377</v>
      </c>
      <c r="Y1273" s="58">
        <v>21.30064007066197</v>
      </c>
      <c r="Z1273" s="58">
        <v>14.186192255902323</v>
      </c>
      <c r="AA1273" s="58">
        <v>0</v>
      </c>
      <c r="AB1273" s="58">
        <v>90.219093528264153</v>
      </c>
      <c r="AC1273" s="58">
        <v>0.83758780135542776</v>
      </c>
      <c r="AD1273" s="58">
        <v>3.9058307037635345</v>
      </c>
      <c r="AE1273" s="58">
        <v>4324.2573148071442</v>
      </c>
      <c r="AF1273" s="58">
        <v>0</v>
      </c>
      <c r="AG1273" s="58">
        <v>6.7519010472597065</v>
      </c>
      <c r="AH1273" s="58">
        <v>1.3968027343345069</v>
      </c>
      <c r="AI1273" s="58">
        <v>5.4606289806485622</v>
      </c>
      <c r="AJ1273" s="58">
        <v>0.58746142780275323</v>
      </c>
      <c r="AK1273" s="58">
        <v>0.7813183763337046</v>
      </c>
      <c r="AL1273" s="58">
        <v>3.5084714071514362</v>
      </c>
      <c r="AM1273" s="58">
        <v>1.8260706764145664</v>
      </c>
      <c r="AN1273" s="58">
        <v>4.3507437469695338</v>
      </c>
      <c r="AO1273" s="58">
        <v>0</v>
      </c>
      <c r="AP1273" s="58">
        <v>0</v>
      </c>
      <c r="AQ1273" s="58">
        <v>2.0596799484932276</v>
      </c>
      <c r="AR1273" s="58">
        <v>2.2618990051398034</v>
      </c>
      <c r="AS1273" s="58">
        <v>2.8334362916179248</v>
      </c>
      <c r="AT1273" s="58">
        <v>1.0082109170577551</v>
      </c>
      <c r="AU1273" s="58">
        <v>0</v>
      </c>
      <c r="AV1273" s="58">
        <v>1.7188409608193178</v>
      </c>
      <c r="AW1273" s="58">
        <v>8.7466865802854556</v>
      </c>
      <c r="AX1273" s="58">
        <v>0</v>
      </c>
      <c r="AY1273" s="58">
        <v>4.4850200589955254</v>
      </c>
      <c r="AZ1273" s="58">
        <v>0</v>
      </c>
      <c r="BA1273" s="58">
        <v>6.6534383293708963</v>
      </c>
      <c r="BB1273" s="58">
        <v>6.9949810746320411</v>
      </c>
      <c r="BC1273" s="58">
        <v>24.292913422133211</v>
      </c>
      <c r="BD1273" s="58">
        <v>23.64755857998049</v>
      </c>
      <c r="BE1273" s="58">
        <v>12.115636724713527</v>
      </c>
      <c r="BF1273" s="58">
        <v>14.46046082317876</v>
      </c>
      <c r="BG1273" s="58">
        <v>0</v>
      </c>
      <c r="BH1273" s="58">
        <v>0</v>
      </c>
      <c r="BI1273" s="58">
        <v>229.65175344603034</v>
      </c>
      <c r="BJ1273" s="58">
        <v>0</v>
      </c>
      <c r="BK1273" s="58">
        <v>5.7134766099763343</v>
      </c>
      <c r="BL1273" s="58">
        <v>79.647994041446964</v>
      </c>
      <c r="BM1273" s="58">
        <v>7.7673829445506559</v>
      </c>
      <c r="BN1273" s="58">
        <v>0</v>
      </c>
      <c r="BO1273" s="58">
        <v>0</v>
      </c>
    </row>
    <row r="1274" spans="1:67" x14ac:dyDescent="0.25">
      <c r="A1274">
        <v>2010</v>
      </c>
      <c r="B1274" s="51" t="s">
        <v>215</v>
      </c>
      <c r="C1274" s="57" t="s">
        <v>277</v>
      </c>
      <c r="D1274" s="51" t="s">
        <v>327</v>
      </c>
      <c r="E1274" s="58">
        <v>25.346816885602106</v>
      </c>
      <c r="F1274" s="58">
        <v>6.8696344058330938</v>
      </c>
      <c r="G1274" s="58">
        <v>2.9040351311846768</v>
      </c>
      <c r="H1274" s="58">
        <v>1634.1305610645986</v>
      </c>
      <c r="I1274" s="58">
        <v>36.458542444395093</v>
      </c>
      <c r="J1274" s="58">
        <v>63.191164925024722</v>
      </c>
      <c r="K1274" s="58">
        <v>28.612247170483421</v>
      </c>
      <c r="L1274" s="58">
        <v>50.337258778087872</v>
      </c>
      <c r="M1274" s="58">
        <v>45.406019895031108</v>
      </c>
      <c r="N1274" s="58">
        <v>495.26818236234101</v>
      </c>
      <c r="O1274" s="58">
        <v>586.3160484663149</v>
      </c>
      <c r="P1274" s="58">
        <v>12.042449220807111</v>
      </c>
      <c r="Q1274" s="58">
        <v>206.75546712376428</v>
      </c>
      <c r="R1274" s="58">
        <v>839.5330455556782</v>
      </c>
      <c r="S1274" s="58">
        <v>25057.445519373679</v>
      </c>
      <c r="T1274" s="58">
        <v>7722.8584689255131</v>
      </c>
      <c r="U1274" s="58">
        <v>2140.9824156431232</v>
      </c>
      <c r="V1274" s="58">
        <v>10674.618871601348</v>
      </c>
      <c r="W1274" s="58">
        <v>8815.6932503535645</v>
      </c>
      <c r="X1274" s="58">
        <v>4833.6281505537409</v>
      </c>
      <c r="Y1274" s="58">
        <v>1901.2671021006681</v>
      </c>
      <c r="Z1274" s="58">
        <v>437.03617505092336</v>
      </c>
      <c r="AA1274" s="58">
        <v>0</v>
      </c>
      <c r="AB1274" s="58">
        <v>221.16146435512954</v>
      </c>
      <c r="AC1274" s="58">
        <v>3.3166805006746105</v>
      </c>
      <c r="AD1274" s="58">
        <v>8.1141224155603719</v>
      </c>
      <c r="AE1274" s="58">
        <v>18318.381950013638</v>
      </c>
      <c r="AF1274" s="58">
        <v>0</v>
      </c>
      <c r="AG1274" s="58">
        <v>28.338397681716163</v>
      </c>
      <c r="AH1274" s="58">
        <v>5.8625193838060508</v>
      </c>
      <c r="AI1274" s="58">
        <v>59.94802010172733</v>
      </c>
      <c r="AJ1274" s="58">
        <v>9.9945157359875587</v>
      </c>
      <c r="AK1274" s="58">
        <v>2.3261751521741747</v>
      </c>
      <c r="AL1274" s="58">
        <v>40.683440655119753</v>
      </c>
      <c r="AM1274" s="58">
        <v>1.9808766768534887</v>
      </c>
      <c r="AN1274" s="58">
        <v>4.2916493571644425</v>
      </c>
      <c r="AO1274" s="58">
        <v>0</v>
      </c>
      <c r="AP1274" s="58">
        <v>0</v>
      </c>
      <c r="AQ1274" s="58">
        <v>6.2845902745117357</v>
      </c>
      <c r="AR1274" s="58">
        <v>6.5071873025439801</v>
      </c>
      <c r="AS1274" s="58">
        <v>11.478668923549304</v>
      </c>
      <c r="AT1274" s="58">
        <v>3.5509061204014518</v>
      </c>
      <c r="AU1274" s="58">
        <v>0</v>
      </c>
      <c r="AV1274" s="58">
        <v>7.3303163088156715</v>
      </c>
      <c r="AW1274" s="58">
        <v>34.12027548450336</v>
      </c>
      <c r="AX1274" s="58">
        <v>0</v>
      </c>
      <c r="AY1274" s="58">
        <v>7.2850820268605263</v>
      </c>
      <c r="AZ1274" s="58">
        <v>0</v>
      </c>
      <c r="BA1274" s="58">
        <v>41.045403345458396</v>
      </c>
      <c r="BB1274" s="58">
        <v>7.1408123166041539</v>
      </c>
      <c r="BC1274" s="58">
        <v>19.040518007900495</v>
      </c>
      <c r="BD1274" s="58">
        <v>31.049684994377522</v>
      </c>
      <c r="BE1274" s="58">
        <v>9.8835596997790169</v>
      </c>
      <c r="BF1274" s="58">
        <v>52.268388149746002</v>
      </c>
      <c r="BG1274" s="58">
        <v>0</v>
      </c>
      <c r="BH1274" s="58">
        <v>0</v>
      </c>
      <c r="BI1274" s="58">
        <v>149.94920523677871</v>
      </c>
      <c r="BJ1274" s="58">
        <v>0</v>
      </c>
      <c r="BK1274" s="58">
        <v>12.872763592946287</v>
      </c>
      <c r="BL1274" s="58">
        <v>454.67859009421306</v>
      </c>
      <c r="BM1274" s="58">
        <v>31.156675557871342</v>
      </c>
      <c r="BN1274" s="58">
        <v>0</v>
      </c>
      <c r="BO1274" s="58">
        <v>0</v>
      </c>
    </row>
    <row r="1275" spans="1:67" x14ac:dyDescent="0.25">
      <c r="A1275">
        <v>2010</v>
      </c>
      <c r="B1275" s="51" t="s">
        <v>216</v>
      </c>
      <c r="C1275" s="57" t="s">
        <v>278</v>
      </c>
      <c r="D1275" s="51" t="s">
        <v>327</v>
      </c>
      <c r="E1275" s="58">
        <v>31.254452785808155</v>
      </c>
      <c r="F1275" s="58">
        <v>17.295539129768787</v>
      </c>
      <c r="G1275" s="58">
        <v>5.8359832919129966</v>
      </c>
      <c r="H1275" s="58">
        <v>378.57157422746116</v>
      </c>
      <c r="I1275" s="58">
        <v>84.388490031496787</v>
      </c>
      <c r="J1275" s="58">
        <v>63.30490549063299</v>
      </c>
      <c r="K1275" s="58">
        <v>102.21381573806129</v>
      </c>
      <c r="L1275" s="58">
        <v>52.761169189964733</v>
      </c>
      <c r="M1275" s="58">
        <v>15.167489644755207</v>
      </c>
      <c r="N1275" s="58">
        <v>50.584193992066346</v>
      </c>
      <c r="O1275" s="58">
        <v>142.72709917364622</v>
      </c>
      <c r="P1275" s="58">
        <v>18.106548106729562</v>
      </c>
      <c r="Q1275" s="58">
        <v>147.49377363337325</v>
      </c>
      <c r="R1275" s="58">
        <v>356.36652516042159</v>
      </c>
      <c r="S1275" s="58">
        <v>709.45456353497093</v>
      </c>
      <c r="T1275" s="58">
        <v>1206.6914751857857</v>
      </c>
      <c r="U1275" s="58">
        <v>724.05350930923055</v>
      </c>
      <c r="V1275" s="58">
        <v>900.27546084013966</v>
      </c>
      <c r="W1275" s="58">
        <v>1179.3936551699212</v>
      </c>
      <c r="X1275" s="58">
        <v>446.18492375015563</v>
      </c>
      <c r="Y1275" s="58">
        <v>259.77673246576808</v>
      </c>
      <c r="Z1275" s="58">
        <v>71.449530163995135</v>
      </c>
      <c r="AA1275" s="58">
        <v>0</v>
      </c>
      <c r="AB1275" s="58">
        <v>68.696014411620524</v>
      </c>
      <c r="AC1275" s="58">
        <v>15.173838453230207</v>
      </c>
      <c r="AD1275" s="58">
        <v>11.448394238921992</v>
      </c>
      <c r="AE1275" s="58">
        <v>2108.8271606936946</v>
      </c>
      <c r="AF1275" s="58">
        <v>0</v>
      </c>
      <c r="AG1275" s="58">
        <v>29.199842093685049</v>
      </c>
      <c r="AH1275" s="58">
        <v>6.0407311554329777</v>
      </c>
      <c r="AI1275" s="58">
        <v>15.395631319052519</v>
      </c>
      <c r="AJ1275" s="58">
        <v>7.9614885227828758</v>
      </c>
      <c r="AK1275" s="58">
        <v>5.4054451429028143</v>
      </c>
      <c r="AL1275" s="58">
        <v>45.944348771240527</v>
      </c>
      <c r="AM1275" s="58">
        <v>1.694641406989553</v>
      </c>
      <c r="AN1275" s="58">
        <v>11.451726138266732</v>
      </c>
      <c r="AO1275" s="58">
        <v>0</v>
      </c>
      <c r="AP1275" s="58">
        <v>0</v>
      </c>
      <c r="AQ1275" s="58">
        <v>15.957347231485091</v>
      </c>
      <c r="AR1275" s="58">
        <v>10.083402776122064</v>
      </c>
      <c r="AS1275" s="58">
        <v>15.864528546917931</v>
      </c>
      <c r="AT1275" s="58">
        <v>4.9618557220886021</v>
      </c>
      <c r="AU1275" s="58">
        <v>0</v>
      </c>
      <c r="AV1275" s="58">
        <v>23.7507254906767</v>
      </c>
      <c r="AW1275" s="58">
        <v>221.86821206745103</v>
      </c>
      <c r="AX1275" s="58">
        <v>0</v>
      </c>
      <c r="AY1275" s="58">
        <v>31.403581444582038</v>
      </c>
      <c r="AZ1275" s="58">
        <v>0</v>
      </c>
      <c r="BA1275" s="58">
        <v>141.15380460249463</v>
      </c>
      <c r="BB1275" s="58">
        <v>16.161144614973239</v>
      </c>
      <c r="BC1275" s="58">
        <v>42.901286948136459</v>
      </c>
      <c r="BD1275" s="58">
        <v>46.966683431363236</v>
      </c>
      <c r="BE1275" s="58">
        <v>30.139583435717736</v>
      </c>
      <c r="BF1275" s="58">
        <v>68.734862523851973</v>
      </c>
      <c r="BG1275" s="58">
        <v>0</v>
      </c>
      <c r="BH1275" s="58">
        <v>0</v>
      </c>
      <c r="BI1275" s="58">
        <v>345.2189768822351</v>
      </c>
      <c r="BJ1275" s="58">
        <v>0</v>
      </c>
      <c r="BK1275" s="58">
        <v>14.011138598579173</v>
      </c>
      <c r="BL1275" s="58">
        <v>3093.9770555578953</v>
      </c>
      <c r="BM1275" s="58">
        <v>211.29671394210891</v>
      </c>
      <c r="BN1275" s="58">
        <v>0</v>
      </c>
      <c r="BO1275" s="58">
        <v>0</v>
      </c>
    </row>
    <row r="1276" spans="1:67" x14ac:dyDescent="0.25">
      <c r="A1276">
        <v>2010</v>
      </c>
      <c r="B1276" s="51" t="s">
        <v>217</v>
      </c>
      <c r="C1276" s="57" t="s">
        <v>279</v>
      </c>
      <c r="D1276" s="51" t="s">
        <v>327</v>
      </c>
      <c r="E1276" s="58">
        <v>74.497813491499073</v>
      </c>
      <c r="F1276" s="58">
        <v>27.671768607080104</v>
      </c>
      <c r="G1276" s="58">
        <v>16.812097842567468</v>
      </c>
      <c r="H1276" s="58">
        <v>1714.2727375748691</v>
      </c>
      <c r="I1276" s="58">
        <v>165.23751280866173</v>
      </c>
      <c r="J1276" s="58">
        <v>225.2267524249728</v>
      </c>
      <c r="K1276" s="58">
        <v>64.457728050916927</v>
      </c>
      <c r="L1276" s="58">
        <v>120.01187581936625</v>
      </c>
      <c r="M1276" s="58">
        <v>56.660586803497424</v>
      </c>
      <c r="N1276" s="58">
        <v>475.80161995999879</v>
      </c>
      <c r="O1276" s="58">
        <v>810.14888775901181</v>
      </c>
      <c r="P1276" s="58">
        <v>90.139828455307679</v>
      </c>
      <c r="Q1276" s="58">
        <v>235.82009717515734</v>
      </c>
      <c r="R1276" s="58">
        <v>326.38856216617978</v>
      </c>
      <c r="S1276" s="58">
        <v>792.03973014399003</v>
      </c>
      <c r="T1276" s="58">
        <v>368.59810790336837</v>
      </c>
      <c r="U1276" s="58">
        <v>143770.75337120469</v>
      </c>
      <c r="V1276" s="58">
        <v>12697.584830369375</v>
      </c>
      <c r="W1276" s="58">
        <v>12219.714142447447</v>
      </c>
      <c r="X1276" s="58">
        <v>3679.8791819666485</v>
      </c>
      <c r="Y1276" s="58">
        <v>3748.2722868195533</v>
      </c>
      <c r="Z1276" s="58">
        <v>227.93671673591933</v>
      </c>
      <c r="AA1276" s="58">
        <v>0</v>
      </c>
      <c r="AB1276" s="58">
        <v>4803.0649593202979</v>
      </c>
      <c r="AC1276" s="58">
        <v>49.256946713547663</v>
      </c>
      <c r="AD1276" s="58">
        <v>285.81158290662961</v>
      </c>
      <c r="AE1276" s="58">
        <v>2573.7477973856203</v>
      </c>
      <c r="AF1276" s="58">
        <v>0</v>
      </c>
      <c r="AG1276" s="58">
        <v>1500.9999292964371</v>
      </c>
      <c r="AH1276" s="58">
        <v>310.52006647724374</v>
      </c>
      <c r="AI1276" s="58">
        <v>130.11694347727288</v>
      </c>
      <c r="AJ1276" s="58">
        <v>28.158148704868637</v>
      </c>
      <c r="AK1276" s="58">
        <v>32.116440675947608</v>
      </c>
      <c r="AL1276" s="58">
        <v>140.89517031237841</v>
      </c>
      <c r="AM1276" s="58">
        <v>26.008853936310111</v>
      </c>
      <c r="AN1276" s="58">
        <v>57.068553393179783</v>
      </c>
      <c r="AO1276" s="58">
        <v>0</v>
      </c>
      <c r="AP1276" s="58">
        <v>0</v>
      </c>
      <c r="AQ1276" s="58">
        <v>2465.4763379264596</v>
      </c>
      <c r="AR1276" s="58">
        <v>3692.9579155143219</v>
      </c>
      <c r="AS1276" s="58">
        <v>146.35407224480772</v>
      </c>
      <c r="AT1276" s="58">
        <v>20.111870094297824</v>
      </c>
      <c r="AU1276" s="58">
        <v>0</v>
      </c>
      <c r="AV1276" s="58">
        <v>184.28174633512032</v>
      </c>
      <c r="AW1276" s="58">
        <v>4651.289955963739</v>
      </c>
      <c r="AX1276" s="58">
        <v>0</v>
      </c>
      <c r="AY1276" s="58">
        <v>788.27973180110098</v>
      </c>
      <c r="AZ1276" s="58">
        <v>0</v>
      </c>
      <c r="BA1276" s="58">
        <v>4492.3759379883668</v>
      </c>
      <c r="BB1276" s="58">
        <v>272.71898776541735</v>
      </c>
      <c r="BC1276" s="58">
        <v>1005.9729437405299</v>
      </c>
      <c r="BD1276" s="58">
        <v>2301.4616880739154</v>
      </c>
      <c r="BE1276" s="58">
        <v>290.5766245895511</v>
      </c>
      <c r="BF1276" s="58">
        <v>2899.7334685215378</v>
      </c>
      <c r="BG1276" s="58">
        <v>0</v>
      </c>
      <c r="BH1276" s="58">
        <v>0</v>
      </c>
      <c r="BI1276" s="58">
        <v>13944.825690176256</v>
      </c>
      <c r="BJ1276" s="58">
        <v>0</v>
      </c>
      <c r="BK1276" s="58">
        <v>151.52146400085169</v>
      </c>
      <c r="BL1276" s="58">
        <v>72340.284480453847</v>
      </c>
      <c r="BM1276" s="58">
        <v>7471.0707684478384</v>
      </c>
      <c r="BN1276" s="58">
        <v>0</v>
      </c>
      <c r="BO1276" s="58">
        <v>0</v>
      </c>
    </row>
    <row r="1277" spans="1:67" x14ac:dyDescent="0.25">
      <c r="A1277">
        <v>2010</v>
      </c>
      <c r="B1277" s="51" t="s">
        <v>218</v>
      </c>
      <c r="C1277" s="57" t="s">
        <v>280</v>
      </c>
      <c r="D1277" s="51" t="s">
        <v>327</v>
      </c>
      <c r="E1277" s="58">
        <v>18.92279983087343</v>
      </c>
      <c r="F1277" s="58">
        <v>12.856094920805095</v>
      </c>
      <c r="G1277" s="58">
        <v>5.317280993906448</v>
      </c>
      <c r="H1277" s="58">
        <v>500.92082775853294</v>
      </c>
      <c r="I1277" s="58">
        <v>60.914098134808903</v>
      </c>
      <c r="J1277" s="58">
        <v>80.78906682246118</v>
      </c>
      <c r="K1277" s="58">
        <v>27.09051294217635</v>
      </c>
      <c r="L1277" s="58">
        <v>40.642219216628611</v>
      </c>
      <c r="M1277" s="58">
        <v>15.322684733073654</v>
      </c>
      <c r="N1277" s="58">
        <v>71.839949384447252</v>
      </c>
      <c r="O1277" s="58">
        <v>161.82350765374338</v>
      </c>
      <c r="P1277" s="58">
        <v>14.528537476126694</v>
      </c>
      <c r="Q1277" s="58">
        <v>70.693251091868405</v>
      </c>
      <c r="R1277" s="58">
        <v>137.41791122598281</v>
      </c>
      <c r="S1277" s="58">
        <v>335.24453162290934</v>
      </c>
      <c r="T1277" s="58">
        <v>203.75706776681542</v>
      </c>
      <c r="U1277" s="58">
        <v>4965.3700520224666</v>
      </c>
      <c r="V1277" s="58">
        <v>7654.1528265698835</v>
      </c>
      <c r="W1277" s="58">
        <v>3440.4014692377868</v>
      </c>
      <c r="X1277" s="58">
        <v>972.99188297942374</v>
      </c>
      <c r="Y1277" s="58">
        <v>1530.6615989777695</v>
      </c>
      <c r="Z1277" s="58">
        <v>58.222010978382542</v>
      </c>
      <c r="AA1277" s="58">
        <v>0</v>
      </c>
      <c r="AB1277" s="58">
        <v>2231.3488684110894</v>
      </c>
      <c r="AC1277" s="58">
        <v>4.8994081622599737</v>
      </c>
      <c r="AD1277" s="58">
        <v>34.235125050994625</v>
      </c>
      <c r="AE1277" s="58">
        <v>5437.2735324137311</v>
      </c>
      <c r="AF1277" s="58">
        <v>0</v>
      </c>
      <c r="AG1277" s="58">
        <v>649.40388210587696</v>
      </c>
      <c r="AH1277" s="58">
        <v>134.34575446064946</v>
      </c>
      <c r="AI1277" s="58">
        <v>38.45638935683472</v>
      </c>
      <c r="AJ1277" s="58">
        <v>19.340116517500352</v>
      </c>
      <c r="AK1277" s="58">
        <v>7.9291214747903362</v>
      </c>
      <c r="AL1277" s="58">
        <v>21.952879304595772</v>
      </c>
      <c r="AM1277" s="58">
        <v>2.9729027371455548</v>
      </c>
      <c r="AN1277" s="58">
        <v>65.898477430883773</v>
      </c>
      <c r="AO1277" s="58">
        <v>0</v>
      </c>
      <c r="AP1277" s="58">
        <v>0</v>
      </c>
      <c r="AQ1277" s="58">
        <v>925.20537276824393</v>
      </c>
      <c r="AR1277" s="58">
        <v>141.487875569529</v>
      </c>
      <c r="AS1277" s="58">
        <v>21.908777302664486</v>
      </c>
      <c r="AT1277" s="58">
        <v>5.3903620990808108</v>
      </c>
      <c r="AU1277" s="58">
        <v>0</v>
      </c>
      <c r="AV1277" s="58">
        <v>59.251485500602911</v>
      </c>
      <c r="AW1277" s="58">
        <v>1213.3151872093908</v>
      </c>
      <c r="AX1277" s="58">
        <v>0</v>
      </c>
      <c r="AY1277" s="58">
        <v>188.209642560134</v>
      </c>
      <c r="AZ1277" s="58">
        <v>0</v>
      </c>
      <c r="BA1277" s="58">
        <v>333.33267102274425</v>
      </c>
      <c r="BB1277" s="58">
        <v>59.960835018028433</v>
      </c>
      <c r="BC1277" s="58">
        <v>113.18315903025378</v>
      </c>
      <c r="BD1277" s="58">
        <v>90.092107767432026</v>
      </c>
      <c r="BE1277" s="58">
        <v>92.879203402348907</v>
      </c>
      <c r="BF1277" s="58">
        <v>350.71620463579148</v>
      </c>
      <c r="BG1277" s="58">
        <v>0</v>
      </c>
      <c r="BH1277" s="58">
        <v>0</v>
      </c>
      <c r="BI1277" s="58">
        <v>1349.7264785092946</v>
      </c>
      <c r="BJ1277" s="58">
        <v>0</v>
      </c>
      <c r="BK1277" s="58">
        <v>30.078409453372323</v>
      </c>
      <c r="BL1277" s="58">
        <v>19859.079262729818</v>
      </c>
      <c r="BM1277" s="58">
        <v>1312.9185647523586</v>
      </c>
      <c r="BN1277" s="58">
        <v>0</v>
      </c>
      <c r="BO1277" s="58">
        <v>0</v>
      </c>
    </row>
    <row r="1278" spans="1:67" x14ac:dyDescent="0.25">
      <c r="A1278">
        <v>2010</v>
      </c>
      <c r="B1278" s="51" t="s">
        <v>219</v>
      </c>
      <c r="C1278" s="57" t="s">
        <v>281</v>
      </c>
      <c r="D1278" s="51" t="s">
        <v>327</v>
      </c>
      <c r="E1278" s="58">
        <v>406.02095933890666</v>
      </c>
      <c r="F1278" s="58">
        <v>148.54702813793375</v>
      </c>
      <c r="G1278" s="58">
        <v>87.763137447970948</v>
      </c>
      <c r="H1278" s="58">
        <v>3152.014447114394</v>
      </c>
      <c r="I1278" s="58">
        <v>251.39969319181719</v>
      </c>
      <c r="J1278" s="58">
        <v>516.999269800202</v>
      </c>
      <c r="K1278" s="58">
        <v>209.14634438469119</v>
      </c>
      <c r="L1278" s="58">
        <v>166.46475043296309</v>
      </c>
      <c r="M1278" s="58">
        <v>88.550284363895699</v>
      </c>
      <c r="N1278" s="58">
        <v>516.86585784580075</v>
      </c>
      <c r="O1278" s="58">
        <v>813.32169547358899</v>
      </c>
      <c r="P1278" s="58">
        <v>115.36674747196206</v>
      </c>
      <c r="Q1278" s="58">
        <v>309.02235120259252</v>
      </c>
      <c r="R1278" s="58">
        <v>1299.7385450984925</v>
      </c>
      <c r="S1278" s="58">
        <v>2648.4960306363928</v>
      </c>
      <c r="T1278" s="58">
        <v>1372.0383884717096</v>
      </c>
      <c r="U1278" s="58">
        <v>1913.4689936537538</v>
      </c>
      <c r="V1278" s="58">
        <v>2723.4991377474362</v>
      </c>
      <c r="W1278" s="58">
        <v>14422.090236845694</v>
      </c>
      <c r="X1278" s="58">
        <v>3291.559778197905</v>
      </c>
      <c r="Y1278" s="58">
        <v>2160.7617035102035</v>
      </c>
      <c r="Z1278" s="58">
        <v>74.552349336531975</v>
      </c>
      <c r="AA1278" s="58">
        <v>0</v>
      </c>
      <c r="AB1278" s="58">
        <v>477.24273348114366</v>
      </c>
      <c r="AC1278" s="58">
        <v>22.047454124231919</v>
      </c>
      <c r="AD1278" s="58">
        <v>33.554526260694182</v>
      </c>
      <c r="AE1278" s="58">
        <v>2581.1314669387993</v>
      </c>
      <c r="AF1278" s="58">
        <v>0</v>
      </c>
      <c r="AG1278" s="58">
        <v>107.22362362450602</v>
      </c>
      <c r="AH1278" s="58">
        <v>22.181937617602905</v>
      </c>
      <c r="AI1278" s="58">
        <v>130.23036081580344</v>
      </c>
      <c r="AJ1278" s="58">
        <v>169.2569940399315</v>
      </c>
      <c r="AK1278" s="58">
        <v>190.35655793554102</v>
      </c>
      <c r="AL1278" s="58">
        <v>304.60797559639457</v>
      </c>
      <c r="AM1278" s="58">
        <v>9.4579660968950421</v>
      </c>
      <c r="AN1278" s="58">
        <v>28.750084533846611</v>
      </c>
      <c r="AO1278" s="58">
        <v>0</v>
      </c>
      <c r="AP1278" s="58">
        <v>0</v>
      </c>
      <c r="AQ1278" s="58">
        <v>92.618429518138271</v>
      </c>
      <c r="AR1278" s="58">
        <v>30.90024276263215</v>
      </c>
      <c r="AS1278" s="58">
        <v>95.789035228353839</v>
      </c>
      <c r="AT1278" s="58">
        <v>8.7010136168515473</v>
      </c>
      <c r="AU1278" s="58">
        <v>0</v>
      </c>
      <c r="AV1278" s="58">
        <v>36.590767612877372</v>
      </c>
      <c r="AW1278" s="58">
        <v>118.30081809837823</v>
      </c>
      <c r="AX1278" s="58">
        <v>0</v>
      </c>
      <c r="AY1278" s="58">
        <v>19.530489938198812</v>
      </c>
      <c r="AZ1278" s="58">
        <v>0</v>
      </c>
      <c r="BA1278" s="58">
        <v>77.856853085036235</v>
      </c>
      <c r="BB1278" s="58">
        <v>18.936893021266417</v>
      </c>
      <c r="BC1278" s="58">
        <v>82.838832610276242</v>
      </c>
      <c r="BD1278" s="58">
        <v>125.79812684167118</v>
      </c>
      <c r="BE1278" s="58">
        <v>1031.292488780975</v>
      </c>
      <c r="BF1278" s="58">
        <v>155.71172847208098</v>
      </c>
      <c r="BG1278" s="58">
        <v>0</v>
      </c>
      <c r="BH1278" s="58">
        <v>0</v>
      </c>
      <c r="BI1278" s="58">
        <v>533.08911245081731</v>
      </c>
      <c r="BJ1278" s="58">
        <v>0</v>
      </c>
      <c r="BK1278" s="58">
        <v>53.654354178684549</v>
      </c>
      <c r="BL1278" s="58">
        <v>77054.554454793193</v>
      </c>
      <c r="BM1278" s="58">
        <v>974.50219561318249</v>
      </c>
      <c r="BN1278" s="58">
        <v>0</v>
      </c>
      <c r="BO1278" s="58">
        <v>0</v>
      </c>
    </row>
    <row r="1279" spans="1:67" x14ac:dyDescent="0.25">
      <c r="A1279">
        <v>2010</v>
      </c>
      <c r="B1279" s="51" t="s">
        <v>220</v>
      </c>
      <c r="C1279" s="57" t="s">
        <v>282</v>
      </c>
      <c r="D1279" s="51" t="s">
        <v>327</v>
      </c>
      <c r="E1279" s="58">
        <v>39.701878090570624</v>
      </c>
      <c r="F1279" s="58">
        <v>22.242322521661148</v>
      </c>
      <c r="G1279" s="58">
        <v>13.308288608087862</v>
      </c>
      <c r="H1279" s="58">
        <v>260.69116101712098</v>
      </c>
      <c r="I1279" s="58">
        <v>38.756811637710221</v>
      </c>
      <c r="J1279" s="58">
        <v>63.924284977839548</v>
      </c>
      <c r="K1279" s="58">
        <v>21.776381131510217</v>
      </c>
      <c r="L1279" s="58">
        <v>51.409169209955927</v>
      </c>
      <c r="M1279" s="58">
        <v>10.362595722707962</v>
      </c>
      <c r="N1279" s="58">
        <v>50.751289290377059</v>
      </c>
      <c r="O1279" s="58">
        <v>94.062985358859095</v>
      </c>
      <c r="P1279" s="58">
        <v>10.876917279390948</v>
      </c>
      <c r="Q1279" s="58">
        <v>64.817846639125634</v>
      </c>
      <c r="R1279" s="58">
        <v>173.48054571709926</v>
      </c>
      <c r="S1279" s="58">
        <v>329.75954029524763</v>
      </c>
      <c r="T1279" s="58">
        <v>133.46615951606208</v>
      </c>
      <c r="U1279" s="58">
        <v>635.45110380141386</v>
      </c>
      <c r="V1279" s="58">
        <v>262.23673798243101</v>
      </c>
      <c r="W1279" s="58">
        <v>1146.8641002344343</v>
      </c>
      <c r="X1279" s="58">
        <v>13725.748477912932</v>
      </c>
      <c r="Y1279" s="58">
        <v>231.69105469617591</v>
      </c>
      <c r="Z1279" s="58">
        <v>25.627244296163887</v>
      </c>
      <c r="AA1279" s="58">
        <v>0</v>
      </c>
      <c r="AB1279" s="58">
        <v>163.17686929545056</v>
      </c>
      <c r="AC1279" s="58">
        <v>7.1598410572007234</v>
      </c>
      <c r="AD1279" s="58">
        <v>33.110082417724456</v>
      </c>
      <c r="AE1279" s="58">
        <v>325.74666222529839</v>
      </c>
      <c r="AF1279" s="58">
        <v>0</v>
      </c>
      <c r="AG1279" s="58">
        <v>250.31754561252893</v>
      </c>
      <c r="AH1279" s="58">
        <v>51.784558941548255</v>
      </c>
      <c r="AI1279" s="58">
        <v>1113.7349710830451</v>
      </c>
      <c r="AJ1279" s="58">
        <v>17.646790390420971</v>
      </c>
      <c r="AK1279" s="58">
        <v>16.83559099858871</v>
      </c>
      <c r="AL1279" s="58">
        <v>16.969286065940395</v>
      </c>
      <c r="AM1279" s="58">
        <v>17.718249864484477</v>
      </c>
      <c r="AN1279" s="58">
        <v>39.638882762250724</v>
      </c>
      <c r="AO1279" s="58">
        <v>0</v>
      </c>
      <c r="AP1279" s="58">
        <v>0</v>
      </c>
      <c r="AQ1279" s="58">
        <v>30.125502552873101</v>
      </c>
      <c r="AR1279" s="58">
        <v>71.214194758700444</v>
      </c>
      <c r="AS1279" s="58">
        <v>26.977074115530268</v>
      </c>
      <c r="AT1279" s="58">
        <v>13.485743111027478</v>
      </c>
      <c r="AU1279" s="58">
        <v>0</v>
      </c>
      <c r="AV1279" s="58">
        <v>19.06643747317155</v>
      </c>
      <c r="AW1279" s="58">
        <v>736.9607492489821</v>
      </c>
      <c r="AX1279" s="58">
        <v>0</v>
      </c>
      <c r="AY1279" s="58">
        <v>22.494865263203028</v>
      </c>
      <c r="AZ1279" s="58">
        <v>0</v>
      </c>
      <c r="BA1279" s="58">
        <v>102.19655236808555</v>
      </c>
      <c r="BB1279" s="58">
        <v>68.593072646015699</v>
      </c>
      <c r="BC1279" s="58">
        <v>402.06753436976152</v>
      </c>
      <c r="BD1279" s="58">
        <v>94.638936761059057</v>
      </c>
      <c r="BE1279" s="58">
        <v>53.44001680293713</v>
      </c>
      <c r="BF1279" s="58">
        <v>342.59456794751082</v>
      </c>
      <c r="BG1279" s="58">
        <v>0</v>
      </c>
      <c r="BH1279" s="58">
        <v>0</v>
      </c>
      <c r="BI1279" s="58">
        <v>13626.413343179034</v>
      </c>
      <c r="BJ1279" s="58">
        <v>0</v>
      </c>
      <c r="BK1279" s="58">
        <v>78.435461243497897</v>
      </c>
      <c r="BL1279" s="58">
        <v>17796.907772522587</v>
      </c>
      <c r="BM1279" s="58">
        <v>527.3046567029794</v>
      </c>
      <c r="BN1279" s="58">
        <v>0</v>
      </c>
      <c r="BO1279" s="58">
        <v>0</v>
      </c>
    </row>
    <row r="1280" spans="1:67" x14ac:dyDescent="0.25">
      <c r="A1280">
        <v>2010</v>
      </c>
      <c r="B1280" s="51" t="s">
        <v>221</v>
      </c>
      <c r="C1280" s="57" t="s">
        <v>283</v>
      </c>
      <c r="D1280" s="51" t="s">
        <v>327</v>
      </c>
      <c r="E1280" s="58">
        <v>25.218224596246344</v>
      </c>
      <c r="F1280" s="58">
        <v>10.514647092157306</v>
      </c>
      <c r="G1280" s="58">
        <v>98.622245149971675</v>
      </c>
      <c r="H1280" s="58">
        <v>114.790497875786</v>
      </c>
      <c r="I1280" s="58">
        <v>12.13261252353827</v>
      </c>
      <c r="J1280" s="58">
        <v>19.680564426337281</v>
      </c>
      <c r="K1280" s="58">
        <v>7.1034481430474061</v>
      </c>
      <c r="L1280" s="58">
        <v>25.329733354364109</v>
      </c>
      <c r="M1280" s="58">
        <v>3.0521286898026725</v>
      </c>
      <c r="N1280" s="58">
        <v>13.124564180649218</v>
      </c>
      <c r="O1280" s="58">
        <v>34.940055088857747</v>
      </c>
      <c r="P1280" s="58">
        <v>5.6183089973588327</v>
      </c>
      <c r="Q1280" s="58">
        <v>23.249237142604667</v>
      </c>
      <c r="R1280" s="58">
        <v>48.692925630962584</v>
      </c>
      <c r="S1280" s="58">
        <v>191.24751364651257</v>
      </c>
      <c r="T1280" s="58">
        <v>68.217368858552902</v>
      </c>
      <c r="U1280" s="58">
        <v>329.55892414963824</v>
      </c>
      <c r="V1280" s="58">
        <v>215.73556022981774</v>
      </c>
      <c r="W1280" s="58">
        <v>520.20339872308273</v>
      </c>
      <c r="X1280" s="58">
        <v>126.08983040110977</v>
      </c>
      <c r="Y1280" s="58">
        <v>3496.5178335067312</v>
      </c>
      <c r="Z1280" s="58">
        <v>16.342198921974202</v>
      </c>
      <c r="AA1280" s="58">
        <v>0</v>
      </c>
      <c r="AB1280" s="58">
        <v>70.023516226133495</v>
      </c>
      <c r="AC1280" s="58">
        <v>1.1264069162485688</v>
      </c>
      <c r="AD1280" s="58">
        <v>14.640977144453608</v>
      </c>
      <c r="AE1280" s="58">
        <v>300.5001081239098</v>
      </c>
      <c r="AF1280" s="58">
        <v>0</v>
      </c>
      <c r="AG1280" s="58">
        <v>93.506422449260128</v>
      </c>
      <c r="AH1280" s="58">
        <v>19.34418539408054</v>
      </c>
      <c r="AI1280" s="58">
        <v>253.55565358791111</v>
      </c>
      <c r="AJ1280" s="58">
        <v>413.03110751691361</v>
      </c>
      <c r="AK1280" s="58">
        <v>369.32397567716981</v>
      </c>
      <c r="AL1280" s="58">
        <v>38.539343107275243</v>
      </c>
      <c r="AM1280" s="58">
        <v>94.005088312413932</v>
      </c>
      <c r="AN1280" s="58">
        <v>3.6642771599177415</v>
      </c>
      <c r="AO1280" s="58">
        <v>0</v>
      </c>
      <c r="AP1280" s="58">
        <v>0</v>
      </c>
      <c r="AQ1280" s="58">
        <v>23.997506919349942</v>
      </c>
      <c r="AR1280" s="58">
        <v>18.079464426967149</v>
      </c>
      <c r="AS1280" s="58">
        <v>15.314635427410096</v>
      </c>
      <c r="AT1280" s="58">
        <v>8.7646130392511665</v>
      </c>
      <c r="AU1280" s="58">
        <v>0</v>
      </c>
      <c r="AV1280" s="58">
        <v>5.5371041220316126</v>
      </c>
      <c r="AW1280" s="58">
        <v>44.690484621880373</v>
      </c>
      <c r="AX1280" s="58">
        <v>0</v>
      </c>
      <c r="AY1280" s="58">
        <v>9.8038100027423116</v>
      </c>
      <c r="AZ1280" s="58">
        <v>0</v>
      </c>
      <c r="BA1280" s="58">
        <v>22.954244540871628</v>
      </c>
      <c r="BB1280" s="58">
        <v>6.8987882839903616</v>
      </c>
      <c r="BC1280" s="58">
        <v>43.060424155031029</v>
      </c>
      <c r="BD1280" s="58">
        <v>31.11202301693573</v>
      </c>
      <c r="BE1280" s="58">
        <v>23.735089957198575</v>
      </c>
      <c r="BF1280" s="58">
        <v>398.11954322508541</v>
      </c>
      <c r="BG1280" s="58">
        <v>0</v>
      </c>
      <c r="BH1280" s="58">
        <v>0</v>
      </c>
      <c r="BI1280" s="58">
        <v>438.80861708293099</v>
      </c>
      <c r="BJ1280" s="58">
        <v>0</v>
      </c>
      <c r="BK1280" s="58">
        <v>28.198435791023748</v>
      </c>
      <c r="BL1280" s="58">
        <v>9139.1998010011594</v>
      </c>
      <c r="BM1280" s="58">
        <v>314.67704763115819</v>
      </c>
      <c r="BN1280" s="58">
        <v>0</v>
      </c>
      <c r="BO1280" s="58">
        <v>0</v>
      </c>
    </row>
    <row r="1281" spans="1:67" x14ac:dyDescent="0.25">
      <c r="A1281">
        <v>2010</v>
      </c>
      <c r="B1281" s="51" t="s">
        <v>222</v>
      </c>
      <c r="C1281" s="57" t="s">
        <v>284</v>
      </c>
      <c r="D1281" s="51" t="s">
        <v>327</v>
      </c>
      <c r="E1281" s="58">
        <v>54.189617042829056</v>
      </c>
      <c r="F1281" s="58">
        <v>45.679433406111642</v>
      </c>
      <c r="G1281" s="58">
        <v>21.047128622081743</v>
      </c>
      <c r="H1281" s="58">
        <v>325.67946280307348</v>
      </c>
      <c r="I1281" s="58">
        <v>169.85056324884317</v>
      </c>
      <c r="J1281" s="58">
        <v>355.2824605020507</v>
      </c>
      <c r="K1281" s="58">
        <v>145.59954695341179</v>
      </c>
      <c r="L1281" s="58">
        <v>1294.9105350034981</v>
      </c>
      <c r="M1281" s="58">
        <v>47.118462321557168</v>
      </c>
      <c r="N1281" s="58">
        <v>47.724583471153075</v>
      </c>
      <c r="O1281" s="58">
        <v>297.12846805005131</v>
      </c>
      <c r="P1281" s="58">
        <v>71.493415352408149</v>
      </c>
      <c r="Q1281" s="58">
        <v>297.9273637735439</v>
      </c>
      <c r="R1281" s="58">
        <v>567.91760884124051</v>
      </c>
      <c r="S1281" s="58">
        <v>6254.9152159959049</v>
      </c>
      <c r="T1281" s="58">
        <v>671.27297292838887</v>
      </c>
      <c r="U1281" s="58">
        <v>710.80562827469453</v>
      </c>
      <c r="V1281" s="58">
        <v>540.17926383231293</v>
      </c>
      <c r="W1281" s="58">
        <v>795.18338883278602</v>
      </c>
      <c r="X1281" s="58">
        <v>721.71047845976079</v>
      </c>
      <c r="Y1281" s="58">
        <v>200.09374896448367</v>
      </c>
      <c r="Z1281" s="58">
        <v>622.47449656026515</v>
      </c>
      <c r="AA1281" s="58">
        <v>0</v>
      </c>
      <c r="AB1281" s="58">
        <v>81.335834555601721</v>
      </c>
      <c r="AC1281" s="58">
        <v>7.0114406625465637</v>
      </c>
      <c r="AD1281" s="58">
        <v>20.23541743137141</v>
      </c>
      <c r="AE1281" s="58">
        <v>1106.4983009256414</v>
      </c>
      <c r="AF1281" s="58">
        <v>0</v>
      </c>
      <c r="AG1281" s="58">
        <v>256.4071317996918</v>
      </c>
      <c r="AH1281" s="58">
        <v>53.044347938104295</v>
      </c>
      <c r="AI1281" s="58">
        <v>77.386004058763248</v>
      </c>
      <c r="AJ1281" s="58">
        <v>11.75350274074119</v>
      </c>
      <c r="AK1281" s="58">
        <v>9.2010111069523912</v>
      </c>
      <c r="AL1281" s="58">
        <v>67.273447069524309</v>
      </c>
      <c r="AM1281" s="58">
        <v>14.073951984915617</v>
      </c>
      <c r="AN1281" s="58">
        <v>82.171991291581548</v>
      </c>
      <c r="AO1281" s="58">
        <v>0</v>
      </c>
      <c r="AP1281" s="58">
        <v>0</v>
      </c>
      <c r="AQ1281" s="58">
        <v>49.647384422420437</v>
      </c>
      <c r="AR1281" s="58">
        <v>44.507970472129472</v>
      </c>
      <c r="AS1281" s="58">
        <v>427.74077945561777</v>
      </c>
      <c r="AT1281" s="58">
        <v>163.41492984750312</v>
      </c>
      <c r="AU1281" s="58">
        <v>0</v>
      </c>
      <c r="AV1281" s="58">
        <v>144.38912408191868</v>
      </c>
      <c r="AW1281" s="58">
        <v>784.8072931360922</v>
      </c>
      <c r="AX1281" s="58">
        <v>0</v>
      </c>
      <c r="AY1281" s="58">
        <v>34.118806770348748</v>
      </c>
      <c r="AZ1281" s="58">
        <v>0</v>
      </c>
      <c r="BA1281" s="58">
        <v>200.01050464472115</v>
      </c>
      <c r="BB1281" s="58">
        <v>65.600615392677483</v>
      </c>
      <c r="BC1281" s="58">
        <v>724.90442840940943</v>
      </c>
      <c r="BD1281" s="58">
        <v>676.31823639313234</v>
      </c>
      <c r="BE1281" s="58">
        <v>155.15012051826585</v>
      </c>
      <c r="BF1281" s="58">
        <v>606.32221042520166</v>
      </c>
      <c r="BG1281" s="58">
        <v>0</v>
      </c>
      <c r="BH1281" s="58">
        <v>0</v>
      </c>
      <c r="BI1281" s="58">
        <v>3819.4311297982285</v>
      </c>
      <c r="BJ1281" s="58">
        <v>0</v>
      </c>
      <c r="BK1281" s="58">
        <v>11.0615115763595</v>
      </c>
      <c r="BL1281" s="58">
        <v>3302.7669434712311</v>
      </c>
      <c r="BM1281" s="58">
        <v>1780.0993870744348</v>
      </c>
      <c r="BN1281" s="58">
        <v>0</v>
      </c>
      <c r="BO1281" s="58">
        <v>0</v>
      </c>
    </row>
    <row r="1282" spans="1:67" x14ac:dyDescent="0.25">
      <c r="A1282">
        <v>2010</v>
      </c>
      <c r="B1282" s="51" t="s">
        <v>223</v>
      </c>
      <c r="C1282" s="57" t="s">
        <v>285</v>
      </c>
      <c r="D1282" s="51" t="s">
        <v>327</v>
      </c>
      <c r="E1282" s="58">
        <v>1.3892786645749662</v>
      </c>
      <c r="F1282" s="58">
        <v>0.45713855952643262</v>
      </c>
      <c r="G1282" s="58">
        <v>1.2337356705096223</v>
      </c>
      <c r="H1282" s="58">
        <v>10.072706793894653</v>
      </c>
      <c r="I1282" s="58">
        <v>1.4051088524352575</v>
      </c>
      <c r="J1282" s="58">
        <v>2.2958043149910647</v>
      </c>
      <c r="K1282" s="58">
        <v>0.7808051004520461</v>
      </c>
      <c r="L1282" s="58">
        <v>0.68536707013463594</v>
      </c>
      <c r="M1282" s="58">
        <v>0.31504332030830751</v>
      </c>
      <c r="N1282" s="58">
        <v>3.1771039852160521</v>
      </c>
      <c r="O1282" s="58">
        <v>3.8308151553038003</v>
      </c>
      <c r="P1282" s="58">
        <v>0.73991524783336127</v>
      </c>
      <c r="Q1282" s="58">
        <v>1.5495879663585717</v>
      </c>
      <c r="R1282" s="58">
        <v>4.2317323825120452</v>
      </c>
      <c r="S1282" s="58">
        <v>9.9852332067897827</v>
      </c>
      <c r="T1282" s="58">
        <v>5.2829048832086816</v>
      </c>
      <c r="U1282" s="58">
        <v>92.52028001252323</v>
      </c>
      <c r="V1282" s="58">
        <v>24.643395755448132</v>
      </c>
      <c r="W1282" s="58">
        <v>45.258818086725775</v>
      </c>
      <c r="X1282" s="58">
        <v>14.350332236811235</v>
      </c>
      <c r="Y1282" s="58">
        <v>44.894209285829682</v>
      </c>
      <c r="Z1282" s="58">
        <v>0.57933495036086591</v>
      </c>
      <c r="AA1282" s="58">
        <v>0</v>
      </c>
      <c r="AB1282" s="58">
        <v>7.5963114736292159</v>
      </c>
      <c r="AC1282" s="58">
        <v>0.12121158073487096</v>
      </c>
      <c r="AD1282" s="58">
        <v>0.45116866119861893</v>
      </c>
      <c r="AE1282" s="58">
        <v>19.098527631010548</v>
      </c>
      <c r="AF1282" s="58">
        <v>0</v>
      </c>
      <c r="AG1282" s="58">
        <v>4.870401941728387</v>
      </c>
      <c r="AH1282" s="58">
        <v>1.0075667123090855</v>
      </c>
      <c r="AI1282" s="58">
        <v>3.333130932236207</v>
      </c>
      <c r="AJ1282" s="58">
        <v>4.7221944583554407</v>
      </c>
      <c r="AK1282" s="58">
        <v>4.3703946069667365</v>
      </c>
      <c r="AL1282" s="58">
        <v>1.1940211162511456</v>
      </c>
      <c r="AM1282" s="58">
        <v>1.0532467517414377</v>
      </c>
      <c r="AN1282" s="58">
        <v>0.35192587591207009</v>
      </c>
      <c r="AO1282" s="58">
        <v>0</v>
      </c>
      <c r="AP1282" s="58">
        <v>0</v>
      </c>
      <c r="AQ1282" s="58">
        <v>3.0139088205972548</v>
      </c>
      <c r="AR1282" s="58">
        <v>3.3087995598009443</v>
      </c>
      <c r="AS1282" s="58">
        <v>1.2971831067257789</v>
      </c>
      <c r="AT1282" s="58">
        <v>0.31467689325785836</v>
      </c>
      <c r="AU1282" s="58">
        <v>0</v>
      </c>
      <c r="AV1282" s="58">
        <v>0.61430454651286903</v>
      </c>
      <c r="AW1282" s="58">
        <v>5.4161793043512869</v>
      </c>
      <c r="AX1282" s="58">
        <v>0</v>
      </c>
      <c r="AY1282" s="58">
        <v>0.96986599117246219</v>
      </c>
      <c r="AZ1282" s="58">
        <v>0</v>
      </c>
      <c r="BA1282" s="58">
        <v>3.4708870524252604</v>
      </c>
      <c r="BB1282" s="58">
        <v>0.40310031133396557</v>
      </c>
      <c r="BC1282" s="58">
        <v>1.8892949640838628</v>
      </c>
      <c r="BD1282" s="58">
        <v>2.5985719603951467</v>
      </c>
      <c r="BE1282" s="58">
        <v>2.6548273791549657</v>
      </c>
      <c r="BF1282" s="58">
        <v>6.7479061498614819</v>
      </c>
      <c r="BG1282" s="58">
        <v>0</v>
      </c>
      <c r="BH1282" s="58">
        <v>0</v>
      </c>
      <c r="BI1282" s="58">
        <v>22.481029391186084</v>
      </c>
      <c r="BJ1282" s="58">
        <v>0</v>
      </c>
      <c r="BK1282" s="58">
        <v>5.695118592511581</v>
      </c>
      <c r="BL1282" s="58">
        <v>258.51330627728464</v>
      </c>
      <c r="BM1282" s="58">
        <v>9.4983654032357769</v>
      </c>
      <c r="BN1282" s="58">
        <v>0</v>
      </c>
      <c r="BO1282" s="58">
        <v>0</v>
      </c>
    </row>
    <row r="1283" spans="1:67" x14ac:dyDescent="0.25">
      <c r="A1283">
        <v>2010</v>
      </c>
      <c r="B1283" s="51" t="s">
        <v>224</v>
      </c>
      <c r="C1283" s="57" t="s">
        <v>286</v>
      </c>
      <c r="D1283" s="51" t="s">
        <v>327</v>
      </c>
      <c r="E1283" s="58">
        <v>5.889683111396451</v>
      </c>
      <c r="F1283" s="58">
        <v>0.94690962018361913</v>
      </c>
      <c r="G1283" s="58">
        <v>0.58261966855353764</v>
      </c>
      <c r="H1283" s="58">
        <v>81.637197448730717</v>
      </c>
      <c r="I1283" s="58">
        <v>12.52557095246009</v>
      </c>
      <c r="J1283" s="58">
        <v>11.45496274190798</v>
      </c>
      <c r="K1283" s="58">
        <v>3.9796550348269881</v>
      </c>
      <c r="L1283" s="58">
        <v>5.4373729077048534</v>
      </c>
      <c r="M1283" s="58">
        <v>0.88125786170639531</v>
      </c>
      <c r="N1283" s="58">
        <v>214.93889143155002</v>
      </c>
      <c r="O1283" s="58">
        <v>59.53654019289602</v>
      </c>
      <c r="P1283" s="58">
        <v>5.226516769464558</v>
      </c>
      <c r="Q1283" s="58">
        <v>8.3458829002525867</v>
      </c>
      <c r="R1283" s="58">
        <v>57.37523047132936</v>
      </c>
      <c r="S1283" s="58">
        <v>185.64306229389427</v>
      </c>
      <c r="T1283" s="58">
        <v>19.837182129674318</v>
      </c>
      <c r="U1283" s="58">
        <v>22.825484990751043</v>
      </c>
      <c r="V1283" s="58">
        <v>32.557518120173931</v>
      </c>
      <c r="W1283" s="58">
        <v>32.280410543967719</v>
      </c>
      <c r="X1283" s="58">
        <v>15.910404532850421</v>
      </c>
      <c r="Y1283" s="58">
        <v>7.4434536868720524</v>
      </c>
      <c r="Z1283" s="58">
        <v>2.1630686868243161</v>
      </c>
      <c r="AA1283" s="58">
        <v>0</v>
      </c>
      <c r="AB1283" s="58">
        <v>177.28213875277359</v>
      </c>
      <c r="AC1283" s="58">
        <v>2.052757407199052</v>
      </c>
      <c r="AD1283" s="58">
        <v>0.74472562943511744</v>
      </c>
      <c r="AE1283" s="58">
        <v>59.162906427932981</v>
      </c>
      <c r="AF1283" s="58">
        <v>0</v>
      </c>
      <c r="AG1283" s="58">
        <v>36.261719458866651</v>
      </c>
      <c r="AH1283" s="58">
        <v>7.5016604871256556</v>
      </c>
      <c r="AI1283" s="58">
        <v>5.7147998616826712</v>
      </c>
      <c r="AJ1283" s="58">
        <v>0.66739372456237267</v>
      </c>
      <c r="AK1283" s="58">
        <v>0.39500234317818173</v>
      </c>
      <c r="AL1283" s="58">
        <v>1.3976238931743517</v>
      </c>
      <c r="AM1283" s="58">
        <v>0.35089370702319528</v>
      </c>
      <c r="AN1283" s="58">
        <v>4.9743365906703225</v>
      </c>
      <c r="AO1283" s="58">
        <v>0</v>
      </c>
      <c r="AP1283" s="58">
        <v>0</v>
      </c>
      <c r="AQ1283" s="58">
        <v>5.4355532212109008</v>
      </c>
      <c r="AR1283" s="58">
        <v>3.570827979050891</v>
      </c>
      <c r="AS1283" s="58">
        <v>11.756053251530059</v>
      </c>
      <c r="AT1283" s="58">
        <v>1.7965176861537593</v>
      </c>
      <c r="AU1283" s="58">
        <v>0</v>
      </c>
      <c r="AV1283" s="58">
        <v>6.37993431625444</v>
      </c>
      <c r="AW1283" s="58">
        <v>10.412567811087216</v>
      </c>
      <c r="AX1283" s="58">
        <v>0</v>
      </c>
      <c r="AY1283" s="58">
        <v>1.3535440189497554</v>
      </c>
      <c r="AZ1283" s="58">
        <v>0</v>
      </c>
      <c r="BA1283" s="58">
        <v>2.3587099880056011</v>
      </c>
      <c r="BB1283" s="58">
        <v>1.2496994706833116</v>
      </c>
      <c r="BC1283" s="58">
        <v>7.1836457719059634</v>
      </c>
      <c r="BD1283" s="58">
        <v>6.5271315112600448</v>
      </c>
      <c r="BE1283" s="58">
        <v>3.6576233138722412</v>
      </c>
      <c r="BF1283" s="58">
        <v>5.9647719839694204</v>
      </c>
      <c r="BG1283" s="58">
        <v>0</v>
      </c>
      <c r="BH1283" s="58">
        <v>0</v>
      </c>
      <c r="BI1283" s="58">
        <v>103.9113806046502</v>
      </c>
      <c r="BJ1283" s="58">
        <v>0</v>
      </c>
      <c r="BK1283" s="58">
        <v>24.886980873198588</v>
      </c>
      <c r="BL1283" s="58">
        <v>67.321155911395053</v>
      </c>
      <c r="BM1283" s="58">
        <v>3.5716564520527303</v>
      </c>
      <c r="BN1283" s="58">
        <v>0</v>
      </c>
      <c r="BO1283" s="58">
        <v>0</v>
      </c>
    </row>
    <row r="1284" spans="1:67" x14ac:dyDescent="0.25">
      <c r="A1284">
        <v>2010</v>
      </c>
      <c r="B1284" s="51" t="s">
        <v>225</v>
      </c>
      <c r="C1284" s="57" t="s">
        <v>287</v>
      </c>
      <c r="D1284" s="51" t="s">
        <v>327</v>
      </c>
      <c r="E1284" s="58">
        <v>0.40472079408854444</v>
      </c>
      <c r="F1284" s="58">
        <v>8.0054115661858993E-2</v>
      </c>
      <c r="G1284" s="58">
        <v>5.7970570374570984E-2</v>
      </c>
      <c r="H1284" s="58">
        <v>3.0004631486714355</v>
      </c>
      <c r="I1284" s="58">
        <v>0.67336460074923588</v>
      </c>
      <c r="J1284" s="58">
        <v>0.63514926463851684</v>
      </c>
      <c r="K1284" s="58">
        <v>0.17899523303504533</v>
      </c>
      <c r="L1284" s="58">
        <v>0.28096392430676498</v>
      </c>
      <c r="M1284" s="58">
        <v>5.7076066181967228E-2</v>
      </c>
      <c r="N1284" s="58">
        <v>7.6551281703289966</v>
      </c>
      <c r="O1284" s="58">
        <v>2.8465678599646798</v>
      </c>
      <c r="P1284" s="58">
        <v>0.21253236035937678</v>
      </c>
      <c r="Q1284" s="58">
        <v>0.57310511467198266</v>
      </c>
      <c r="R1284" s="58">
        <v>2.1202422545194839</v>
      </c>
      <c r="S1284" s="58">
        <v>6.5533187217591733</v>
      </c>
      <c r="T1284" s="58">
        <v>0.62854919870539194</v>
      </c>
      <c r="U1284" s="58">
        <v>2.5493481814683752</v>
      </c>
      <c r="V1284" s="58">
        <v>2.3238181506918472</v>
      </c>
      <c r="W1284" s="58">
        <v>2.6879441857159798</v>
      </c>
      <c r="X1284" s="58">
        <v>1.0311165038679948</v>
      </c>
      <c r="Y1284" s="58">
        <v>0.64651075884636422</v>
      </c>
      <c r="Z1284" s="58">
        <v>0.1339846274294352</v>
      </c>
      <c r="AA1284" s="58">
        <v>0</v>
      </c>
      <c r="AB1284" s="58">
        <v>3.684042594009834</v>
      </c>
      <c r="AC1284" s="58">
        <v>1.9187049943888607E-2</v>
      </c>
      <c r="AD1284" s="58">
        <v>4.7968455235236553E-2</v>
      </c>
      <c r="AE1284" s="58">
        <v>3.3854475349662518</v>
      </c>
      <c r="AF1284" s="58">
        <v>0</v>
      </c>
      <c r="AG1284" s="58">
        <v>1.957133453649059</v>
      </c>
      <c r="AH1284" s="58">
        <v>0.40488291735929899</v>
      </c>
      <c r="AI1284" s="58">
        <v>0.48373836119156105</v>
      </c>
      <c r="AJ1284" s="58">
        <v>0.6300802447467424</v>
      </c>
      <c r="AK1284" s="58">
        <v>0.1333537828563725</v>
      </c>
      <c r="AL1284" s="58">
        <v>0.28555876038381356</v>
      </c>
      <c r="AM1284" s="58">
        <v>2.1941833673421295E-2</v>
      </c>
      <c r="AN1284" s="58">
        <v>0.17515947991384201</v>
      </c>
      <c r="AO1284" s="58">
        <v>0</v>
      </c>
      <c r="AP1284" s="58">
        <v>0</v>
      </c>
      <c r="AQ1284" s="58">
        <v>0.30794197576986637</v>
      </c>
      <c r="AR1284" s="58">
        <v>0.24247955890789719</v>
      </c>
      <c r="AS1284" s="58">
        <v>0.50988789332745077</v>
      </c>
      <c r="AT1284" s="58">
        <v>9.5080844084720104E-2</v>
      </c>
      <c r="AU1284" s="58">
        <v>0</v>
      </c>
      <c r="AV1284" s="58">
        <v>0.30128473683526225</v>
      </c>
      <c r="AW1284" s="58">
        <v>0.82585030151743943</v>
      </c>
      <c r="AX1284" s="58">
        <v>0</v>
      </c>
      <c r="AY1284" s="58">
        <v>8.9582441042074537E-2</v>
      </c>
      <c r="AZ1284" s="58">
        <v>0</v>
      </c>
      <c r="BA1284" s="58">
        <v>0.24121032326808178</v>
      </c>
      <c r="BB1284" s="58">
        <v>9.2895892607213232E-2</v>
      </c>
      <c r="BC1284" s="58">
        <v>0.45717814055572903</v>
      </c>
      <c r="BD1284" s="58">
        <v>0.32637031900526203</v>
      </c>
      <c r="BE1284" s="58">
        <v>0.24887639095456793</v>
      </c>
      <c r="BF1284" s="58">
        <v>0.37582257303614763</v>
      </c>
      <c r="BG1284" s="58">
        <v>0</v>
      </c>
      <c r="BH1284" s="58">
        <v>0</v>
      </c>
      <c r="BI1284" s="58">
        <v>6.2551107866804054</v>
      </c>
      <c r="BJ1284" s="58">
        <v>0</v>
      </c>
      <c r="BK1284" s="58">
        <v>1.5868065295548102</v>
      </c>
      <c r="BL1284" s="58">
        <v>9.1097111252186842</v>
      </c>
      <c r="BM1284" s="58">
        <v>0.45062933999834187</v>
      </c>
      <c r="BN1284" s="58">
        <v>0</v>
      </c>
      <c r="BO1284" s="58">
        <v>0</v>
      </c>
    </row>
    <row r="1285" spans="1:67" x14ac:dyDescent="0.25">
      <c r="A1285">
        <v>2010</v>
      </c>
      <c r="B1285" s="51" t="s">
        <v>226</v>
      </c>
      <c r="C1285" s="57" t="s">
        <v>288</v>
      </c>
      <c r="D1285" s="51" t="s">
        <v>327</v>
      </c>
      <c r="E1285" s="58">
        <v>1.938429095628406</v>
      </c>
      <c r="F1285" s="58">
        <v>0.30594544333030049</v>
      </c>
      <c r="G1285" s="58">
        <v>0.11183464638000679</v>
      </c>
      <c r="H1285" s="58">
        <v>5.265217008782459</v>
      </c>
      <c r="I1285" s="58">
        <v>1.6769440334018519</v>
      </c>
      <c r="J1285" s="58">
        <v>2.4357820614306291</v>
      </c>
      <c r="K1285" s="58">
        <v>0.73938422769941892</v>
      </c>
      <c r="L1285" s="58">
        <v>1.2814141247796376</v>
      </c>
      <c r="M1285" s="58">
        <v>0.258151972833778</v>
      </c>
      <c r="N1285" s="58">
        <v>10.433667192430546</v>
      </c>
      <c r="O1285" s="58">
        <v>9.2236858189287538</v>
      </c>
      <c r="P1285" s="58">
        <v>0.60903429954731958</v>
      </c>
      <c r="Q1285" s="58">
        <v>3.6449962826977078</v>
      </c>
      <c r="R1285" s="58">
        <v>4.2446180206743485</v>
      </c>
      <c r="S1285" s="58">
        <v>21.411607803980893</v>
      </c>
      <c r="T1285" s="58">
        <v>4.7855809629227108</v>
      </c>
      <c r="U1285" s="58">
        <v>8.5922958836674983</v>
      </c>
      <c r="V1285" s="58">
        <v>9.8132586726989572</v>
      </c>
      <c r="W1285" s="58">
        <v>8.6491316857940213</v>
      </c>
      <c r="X1285" s="58">
        <v>4.5065714219904658</v>
      </c>
      <c r="Y1285" s="58">
        <v>2.1567596078634717</v>
      </c>
      <c r="Z1285" s="58">
        <v>0.70842781340479222</v>
      </c>
      <c r="AA1285" s="58">
        <v>0</v>
      </c>
      <c r="AB1285" s="58">
        <v>5.3318629274103433</v>
      </c>
      <c r="AC1285" s="58">
        <v>5.8112721830029822E-2</v>
      </c>
      <c r="AD1285" s="58">
        <v>9.9417326284397395E-2</v>
      </c>
      <c r="AE1285" s="58">
        <v>15.513723970145286</v>
      </c>
      <c r="AF1285" s="58">
        <v>0</v>
      </c>
      <c r="AG1285" s="58">
        <v>3.1917117951252125</v>
      </c>
      <c r="AH1285" s="58">
        <v>0.66028690820557223</v>
      </c>
      <c r="AI1285" s="58">
        <v>0.40268354075734136</v>
      </c>
      <c r="AJ1285" s="58">
        <v>0.63144742027523137</v>
      </c>
      <c r="AK1285" s="58">
        <v>6.6708595795970244E-2</v>
      </c>
      <c r="AL1285" s="58">
        <v>0.35496193264394627</v>
      </c>
      <c r="AM1285" s="58">
        <v>3.680314679353814E-2</v>
      </c>
      <c r="AN1285" s="58">
        <v>0.51385257929010009</v>
      </c>
      <c r="AO1285" s="58">
        <v>0</v>
      </c>
      <c r="AP1285" s="58">
        <v>0</v>
      </c>
      <c r="AQ1285" s="58">
        <v>0.6065151673164253</v>
      </c>
      <c r="AR1285" s="58">
        <v>0.4904725658722251</v>
      </c>
      <c r="AS1285" s="58">
        <v>0.95004914552811082</v>
      </c>
      <c r="AT1285" s="58">
        <v>0.21850234527230883</v>
      </c>
      <c r="AU1285" s="58">
        <v>0</v>
      </c>
      <c r="AV1285" s="58">
        <v>0.48568951857758491</v>
      </c>
      <c r="AW1285" s="58">
        <v>1.7624651381923755</v>
      </c>
      <c r="AX1285" s="58">
        <v>0</v>
      </c>
      <c r="AY1285" s="58">
        <v>0.25920635035382117</v>
      </c>
      <c r="AZ1285" s="58">
        <v>0</v>
      </c>
      <c r="BA1285" s="58">
        <v>0.64940432001008275</v>
      </c>
      <c r="BB1285" s="58">
        <v>0.18778116677781118</v>
      </c>
      <c r="BC1285" s="58">
        <v>0.97506390457570336</v>
      </c>
      <c r="BD1285" s="58">
        <v>0.93017773420999428</v>
      </c>
      <c r="BE1285" s="58">
        <v>0.54459436298745856</v>
      </c>
      <c r="BF1285" s="58">
        <v>1.1750347022728569</v>
      </c>
      <c r="BG1285" s="58">
        <v>0</v>
      </c>
      <c r="BH1285" s="58">
        <v>0</v>
      </c>
      <c r="BI1285" s="58">
        <v>15.092959742969857</v>
      </c>
      <c r="BJ1285" s="58">
        <v>0</v>
      </c>
      <c r="BK1285" s="58">
        <v>2.8204537638183895</v>
      </c>
      <c r="BL1285" s="58">
        <v>20.650998637897427</v>
      </c>
      <c r="BM1285" s="58">
        <v>1.3357572240712643</v>
      </c>
      <c r="BN1285" s="58">
        <v>0</v>
      </c>
      <c r="BO1285" s="58">
        <v>0</v>
      </c>
    </row>
    <row r="1286" spans="1:67" x14ac:dyDescent="0.25">
      <c r="A1286">
        <v>2010</v>
      </c>
      <c r="B1286" s="51" t="s">
        <v>227</v>
      </c>
      <c r="C1286" s="57" t="s">
        <v>289</v>
      </c>
      <c r="D1286" s="51" t="s">
        <v>327</v>
      </c>
      <c r="E1286" s="58">
        <v>6.1687137703907915</v>
      </c>
      <c r="F1286" s="58">
        <v>2.3457138807117057</v>
      </c>
      <c r="G1286" s="58">
        <v>0.88166259505505051</v>
      </c>
      <c r="H1286" s="58">
        <v>71.624722274570075</v>
      </c>
      <c r="I1286" s="58">
        <v>34.018496760644616</v>
      </c>
      <c r="J1286" s="58">
        <v>24.282552994032088</v>
      </c>
      <c r="K1286" s="58">
        <v>10.149868276734349</v>
      </c>
      <c r="L1286" s="58">
        <v>8.157358969281173</v>
      </c>
      <c r="M1286" s="58">
        <v>3.5935406515670243</v>
      </c>
      <c r="N1286" s="58">
        <v>79.848042915733316</v>
      </c>
      <c r="O1286" s="58">
        <v>41.065535730381683</v>
      </c>
      <c r="P1286" s="58">
        <v>7.4398015294682533</v>
      </c>
      <c r="Q1286" s="58">
        <v>13.172527444197424</v>
      </c>
      <c r="R1286" s="58">
        <v>46.036292194203909</v>
      </c>
      <c r="S1286" s="58">
        <v>84.248317968373186</v>
      </c>
      <c r="T1286" s="58">
        <v>27.886172929236444</v>
      </c>
      <c r="U1286" s="58">
        <v>58.176076964780933</v>
      </c>
      <c r="V1286" s="58">
        <v>41.163116759285018</v>
      </c>
      <c r="W1286" s="58">
        <v>72.752250581886869</v>
      </c>
      <c r="X1286" s="58">
        <v>32.298046296100694</v>
      </c>
      <c r="Y1286" s="58">
        <v>24.176407199431708</v>
      </c>
      <c r="Z1286" s="58">
        <v>5.1452090357923872</v>
      </c>
      <c r="AA1286" s="58">
        <v>0</v>
      </c>
      <c r="AB1286" s="58">
        <v>84.537314999905149</v>
      </c>
      <c r="AC1286" s="58">
        <v>4.1207187845199105</v>
      </c>
      <c r="AD1286" s="58">
        <v>14.472892866428328</v>
      </c>
      <c r="AE1286" s="58">
        <v>1431.3756947079557</v>
      </c>
      <c r="AF1286" s="58">
        <v>0</v>
      </c>
      <c r="AG1286" s="58">
        <v>101.05250794691787</v>
      </c>
      <c r="AH1286" s="58">
        <v>20.905285084756564</v>
      </c>
      <c r="AI1286" s="58">
        <v>75.301989618620382</v>
      </c>
      <c r="AJ1286" s="58">
        <v>1.3390482336209959</v>
      </c>
      <c r="AK1286" s="58">
        <v>4.002532428172799</v>
      </c>
      <c r="AL1286" s="58">
        <v>20.225186016850301</v>
      </c>
      <c r="AM1286" s="58">
        <v>8.3096790178141315</v>
      </c>
      <c r="AN1286" s="58">
        <v>36.316082840431356</v>
      </c>
      <c r="AO1286" s="58">
        <v>0</v>
      </c>
      <c r="AP1286" s="58">
        <v>0</v>
      </c>
      <c r="AQ1286" s="58">
        <v>29.500689279538591</v>
      </c>
      <c r="AR1286" s="58">
        <v>4.1885988010528621</v>
      </c>
      <c r="AS1286" s="58">
        <v>79.326788157961985</v>
      </c>
      <c r="AT1286" s="58">
        <v>6.2124154650773438</v>
      </c>
      <c r="AU1286" s="58">
        <v>0</v>
      </c>
      <c r="AV1286" s="58">
        <v>207.78782174711426</v>
      </c>
      <c r="AW1286" s="58">
        <v>25.640351552151813</v>
      </c>
      <c r="AX1286" s="58">
        <v>0</v>
      </c>
      <c r="AY1286" s="58">
        <v>10.912668891504765</v>
      </c>
      <c r="AZ1286" s="58">
        <v>0</v>
      </c>
      <c r="BA1286" s="58">
        <v>19.314048236817257</v>
      </c>
      <c r="BB1286" s="58">
        <v>24.648329088003216</v>
      </c>
      <c r="BC1286" s="58">
        <v>186.73894259254743</v>
      </c>
      <c r="BD1286" s="58">
        <v>80.192552114322623</v>
      </c>
      <c r="BE1286" s="58">
        <v>89.472765065613459</v>
      </c>
      <c r="BF1286" s="58">
        <v>70.137872431718137</v>
      </c>
      <c r="BG1286" s="58">
        <v>0</v>
      </c>
      <c r="BH1286" s="58">
        <v>0</v>
      </c>
      <c r="BI1286" s="58">
        <v>459.36797411955268</v>
      </c>
      <c r="BJ1286" s="58">
        <v>0</v>
      </c>
      <c r="BK1286" s="58">
        <v>20.709013163340821</v>
      </c>
      <c r="BL1286" s="58">
        <v>186.34463924522777</v>
      </c>
      <c r="BM1286" s="58">
        <v>4.3093600355774857</v>
      </c>
      <c r="BN1286" s="58">
        <v>0</v>
      </c>
      <c r="BO1286" s="58">
        <v>0</v>
      </c>
    </row>
    <row r="1287" spans="1:67" x14ac:dyDescent="0.25">
      <c r="A1287">
        <v>2010</v>
      </c>
      <c r="B1287" s="51" t="s">
        <v>228</v>
      </c>
      <c r="C1287" s="57" t="s">
        <v>290</v>
      </c>
      <c r="D1287" s="51" t="s">
        <v>327</v>
      </c>
      <c r="E1287" s="58">
        <v>10.76274465240671</v>
      </c>
      <c r="F1287" s="58">
        <v>1.5076393317339043</v>
      </c>
      <c r="G1287" s="58">
        <v>1.0102871990857172</v>
      </c>
      <c r="H1287" s="58">
        <v>18.520442660910323</v>
      </c>
      <c r="I1287" s="58">
        <v>11.938712677700623</v>
      </c>
      <c r="J1287" s="58">
        <v>20.394365926643211</v>
      </c>
      <c r="K1287" s="58">
        <v>3.314175427734483</v>
      </c>
      <c r="L1287" s="58">
        <v>8.2061401489518957</v>
      </c>
      <c r="M1287" s="58">
        <v>2.6954352739180258</v>
      </c>
      <c r="N1287" s="58">
        <v>13.139854506260875</v>
      </c>
      <c r="O1287" s="58">
        <v>36.198801765622598</v>
      </c>
      <c r="P1287" s="58">
        <v>4.4075316730888829</v>
      </c>
      <c r="Q1287" s="58">
        <v>19.164093381309986</v>
      </c>
      <c r="R1287" s="58">
        <v>14.485568146770502</v>
      </c>
      <c r="S1287" s="58">
        <v>42.472764124230828</v>
      </c>
      <c r="T1287" s="58">
        <v>13.461860018320328</v>
      </c>
      <c r="U1287" s="58">
        <v>85.306347691888547</v>
      </c>
      <c r="V1287" s="58">
        <v>36.802111373382715</v>
      </c>
      <c r="W1287" s="58">
        <v>53.09758050370656</v>
      </c>
      <c r="X1287" s="58">
        <v>43.309995593928967</v>
      </c>
      <c r="Y1287" s="58">
        <v>17.956802005496609</v>
      </c>
      <c r="Z1287" s="58">
        <v>3.2711268939041829</v>
      </c>
      <c r="AA1287" s="58">
        <v>0</v>
      </c>
      <c r="AB1287" s="58">
        <v>12.918258075677159</v>
      </c>
      <c r="AC1287" s="58">
        <v>0.46471230570566818</v>
      </c>
      <c r="AD1287" s="58">
        <v>1.2038649871355958</v>
      </c>
      <c r="AE1287" s="58">
        <v>48.910802889327101</v>
      </c>
      <c r="AF1287" s="58">
        <v>0</v>
      </c>
      <c r="AG1287" s="58">
        <v>15.718824397798699</v>
      </c>
      <c r="AH1287" s="58">
        <v>3.2518391564737499</v>
      </c>
      <c r="AI1287" s="58">
        <v>6.3893755226533973</v>
      </c>
      <c r="AJ1287" s="58">
        <v>1.8128979581304465</v>
      </c>
      <c r="AK1287" s="58">
        <v>1.616517693542278</v>
      </c>
      <c r="AL1287" s="58">
        <v>3.4186085905119814</v>
      </c>
      <c r="AM1287" s="58">
        <v>0.48536214822258261</v>
      </c>
      <c r="AN1287" s="58">
        <v>4.4934727414858857</v>
      </c>
      <c r="AO1287" s="58">
        <v>0</v>
      </c>
      <c r="AP1287" s="58">
        <v>0</v>
      </c>
      <c r="AQ1287" s="58">
        <v>4.1421733586869909</v>
      </c>
      <c r="AR1287" s="58">
        <v>4.8127615324584667</v>
      </c>
      <c r="AS1287" s="58">
        <v>9.5580427842403601</v>
      </c>
      <c r="AT1287" s="58">
        <v>2.9893561954292798</v>
      </c>
      <c r="AU1287" s="58">
        <v>0</v>
      </c>
      <c r="AV1287" s="58">
        <v>2.7274201880345039</v>
      </c>
      <c r="AW1287" s="58">
        <v>12.749009472375825</v>
      </c>
      <c r="AX1287" s="58">
        <v>0</v>
      </c>
      <c r="AY1287" s="58">
        <v>1.6784276424985394</v>
      </c>
      <c r="AZ1287" s="58">
        <v>0</v>
      </c>
      <c r="BA1287" s="58">
        <v>5.3178160071807028</v>
      </c>
      <c r="BB1287" s="58">
        <v>1.7901536656027175</v>
      </c>
      <c r="BC1287" s="58">
        <v>12.522393191417644</v>
      </c>
      <c r="BD1287" s="58">
        <v>8.3954750432984611</v>
      </c>
      <c r="BE1287" s="58">
        <v>9.6047257654419518</v>
      </c>
      <c r="BF1287" s="58">
        <v>12.20513193049451</v>
      </c>
      <c r="BG1287" s="58">
        <v>0</v>
      </c>
      <c r="BH1287" s="58">
        <v>0</v>
      </c>
      <c r="BI1287" s="58">
        <v>187.81930868498824</v>
      </c>
      <c r="BJ1287" s="58">
        <v>0</v>
      </c>
      <c r="BK1287" s="58">
        <v>13.255371801641637</v>
      </c>
      <c r="BL1287" s="58">
        <v>305.99367452343967</v>
      </c>
      <c r="BM1287" s="58">
        <v>23.636168864641057</v>
      </c>
      <c r="BN1287" s="58">
        <v>0</v>
      </c>
      <c r="BO1287" s="58">
        <v>0</v>
      </c>
    </row>
    <row r="1288" spans="1:67" x14ac:dyDescent="0.25">
      <c r="A1288">
        <v>2010</v>
      </c>
      <c r="B1288" s="51" t="s">
        <v>229</v>
      </c>
      <c r="C1288" s="57" t="s">
        <v>291</v>
      </c>
      <c r="D1288" s="51" t="s">
        <v>327</v>
      </c>
      <c r="E1288" s="58">
        <v>237.22187869002573</v>
      </c>
      <c r="F1288" s="58">
        <v>30.594602352739738</v>
      </c>
      <c r="G1288" s="58">
        <v>17.868849139296962</v>
      </c>
      <c r="H1288" s="58">
        <v>925.32222060655261</v>
      </c>
      <c r="I1288" s="58">
        <v>319.31331702450575</v>
      </c>
      <c r="J1288" s="58">
        <v>602.49793982919891</v>
      </c>
      <c r="K1288" s="58">
        <v>81.919644242213508</v>
      </c>
      <c r="L1288" s="58">
        <v>138.33290313060348</v>
      </c>
      <c r="M1288" s="58">
        <v>38.927766964444778</v>
      </c>
      <c r="N1288" s="58">
        <v>2809.5913180637672</v>
      </c>
      <c r="O1288" s="58">
        <v>1080.6306942629335</v>
      </c>
      <c r="P1288" s="58">
        <v>80.788242091892783</v>
      </c>
      <c r="Q1288" s="58">
        <v>368.23138664122382</v>
      </c>
      <c r="R1288" s="58">
        <v>718.98138342837478</v>
      </c>
      <c r="S1288" s="58">
        <v>2374.7686042803566</v>
      </c>
      <c r="T1288" s="58">
        <v>262.22887429731486</v>
      </c>
      <c r="U1288" s="58">
        <v>1572.6190198370614</v>
      </c>
      <c r="V1288" s="58">
        <v>653.32852538313011</v>
      </c>
      <c r="W1288" s="58">
        <v>817.50749078832769</v>
      </c>
      <c r="X1288" s="58">
        <v>454.03174046664037</v>
      </c>
      <c r="Y1288" s="58">
        <v>258.67824203588577</v>
      </c>
      <c r="Z1288" s="58">
        <v>58.013033615149745</v>
      </c>
      <c r="AA1288" s="58">
        <v>0</v>
      </c>
      <c r="AB1288" s="58">
        <v>1164.2487828925425</v>
      </c>
      <c r="AC1288" s="58">
        <v>5.8582828767936688</v>
      </c>
      <c r="AD1288" s="58">
        <v>12.151127062590529</v>
      </c>
      <c r="AE1288" s="58">
        <v>935.86623127629582</v>
      </c>
      <c r="AF1288" s="58">
        <v>0</v>
      </c>
      <c r="AG1288" s="58">
        <v>197.66274545917096</v>
      </c>
      <c r="AH1288" s="58">
        <v>40.891574882231254</v>
      </c>
      <c r="AI1288" s="58">
        <v>57.837779801561076</v>
      </c>
      <c r="AJ1288" s="58">
        <v>24.115354725006693</v>
      </c>
      <c r="AK1288" s="58">
        <v>20.359954522856494</v>
      </c>
      <c r="AL1288" s="58">
        <v>32.18750138362617</v>
      </c>
      <c r="AM1288" s="58">
        <v>5.222941262823821</v>
      </c>
      <c r="AN1288" s="58">
        <v>76.621665329157196</v>
      </c>
      <c r="AO1288" s="58">
        <v>0</v>
      </c>
      <c r="AP1288" s="58">
        <v>0</v>
      </c>
      <c r="AQ1288" s="58">
        <v>61.915273559542669</v>
      </c>
      <c r="AR1288" s="58">
        <v>64.112899399169905</v>
      </c>
      <c r="AS1288" s="58">
        <v>80.84557646491821</v>
      </c>
      <c r="AT1288" s="58">
        <v>17.854673294608343</v>
      </c>
      <c r="AU1288" s="58">
        <v>0</v>
      </c>
      <c r="AV1288" s="58">
        <v>33.592587929540102</v>
      </c>
      <c r="AW1288" s="58">
        <v>175.06138189980842</v>
      </c>
      <c r="AX1288" s="58">
        <v>0</v>
      </c>
      <c r="AY1288" s="58">
        <v>26.228366620162234</v>
      </c>
      <c r="AZ1288" s="58">
        <v>0</v>
      </c>
      <c r="BA1288" s="58">
        <v>80.307657363471733</v>
      </c>
      <c r="BB1288" s="58">
        <v>18.3496301676862</v>
      </c>
      <c r="BC1288" s="58">
        <v>99.776430683828295</v>
      </c>
      <c r="BD1288" s="58">
        <v>91.948169463734502</v>
      </c>
      <c r="BE1288" s="58">
        <v>133.00026727621412</v>
      </c>
      <c r="BF1288" s="58">
        <v>132.61064205852702</v>
      </c>
      <c r="BG1288" s="58">
        <v>0</v>
      </c>
      <c r="BH1288" s="58">
        <v>0</v>
      </c>
      <c r="BI1288" s="58">
        <v>2492.0218636420718</v>
      </c>
      <c r="BJ1288" s="58">
        <v>0</v>
      </c>
      <c r="BK1288" s="58">
        <v>128.56877103446229</v>
      </c>
      <c r="BL1288" s="58">
        <v>4494.9429639023765</v>
      </c>
      <c r="BM1288" s="58">
        <v>335.1255931592903</v>
      </c>
      <c r="BN1288" s="58">
        <v>0</v>
      </c>
      <c r="BO1288" s="58">
        <v>0</v>
      </c>
    </row>
    <row r="1289" spans="1:67" x14ac:dyDescent="0.25">
      <c r="A1289">
        <v>2010</v>
      </c>
      <c r="B1289" s="51" t="s">
        <v>230</v>
      </c>
      <c r="C1289" s="57" t="s">
        <v>292</v>
      </c>
      <c r="D1289" s="51" t="s">
        <v>327</v>
      </c>
      <c r="E1289" s="58">
        <v>59.728395828908241</v>
      </c>
      <c r="F1289" s="58">
        <v>5.5776242078439244</v>
      </c>
      <c r="G1289" s="58">
        <v>7.0618883979084757</v>
      </c>
      <c r="H1289" s="58">
        <v>73.437833892202889</v>
      </c>
      <c r="I1289" s="58">
        <v>108.80721254943262</v>
      </c>
      <c r="J1289" s="58">
        <v>107.44739448957814</v>
      </c>
      <c r="K1289" s="58">
        <v>12.194390060143363</v>
      </c>
      <c r="L1289" s="58">
        <v>27.612858194386021</v>
      </c>
      <c r="M1289" s="58">
        <v>6.9027675874829848</v>
      </c>
      <c r="N1289" s="58">
        <v>140.24194895464922</v>
      </c>
      <c r="O1289" s="58">
        <v>129.97851844907115</v>
      </c>
      <c r="P1289" s="58">
        <v>16.078694755855359</v>
      </c>
      <c r="Q1289" s="58">
        <v>56.504442793224648</v>
      </c>
      <c r="R1289" s="58">
        <v>58.945345706419879</v>
      </c>
      <c r="S1289" s="58">
        <v>202.70446700595241</v>
      </c>
      <c r="T1289" s="58">
        <v>38.592100014015585</v>
      </c>
      <c r="U1289" s="58">
        <v>439.10496528931372</v>
      </c>
      <c r="V1289" s="58">
        <v>105.44404044382225</v>
      </c>
      <c r="W1289" s="58">
        <v>126.86298879761733</v>
      </c>
      <c r="X1289" s="58">
        <v>72.603987691905218</v>
      </c>
      <c r="Y1289" s="58">
        <v>42.435657891474236</v>
      </c>
      <c r="Z1289" s="58">
        <v>12.627493238526103</v>
      </c>
      <c r="AA1289" s="58">
        <v>0</v>
      </c>
      <c r="AB1289" s="58">
        <v>75.953109706905792</v>
      </c>
      <c r="AC1289" s="58">
        <v>1.2081337874152731</v>
      </c>
      <c r="AD1289" s="58">
        <v>3.2057992157014246</v>
      </c>
      <c r="AE1289" s="58">
        <v>131.32790094186839</v>
      </c>
      <c r="AF1289" s="58">
        <v>0</v>
      </c>
      <c r="AG1289" s="58">
        <v>48.382367546564247</v>
      </c>
      <c r="AH1289" s="58">
        <v>10.0091250289955</v>
      </c>
      <c r="AI1289" s="58">
        <v>15.777710960832435</v>
      </c>
      <c r="AJ1289" s="58">
        <v>5.1803149522618499</v>
      </c>
      <c r="AK1289" s="58">
        <v>4.9236487225006078</v>
      </c>
      <c r="AL1289" s="58">
        <v>8.1085929930654945</v>
      </c>
      <c r="AM1289" s="58">
        <v>1.3071653508852599</v>
      </c>
      <c r="AN1289" s="58">
        <v>35.712068424743087</v>
      </c>
      <c r="AO1289" s="58">
        <v>0</v>
      </c>
      <c r="AP1289" s="58">
        <v>0</v>
      </c>
      <c r="AQ1289" s="58">
        <v>13.81873752959212</v>
      </c>
      <c r="AR1289" s="58">
        <v>17.083510555882309</v>
      </c>
      <c r="AS1289" s="58">
        <v>26.646413039025873</v>
      </c>
      <c r="AT1289" s="58">
        <v>10.997952494644615</v>
      </c>
      <c r="AU1289" s="58">
        <v>0</v>
      </c>
      <c r="AV1289" s="58">
        <v>9.153758494472557</v>
      </c>
      <c r="AW1289" s="58">
        <v>52.344495503077397</v>
      </c>
      <c r="AX1289" s="58">
        <v>0</v>
      </c>
      <c r="AY1289" s="58">
        <v>6.5438151288876041</v>
      </c>
      <c r="AZ1289" s="58">
        <v>0</v>
      </c>
      <c r="BA1289" s="58">
        <v>23.535438759580245</v>
      </c>
      <c r="BB1289" s="58">
        <v>4.5588879432496601</v>
      </c>
      <c r="BC1289" s="58">
        <v>44.553826469785392</v>
      </c>
      <c r="BD1289" s="58">
        <v>33.36800216860405</v>
      </c>
      <c r="BE1289" s="58">
        <v>20.687153398084131</v>
      </c>
      <c r="BF1289" s="58">
        <v>37.205834735608008</v>
      </c>
      <c r="BG1289" s="58">
        <v>0</v>
      </c>
      <c r="BH1289" s="58">
        <v>0</v>
      </c>
      <c r="BI1289" s="58">
        <v>666.69440658505073</v>
      </c>
      <c r="BJ1289" s="58">
        <v>0</v>
      </c>
      <c r="BK1289" s="58">
        <v>31.262474185644798</v>
      </c>
      <c r="BL1289" s="58">
        <v>827.21410533071344</v>
      </c>
      <c r="BM1289" s="58">
        <v>85.003475503354423</v>
      </c>
      <c r="BN1289" s="58">
        <v>0</v>
      </c>
      <c r="BO1289" s="58">
        <v>0</v>
      </c>
    </row>
    <row r="1290" spans="1:67" x14ac:dyDescent="0.25">
      <c r="A1290">
        <v>2010</v>
      </c>
      <c r="B1290" s="51" t="s">
        <v>231</v>
      </c>
      <c r="C1290" s="57" t="s">
        <v>293</v>
      </c>
      <c r="D1290" s="51" t="s">
        <v>327</v>
      </c>
      <c r="E1290" s="58">
        <v>151.4324097163954</v>
      </c>
      <c r="F1290" s="58">
        <v>28.842542262447417</v>
      </c>
      <c r="G1290" s="58">
        <v>18.903100679033166</v>
      </c>
      <c r="H1290" s="58">
        <v>913.15731411469892</v>
      </c>
      <c r="I1290" s="58">
        <v>416.65214129370929</v>
      </c>
      <c r="J1290" s="58">
        <v>263.35636019571109</v>
      </c>
      <c r="K1290" s="58">
        <v>78.214266135516738</v>
      </c>
      <c r="L1290" s="58">
        <v>84.112177972587276</v>
      </c>
      <c r="M1290" s="58">
        <v>22.373689446862766</v>
      </c>
      <c r="N1290" s="58">
        <v>2819.9743701874786</v>
      </c>
      <c r="O1290" s="58">
        <v>693.294128808084</v>
      </c>
      <c r="P1290" s="58">
        <v>63.525755985606651</v>
      </c>
      <c r="Q1290" s="58">
        <v>136.22670109618787</v>
      </c>
      <c r="R1290" s="58">
        <v>733.46839041053727</v>
      </c>
      <c r="S1290" s="58">
        <v>2058.29601832049</v>
      </c>
      <c r="T1290" s="58">
        <v>157.45993534132472</v>
      </c>
      <c r="U1290" s="58">
        <v>228.43105348848997</v>
      </c>
      <c r="V1290" s="58">
        <v>218.71984401867093</v>
      </c>
      <c r="W1290" s="58">
        <v>292.88700730029018</v>
      </c>
      <c r="X1290" s="58">
        <v>203.79289676045585</v>
      </c>
      <c r="Y1290" s="58">
        <v>78.677638024833442</v>
      </c>
      <c r="Z1290" s="58">
        <v>27.685051814965504</v>
      </c>
      <c r="AA1290" s="58">
        <v>0</v>
      </c>
      <c r="AB1290" s="58">
        <v>1112.6779820162296</v>
      </c>
      <c r="AC1290" s="58">
        <v>3.7803617155718117</v>
      </c>
      <c r="AD1290" s="58">
        <v>10.188311073331072</v>
      </c>
      <c r="AE1290" s="58">
        <v>930.87305150461896</v>
      </c>
      <c r="AF1290" s="58">
        <v>0</v>
      </c>
      <c r="AG1290" s="58">
        <v>295.35102222280199</v>
      </c>
      <c r="AH1290" s="58">
        <v>61.100884441914232</v>
      </c>
      <c r="AI1290" s="58">
        <v>220.21673262159646</v>
      </c>
      <c r="AJ1290" s="58">
        <v>7.8491506469178614</v>
      </c>
      <c r="AK1290" s="58">
        <v>8.1177231392159452</v>
      </c>
      <c r="AL1290" s="58">
        <v>94.296459959537145</v>
      </c>
      <c r="AM1290" s="58">
        <v>7.7029719114315025</v>
      </c>
      <c r="AN1290" s="58">
        <v>70.884135575489751</v>
      </c>
      <c r="AO1290" s="58">
        <v>0</v>
      </c>
      <c r="AP1290" s="58">
        <v>0</v>
      </c>
      <c r="AQ1290" s="58">
        <v>11.203094374815768</v>
      </c>
      <c r="AR1290" s="58">
        <v>15.841104382699804</v>
      </c>
      <c r="AS1290" s="58">
        <v>33.487230587473931</v>
      </c>
      <c r="AT1290" s="58">
        <v>16.334921969203087</v>
      </c>
      <c r="AU1290" s="58">
        <v>0</v>
      </c>
      <c r="AV1290" s="58">
        <v>11.159539713738084</v>
      </c>
      <c r="AW1290" s="58">
        <v>133.33389512463731</v>
      </c>
      <c r="AX1290" s="58">
        <v>0</v>
      </c>
      <c r="AY1290" s="58">
        <v>13.984278880071797</v>
      </c>
      <c r="AZ1290" s="58">
        <v>0</v>
      </c>
      <c r="BA1290" s="58">
        <v>35.673828842776381</v>
      </c>
      <c r="BB1290" s="58">
        <v>16.119795138095427</v>
      </c>
      <c r="BC1290" s="58">
        <v>131.33215620117463</v>
      </c>
      <c r="BD1290" s="58">
        <v>71.607998090412792</v>
      </c>
      <c r="BE1290" s="58">
        <v>55.61340989390294</v>
      </c>
      <c r="BF1290" s="58">
        <v>71.939719058072484</v>
      </c>
      <c r="BG1290" s="58">
        <v>0</v>
      </c>
      <c r="BH1290" s="58">
        <v>0</v>
      </c>
      <c r="BI1290" s="58">
        <v>2130.7653988919801</v>
      </c>
      <c r="BJ1290" s="58">
        <v>0</v>
      </c>
      <c r="BK1290" s="58">
        <v>565.37238842395834</v>
      </c>
      <c r="BL1290" s="58">
        <v>294.10366469413231</v>
      </c>
      <c r="BM1290" s="58">
        <v>21.989994142553456</v>
      </c>
      <c r="BN1290" s="58">
        <v>0</v>
      </c>
      <c r="BO1290" s="58">
        <v>0</v>
      </c>
    </row>
    <row r="1291" spans="1:67" x14ac:dyDescent="0.25">
      <c r="A1291">
        <v>2010</v>
      </c>
      <c r="B1291" s="51" t="s">
        <v>232</v>
      </c>
      <c r="C1291" s="57" t="s">
        <v>294</v>
      </c>
      <c r="D1291" s="51" t="s">
        <v>327</v>
      </c>
      <c r="E1291" s="58">
        <v>26.525039475029004</v>
      </c>
      <c r="F1291" s="58">
        <v>4.0810627439056306</v>
      </c>
      <c r="G1291" s="58">
        <v>7.115940860092361</v>
      </c>
      <c r="H1291" s="58">
        <v>99.023245419694618</v>
      </c>
      <c r="I1291" s="58">
        <v>88.404901412663321</v>
      </c>
      <c r="J1291" s="58">
        <v>55.281394953087442</v>
      </c>
      <c r="K1291" s="58">
        <v>14.504629481063592</v>
      </c>
      <c r="L1291" s="58">
        <v>14.141728844590201</v>
      </c>
      <c r="M1291" s="58">
        <v>3.8402836312987718</v>
      </c>
      <c r="N1291" s="58">
        <v>41.215184481965814</v>
      </c>
      <c r="O1291" s="58">
        <v>70.088314776462525</v>
      </c>
      <c r="P1291" s="58">
        <v>10.840515368989518</v>
      </c>
      <c r="Q1291" s="58">
        <v>25.504543343663411</v>
      </c>
      <c r="R1291" s="58">
        <v>66.498917362263441</v>
      </c>
      <c r="S1291" s="58">
        <v>129.73773172487765</v>
      </c>
      <c r="T1291" s="58">
        <v>33.193460412612154</v>
      </c>
      <c r="U1291" s="58">
        <v>63.68600806940271</v>
      </c>
      <c r="V1291" s="58">
        <v>52.05266842194338</v>
      </c>
      <c r="W1291" s="58">
        <v>76.153249622548088</v>
      </c>
      <c r="X1291" s="58">
        <v>63.756673037518418</v>
      </c>
      <c r="Y1291" s="58">
        <v>18.916798789044837</v>
      </c>
      <c r="Z1291" s="58">
        <v>6.4841875328461613</v>
      </c>
      <c r="AA1291" s="58">
        <v>0</v>
      </c>
      <c r="AB1291" s="58">
        <v>43.075160606547946</v>
      </c>
      <c r="AC1291" s="58">
        <v>0.47897867482894818</v>
      </c>
      <c r="AD1291" s="58">
        <v>1.3724860123375304</v>
      </c>
      <c r="AE1291" s="58">
        <v>85.570457794385902</v>
      </c>
      <c r="AF1291" s="58">
        <v>0</v>
      </c>
      <c r="AG1291" s="58">
        <v>192.43156561740273</v>
      </c>
      <c r="AH1291" s="58">
        <v>39.809370792663422</v>
      </c>
      <c r="AI1291" s="58">
        <v>7.9309071971190921</v>
      </c>
      <c r="AJ1291" s="58">
        <v>131.02401360324376</v>
      </c>
      <c r="AK1291" s="58">
        <v>1.4520721626194366</v>
      </c>
      <c r="AL1291" s="58">
        <v>25.992197740874452</v>
      </c>
      <c r="AM1291" s="58">
        <v>0.62182272952456596</v>
      </c>
      <c r="AN1291" s="58">
        <v>14.321499123582681</v>
      </c>
      <c r="AO1291" s="58">
        <v>0</v>
      </c>
      <c r="AP1291" s="58">
        <v>0</v>
      </c>
      <c r="AQ1291" s="58">
        <v>1.3616296710054119</v>
      </c>
      <c r="AR1291" s="58">
        <v>1.6182032815112781</v>
      </c>
      <c r="AS1291" s="58">
        <v>2.0245058525887858</v>
      </c>
      <c r="AT1291" s="58">
        <v>0.99912832292370413</v>
      </c>
      <c r="AU1291" s="58">
        <v>0</v>
      </c>
      <c r="AV1291" s="58">
        <v>1.8800593268204624</v>
      </c>
      <c r="AW1291" s="58">
        <v>25.556526568359004</v>
      </c>
      <c r="AX1291" s="58">
        <v>0</v>
      </c>
      <c r="AY1291" s="58">
        <v>1.6641329605800939</v>
      </c>
      <c r="AZ1291" s="58">
        <v>0</v>
      </c>
      <c r="BA1291" s="58">
        <v>6.400706981259277</v>
      </c>
      <c r="BB1291" s="58">
        <v>4.7637564421112204</v>
      </c>
      <c r="BC1291" s="58">
        <v>8.6083110590489902</v>
      </c>
      <c r="BD1291" s="58">
        <v>6.4991446899654974</v>
      </c>
      <c r="BE1291" s="58">
        <v>6.3041334203740167</v>
      </c>
      <c r="BF1291" s="58">
        <v>10.692921204601044</v>
      </c>
      <c r="BG1291" s="58">
        <v>0</v>
      </c>
      <c r="BH1291" s="58">
        <v>0</v>
      </c>
      <c r="BI1291" s="58">
        <v>616.55894550121866</v>
      </c>
      <c r="BJ1291" s="58">
        <v>0</v>
      </c>
      <c r="BK1291" s="58">
        <v>192.41193815556858</v>
      </c>
      <c r="BL1291" s="58">
        <v>30.303252781936138</v>
      </c>
      <c r="BM1291" s="58">
        <v>2.3262051324031998</v>
      </c>
      <c r="BN1291" s="58">
        <v>0</v>
      </c>
      <c r="BO1291" s="58">
        <v>0</v>
      </c>
    </row>
    <row r="1292" spans="1:67" x14ac:dyDescent="0.25">
      <c r="A1292">
        <v>2010</v>
      </c>
      <c r="B1292" s="51" t="s">
        <v>233</v>
      </c>
      <c r="C1292" s="57" t="s">
        <v>295</v>
      </c>
      <c r="D1292" s="51" t="s">
        <v>327</v>
      </c>
      <c r="E1292" s="58">
        <v>68.402897856874461</v>
      </c>
      <c r="F1292" s="58">
        <v>40.717751124115765</v>
      </c>
      <c r="G1292" s="58">
        <v>11.943829158354985</v>
      </c>
      <c r="H1292" s="58">
        <v>218.75901749519528</v>
      </c>
      <c r="I1292" s="58">
        <v>236.44978002233938</v>
      </c>
      <c r="J1292" s="58">
        <v>265.78692282756305</v>
      </c>
      <c r="K1292" s="58">
        <v>51.578721796484658</v>
      </c>
      <c r="L1292" s="58">
        <v>43.961885103107662</v>
      </c>
      <c r="M1292" s="58">
        <v>39.600230703073073</v>
      </c>
      <c r="N1292" s="58">
        <v>37.953570922059114</v>
      </c>
      <c r="O1292" s="58">
        <v>218.16700105282965</v>
      </c>
      <c r="P1292" s="58">
        <v>255.9962900981682</v>
      </c>
      <c r="Q1292" s="58">
        <v>135.09320084738513</v>
      </c>
      <c r="R1292" s="58">
        <v>197.96764166473824</v>
      </c>
      <c r="S1292" s="58">
        <v>150.58480837153934</v>
      </c>
      <c r="T1292" s="58">
        <v>198.27590096316857</v>
      </c>
      <c r="U1292" s="58">
        <v>1152.7746604471695</v>
      </c>
      <c r="V1292" s="58">
        <v>399.14739518788406</v>
      </c>
      <c r="W1292" s="58">
        <v>686.9416422922551</v>
      </c>
      <c r="X1292" s="58">
        <v>452.0312631969482</v>
      </c>
      <c r="Y1292" s="58">
        <v>102.84341364761258</v>
      </c>
      <c r="Z1292" s="58">
        <v>37.853440116241572</v>
      </c>
      <c r="AA1292" s="58">
        <v>0</v>
      </c>
      <c r="AB1292" s="58">
        <v>129.70573174888105</v>
      </c>
      <c r="AC1292" s="58">
        <v>10.55012661447528</v>
      </c>
      <c r="AD1292" s="58">
        <v>90.400114584714302</v>
      </c>
      <c r="AE1292" s="58">
        <v>994.76234266438826</v>
      </c>
      <c r="AF1292" s="58">
        <v>0</v>
      </c>
      <c r="AG1292" s="58">
        <v>1175.1474093728345</v>
      </c>
      <c r="AH1292" s="58">
        <v>243.10916812179698</v>
      </c>
      <c r="AI1292" s="58">
        <v>83.679252762759603</v>
      </c>
      <c r="AJ1292" s="58">
        <v>15.369693621872882</v>
      </c>
      <c r="AK1292" s="58">
        <v>1775.0155256437813</v>
      </c>
      <c r="AL1292" s="58">
        <v>551.6326154903918</v>
      </c>
      <c r="AM1292" s="58">
        <v>188.60531395636011</v>
      </c>
      <c r="AN1292" s="58">
        <v>123.24474847930942</v>
      </c>
      <c r="AO1292" s="58">
        <v>0</v>
      </c>
      <c r="AP1292" s="58">
        <v>0</v>
      </c>
      <c r="AQ1292" s="58">
        <v>89.775310267472662</v>
      </c>
      <c r="AR1292" s="58">
        <v>278.07516410638539</v>
      </c>
      <c r="AS1292" s="58">
        <v>420.47086395486866</v>
      </c>
      <c r="AT1292" s="58">
        <v>165.20790019577646</v>
      </c>
      <c r="AU1292" s="58">
        <v>0</v>
      </c>
      <c r="AV1292" s="58">
        <v>259.42890278464745</v>
      </c>
      <c r="AW1292" s="58">
        <v>1396.1365987142187</v>
      </c>
      <c r="AX1292" s="58">
        <v>0</v>
      </c>
      <c r="AY1292" s="58">
        <v>162.62494306106385</v>
      </c>
      <c r="AZ1292" s="58">
        <v>0</v>
      </c>
      <c r="BA1292" s="58">
        <v>474.93533291162316</v>
      </c>
      <c r="BB1292" s="58">
        <v>70.432026662416661</v>
      </c>
      <c r="BC1292" s="58">
        <v>3144.0911060532112</v>
      </c>
      <c r="BD1292" s="58">
        <v>2156.072952622686</v>
      </c>
      <c r="BE1292" s="58">
        <v>195.13461205422317</v>
      </c>
      <c r="BF1292" s="58">
        <v>656.47196214662631</v>
      </c>
      <c r="BG1292" s="58">
        <v>0</v>
      </c>
      <c r="BH1292" s="58">
        <v>0</v>
      </c>
      <c r="BI1292" s="58">
        <v>1392.6664935906274</v>
      </c>
      <c r="BJ1292" s="58">
        <v>0</v>
      </c>
      <c r="BK1292" s="58">
        <v>240.63105818029271</v>
      </c>
      <c r="BL1292" s="58">
        <v>127.16146272367661</v>
      </c>
      <c r="BM1292" s="58">
        <v>13.264733993376842</v>
      </c>
      <c r="BN1292" s="58">
        <v>0</v>
      </c>
      <c r="BO1292" s="58">
        <v>0</v>
      </c>
    </row>
    <row r="1293" spans="1:67" x14ac:dyDescent="0.25">
      <c r="A1293">
        <v>2010</v>
      </c>
      <c r="B1293" s="51" t="s">
        <v>234</v>
      </c>
      <c r="C1293" s="57" t="s">
        <v>296</v>
      </c>
      <c r="D1293" s="51" t="s">
        <v>327</v>
      </c>
      <c r="E1293" s="58">
        <v>15.377773314886444</v>
      </c>
      <c r="F1293" s="58">
        <v>2.2191247872806947</v>
      </c>
      <c r="G1293" s="58">
        <v>1.5004410144011489</v>
      </c>
      <c r="H1293" s="58">
        <v>24.980744209643333</v>
      </c>
      <c r="I1293" s="58">
        <v>29.177142292826417</v>
      </c>
      <c r="J1293" s="58">
        <v>20.290983416359712</v>
      </c>
      <c r="K1293" s="58">
        <v>5.122693408286441</v>
      </c>
      <c r="L1293" s="58">
        <v>5.7105973290978476</v>
      </c>
      <c r="M1293" s="58">
        <v>2.110433171008391</v>
      </c>
      <c r="N1293" s="58">
        <v>45.909983444594197</v>
      </c>
      <c r="O1293" s="58">
        <v>41.420743348113994</v>
      </c>
      <c r="P1293" s="58">
        <v>6.8761492317567576</v>
      </c>
      <c r="Q1293" s="58">
        <v>16.148116498932467</v>
      </c>
      <c r="R1293" s="58">
        <v>21.145288641337441</v>
      </c>
      <c r="S1293" s="58">
        <v>44.300145260071481</v>
      </c>
      <c r="T1293" s="58">
        <v>9.4760885239758714</v>
      </c>
      <c r="U1293" s="58">
        <v>31.581243441788185</v>
      </c>
      <c r="V1293" s="58">
        <v>18.504764657866549</v>
      </c>
      <c r="W1293" s="58">
        <v>25.066672451117714</v>
      </c>
      <c r="X1293" s="58">
        <v>16.928318277881374</v>
      </c>
      <c r="Y1293" s="58">
        <v>8.3869990193755015</v>
      </c>
      <c r="Z1293" s="58">
        <v>2.1227277815810504</v>
      </c>
      <c r="AA1293" s="58">
        <v>0</v>
      </c>
      <c r="AB1293" s="58">
        <v>21.388222604251261</v>
      </c>
      <c r="AC1293" s="58">
        <v>0.37385748293582766</v>
      </c>
      <c r="AD1293" s="58">
        <v>1.3498502639523828</v>
      </c>
      <c r="AE1293" s="58">
        <v>48.230573987540893</v>
      </c>
      <c r="AF1293" s="58">
        <v>0</v>
      </c>
      <c r="AG1293" s="58">
        <v>29.877054897681706</v>
      </c>
      <c r="AH1293" s="58">
        <v>6.1808298398542538</v>
      </c>
      <c r="AI1293" s="58">
        <v>8.3184714425027675</v>
      </c>
      <c r="AJ1293" s="58">
        <v>3.1061974858980923</v>
      </c>
      <c r="AK1293" s="58">
        <v>17.059894777900816</v>
      </c>
      <c r="AL1293" s="58">
        <v>9.0236983758059033</v>
      </c>
      <c r="AM1293" s="58">
        <v>2.3312718640425638</v>
      </c>
      <c r="AN1293" s="58">
        <v>6.6813826275661814</v>
      </c>
      <c r="AO1293" s="58">
        <v>0</v>
      </c>
      <c r="AP1293" s="58">
        <v>0</v>
      </c>
      <c r="AQ1293" s="58">
        <v>2.3000539526526675</v>
      </c>
      <c r="AR1293" s="58">
        <v>5.3787234776067079</v>
      </c>
      <c r="AS1293" s="58">
        <v>8.5395205812776975</v>
      </c>
      <c r="AT1293" s="58">
        <v>2.7172509198575492</v>
      </c>
      <c r="AU1293" s="58">
        <v>0</v>
      </c>
      <c r="AV1293" s="58">
        <v>3.9620790185841415</v>
      </c>
      <c r="AW1293" s="58">
        <v>20.727226218818039</v>
      </c>
      <c r="AX1293" s="58">
        <v>0</v>
      </c>
      <c r="AY1293" s="58">
        <v>2.5605411018421873</v>
      </c>
      <c r="AZ1293" s="58">
        <v>0</v>
      </c>
      <c r="BA1293" s="58">
        <v>6.7593372554326372</v>
      </c>
      <c r="BB1293" s="58">
        <v>1.6843945905941595</v>
      </c>
      <c r="BC1293" s="58">
        <v>36.540342386726046</v>
      </c>
      <c r="BD1293" s="58">
        <v>24.473878682255041</v>
      </c>
      <c r="BE1293" s="58">
        <v>5.0264523717452558</v>
      </c>
      <c r="BF1293" s="58">
        <v>11.345447837935959</v>
      </c>
      <c r="BG1293" s="58">
        <v>0</v>
      </c>
      <c r="BH1293" s="58">
        <v>0</v>
      </c>
      <c r="BI1293" s="58">
        <v>128.41245992057122</v>
      </c>
      <c r="BJ1293" s="58">
        <v>0</v>
      </c>
      <c r="BK1293" s="58">
        <v>30.308679357425973</v>
      </c>
      <c r="BL1293" s="58">
        <v>41.14048488985177</v>
      </c>
      <c r="BM1293" s="58">
        <v>3.3738741433076571</v>
      </c>
      <c r="BN1293" s="58">
        <v>0</v>
      </c>
      <c r="BO1293" s="58">
        <v>0</v>
      </c>
    </row>
    <row r="1294" spans="1:67" x14ac:dyDescent="0.25">
      <c r="A1294">
        <v>2010</v>
      </c>
      <c r="B1294" s="51" t="s">
        <v>235</v>
      </c>
      <c r="C1294" s="57" t="s">
        <v>297</v>
      </c>
      <c r="D1294" s="51" t="s">
        <v>327</v>
      </c>
      <c r="E1294" s="58">
        <v>6.3307713377476382</v>
      </c>
      <c r="F1294" s="58">
        <v>2.5592703661896263</v>
      </c>
      <c r="G1294" s="58">
        <v>1.4685815024935289</v>
      </c>
      <c r="H1294" s="58">
        <v>6.8098162536480515</v>
      </c>
      <c r="I1294" s="58">
        <v>6.4585933309471981</v>
      </c>
      <c r="J1294" s="58">
        <v>6.6638089816820232</v>
      </c>
      <c r="K1294" s="58">
        <v>0.89727437303432289</v>
      </c>
      <c r="L1294" s="58">
        <v>1.2640872045685159</v>
      </c>
      <c r="M1294" s="58">
        <v>0.47482798936328069</v>
      </c>
      <c r="N1294" s="58">
        <v>3.1578231874749823</v>
      </c>
      <c r="O1294" s="58">
        <v>4.9352123505794863</v>
      </c>
      <c r="P1294" s="58">
        <v>3.9786443807898202</v>
      </c>
      <c r="Q1294" s="58">
        <v>1.6591958812683254</v>
      </c>
      <c r="R1294" s="58">
        <v>3.1494956276594666</v>
      </c>
      <c r="S1294" s="58">
        <v>4.6572915677047853</v>
      </c>
      <c r="T1294" s="58">
        <v>2.4375172832431784</v>
      </c>
      <c r="U1294" s="58">
        <v>7.1475417343128056</v>
      </c>
      <c r="V1294" s="58">
        <v>5.8182197101278526</v>
      </c>
      <c r="W1294" s="58">
        <v>9.5921276298326976</v>
      </c>
      <c r="X1294" s="58">
        <v>4.5894493126224276</v>
      </c>
      <c r="Y1294" s="58">
        <v>0.90996947496857072</v>
      </c>
      <c r="Z1294" s="58">
        <v>0.79076854455755075</v>
      </c>
      <c r="AA1294" s="58">
        <v>0</v>
      </c>
      <c r="AB1294" s="58">
        <v>1.9912218566059068</v>
      </c>
      <c r="AC1294" s="58">
        <v>0.13226346812621903</v>
      </c>
      <c r="AD1294" s="58">
        <v>1.0061590136872756</v>
      </c>
      <c r="AE1294" s="58">
        <v>7.3864167809806132</v>
      </c>
      <c r="AF1294" s="58">
        <v>0</v>
      </c>
      <c r="AG1294" s="58">
        <v>15.394736636794796</v>
      </c>
      <c r="AH1294" s="58">
        <v>3.1847934756315044</v>
      </c>
      <c r="AI1294" s="58">
        <v>1.6227664402842272</v>
      </c>
      <c r="AJ1294" s="58">
        <v>0.34806910577752048</v>
      </c>
      <c r="AK1294" s="58">
        <v>1.0329979448804552</v>
      </c>
      <c r="AL1294" s="58">
        <v>1.736023533804568</v>
      </c>
      <c r="AM1294" s="58">
        <v>10.413180342743669</v>
      </c>
      <c r="AN1294" s="58">
        <v>6.0253247685359792</v>
      </c>
      <c r="AO1294" s="58">
        <v>0</v>
      </c>
      <c r="AP1294" s="58">
        <v>0</v>
      </c>
      <c r="AQ1294" s="58">
        <v>3.8309218063611725</v>
      </c>
      <c r="AR1294" s="58">
        <v>2.7981325644007766</v>
      </c>
      <c r="AS1294" s="58">
        <v>37.239304766395016</v>
      </c>
      <c r="AT1294" s="58">
        <v>5.6747314382935858</v>
      </c>
      <c r="AU1294" s="58">
        <v>0</v>
      </c>
      <c r="AV1294" s="58">
        <v>3.0189224730394484</v>
      </c>
      <c r="AW1294" s="58">
        <v>7.7173799436042749</v>
      </c>
      <c r="AX1294" s="58">
        <v>0</v>
      </c>
      <c r="AY1294" s="58">
        <v>1.3880082549963804</v>
      </c>
      <c r="AZ1294" s="58">
        <v>0</v>
      </c>
      <c r="BA1294" s="58">
        <v>4.0207174232464507</v>
      </c>
      <c r="BB1294" s="58">
        <v>0.9902034842017311</v>
      </c>
      <c r="BC1294" s="58">
        <v>91.384590150335086</v>
      </c>
      <c r="BD1294" s="58">
        <v>20.95049067174606</v>
      </c>
      <c r="BE1294" s="58">
        <v>3.1404428968497045</v>
      </c>
      <c r="BF1294" s="58">
        <v>9.7360662434429344</v>
      </c>
      <c r="BG1294" s="58">
        <v>0</v>
      </c>
      <c r="BH1294" s="58">
        <v>0</v>
      </c>
      <c r="BI1294" s="58">
        <v>159.47296590193167</v>
      </c>
      <c r="BJ1294" s="58">
        <v>0</v>
      </c>
      <c r="BK1294" s="58">
        <v>3.622621372660829</v>
      </c>
      <c r="BL1294" s="58">
        <v>3.6583578683718088</v>
      </c>
      <c r="BM1294" s="58">
        <v>0.14795688958301079</v>
      </c>
      <c r="BN1294" s="58">
        <v>0</v>
      </c>
      <c r="BO1294" s="58">
        <v>0</v>
      </c>
    </row>
    <row r="1295" spans="1:67" x14ac:dyDescent="0.25">
      <c r="A1295">
        <v>2010</v>
      </c>
      <c r="B1295" s="51" t="s">
        <v>236</v>
      </c>
      <c r="C1295" s="57" t="s">
        <v>298</v>
      </c>
      <c r="D1295" s="51" t="s">
        <v>327</v>
      </c>
      <c r="E1295" s="58">
        <v>125.12771871481343</v>
      </c>
      <c r="F1295" s="58">
        <v>27.088701248466549</v>
      </c>
      <c r="G1295" s="58">
        <v>24.717857391223298</v>
      </c>
      <c r="H1295" s="58">
        <v>213.97760006000601</v>
      </c>
      <c r="I1295" s="58">
        <v>370.98716549781568</v>
      </c>
      <c r="J1295" s="58">
        <v>122.5599886282324</v>
      </c>
      <c r="K1295" s="58">
        <v>31.292565400478736</v>
      </c>
      <c r="L1295" s="58">
        <v>25.931745073228683</v>
      </c>
      <c r="M1295" s="58">
        <v>22.63843241038051</v>
      </c>
      <c r="N1295" s="58">
        <v>34.1555183029216</v>
      </c>
      <c r="O1295" s="58">
        <v>147.68441925134252</v>
      </c>
      <c r="P1295" s="58">
        <v>103.93105587353321</v>
      </c>
      <c r="Q1295" s="58">
        <v>56.236907178484891</v>
      </c>
      <c r="R1295" s="58">
        <v>138.81942669216116</v>
      </c>
      <c r="S1295" s="58">
        <v>120.97220803352998</v>
      </c>
      <c r="T1295" s="58">
        <v>122.18586534716357</v>
      </c>
      <c r="U1295" s="58">
        <v>168.76767971622411</v>
      </c>
      <c r="V1295" s="58">
        <v>173.90500162632563</v>
      </c>
      <c r="W1295" s="58">
        <v>255.95068178454443</v>
      </c>
      <c r="X1295" s="58">
        <v>106.17979055554208</v>
      </c>
      <c r="Y1295" s="58">
        <v>44.08786697850249</v>
      </c>
      <c r="Z1295" s="58">
        <v>16.002281207362252</v>
      </c>
      <c r="AA1295" s="58">
        <v>0</v>
      </c>
      <c r="AB1295" s="58">
        <v>69.303891492421911</v>
      </c>
      <c r="AC1295" s="58">
        <v>8.1695582383664043</v>
      </c>
      <c r="AD1295" s="58">
        <v>38.447312472722743</v>
      </c>
      <c r="AE1295" s="58">
        <v>550.50908760305356</v>
      </c>
      <c r="AF1295" s="58">
        <v>0</v>
      </c>
      <c r="AG1295" s="58">
        <v>416.06629427284037</v>
      </c>
      <c r="AH1295" s="58">
        <v>86.073907206684197</v>
      </c>
      <c r="AI1295" s="58">
        <v>215.36066573426055</v>
      </c>
      <c r="AJ1295" s="58">
        <v>10.683285970910894</v>
      </c>
      <c r="AK1295" s="58">
        <v>44.664648424536338</v>
      </c>
      <c r="AL1295" s="58">
        <v>43.497152484512753</v>
      </c>
      <c r="AM1295" s="58">
        <v>8.7242880236153759</v>
      </c>
      <c r="AN1295" s="58">
        <v>152.30145651892758</v>
      </c>
      <c r="AO1295" s="58">
        <v>0</v>
      </c>
      <c r="AP1295" s="58">
        <v>0</v>
      </c>
      <c r="AQ1295" s="58">
        <v>51.35247744530939</v>
      </c>
      <c r="AR1295" s="58">
        <v>42.341546710152741</v>
      </c>
      <c r="AS1295" s="58">
        <v>362.23200793738579</v>
      </c>
      <c r="AT1295" s="58">
        <v>330.9358871144554</v>
      </c>
      <c r="AU1295" s="58">
        <v>0</v>
      </c>
      <c r="AV1295" s="58">
        <v>87.954162831021307</v>
      </c>
      <c r="AW1295" s="58">
        <v>663.85521593885619</v>
      </c>
      <c r="AX1295" s="58">
        <v>0</v>
      </c>
      <c r="AY1295" s="58">
        <v>70.018932982820317</v>
      </c>
      <c r="AZ1295" s="58">
        <v>0</v>
      </c>
      <c r="BA1295" s="58">
        <v>201.91493110356436</v>
      </c>
      <c r="BB1295" s="58">
        <v>21.185083456904717</v>
      </c>
      <c r="BC1295" s="58">
        <v>1008.7844905416629</v>
      </c>
      <c r="BD1295" s="58">
        <v>509.71770443249875</v>
      </c>
      <c r="BE1295" s="58">
        <v>120.93013152088245</v>
      </c>
      <c r="BF1295" s="58">
        <v>264.90826931421793</v>
      </c>
      <c r="BG1295" s="58">
        <v>0</v>
      </c>
      <c r="BH1295" s="58">
        <v>0</v>
      </c>
      <c r="BI1295" s="58">
        <v>4169.054153080062</v>
      </c>
      <c r="BJ1295" s="58">
        <v>0</v>
      </c>
      <c r="BK1295" s="58">
        <v>11.381240826625412</v>
      </c>
      <c r="BL1295" s="58">
        <v>3.0792513124490815</v>
      </c>
      <c r="BM1295" s="58">
        <v>0.24140659774022574</v>
      </c>
      <c r="BN1295" s="58">
        <v>0</v>
      </c>
      <c r="BO1295" s="58">
        <v>0</v>
      </c>
    </row>
    <row r="1296" spans="1:67" x14ac:dyDescent="0.25">
      <c r="A1296">
        <v>2010</v>
      </c>
      <c r="B1296" s="51" t="s">
        <v>237</v>
      </c>
      <c r="C1296" s="57" t="s">
        <v>299</v>
      </c>
      <c r="D1296" s="51" t="s">
        <v>327</v>
      </c>
      <c r="E1296" s="58">
        <v>0.92667648413100179</v>
      </c>
      <c r="F1296" s="58">
        <v>0.13390828554605053</v>
      </c>
      <c r="G1296" s="58">
        <v>9.372554537279873E-2</v>
      </c>
      <c r="H1296" s="58">
        <v>5.5908077604526056</v>
      </c>
      <c r="I1296" s="58">
        <v>3.720216139809831</v>
      </c>
      <c r="J1296" s="58">
        <v>3.7599540947611314</v>
      </c>
      <c r="K1296" s="58">
        <v>0.73792972133460277</v>
      </c>
      <c r="L1296" s="58">
        <v>1.6255885655914688</v>
      </c>
      <c r="M1296" s="58">
        <v>1.0950699527435237</v>
      </c>
      <c r="N1296" s="58">
        <v>1.651275729826335</v>
      </c>
      <c r="O1296" s="58">
        <v>4.3302728291559971</v>
      </c>
      <c r="P1296" s="58">
        <v>2.2940593259833073</v>
      </c>
      <c r="Q1296" s="58">
        <v>1.9489253470501975</v>
      </c>
      <c r="R1296" s="58">
        <v>3.0100331070804618</v>
      </c>
      <c r="S1296" s="58">
        <v>5.5524523352175876</v>
      </c>
      <c r="T1296" s="58">
        <v>2.4164609908276411</v>
      </c>
      <c r="U1296" s="58">
        <v>85.512780567332157</v>
      </c>
      <c r="V1296" s="58">
        <v>11.364793090473572</v>
      </c>
      <c r="W1296" s="58">
        <v>14.021704849756954</v>
      </c>
      <c r="X1296" s="58">
        <v>7.5886470505464603</v>
      </c>
      <c r="Y1296" s="58">
        <v>3.3540102256881914</v>
      </c>
      <c r="Z1296" s="58">
        <v>0.7921520860928013</v>
      </c>
      <c r="AA1296" s="58">
        <v>0</v>
      </c>
      <c r="AB1296" s="58">
        <v>6.2362045423538275</v>
      </c>
      <c r="AC1296" s="58">
        <v>0.43728047306963036</v>
      </c>
      <c r="AD1296" s="58">
        <v>0.29588723696408059</v>
      </c>
      <c r="AE1296" s="58">
        <v>5.5558971429549926</v>
      </c>
      <c r="AF1296" s="58">
        <v>0</v>
      </c>
      <c r="AG1296" s="58">
        <v>16.086133557349122</v>
      </c>
      <c r="AH1296" s="58">
        <v>3.327826400491225</v>
      </c>
      <c r="AI1296" s="58">
        <v>0.57546343630680508</v>
      </c>
      <c r="AJ1296" s="58">
        <v>0.45200611487200371</v>
      </c>
      <c r="AK1296" s="58">
        <v>0.98853069544024386</v>
      </c>
      <c r="AL1296" s="58">
        <v>0.5349335056724368</v>
      </c>
      <c r="AM1296" s="58">
        <v>0.42284766692359588</v>
      </c>
      <c r="AN1296" s="58">
        <v>0.86763613485477942</v>
      </c>
      <c r="AO1296" s="58">
        <v>0</v>
      </c>
      <c r="AP1296" s="58">
        <v>0</v>
      </c>
      <c r="AQ1296" s="58">
        <v>4.7351480595088633</v>
      </c>
      <c r="AR1296" s="58">
        <v>17.134640060310652</v>
      </c>
      <c r="AS1296" s="58">
        <v>11.843557989806925</v>
      </c>
      <c r="AT1296" s="58">
        <v>2.1407890530377118</v>
      </c>
      <c r="AU1296" s="58">
        <v>0</v>
      </c>
      <c r="AV1296" s="58">
        <v>2.0466378993089109</v>
      </c>
      <c r="AW1296" s="58">
        <v>8.2749336358749002</v>
      </c>
      <c r="AX1296" s="58">
        <v>0</v>
      </c>
      <c r="AY1296" s="58">
        <v>1.2074320987325204</v>
      </c>
      <c r="AZ1296" s="58">
        <v>0</v>
      </c>
      <c r="BA1296" s="58">
        <v>2.9358371769047236</v>
      </c>
      <c r="BB1296" s="58">
        <v>1.1453975242024164</v>
      </c>
      <c r="BC1296" s="58">
        <v>4.4444763939434928</v>
      </c>
      <c r="BD1296" s="58">
        <v>5.4020421070449096</v>
      </c>
      <c r="BE1296" s="58">
        <v>2.0186432661555944</v>
      </c>
      <c r="BF1296" s="58">
        <v>4.3528779696003319</v>
      </c>
      <c r="BG1296" s="58">
        <v>0</v>
      </c>
      <c r="BH1296" s="58">
        <v>0</v>
      </c>
      <c r="BI1296" s="58">
        <v>56.991338960609738</v>
      </c>
      <c r="BJ1296" s="58">
        <v>0</v>
      </c>
      <c r="BK1296" s="58">
        <v>23.108442671119882</v>
      </c>
      <c r="BL1296" s="58">
        <v>30.959070113853905</v>
      </c>
      <c r="BM1296" s="58">
        <v>2.3674632442527508</v>
      </c>
      <c r="BN1296" s="58">
        <v>0</v>
      </c>
      <c r="BO1296" s="58">
        <v>0</v>
      </c>
    </row>
    <row r="1297" spans="1:67" x14ac:dyDescent="0.25">
      <c r="A1297">
        <v>2010</v>
      </c>
      <c r="B1297" s="51" t="s">
        <v>238</v>
      </c>
      <c r="C1297" s="57" t="s">
        <v>300</v>
      </c>
      <c r="D1297" s="51" t="s">
        <v>327</v>
      </c>
      <c r="E1297" s="58">
        <v>0.83307583016831188</v>
      </c>
      <c r="F1297" s="58">
        <v>7.8728310914391961E-2</v>
      </c>
      <c r="G1297" s="58">
        <v>0.16117692584304225</v>
      </c>
      <c r="H1297" s="58">
        <v>2.4007914578793987</v>
      </c>
      <c r="I1297" s="58">
        <v>2.7707544848440007</v>
      </c>
      <c r="J1297" s="58">
        <v>1.1437910182490612</v>
      </c>
      <c r="K1297" s="58">
        <v>0.24157566255558038</v>
      </c>
      <c r="L1297" s="58">
        <v>0.25173585832157025</v>
      </c>
      <c r="M1297" s="58">
        <v>0.15339238376622552</v>
      </c>
      <c r="N1297" s="58">
        <v>0.6041889712787929</v>
      </c>
      <c r="O1297" s="58">
        <v>1.5560110624910859</v>
      </c>
      <c r="P1297" s="58">
        <v>0.99199966993676814</v>
      </c>
      <c r="Q1297" s="58">
        <v>0.61286140265567113</v>
      </c>
      <c r="R1297" s="58">
        <v>1.1111309379628156</v>
      </c>
      <c r="S1297" s="58">
        <v>1.8648767123480003</v>
      </c>
      <c r="T1297" s="58">
        <v>0.91544314191456588</v>
      </c>
      <c r="U1297" s="58">
        <v>8.4371618286256798</v>
      </c>
      <c r="V1297" s="58">
        <v>2.6948908928850139</v>
      </c>
      <c r="W1297" s="58">
        <v>5.2382840181603889</v>
      </c>
      <c r="X1297" s="58">
        <v>2.6367827741027092</v>
      </c>
      <c r="Y1297" s="58">
        <v>0.99819603541690105</v>
      </c>
      <c r="Z1297" s="58">
        <v>0.19019917717368964</v>
      </c>
      <c r="AA1297" s="58">
        <v>0</v>
      </c>
      <c r="AB1297" s="58">
        <v>1.0598298153186216</v>
      </c>
      <c r="AC1297" s="58">
        <v>6.7384404935983105E-2</v>
      </c>
      <c r="AD1297" s="58">
        <v>0.14936897210991718</v>
      </c>
      <c r="AE1297" s="58">
        <v>2.6757430241255555</v>
      </c>
      <c r="AF1297" s="58">
        <v>0</v>
      </c>
      <c r="AG1297" s="58">
        <v>7.9829416564423665</v>
      </c>
      <c r="AH1297" s="58">
        <v>1.6514748114752547</v>
      </c>
      <c r="AI1297" s="58">
        <v>0.51693197151892534</v>
      </c>
      <c r="AJ1297" s="58">
        <v>0.18127580162956558</v>
      </c>
      <c r="AK1297" s="58">
        <v>0.13815257175228071</v>
      </c>
      <c r="AL1297" s="58">
        <v>0.4366530832804657</v>
      </c>
      <c r="AM1297" s="58">
        <v>9.0617752583380506E-2</v>
      </c>
      <c r="AN1297" s="58">
        <v>1.2302047192586909</v>
      </c>
      <c r="AO1297" s="58">
        <v>0</v>
      </c>
      <c r="AP1297" s="58">
        <v>0</v>
      </c>
      <c r="AQ1297" s="58">
        <v>0.86085764045877466</v>
      </c>
      <c r="AR1297" s="58">
        <v>1.8775684947408064</v>
      </c>
      <c r="AS1297" s="58">
        <v>3.9185127108004725</v>
      </c>
      <c r="AT1297" s="58">
        <v>0.92121618160175212</v>
      </c>
      <c r="AU1297" s="58">
        <v>0</v>
      </c>
      <c r="AV1297" s="58">
        <v>1.1998637614324337</v>
      </c>
      <c r="AW1297" s="58">
        <v>2.2772077918122844</v>
      </c>
      <c r="AX1297" s="58">
        <v>0</v>
      </c>
      <c r="AY1297" s="58">
        <v>0.31926250740318607</v>
      </c>
      <c r="AZ1297" s="58">
        <v>0</v>
      </c>
      <c r="BA1297" s="58">
        <v>0.62757005803417831</v>
      </c>
      <c r="BB1297" s="58">
        <v>0.25290605990458181</v>
      </c>
      <c r="BC1297" s="58">
        <v>2.2730318914507999</v>
      </c>
      <c r="BD1297" s="58">
        <v>1.6818940565379636</v>
      </c>
      <c r="BE1297" s="58">
        <v>0.65416622877276087</v>
      </c>
      <c r="BF1297" s="58">
        <v>1.6470308211653379</v>
      </c>
      <c r="BG1297" s="58">
        <v>0</v>
      </c>
      <c r="BH1297" s="58">
        <v>0</v>
      </c>
      <c r="BI1297" s="58">
        <v>22.619825416702955</v>
      </c>
      <c r="BJ1297" s="58">
        <v>0</v>
      </c>
      <c r="BK1297" s="58">
        <v>11.994238300835271</v>
      </c>
      <c r="BL1297" s="58">
        <v>15.911012911697625</v>
      </c>
      <c r="BM1297" s="58">
        <v>0.45430421953136979</v>
      </c>
      <c r="BN1297" s="58">
        <v>0</v>
      </c>
      <c r="BO1297" s="58">
        <v>0</v>
      </c>
    </row>
    <row r="1298" spans="1:67" x14ac:dyDescent="0.25">
      <c r="A1298">
        <v>2010</v>
      </c>
      <c r="B1298" s="51" t="s">
        <v>239</v>
      </c>
      <c r="C1298" s="57" t="s">
        <v>301</v>
      </c>
      <c r="D1298" s="51" t="s">
        <v>327</v>
      </c>
      <c r="E1298" s="58">
        <v>14.5378890198458</v>
      </c>
      <c r="F1298" s="58">
        <v>3.3142762269206969</v>
      </c>
      <c r="G1298" s="58">
        <v>3.3135100689384727</v>
      </c>
      <c r="H1298" s="58">
        <v>17.999610582198862</v>
      </c>
      <c r="I1298" s="58">
        <v>13.413928957128338</v>
      </c>
      <c r="J1298" s="58">
        <v>12.831555826584063</v>
      </c>
      <c r="K1298" s="58">
        <v>2.9420827569727579</v>
      </c>
      <c r="L1298" s="58">
        <v>2.301335600776647</v>
      </c>
      <c r="M1298" s="58">
        <v>1.8165716713256832</v>
      </c>
      <c r="N1298" s="58">
        <v>8.2952000916095834</v>
      </c>
      <c r="O1298" s="58">
        <v>17.615772874428686</v>
      </c>
      <c r="P1298" s="58">
        <v>6.8583872406982103</v>
      </c>
      <c r="Q1298" s="58">
        <v>5.7263150446351698</v>
      </c>
      <c r="R1298" s="58">
        <v>10.447304853854867</v>
      </c>
      <c r="S1298" s="58">
        <v>41.621349685081356</v>
      </c>
      <c r="T1298" s="58">
        <v>8.5028098923517721</v>
      </c>
      <c r="U1298" s="58">
        <v>210.46696632843162</v>
      </c>
      <c r="V1298" s="58">
        <v>31.762725654337494</v>
      </c>
      <c r="W1298" s="58">
        <v>40.366275714614254</v>
      </c>
      <c r="X1298" s="58">
        <v>17.128759749711545</v>
      </c>
      <c r="Y1298" s="58">
        <v>8.3837639668979236</v>
      </c>
      <c r="Z1298" s="58">
        <v>1.9155484217449019</v>
      </c>
      <c r="AA1298" s="58">
        <v>0</v>
      </c>
      <c r="AB1298" s="58">
        <v>26.458927442544926</v>
      </c>
      <c r="AC1298" s="58">
        <v>1.0927267551254431</v>
      </c>
      <c r="AD1298" s="58">
        <v>3.2937758031537467</v>
      </c>
      <c r="AE1298" s="58">
        <v>274.76792489600598</v>
      </c>
      <c r="AF1298" s="58">
        <v>0</v>
      </c>
      <c r="AG1298" s="58">
        <v>62.48046196752324</v>
      </c>
      <c r="AH1298" s="58">
        <v>12.925674985661075</v>
      </c>
      <c r="AI1298" s="58">
        <v>16.086843726182416</v>
      </c>
      <c r="AJ1298" s="58">
        <v>24.779454911056014</v>
      </c>
      <c r="AK1298" s="58">
        <v>2.9123094970006798</v>
      </c>
      <c r="AL1298" s="58">
        <v>6.3429152629600596</v>
      </c>
      <c r="AM1298" s="58">
        <v>4.5457280306189558</v>
      </c>
      <c r="AN1298" s="58">
        <v>15.022986074592261</v>
      </c>
      <c r="AO1298" s="58">
        <v>0</v>
      </c>
      <c r="AP1298" s="58">
        <v>0</v>
      </c>
      <c r="AQ1298" s="58">
        <v>149.14392447325744</v>
      </c>
      <c r="AR1298" s="58">
        <v>87.89302320913049</v>
      </c>
      <c r="AS1298" s="58">
        <v>60.500133555251857</v>
      </c>
      <c r="AT1298" s="58">
        <v>31.72161801527373</v>
      </c>
      <c r="AU1298" s="58">
        <v>0</v>
      </c>
      <c r="AV1298" s="58">
        <v>15.832365766644847</v>
      </c>
      <c r="AW1298" s="58">
        <v>21.353686611471744</v>
      </c>
      <c r="AX1298" s="58">
        <v>0</v>
      </c>
      <c r="AY1298" s="58">
        <v>3.3655886480991999</v>
      </c>
      <c r="AZ1298" s="58">
        <v>0</v>
      </c>
      <c r="BA1298" s="58">
        <v>13.510754633709956</v>
      </c>
      <c r="BB1298" s="58">
        <v>2.1842829632885392</v>
      </c>
      <c r="BC1298" s="58">
        <v>133.64755538398032</v>
      </c>
      <c r="BD1298" s="58">
        <v>71.76281955516373</v>
      </c>
      <c r="BE1298" s="58">
        <v>47.303767304301182</v>
      </c>
      <c r="BF1298" s="58">
        <v>21.491788664573132</v>
      </c>
      <c r="BG1298" s="58">
        <v>0</v>
      </c>
      <c r="BH1298" s="58">
        <v>0</v>
      </c>
      <c r="BI1298" s="58">
        <v>687.49823864109464</v>
      </c>
      <c r="BJ1298" s="58">
        <v>0</v>
      </c>
      <c r="BK1298" s="58">
        <v>32.375110969904092</v>
      </c>
      <c r="BL1298" s="58">
        <v>84.608091029038832</v>
      </c>
      <c r="BM1298" s="58">
        <v>7.4814839750484161</v>
      </c>
      <c r="BN1298" s="58">
        <v>0</v>
      </c>
      <c r="BO1298" s="58">
        <v>0</v>
      </c>
    </row>
    <row r="1299" spans="1:67" x14ac:dyDescent="0.25">
      <c r="A1299">
        <v>2010</v>
      </c>
      <c r="B1299" s="51" t="s">
        <v>240</v>
      </c>
      <c r="C1299" s="57" t="s">
        <v>302</v>
      </c>
      <c r="D1299" s="51" t="s">
        <v>327</v>
      </c>
      <c r="E1299" s="58">
        <v>2.6554351671727359</v>
      </c>
      <c r="F1299" s="58">
        <v>0.91079819680225804</v>
      </c>
      <c r="G1299" s="58">
        <v>0.17495354264263629</v>
      </c>
      <c r="H1299" s="58">
        <v>73.502204542588103</v>
      </c>
      <c r="I1299" s="58">
        <v>34.650421322213653</v>
      </c>
      <c r="J1299" s="58">
        <v>88.673665244402969</v>
      </c>
      <c r="K1299" s="58">
        <v>16.554374086323786</v>
      </c>
      <c r="L1299" s="58">
        <v>10.368230929507156</v>
      </c>
      <c r="M1299" s="58">
        <v>11.414024774724719</v>
      </c>
      <c r="N1299" s="58">
        <v>19.0691447630151</v>
      </c>
      <c r="O1299" s="58">
        <v>27.592154084616034</v>
      </c>
      <c r="P1299" s="58">
        <v>8.8546191090738162</v>
      </c>
      <c r="Q1299" s="58">
        <v>18.202147147421805</v>
      </c>
      <c r="R1299" s="58">
        <v>61.220109232276307</v>
      </c>
      <c r="S1299" s="58">
        <v>64.896502826306403</v>
      </c>
      <c r="T1299" s="58">
        <v>49.84775076679113</v>
      </c>
      <c r="U1299" s="58">
        <v>748.86334822928029</v>
      </c>
      <c r="V1299" s="58">
        <v>61.365317268358233</v>
      </c>
      <c r="W1299" s="58">
        <v>121.56665181367978</v>
      </c>
      <c r="X1299" s="58">
        <v>47.874207664090072</v>
      </c>
      <c r="Y1299" s="58">
        <v>12.929514376800102</v>
      </c>
      <c r="Z1299" s="58">
        <v>15.941702335817302</v>
      </c>
      <c r="AA1299" s="58">
        <v>0</v>
      </c>
      <c r="AB1299" s="58">
        <v>164.71002446622043</v>
      </c>
      <c r="AC1299" s="58">
        <v>20.164179245067512</v>
      </c>
      <c r="AD1299" s="58">
        <v>3.7495720261810388</v>
      </c>
      <c r="AE1299" s="58">
        <v>32.402318711463138</v>
      </c>
      <c r="AF1299" s="58">
        <v>0</v>
      </c>
      <c r="AG1299" s="58">
        <v>101.57316943781717</v>
      </c>
      <c r="AH1299" s="58">
        <v>21.01299701890558</v>
      </c>
      <c r="AI1299" s="58">
        <v>4.8891263463646908</v>
      </c>
      <c r="AJ1299" s="58">
        <v>12.508853368429062</v>
      </c>
      <c r="AK1299" s="58">
        <v>28.988147336246492</v>
      </c>
      <c r="AL1299" s="58">
        <v>3.0904483933999209</v>
      </c>
      <c r="AM1299" s="58">
        <v>13.557036947100404</v>
      </c>
      <c r="AN1299" s="58">
        <v>8.3212526543597534</v>
      </c>
      <c r="AO1299" s="58">
        <v>0</v>
      </c>
      <c r="AP1299" s="58">
        <v>0</v>
      </c>
      <c r="AQ1299" s="58">
        <v>143.89350186439935</v>
      </c>
      <c r="AR1299" s="58">
        <v>690.21420214399541</v>
      </c>
      <c r="AS1299" s="58">
        <v>394.75030270901107</v>
      </c>
      <c r="AT1299" s="58">
        <v>75.180561097809175</v>
      </c>
      <c r="AU1299" s="58">
        <v>0</v>
      </c>
      <c r="AV1299" s="58">
        <v>7.6898630999337367</v>
      </c>
      <c r="AW1299" s="58">
        <v>92.20132972818439</v>
      </c>
      <c r="AX1299" s="58">
        <v>0</v>
      </c>
      <c r="AY1299" s="58">
        <v>12.217917727053125</v>
      </c>
      <c r="AZ1299" s="58">
        <v>0</v>
      </c>
      <c r="BA1299" s="58">
        <v>6.01587824088468</v>
      </c>
      <c r="BB1299" s="58">
        <v>42.30801538356021</v>
      </c>
      <c r="BC1299" s="58">
        <v>71.721115218177275</v>
      </c>
      <c r="BD1299" s="58">
        <v>64.043254367919133</v>
      </c>
      <c r="BE1299" s="58">
        <v>33.417377794863796</v>
      </c>
      <c r="BF1299" s="58">
        <v>74.99032873086442</v>
      </c>
      <c r="BG1299" s="58">
        <v>0</v>
      </c>
      <c r="BH1299" s="58">
        <v>0</v>
      </c>
      <c r="BI1299" s="58">
        <v>1816.1093241591454</v>
      </c>
      <c r="BJ1299" s="58">
        <v>0</v>
      </c>
      <c r="BK1299" s="58">
        <v>47.484277177521506</v>
      </c>
      <c r="BL1299" s="58">
        <v>49.955788144334619</v>
      </c>
      <c r="BM1299" s="58">
        <v>3.1619385887675411</v>
      </c>
      <c r="BN1299" s="58">
        <v>0</v>
      </c>
      <c r="BO1299" s="58">
        <v>0</v>
      </c>
    </row>
    <row r="1300" spans="1:67" x14ac:dyDescent="0.25">
      <c r="A1300">
        <v>2010</v>
      </c>
      <c r="B1300" s="51" t="s">
        <v>241</v>
      </c>
      <c r="C1300" s="57" t="s">
        <v>303</v>
      </c>
      <c r="D1300" s="51" t="s">
        <v>327</v>
      </c>
      <c r="E1300" s="58">
        <v>18.636176989515992</v>
      </c>
      <c r="F1300" s="58">
        <v>3.1563900826948688</v>
      </c>
      <c r="G1300" s="58">
        <v>3.7989414839928477</v>
      </c>
      <c r="H1300" s="58">
        <v>52.007614992048318</v>
      </c>
      <c r="I1300" s="58">
        <v>27.099513122515262</v>
      </c>
      <c r="J1300" s="58">
        <v>22.644322438356493</v>
      </c>
      <c r="K1300" s="58">
        <v>6.6792578022993059</v>
      </c>
      <c r="L1300" s="58">
        <v>8.4993945057836289</v>
      </c>
      <c r="M1300" s="58">
        <v>2.9644332480561832</v>
      </c>
      <c r="N1300" s="58">
        <v>15.780066990745471</v>
      </c>
      <c r="O1300" s="58">
        <v>34.435324646658138</v>
      </c>
      <c r="P1300" s="58">
        <v>11.674079211837563</v>
      </c>
      <c r="Q1300" s="58">
        <v>12.006999685259645</v>
      </c>
      <c r="R1300" s="58">
        <v>30.407582191321307</v>
      </c>
      <c r="S1300" s="58">
        <v>70.922182951975756</v>
      </c>
      <c r="T1300" s="58">
        <v>16.437731110346274</v>
      </c>
      <c r="U1300" s="58">
        <v>69.057697386354064</v>
      </c>
      <c r="V1300" s="58">
        <v>29.544661477672317</v>
      </c>
      <c r="W1300" s="58">
        <v>39.563072931987065</v>
      </c>
      <c r="X1300" s="58">
        <v>23.911393915278666</v>
      </c>
      <c r="Y1300" s="58">
        <v>11.90475805924946</v>
      </c>
      <c r="Z1300" s="58">
        <v>3.0965350238995359</v>
      </c>
      <c r="AA1300" s="58">
        <v>0</v>
      </c>
      <c r="AB1300" s="58">
        <v>68.401613856461665</v>
      </c>
      <c r="AC1300" s="58">
        <v>4.0124367709925828</v>
      </c>
      <c r="AD1300" s="58">
        <v>3.1347831153178252</v>
      </c>
      <c r="AE1300" s="58">
        <v>104.21890292950393</v>
      </c>
      <c r="AF1300" s="58">
        <v>0</v>
      </c>
      <c r="AG1300" s="58">
        <v>114.50581734469121</v>
      </c>
      <c r="AH1300" s="58">
        <v>23.688445277064879</v>
      </c>
      <c r="AI1300" s="58">
        <v>53.406310804267292</v>
      </c>
      <c r="AJ1300" s="58">
        <v>10.767302770893167</v>
      </c>
      <c r="AK1300" s="58">
        <v>4.4592716005921007</v>
      </c>
      <c r="AL1300" s="58">
        <v>9.9037011594105451</v>
      </c>
      <c r="AM1300" s="58">
        <v>0.76816756031349542</v>
      </c>
      <c r="AN1300" s="58">
        <v>12.317701155352069</v>
      </c>
      <c r="AO1300" s="58">
        <v>0</v>
      </c>
      <c r="AP1300" s="58">
        <v>0</v>
      </c>
      <c r="AQ1300" s="58">
        <v>12.400115370323403</v>
      </c>
      <c r="AR1300" s="58">
        <v>19.214532871268176</v>
      </c>
      <c r="AS1300" s="58">
        <v>39.299050378776961</v>
      </c>
      <c r="AT1300" s="58">
        <v>33.31430530203572</v>
      </c>
      <c r="AU1300" s="58">
        <v>0</v>
      </c>
      <c r="AV1300" s="58">
        <v>66.016473672424013</v>
      </c>
      <c r="AW1300" s="58">
        <v>46.767913455300686</v>
      </c>
      <c r="AX1300" s="58">
        <v>0</v>
      </c>
      <c r="AY1300" s="58">
        <v>1.1283903713999113</v>
      </c>
      <c r="AZ1300" s="58">
        <v>0</v>
      </c>
      <c r="BA1300" s="58">
        <v>15.106143558970189</v>
      </c>
      <c r="BB1300" s="58">
        <v>9.5729904149228489</v>
      </c>
      <c r="BC1300" s="58">
        <v>28.263988910716979</v>
      </c>
      <c r="BD1300" s="58">
        <v>38.069844542120165</v>
      </c>
      <c r="BE1300" s="58">
        <v>10.330494613275336</v>
      </c>
      <c r="BF1300" s="58">
        <v>16.622486801467609</v>
      </c>
      <c r="BG1300" s="58">
        <v>0</v>
      </c>
      <c r="BH1300" s="58">
        <v>0</v>
      </c>
      <c r="BI1300" s="58">
        <v>579.02207678583591</v>
      </c>
      <c r="BJ1300" s="58">
        <v>0</v>
      </c>
      <c r="BK1300" s="58">
        <v>75.33882469100638</v>
      </c>
      <c r="BL1300" s="58">
        <v>18.023573961625871</v>
      </c>
      <c r="BM1300" s="58">
        <v>0.4629146643497874</v>
      </c>
      <c r="BN1300" s="58">
        <v>0</v>
      </c>
      <c r="BO1300" s="58">
        <v>0</v>
      </c>
    </row>
    <row r="1301" spans="1:67" x14ac:dyDescent="0.25">
      <c r="A1301">
        <v>2010</v>
      </c>
      <c r="B1301" s="51" t="s">
        <v>242</v>
      </c>
      <c r="C1301" s="57" t="s">
        <v>304</v>
      </c>
      <c r="D1301" s="51" t="s">
        <v>327</v>
      </c>
      <c r="E1301" s="58">
        <v>28.308608875230775</v>
      </c>
      <c r="F1301" s="58">
        <v>9.1076109713769409</v>
      </c>
      <c r="G1301" s="58">
        <v>10.294303668034365</v>
      </c>
      <c r="H1301" s="58">
        <v>85.165293302728699</v>
      </c>
      <c r="I1301" s="58">
        <v>26.537076612716884</v>
      </c>
      <c r="J1301" s="58">
        <v>26.143164089883815</v>
      </c>
      <c r="K1301" s="58">
        <v>6.850822384573287</v>
      </c>
      <c r="L1301" s="58">
        <v>6.4549588247583003</v>
      </c>
      <c r="M1301" s="58">
        <v>2.9068528336756012</v>
      </c>
      <c r="N1301" s="58">
        <v>17.119341212866814</v>
      </c>
      <c r="O1301" s="58">
        <v>28.180578997752704</v>
      </c>
      <c r="P1301" s="58">
        <v>4.5442166993820257</v>
      </c>
      <c r="Q1301" s="58">
        <v>10.821452072885045</v>
      </c>
      <c r="R1301" s="58">
        <v>22.049775562895597</v>
      </c>
      <c r="S1301" s="58">
        <v>47.506660156440176</v>
      </c>
      <c r="T1301" s="58">
        <v>13.769379384288673</v>
      </c>
      <c r="U1301" s="58">
        <v>31.739113468978623</v>
      </c>
      <c r="V1301" s="58">
        <v>24.341439979742479</v>
      </c>
      <c r="W1301" s="58">
        <v>36.356509903827927</v>
      </c>
      <c r="X1301" s="58">
        <v>16.888492734401716</v>
      </c>
      <c r="Y1301" s="58">
        <v>9.0031020214755202</v>
      </c>
      <c r="Z1301" s="58">
        <v>3.6259918304634886</v>
      </c>
      <c r="AA1301" s="58">
        <v>0</v>
      </c>
      <c r="AB1301" s="58">
        <v>56.698471355091186</v>
      </c>
      <c r="AC1301" s="58">
        <v>2.028542326102095</v>
      </c>
      <c r="AD1301" s="58">
        <v>7.4107210465820028</v>
      </c>
      <c r="AE1301" s="58">
        <v>115.26774047557214</v>
      </c>
      <c r="AF1301" s="58">
        <v>0</v>
      </c>
      <c r="AG1301" s="58">
        <v>119.37906453911847</v>
      </c>
      <c r="AH1301" s="58">
        <v>24.696600201332668</v>
      </c>
      <c r="AI1301" s="58">
        <v>106.64184412239331</v>
      </c>
      <c r="AJ1301" s="58">
        <v>11.18106764138604</v>
      </c>
      <c r="AK1301" s="58">
        <v>25.016826123278484</v>
      </c>
      <c r="AL1301" s="58">
        <v>112.30247332322922</v>
      </c>
      <c r="AM1301" s="58">
        <v>0.54513918721162824</v>
      </c>
      <c r="AN1301" s="58">
        <v>9.6295079983735334</v>
      </c>
      <c r="AO1301" s="58">
        <v>0</v>
      </c>
      <c r="AP1301" s="58">
        <v>0</v>
      </c>
      <c r="AQ1301" s="58">
        <v>14.384999970937791</v>
      </c>
      <c r="AR1301" s="58">
        <v>11.517113994854732</v>
      </c>
      <c r="AS1301" s="58">
        <v>21.364709628314493</v>
      </c>
      <c r="AT1301" s="58">
        <v>211.19095186175184</v>
      </c>
      <c r="AU1301" s="58">
        <v>0</v>
      </c>
      <c r="AV1301" s="58">
        <v>24.91183582730114</v>
      </c>
      <c r="AW1301" s="58">
        <v>95.017701838076377</v>
      </c>
      <c r="AX1301" s="58">
        <v>0</v>
      </c>
      <c r="AY1301" s="58">
        <v>2.7501015316082609</v>
      </c>
      <c r="AZ1301" s="58">
        <v>0</v>
      </c>
      <c r="BA1301" s="58">
        <v>25.360852696307944</v>
      </c>
      <c r="BB1301" s="58">
        <v>18.980294254758302</v>
      </c>
      <c r="BC1301" s="58">
        <v>45.181130269835606</v>
      </c>
      <c r="BD1301" s="58">
        <v>9.9880644397312057</v>
      </c>
      <c r="BE1301" s="58">
        <v>6.5747314815950464</v>
      </c>
      <c r="BF1301" s="58">
        <v>41.0797456389842</v>
      </c>
      <c r="BG1301" s="58">
        <v>0</v>
      </c>
      <c r="BH1301" s="58">
        <v>0</v>
      </c>
      <c r="BI1301" s="58">
        <v>832.06279591842247</v>
      </c>
      <c r="BJ1301" s="58">
        <v>0</v>
      </c>
      <c r="BK1301" s="58">
        <v>5.5619750347170935</v>
      </c>
      <c r="BL1301" s="58">
        <v>38.137621260278578</v>
      </c>
      <c r="BM1301" s="58">
        <v>3.1710784952312832</v>
      </c>
      <c r="BN1301" s="58">
        <v>0</v>
      </c>
      <c r="BO1301" s="58">
        <v>0</v>
      </c>
    </row>
    <row r="1302" spans="1:67" x14ac:dyDescent="0.25">
      <c r="A1302">
        <v>2010</v>
      </c>
      <c r="B1302" s="51" t="s">
        <v>243</v>
      </c>
      <c r="C1302" s="57" t="s">
        <v>305</v>
      </c>
      <c r="D1302" s="51" t="s">
        <v>327</v>
      </c>
      <c r="E1302" s="58">
        <v>0.23950071190744493</v>
      </c>
      <c r="F1302" s="58">
        <v>5.0508832417213635E-2</v>
      </c>
      <c r="G1302" s="58">
        <v>4.6226929964480953E-2</v>
      </c>
      <c r="H1302" s="58">
        <v>1.0272970100818049</v>
      </c>
      <c r="I1302" s="58">
        <v>0.4981952484604073</v>
      </c>
      <c r="J1302" s="58">
        <v>0.6531737179130177</v>
      </c>
      <c r="K1302" s="58">
        <v>0.13701065755796854</v>
      </c>
      <c r="L1302" s="58">
        <v>0.13452515974331211</v>
      </c>
      <c r="M1302" s="58">
        <v>7.8615068385131881E-2</v>
      </c>
      <c r="N1302" s="58">
        <v>0.43275332199049804</v>
      </c>
      <c r="O1302" s="58">
        <v>0.58353833029188074</v>
      </c>
      <c r="P1302" s="58">
        <v>0.19119695050635852</v>
      </c>
      <c r="Q1302" s="58">
        <v>0.24541775309217975</v>
      </c>
      <c r="R1302" s="58">
        <v>0.58935753252028045</v>
      </c>
      <c r="S1302" s="58">
        <v>1.1216667832546139</v>
      </c>
      <c r="T1302" s="58">
        <v>0.42862908901904473</v>
      </c>
      <c r="U1302" s="58">
        <v>3.7088276766540602</v>
      </c>
      <c r="V1302" s="58">
        <v>0.77732437144619759</v>
      </c>
      <c r="W1302" s="58">
        <v>1.7696742353074018</v>
      </c>
      <c r="X1302" s="58">
        <v>0.71379414074459568</v>
      </c>
      <c r="Y1302" s="58">
        <v>0.30900838935777419</v>
      </c>
      <c r="Z1302" s="58">
        <v>0.10108072087863224</v>
      </c>
      <c r="AA1302" s="58">
        <v>0</v>
      </c>
      <c r="AB1302" s="58">
        <v>1.1517871903793377</v>
      </c>
      <c r="AC1302" s="58">
        <v>9.7513443208548434E-2</v>
      </c>
      <c r="AD1302" s="58">
        <v>4.8944518342616095E-2</v>
      </c>
      <c r="AE1302" s="58">
        <v>1.1847905306730155</v>
      </c>
      <c r="AF1302" s="58">
        <v>0</v>
      </c>
      <c r="AG1302" s="58">
        <v>1.6369375564362627</v>
      </c>
      <c r="AH1302" s="58">
        <v>0.33864222391306081</v>
      </c>
      <c r="AI1302" s="58">
        <v>0.49182061762113849</v>
      </c>
      <c r="AJ1302" s="58">
        <v>0.13488616702660353</v>
      </c>
      <c r="AK1302" s="58">
        <v>0.1830349893288053</v>
      </c>
      <c r="AL1302" s="58">
        <v>0.26910393637528446</v>
      </c>
      <c r="AM1302" s="58">
        <v>5.7482189069630658E-2</v>
      </c>
      <c r="AN1302" s="58">
        <v>0.14804952894760989</v>
      </c>
      <c r="AO1302" s="58">
        <v>0</v>
      </c>
      <c r="AP1302" s="58">
        <v>0</v>
      </c>
      <c r="AQ1302" s="58">
        <v>0.63972558941465119</v>
      </c>
      <c r="AR1302" s="58">
        <v>2.6483374326981797</v>
      </c>
      <c r="AS1302" s="58">
        <v>1.811539958180397</v>
      </c>
      <c r="AT1302" s="58">
        <v>0.80913563234332808</v>
      </c>
      <c r="AU1302" s="58">
        <v>0</v>
      </c>
      <c r="AV1302" s="58">
        <v>0.46336724432621418</v>
      </c>
      <c r="AW1302" s="58">
        <v>0.9001372301873658</v>
      </c>
      <c r="AX1302" s="58">
        <v>0</v>
      </c>
      <c r="AY1302" s="58">
        <v>8.6004233978881059E-2</v>
      </c>
      <c r="AZ1302" s="58">
        <v>0</v>
      </c>
      <c r="BA1302" s="58">
        <v>0.1930215442960922</v>
      </c>
      <c r="BB1302" s="58">
        <v>0.23676563383844107</v>
      </c>
      <c r="BC1302" s="58">
        <v>0.6136074599390493</v>
      </c>
      <c r="BD1302" s="58">
        <v>0.57263370617980347</v>
      </c>
      <c r="BE1302" s="58">
        <v>0.27978165855899007</v>
      </c>
      <c r="BF1302" s="58">
        <v>0.49246604701197061</v>
      </c>
      <c r="BG1302" s="58">
        <v>0</v>
      </c>
      <c r="BH1302" s="58">
        <v>0</v>
      </c>
      <c r="BI1302" s="58">
        <v>12.167170617877963</v>
      </c>
      <c r="BJ1302" s="58">
        <v>0</v>
      </c>
      <c r="BK1302" s="58">
        <v>1.4021445577705411</v>
      </c>
      <c r="BL1302" s="58">
        <v>5.2187928258155711</v>
      </c>
      <c r="BM1302" s="58">
        <v>0.16749818491508972</v>
      </c>
      <c r="BN1302" s="58">
        <v>0</v>
      </c>
      <c r="BO1302" s="58">
        <v>0</v>
      </c>
    </row>
    <row r="1303" spans="1:67" x14ac:dyDescent="0.25">
      <c r="A1303">
        <v>2010</v>
      </c>
      <c r="B1303" s="51" t="s">
        <v>244</v>
      </c>
      <c r="C1303" s="57" t="s">
        <v>306</v>
      </c>
      <c r="D1303" s="51" t="s">
        <v>327</v>
      </c>
      <c r="E1303" s="58">
        <v>0.37117999926959655</v>
      </c>
      <c r="F1303" s="58">
        <v>0.22755673582167532</v>
      </c>
      <c r="G1303" s="58">
        <v>6.5350406891376223E-2</v>
      </c>
      <c r="H1303" s="58">
        <v>2.3158376027239052</v>
      </c>
      <c r="I1303" s="58">
        <v>2.3375984996714116</v>
      </c>
      <c r="J1303" s="58">
        <v>1.3214916090163571</v>
      </c>
      <c r="K1303" s="58">
        <v>0.82372082182431849</v>
      </c>
      <c r="L1303" s="58">
        <v>0.3811962172588409</v>
      </c>
      <c r="M1303" s="58">
        <v>0.14031363791772397</v>
      </c>
      <c r="N1303" s="58">
        <v>1.303085416607856</v>
      </c>
      <c r="O1303" s="58">
        <v>1.7090229273874802</v>
      </c>
      <c r="P1303" s="58">
        <v>1.1819250644542507</v>
      </c>
      <c r="Q1303" s="58">
        <v>0.84471892612648214</v>
      </c>
      <c r="R1303" s="58">
        <v>1.3585471514600989</v>
      </c>
      <c r="S1303" s="58">
        <v>1.9633521873514284</v>
      </c>
      <c r="T1303" s="58">
        <v>1.2743950252211929</v>
      </c>
      <c r="U1303" s="58">
        <v>3.8827562571956458</v>
      </c>
      <c r="V1303" s="58">
        <v>2.2684299812303501</v>
      </c>
      <c r="W1303" s="58">
        <v>2.7454813011217487</v>
      </c>
      <c r="X1303" s="58">
        <v>2.1035784754735243</v>
      </c>
      <c r="Y1303" s="58">
        <v>0.5718678633762182</v>
      </c>
      <c r="Z1303" s="58">
        <v>0.28034494164457602</v>
      </c>
      <c r="AA1303" s="58">
        <v>0</v>
      </c>
      <c r="AB1303" s="58">
        <v>1.14080405862176</v>
      </c>
      <c r="AC1303" s="58">
        <v>5.4329331064545613E-2</v>
      </c>
      <c r="AD1303" s="58">
        <v>0.14057198395185219</v>
      </c>
      <c r="AE1303" s="58">
        <v>7.4986968959575613</v>
      </c>
      <c r="AF1303" s="58">
        <v>0</v>
      </c>
      <c r="AG1303" s="58">
        <v>10.665833687476148</v>
      </c>
      <c r="AH1303" s="58">
        <v>2.2064994175508197</v>
      </c>
      <c r="AI1303" s="58">
        <v>0.69306972513774201</v>
      </c>
      <c r="AJ1303" s="58">
        <v>0.47929698705335039</v>
      </c>
      <c r="AK1303" s="58">
        <v>9.7236682127508106E-2</v>
      </c>
      <c r="AL1303" s="58">
        <v>0.44313386121824544</v>
      </c>
      <c r="AM1303" s="58">
        <v>0.10911868657285248</v>
      </c>
      <c r="AN1303" s="58">
        <v>0.76101668504505526</v>
      </c>
      <c r="AO1303" s="58">
        <v>0</v>
      </c>
      <c r="AP1303" s="58">
        <v>0</v>
      </c>
      <c r="AQ1303" s="58">
        <v>0.8661232658837541</v>
      </c>
      <c r="AR1303" s="58">
        <v>1.0160288044266961</v>
      </c>
      <c r="AS1303" s="58">
        <v>3.962444388602917</v>
      </c>
      <c r="AT1303" s="58">
        <v>0.80767244607023858</v>
      </c>
      <c r="AU1303" s="58">
        <v>0</v>
      </c>
      <c r="AV1303" s="58">
        <v>2.1818211632810907</v>
      </c>
      <c r="AW1303" s="58">
        <v>2.951881926536319</v>
      </c>
      <c r="AX1303" s="58">
        <v>0</v>
      </c>
      <c r="AY1303" s="58">
        <v>0.27373049836078206</v>
      </c>
      <c r="AZ1303" s="58">
        <v>0</v>
      </c>
      <c r="BA1303" s="58">
        <v>0.68039088375157497</v>
      </c>
      <c r="BB1303" s="58">
        <v>0.27340599452800712</v>
      </c>
      <c r="BC1303" s="58">
        <v>2.4216575071243511</v>
      </c>
      <c r="BD1303" s="58">
        <v>1.4576687752893569</v>
      </c>
      <c r="BE1303" s="58">
        <v>0.63588325373885168</v>
      </c>
      <c r="BF1303" s="58">
        <v>1.3350042898772387</v>
      </c>
      <c r="BG1303" s="58">
        <v>0</v>
      </c>
      <c r="BH1303" s="58">
        <v>0</v>
      </c>
      <c r="BI1303" s="58">
        <v>21.365186219776</v>
      </c>
      <c r="BJ1303" s="58">
        <v>0</v>
      </c>
      <c r="BK1303" s="58">
        <v>8.1362066651188734</v>
      </c>
      <c r="BL1303" s="58">
        <v>4.3798168996790565</v>
      </c>
      <c r="BM1303" s="58">
        <v>0.33059084996196308</v>
      </c>
      <c r="BN1303" s="58">
        <v>0</v>
      </c>
      <c r="BO1303" s="58">
        <v>0</v>
      </c>
    </row>
    <row r="1304" spans="1:67" x14ac:dyDescent="0.25">
      <c r="A1304">
        <v>2010</v>
      </c>
      <c r="B1304" s="51" t="s">
        <v>245</v>
      </c>
      <c r="C1304" s="57" t="s">
        <v>307</v>
      </c>
      <c r="D1304" s="51" t="s">
        <v>327</v>
      </c>
      <c r="E1304" s="58">
        <v>26.830710148571011</v>
      </c>
      <c r="F1304" s="58">
        <v>12.701233348605699</v>
      </c>
      <c r="G1304" s="58">
        <v>10.251788061924396</v>
      </c>
      <c r="H1304" s="58">
        <v>677.14988731173116</v>
      </c>
      <c r="I1304" s="58">
        <v>828.21568006563314</v>
      </c>
      <c r="J1304" s="58">
        <v>388.8530491980444</v>
      </c>
      <c r="K1304" s="58">
        <v>80.06919362978573</v>
      </c>
      <c r="L1304" s="58">
        <v>87.161895527584406</v>
      </c>
      <c r="M1304" s="58">
        <v>39.533851132920013</v>
      </c>
      <c r="N1304" s="58">
        <v>229.12556248982611</v>
      </c>
      <c r="O1304" s="58">
        <v>472.06142069129749</v>
      </c>
      <c r="P1304" s="58">
        <v>571.36213538215486</v>
      </c>
      <c r="Q1304" s="58">
        <v>202.18601251194983</v>
      </c>
      <c r="R1304" s="58">
        <v>335.36603401786368</v>
      </c>
      <c r="S1304" s="58">
        <v>340.66151277956834</v>
      </c>
      <c r="T1304" s="58">
        <v>231.90196406893673</v>
      </c>
      <c r="U1304" s="58">
        <v>798.8664360850612</v>
      </c>
      <c r="V1304" s="58">
        <v>725.25178553140586</v>
      </c>
      <c r="W1304" s="58">
        <v>713.65989366390431</v>
      </c>
      <c r="X1304" s="58">
        <v>715.62573295414165</v>
      </c>
      <c r="Y1304" s="58">
        <v>125.68825889064125</v>
      </c>
      <c r="Z1304" s="58">
        <v>83.350383937896225</v>
      </c>
      <c r="AA1304" s="58">
        <v>0</v>
      </c>
      <c r="AB1304" s="58">
        <v>170.43742421129895</v>
      </c>
      <c r="AC1304" s="58">
        <v>6.2597873765031755</v>
      </c>
      <c r="AD1304" s="58">
        <v>18.148930353778209</v>
      </c>
      <c r="AE1304" s="58">
        <v>462.59951499535305</v>
      </c>
      <c r="AF1304" s="58">
        <v>0</v>
      </c>
      <c r="AG1304" s="58">
        <v>5332.6627135614408</v>
      </c>
      <c r="AH1304" s="58">
        <v>1103.1971180860949</v>
      </c>
      <c r="AI1304" s="58">
        <v>97.833968998405695</v>
      </c>
      <c r="AJ1304" s="58">
        <v>66.496610061436812</v>
      </c>
      <c r="AK1304" s="58">
        <v>12.399962139767933</v>
      </c>
      <c r="AL1304" s="58">
        <v>103.63950942104395</v>
      </c>
      <c r="AM1304" s="58">
        <v>35.449971278597026</v>
      </c>
      <c r="AN1304" s="58">
        <v>253.9637955871014</v>
      </c>
      <c r="AO1304" s="58">
        <v>0</v>
      </c>
      <c r="AP1304" s="58">
        <v>0</v>
      </c>
      <c r="AQ1304" s="58">
        <v>349.44962941273434</v>
      </c>
      <c r="AR1304" s="58">
        <v>329.60379298569012</v>
      </c>
      <c r="AS1304" s="58">
        <v>1724.1019466305556</v>
      </c>
      <c r="AT1304" s="58">
        <v>224.98097687414219</v>
      </c>
      <c r="AU1304" s="58">
        <v>0</v>
      </c>
      <c r="AV1304" s="58">
        <v>794.46459726574869</v>
      </c>
      <c r="AW1304" s="58">
        <v>1199.56019277123</v>
      </c>
      <c r="AX1304" s="58">
        <v>0</v>
      </c>
      <c r="AY1304" s="58">
        <v>82.249746071762019</v>
      </c>
      <c r="AZ1304" s="58">
        <v>0</v>
      </c>
      <c r="BA1304" s="58">
        <v>185.72980844057906</v>
      </c>
      <c r="BB1304" s="58">
        <v>61.299814753124174</v>
      </c>
      <c r="BC1304" s="58">
        <v>438.47544404205655</v>
      </c>
      <c r="BD1304" s="58">
        <v>363.43449515208601</v>
      </c>
      <c r="BE1304" s="58">
        <v>75.369792631944946</v>
      </c>
      <c r="BF1304" s="58">
        <v>348.27389526151967</v>
      </c>
      <c r="BG1304" s="58">
        <v>0</v>
      </c>
      <c r="BH1304" s="58">
        <v>0</v>
      </c>
      <c r="BI1304" s="58">
        <v>7229.6788782582007</v>
      </c>
      <c r="BJ1304" s="58">
        <v>0</v>
      </c>
      <c r="BK1304" s="58">
        <v>4083.2712995263969</v>
      </c>
      <c r="BL1304" s="58">
        <v>25.987148373602622</v>
      </c>
      <c r="BM1304" s="58">
        <v>1.0488906173564023</v>
      </c>
      <c r="BN1304" s="58">
        <v>0</v>
      </c>
      <c r="BO1304" s="58">
        <v>0</v>
      </c>
    </row>
    <row r="1305" spans="1:67" x14ac:dyDescent="0.25">
      <c r="A1305">
        <v>2010</v>
      </c>
      <c r="B1305" s="51" t="s">
        <v>246</v>
      </c>
      <c r="C1305" s="57" t="s">
        <v>308</v>
      </c>
      <c r="D1305" s="51" t="s">
        <v>327</v>
      </c>
      <c r="E1305" s="58">
        <v>0.83974696478003374</v>
      </c>
      <c r="F1305" s="58">
        <v>0.14097447950810299</v>
      </c>
      <c r="G1305" s="58">
        <v>9.4450606210021618E-2</v>
      </c>
      <c r="H1305" s="58">
        <v>5.2011956369005539</v>
      </c>
      <c r="I1305" s="58">
        <v>3.0265676849081844</v>
      </c>
      <c r="J1305" s="58">
        <v>2.3684669975128907</v>
      </c>
      <c r="K1305" s="58">
        <v>0.57767489832920504</v>
      </c>
      <c r="L1305" s="58">
        <v>0.56689393161987089</v>
      </c>
      <c r="M1305" s="58">
        <v>0.32519223096195282</v>
      </c>
      <c r="N1305" s="58">
        <v>1.6442619490994403</v>
      </c>
      <c r="O1305" s="58">
        <v>3.5682177232804895</v>
      </c>
      <c r="P1305" s="58">
        <v>2.0270299221332229</v>
      </c>
      <c r="Q1305" s="58">
        <v>1.4725312532970816</v>
      </c>
      <c r="R1305" s="58">
        <v>2.4105193002404501</v>
      </c>
      <c r="S1305" s="58">
        <v>5.2409623800110063</v>
      </c>
      <c r="T1305" s="58">
        <v>2.2632902198397917</v>
      </c>
      <c r="U1305" s="58">
        <v>29.348332562785032</v>
      </c>
      <c r="V1305" s="58">
        <v>7.8556245949638743</v>
      </c>
      <c r="W1305" s="58">
        <v>11.933261551981158</v>
      </c>
      <c r="X1305" s="58">
        <v>8.008816147618564</v>
      </c>
      <c r="Y1305" s="58">
        <v>2.7301937944277674</v>
      </c>
      <c r="Z1305" s="58">
        <v>0.48005647554332603</v>
      </c>
      <c r="AA1305" s="58">
        <v>0</v>
      </c>
      <c r="AB1305" s="58">
        <v>3.2976004583597769</v>
      </c>
      <c r="AC1305" s="58">
        <v>0.2106151921948039</v>
      </c>
      <c r="AD1305" s="58">
        <v>0.17165304140378529</v>
      </c>
      <c r="AE1305" s="58">
        <v>7.9800982578274393</v>
      </c>
      <c r="AF1305" s="58">
        <v>0</v>
      </c>
      <c r="AG1305" s="58">
        <v>14.456939953094784</v>
      </c>
      <c r="AH1305" s="58">
        <v>2.990786336469387</v>
      </c>
      <c r="AI1305" s="58">
        <v>0.72695024256894536</v>
      </c>
      <c r="AJ1305" s="58">
        <v>0.36281681886517259</v>
      </c>
      <c r="AK1305" s="58">
        <v>0.35737597070717253</v>
      </c>
      <c r="AL1305" s="58">
        <v>0.4585903143941536</v>
      </c>
      <c r="AM1305" s="58">
        <v>0.21666538513050401</v>
      </c>
      <c r="AN1305" s="58">
        <v>0.78846051530815231</v>
      </c>
      <c r="AO1305" s="58">
        <v>0</v>
      </c>
      <c r="AP1305" s="58">
        <v>0</v>
      </c>
      <c r="AQ1305" s="58">
        <v>2.4358027740433661</v>
      </c>
      <c r="AR1305" s="58">
        <v>8.1316855149023048</v>
      </c>
      <c r="AS1305" s="58">
        <v>7.3203900458431637</v>
      </c>
      <c r="AT1305" s="58">
        <v>1.2177051211313592</v>
      </c>
      <c r="AU1305" s="58">
        <v>0</v>
      </c>
      <c r="AV1305" s="58">
        <v>2.2556097845518832</v>
      </c>
      <c r="AW1305" s="58">
        <v>4.4206285649859183</v>
      </c>
      <c r="AX1305" s="58">
        <v>0</v>
      </c>
      <c r="AY1305" s="58">
        <v>0.8750783517172499</v>
      </c>
      <c r="AZ1305" s="58">
        <v>0</v>
      </c>
      <c r="BA1305" s="58">
        <v>1.2795892028593574</v>
      </c>
      <c r="BB1305" s="58">
        <v>0.59420730741529759</v>
      </c>
      <c r="BC1305" s="58">
        <v>2.258719911837082</v>
      </c>
      <c r="BD1305" s="58">
        <v>3.2676674604367868</v>
      </c>
      <c r="BE1305" s="58">
        <v>1.1626713878293473</v>
      </c>
      <c r="BF1305" s="58">
        <v>2.1412210157213849</v>
      </c>
      <c r="BG1305" s="58">
        <v>0</v>
      </c>
      <c r="BH1305" s="58">
        <v>0</v>
      </c>
      <c r="BI1305" s="58">
        <v>38.247203711044982</v>
      </c>
      <c r="BJ1305" s="58">
        <v>0</v>
      </c>
      <c r="BK1305" s="58">
        <v>25.554059191645155</v>
      </c>
      <c r="BL1305" s="58">
        <v>39.524773197058181</v>
      </c>
      <c r="BM1305" s="58">
        <v>1.4400698544009651</v>
      </c>
      <c r="BN1305" s="58">
        <v>0</v>
      </c>
      <c r="BO1305" s="58">
        <v>0</v>
      </c>
    </row>
    <row r="1306" spans="1:67" x14ac:dyDescent="0.25">
      <c r="A1306">
        <v>2010</v>
      </c>
      <c r="B1306" s="51" t="s">
        <v>247</v>
      </c>
      <c r="C1306" s="57" t="s">
        <v>309</v>
      </c>
      <c r="D1306" s="51" t="s">
        <v>327</v>
      </c>
      <c r="E1306" s="58">
        <v>26.283233248011264</v>
      </c>
      <c r="F1306" s="58">
        <v>0.54664112111357155</v>
      </c>
      <c r="G1306" s="58">
        <v>1.2508187824492452</v>
      </c>
      <c r="H1306" s="58">
        <v>86.731743313712926</v>
      </c>
      <c r="I1306" s="58">
        <v>32.510202611560736</v>
      </c>
      <c r="J1306" s="58">
        <v>19.152374123648023</v>
      </c>
      <c r="K1306" s="58">
        <v>3.8303285698639113</v>
      </c>
      <c r="L1306" s="58">
        <v>4.3362133710153117</v>
      </c>
      <c r="M1306" s="58">
        <v>3.4999106411095742</v>
      </c>
      <c r="N1306" s="58">
        <v>13.652037406986878</v>
      </c>
      <c r="O1306" s="58">
        <v>81.150389735948067</v>
      </c>
      <c r="P1306" s="58">
        <v>36.263547747136819</v>
      </c>
      <c r="Q1306" s="58">
        <v>26.810903062725181</v>
      </c>
      <c r="R1306" s="58">
        <v>20.70651159595343</v>
      </c>
      <c r="S1306" s="58">
        <v>124.22657607391264</v>
      </c>
      <c r="T1306" s="58">
        <v>17.97865188564225</v>
      </c>
      <c r="U1306" s="58">
        <v>363.3207178770615</v>
      </c>
      <c r="V1306" s="58">
        <v>134.29250490317867</v>
      </c>
      <c r="W1306" s="58">
        <v>152.52276149908633</v>
      </c>
      <c r="X1306" s="58">
        <v>175.31525589460725</v>
      </c>
      <c r="Y1306" s="58">
        <v>48.985740223879603</v>
      </c>
      <c r="Z1306" s="58">
        <v>3.2203145723113265</v>
      </c>
      <c r="AA1306" s="58">
        <v>0</v>
      </c>
      <c r="AB1306" s="58">
        <v>24.028556299420615</v>
      </c>
      <c r="AC1306" s="58">
        <v>0.53595304167040481</v>
      </c>
      <c r="AD1306" s="58">
        <v>0.89954351556425005</v>
      </c>
      <c r="AE1306" s="58">
        <v>84.408165173278846</v>
      </c>
      <c r="AF1306" s="58">
        <v>0</v>
      </c>
      <c r="AG1306" s="58">
        <v>90.843203116922453</v>
      </c>
      <c r="AH1306" s="58">
        <v>18.793230568445708</v>
      </c>
      <c r="AI1306" s="58">
        <v>6.4707747172802552</v>
      </c>
      <c r="AJ1306" s="58">
        <v>2.0483002030684778</v>
      </c>
      <c r="AK1306" s="58">
        <v>0.45657363310757859</v>
      </c>
      <c r="AL1306" s="58">
        <v>0.67653228597100812</v>
      </c>
      <c r="AM1306" s="58">
        <v>0.31976788445977</v>
      </c>
      <c r="AN1306" s="58">
        <v>0.76655463738982588</v>
      </c>
      <c r="AO1306" s="58">
        <v>0</v>
      </c>
      <c r="AP1306" s="58">
        <v>0</v>
      </c>
      <c r="AQ1306" s="58">
        <v>6.2874522941184114</v>
      </c>
      <c r="AR1306" s="58">
        <v>91.928343415418539</v>
      </c>
      <c r="AS1306" s="58">
        <v>12.592121737497564</v>
      </c>
      <c r="AT1306" s="58">
        <v>4.0542216132366207</v>
      </c>
      <c r="AU1306" s="58">
        <v>0</v>
      </c>
      <c r="AV1306" s="58">
        <v>3.249581108110609</v>
      </c>
      <c r="AW1306" s="58">
        <v>9.0477959221424573</v>
      </c>
      <c r="AX1306" s="58">
        <v>0</v>
      </c>
      <c r="AY1306" s="58">
        <v>26.088048662156559</v>
      </c>
      <c r="AZ1306" s="58">
        <v>0</v>
      </c>
      <c r="BA1306" s="58">
        <v>11.739524681307806</v>
      </c>
      <c r="BB1306" s="58">
        <v>1.106749957066012</v>
      </c>
      <c r="BC1306" s="58">
        <v>2.138042260097559</v>
      </c>
      <c r="BD1306" s="58">
        <v>83.055165667245234</v>
      </c>
      <c r="BE1306" s="58">
        <v>11.47382339425033</v>
      </c>
      <c r="BF1306" s="58">
        <v>7.2863115494305841</v>
      </c>
      <c r="BG1306" s="58">
        <v>0</v>
      </c>
      <c r="BH1306" s="58">
        <v>0</v>
      </c>
      <c r="BI1306" s="58">
        <v>47.560154869918691</v>
      </c>
      <c r="BJ1306" s="58">
        <v>0</v>
      </c>
      <c r="BK1306" s="58">
        <v>940.64196721798112</v>
      </c>
      <c r="BL1306" s="58">
        <v>36.750218317633312</v>
      </c>
      <c r="BM1306" s="58">
        <v>1.3065064721906099</v>
      </c>
      <c r="BN1306" s="58">
        <v>0</v>
      </c>
      <c r="BO1306" s="58">
        <v>0</v>
      </c>
    </row>
    <row r="1307" spans="1:67" x14ac:dyDescent="0.25">
      <c r="A1307">
        <v>2010</v>
      </c>
      <c r="B1307" s="51" t="s">
        <v>248</v>
      </c>
      <c r="C1307" s="57" t="s">
        <v>310</v>
      </c>
      <c r="D1307" s="51" t="s">
        <v>327</v>
      </c>
      <c r="E1307" s="58">
        <v>0.22413400788440324</v>
      </c>
      <c r="F1307" s="58">
        <v>7.1578016819960455E-2</v>
      </c>
      <c r="G1307" s="58">
        <v>4.8433594045941102E-2</v>
      </c>
      <c r="H1307" s="58">
        <v>3.1668315221461878</v>
      </c>
      <c r="I1307" s="58">
        <v>3.6161296549769482</v>
      </c>
      <c r="J1307" s="58">
        <v>2.0967484708853839</v>
      </c>
      <c r="K1307" s="58">
        <v>0.425917618854396</v>
      </c>
      <c r="L1307" s="58">
        <v>0.4411819878755866</v>
      </c>
      <c r="M1307" s="58">
        <v>0.22483919403604105</v>
      </c>
      <c r="N1307" s="58">
        <v>0.98429588287350833</v>
      </c>
      <c r="O1307" s="58">
        <v>2.4034991784812676</v>
      </c>
      <c r="P1307" s="58">
        <v>2.4183568199427969</v>
      </c>
      <c r="Q1307" s="58">
        <v>1.1321614141569309</v>
      </c>
      <c r="R1307" s="58">
        <v>1.6784220850287572</v>
      </c>
      <c r="S1307" s="58">
        <v>1.7811894063739464</v>
      </c>
      <c r="T1307" s="58">
        <v>1.210686100308741</v>
      </c>
      <c r="U1307" s="58">
        <v>6.3466134909194603</v>
      </c>
      <c r="V1307" s="58">
        <v>3.4791290182409407</v>
      </c>
      <c r="W1307" s="58">
        <v>3.7084962486206079</v>
      </c>
      <c r="X1307" s="58">
        <v>3.3524905341131532</v>
      </c>
      <c r="Y1307" s="58">
        <v>0.65200969236951822</v>
      </c>
      <c r="Z1307" s="58">
        <v>0.41991241285956737</v>
      </c>
      <c r="AA1307" s="58">
        <v>0</v>
      </c>
      <c r="AB1307" s="58">
        <v>1.3322872703244872</v>
      </c>
      <c r="AC1307" s="58">
        <v>0.10231324021912933</v>
      </c>
      <c r="AD1307" s="58">
        <v>9.6649775275367319E-2</v>
      </c>
      <c r="AE1307" s="58">
        <v>2.3692938729683402</v>
      </c>
      <c r="AF1307" s="58">
        <v>0</v>
      </c>
      <c r="AG1307" s="58">
        <v>22.398516913418231</v>
      </c>
      <c r="AH1307" s="58">
        <v>4.6337039786704715</v>
      </c>
      <c r="AI1307" s="58">
        <v>0.45748628369260552</v>
      </c>
      <c r="AJ1307" s="58">
        <v>0.32500857647994463</v>
      </c>
      <c r="AK1307" s="58">
        <v>0.16210250254665023</v>
      </c>
      <c r="AL1307" s="58">
        <v>0.45781261548180741</v>
      </c>
      <c r="AM1307" s="58">
        <v>0.20137772497504514</v>
      </c>
      <c r="AN1307" s="58">
        <v>1.1029862006258182</v>
      </c>
      <c r="AO1307" s="58">
        <v>0</v>
      </c>
      <c r="AP1307" s="58">
        <v>0</v>
      </c>
      <c r="AQ1307" s="58">
        <v>1.9792430293039815</v>
      </c>
      <c r="AR1307" s="58">
        <v>3.8996166763190292</v>
      </c>
      <c r="AS1307" s="58">
        <v>8.5866896856208221</v>
      </c>
      <c r="AT1307" s="58">
        <v>1.2233645821881636</v>
      </c>
      <c r="AU1307" s="58">
        <v>0</v>
      </c>
      <c r="AV1307" s="58">
        <v>3.3118052016065924</v>
      </c>
      <c r="AW1307" s="58">
        <v>5.3413052234211316</v>
      </c>
      <c r="AX1307" s="58">
        <v>0</v>
      </c>
      <c r="AY1307" s="58">
        <v>0.4035706698189378</v>
      </c>
      <c r="AZ1307" s="58">
        <v>0</v>
      </c>
      <c r="BA1307" s="58">
        <v>0.81814768724496401</v>
      </c>
      <c r="BB1307" s="58">
        <v>0.41645519754728966</v>
      </c>
      <c r="BC1307" s="58">
        <v>2.1986211640761395</v>
      </c>
      <c r="BD1307" s="58">
        <v>1.823313565127574</v>
      </c>
      <c r="BE1307" s="58">
        <v>0.47269273320019611</v>
      </c>
      <c r="BF1307" s="58">
        <v>1.7802371277676869</v>
      </c>
      <c r="BG1307" s="58">
        <v>0</v>
      </c>
      <c r="BH1307" s="58">
        <v>0</v>
      </c>
      <c r="BI1307" s="58">
        <v>37.248507609938088</v>
      </c>
      <c r="BJ1307" s="58">
        <v>0</v>
      </c>
      <c r="BK1307" s="58">
        <v>17.358210437381111</v>
      </c>
      <c r="BL1307" s="58">
        <v>1.8452063666552196</v>
      </c>
      <c r="BM1307" s="58">
        <v>9.4298107331502679E-2</v>
      </c>
      <c r="BN1307" s="58">
        <v>0</v>
      </c>
      <c r="BO1307" s="58">
        <v>0</v>
      </c>
    </row>
    <row r="1308" spans="1:67" x14ac:dyDescent="0.25">
      <c r="A1308">
        <v>2010</v>
      </c>
      <c r="B1308" s="51" t="s">
        <v>249</v>
      </c>
      <c r="C1308" s="57" t="s">
        <v>311</v>
      </c>
      <c r="D1308" s="51" t="s">
        <v>327</v>
      </c>
      <c r="E1308" s="58">
        <v>1.2147869158333977</v>
      </c>
      <c r="F1308" s="58">
        <v>9.5448634877694061E-2</v>
      </c>
      <c r="G1308" s="58">
        <v>0.22085875903492624</v>
      </c>
      <c r="H1308" s="58">
        <v>2.5907242047185179</v>
      </c>
      <c r="I1308" s="58">
        <v>3.8786454863729793</v>
      </c>
      <c r="J1308" s="58">
        <v>1.9248291064943479</v>
      </c>
      <c r="K1308" s="58">
        <v>0.35613354958986143</v>
      </c>
      <c r="L1308" s="58">
        <v>0.41828077780822143</v>
      </c>
      <c r="M1308" s="58">
        <v>0.22635379590691834</v>
      </c>
      <c r="N1308" s="58">
        <v>0.68431459854913335</v>
      </c>
      <c r="O1308" s="58">
        <v>1.7679078481114958</v>
      </c>
      <c r="P1308" s="58">
        <v>0.94876102039901311</v>
      </c>
      <c r="Q1308" s="58">
        <v>0.79577199942257981</v>
      </c>
      <c r="R1308" s="58">
        <v>1.4405135524229813</v>
      </c>
      <c r="S1308" s="58">
        <v>2.2006096403512685</v>
      </c>
      <c r="T1308" s="58">
        <v>1.1754343874833326</v>
      </c>
      <c r="U1308" s="58">
        <v>7.8617253358498953</v>
      </c>
      <c r="V1308" s="58">
        <v>2.5422152557870215</v>
      </c>
      <c r="W1308" s="58">
        <v>4.7660279536369554</v>
      </c>
      <c r="X1308" s="58">
        <v>2.2599078515313034</v>
      </c>
      <c r="Y1308" s="58">
        <v>0.88125699380609379</v>
      </c>
      <c r="Z1308" s="58">
        <v>0.2894425521737245</v>
      </c>
      <c r="AA1308" s="58">
        <v>0</v>
      </c>
      <c r="AB1308" s="58">
        <v>1.6783158164338088</v>
      </c>
      <c r="AC1308" s="58">
        <v>0.14119987712827295</v>
      </c>
      <c r="AD1308" s="58">
        <v>0.24668436688895773</v>
      </c>
      <c r="AE1308" s="58">
        <v>3.7287894880557313</v>
      </c>
      <c r="AF1308" s="58">
        <v>0</v>
      </c>
      <c r="AG1308" s="58">
        <v>8.1398616768725969</v>
      </c>
      <c r="AH1308" s="58">
        <v>1.6839377491214986</v>
      </c>
      <c r="AI1308" s="58">
        <v>0.67925385637022739</v>
      </c>
      <c r="AJ1308" s="58">
        <v>0.2290667203234614</v>
      </c>
      <c r="AK1308" s="58">
        <v>0.22469649528032098</v>
      </c>
      <c r="AL1308" s="58">
        <v>0.60921669353287033</v>
      </c>
      <c r="AM1308" s="58">
        <v>0.15483755478779621</v>
      </c>
      <c r="AN1308" s="58">
        <v>1.9021084720059771</v>
      </c>
      <c r="AO1308" s="58">
        <v>0</v>
      </c>
      <c r="AP1308" s="58">
        <v>0</v>
      </c>
      <c r="AQ1308" s="58">
        <v>1.2664071245514186</v>
      </c>
      <c r="AR1308" s="58">
        <v>3.296200389437395</v>
      </c>
      <c r="AS1308" s="58">
        <v>6.5333877019642284</v>
      </c>
      <c r="AT1308" s="58">
        <v>1.7818103144492357</v>
      </c>
      <c r="AU1308" s="58">
        <v>0</v>
      </c>
      <c r="AV1308" s="58">
        <v>1.3389304193954095</v>
      </c>
      <c r="AW1308" s="58">
        <v>2.5578964719083124</v>
      </c>
      <c r="AX1308" s="58">
        <v>0</v>
      </c>
      <c r="AY1308" s="58">
        <v>0.29605513267149763</v>
      </c>
      <c r="AZ1308" s="58">
        <v>0</v>
      </c>
      <c r="BA1308" s="58">
        <v>0.68142210138252746</v>
      </c>
      <c r="BB1308" s="58">
        <v>0.43608530012336244</v>
      </c>
      <c r="BC1308" s="58">
        <v>4.0533580170324495</v>
      </c>
      <c r="BD1308" s="58">
        <v>2.1321656419968846</v>
      </c>
      <c r="BE1308" s="58">
        <v>0.9755224570952612</v>
      </c>
      <c r="BF1308" s="58">
        <v>2.9150444817154471</v>
      </c>
      <c r="BG1308" s="58">
        <v>0</v>
      </c>
      <c r="BH1308" s="58">
        <v>0</v>
      </c>
      <c r="BI1308" s="58">
        <v>31.620578879002771</v>
      </c>
      <c r="BJ1308" s="58">
        <v>0</v>
      </c>
      <c r="BK1308" s="58">
        <v>7.563408504725686</v>
      </c>
      <c r="BL1308" s="58">
        <v>8.6834648864448738</v>
      </c>
      <c r="BM1308" s="58">
        <v>0.50983334349030607</v>
      </c>
      <c r="BN1308" s="58">
        <v>0</v>
      </c>
      <c r="BO1308" s="58">
        <v>0</v>
      </c>
    </row>
    <row r="1309" spans="1:67" x14ac:dyDescent="0.25">
      <c r="A1309">
        <v>2010</v>
      </c>
      <c r="B1309" s="51" t="s">
        <v>250</v>
      </c>
      <c r="C1309" s="57" t="s">
        <v>312</v>
      </c>
      <c r="D1309" s="51" t="s">
        <v>327</v>
      </c>
      <c r="E1309" s="58">
        <v>2.9469447970032676</v>
      </c>
      <c r="F1309" s="58">
        <v>0.49285828829034034</v>
      </c>
      <c r="G1309" s="58">
        <v>0.23934671063743265</v>
      </c>
      <c r="H1309" s="58">
        <v>11.253468064115555</v>
      </c>
      <c r="I1309" s="58">
        <v>7.622030773305462</v>
      </c>
      <c r="J1309" s="58">
        <v>5.5885259775232647</v>
      </c>
      <c r="K1309" s="58">
        <v>1.631898380206509</v>
      </c>
      <c r="L1309" s="58">
        <v>1.734739467780493</v>
      </c>
      <c r="M1309" s="58">
        <v>0.86508008003451375</v>
      </c>
      <c r="N1309" s="58">
        <v>6.3641016651041058</v>
      </c>
      <c r="O1309" s="58">
        <v>11.210904049599762</v>
      </c>
      <c r="P1309" s="58">
        <v>5.0571960137188228</v>
      </c>
      <c r="Q1309" s="58">
        <v>4.6736989068946384</v>
      </c>
      <c r="R1309" s="58">
        <v>5.2408148526062837</v>
      </c>
      <c r="S1309" s="58">
        <v>14.465187109290358</v>
      </c>
      <c r="T1309" s="58">
        <v>3.6670189380997478</v>
      </c>
      <c r="U1309" s="58">
        <v>40.956827152311291</v>
      </c>
      <c r="V1309" s="58">
        <v>14.876268719117931</v>
      </c>
      <c r="W1309" s="58">
        <v>17.589029138135444</v>
      </c>
      <c r="X1309" s="58">
        <v>21.143095672027968</v>
      </c>
      <c r="Y1309" s="58">
        <v>5.0447465782765235</v>
      </c>
      <c r="Z1309" s="58">
        <v>0.96176084197327427</v>
      </c>
      <c r="AA1309" s="58">
        <v>0</v>
      </c>
      <c r="AB1309" s="58">
        <v>6.0050282762697265</v>
      </c>
      <c r="AC1309" s="58">
        <v>0.26203008168874498</v>
      </c>
      <c r="AD1309" s="58">
        <v>0.36671807928959788</v>
      </c>
      <c r="AE1309" s="58">
        <v>15.815154030881207</v>
      </c>
      <c r="AF1309" s="58">
        <v>0</v>
      </c>
      <c r="AG1309" s="58">
        <v>30.822735802911165</v>
      </c>
      <c r="AH1309" s="58">
        <v>6.3764680916237504</v>
      </c>
      <c r="AI1309" s="58">
        <v>2.1878009434206707</v>
      </c>
      <c r="AJ1309" s="58">
        <v>0.67038528260146657</v>
      </c>
      <c r="AK1309" s="58">
        <v>1.132673616986823</v>
      </c>
      <c r="AL1309" s="58">
        <v>1.1489477893507538</v>
      </c>
      <c r="AM1309" s="58">
        <v>0.40943965062392018</v>
      </c>
      <c r="AN1309" s="58">
        <v>1.8216040264377431</v>
      </c>
      <c r="AO1309" s="58">
        <v>0</v>
      </c>
      <c r="AP1309" s="58">
        <v>0</v>
      </c>
      <c r="AQ1309" s="58">
        <v>3.4239141353074825</v>
      </c>
      <c r="AR1309" s="58">
        <v>12.179395003725043</v>
      </c>
      <c r="AS1309" s="58">
        <v>12.126170881927212</v>
      </c>
      <c r="AT1309" s="58">
        <v>2.3895737522888849</v>
      </c>
      <c r="AU1309" s="58">
        <v>0</v>
      </c>
      <c r="AV1309" s="58">
        <v>4.463591778351045</v>
      </c>
      <c r="AW1309" s="58">
        <v>8.6769936330641659</v>
      </c>
      <c r="AX1309" s="58">
        <v>0</v>
      </c>
      <c r="AY1309" s="58">
        <v>2.2462653863833624</v>
      </c>
      <c r="AZ1309" s="58">
        <v>0</v>
      </c>
      <c r="BA1309" s="58">
        <v>2.4415453560750415</v>
      </c>
      <c r="BB1309" s="58">
        <v>0.89404398605050794</v>
      </c>
      <c r="BC1309" s="58">
        <v>6.1068840226752226</v>
      </c>
      <c r="BD1309" s="58">
        <v>9.0530913855422828</v>
      </c>
      <c r="BE1309" s="58">
        <v>1.9095883047084583</v>
      </c>
      <c r="BF1309" s="58">
        <v>4.2044536754097281</v>
      </c>
      <c r="BG1309" s="58">
        <v>0</v>
      </c>
      <c r="BH1309" s="58">
        <v>0</v>
      </c>
      <c r="BI1309" s="58">
        <v>65.795264388006672</v>
      </c>
      <c r="BJ1309" s="58">
        <v>0</v>
      </c>
      <c r="BK1309" s="58">
        <v>74.031161486770614</v>
      </c>
      <c r="BL1309" s="58">
        <v>25.445541640311426</v>
      </c>
      <c r="BM1309" s="58">
        <v>1.3168752938226116</v>
      </c>
      <c r="BN1309" s="58">
        <v>0</v>
      </c>
      <c r="BO1309" s="58">
        <v>0</v>
      </c>
    </row>
    <row r="1310" spans="1:67" x14ac:dyDescent="0.25">
      <c r="A1310">
        <v>2010</v>
      </c>
      <c r="B1310" s="51" t="s">
        <v>251</v>
      </c>
      <c r="C1310" s="57" t="s">
        <v>313</v>
      </c>
      <c r="D1310" s="51" t="s">
        <v>327</v>
      </c>
      <c r="E1310" s="58">
        <v>28.499216838332877</v>
      </c>
      <c r="F1310" s="58">
        <v>21.721618238767576</v>
      </c>
      <c r="G1310" s="58">
        <v>3.7494472488567432</v>
      </c>
      <c r="H1310" s="58">
        <v>38.915624149804472</v>
      </c>
      <c r="I1310" s="58">
        <v>55.588867174901509</v>
      </c>
      <c r="J1310" s="58">
        <v>32.547692922613557</v>
      </c>
      <c r="K1310" s="58">
        <v>52.561039269955558</v>
      </c>
      <c r="L1310" s="58">
        <v>17.431589965467698</v>
      </c>
      <c r="M1310" s="58">
        <v>4.2205318645185681</v>
      </c>
      <c r="N1310" s="58">
        <v>18.818091495616798</v>
      </c>
      <c r="O1310" s="58">
        <v>34.126675113665655</v>
      </c>
      <c r="P1310" s="58">
        <v>17.584960936684681</v>
      </c>
      <c r="Q1310" s="58">
        <v>28.697019537144822</v>
      </c>
      <c r="R1310" s="58">
        <v>23.203129305192604</v>
      </c>
      <c r="S1310" s="58">
        <v>49.941255651883793</v>
      </c>
      <c r="T1310" s="58">
        <v>16.641721942228887</v>
      </c>
      <c r="U1310" s="58">
        <v>74.222102703005561</v>
      </c>
      <c r="V1310" s="58">
        <v>34.221923606511893</v>
      </c>
      <c r="W1310" s="58">
        <v>44.663764354232825</v>
      </c>
      <c r="X1310" s="58">
        <v>70.679164936590539</v>
      </c>
      <c r="Y1310" s="58">
        <v>8.5603938895641534</v>
      </c>
      <c r="Z1310" s="58">
        <v>5.8956857929091395</v>
      </c>
      <c r="AA1310" s="58">
        <v>0</v>
      </c>
      <c r="AB1310" s="58">
        <v>22.613307052804174</v>
      </c>
      <c r="AC1310" s="58">
        <v>1.2064051943543492</v>
      </c>
      <c r="AD1310" s="58">
        <v>4.5309038759734621</v>
      </c>
      <c r="AE1310" s="58">
        <v>84.583302079837438</v>
      </c>
      <c r="AF1310" s="58">
        <v>0</v>
      </c>
      <c r="AG1310" s="58">
        <v>88.724605687537533</v>
      </c>
      <c r="AH1310" s="58">
        <v>18.354944252180434</v>
      </c>
      <c r="AI1310" s="58">
        <v>15.46632178991419</v>
      </c>
      <c r="AJ1310" s="58">
        <v>2.2829917130543493</v>
      </c>
      <c r="AK1310" s="58">
        <v>3.093083517473898</v>
      </c>
      <c r="AL1310" s="58">
        <v>9.5783440435757061</v>
      </c>
      <c r="AM1310" s="58">
        <v>2.0653462195211638</v>
      </c>
      <c r="AN1310" s="58">
        <v>12.448455296233806</v>
      </c>
      <c r="AO1310" s="58">
        <v>0</v>
      </c>
      <c r="AP1310" s="58">
        <v>0</v>
      </c>
      <c r="AQ1310" s="58">
        <v>17.936514990991878</v>
      </c>
      <c r="AR1310" s="58">
        <v>26.218821781650135</v>
      </c>
      <c r="AS1310" s="58">
        <v>48.262372556862864</v>
      </c>
      <c r="AT1310" s="58">
        <v>19.18872802196195</v>
      </c>
      <c r="AU1310" s="58">
        <v>0</v>
      </c>
      <c r="AV1310" s="58">
        <v>30.396057938524319</v>
      </c>
      <c r="AW1310" s="58">
        <v>144.01892328315267</v>
      </c>
      <c r="AX1310" s="58">
        <v>0</v>
      </c>
      <c r="AY1310" s="58">
        <v>4.7582186302078275</v>
      </c>
      <c r="AZ1310" s="58">
        <v>0</v>
      </c>
      <c r="BA1310" s="58">
        <v>13.214766380378064</v>
      </c>
      <c r="BB1310" s="58">
        <v>5.4020945694628262</v>
      </c>
      <c r="BC1310" s="58">
        <v>153.50094211137963</v>
      </c>
      <c r="BD1310" s="58">
        <v>53.213745565604718</v>
      </c>
      <c r="BE1310" s="58">
        <v>18.386946240203535</v>
      </c>
      <c r="BF1310" s="58">
        <v>32.616342087175042</v>
      </c>
      <c r="BG1310" s="58">
        <v>0</v>
      </c>
      <c r="BH1310" s="58">
        <v>0</v>
      </c>
      <c r="BI1310" s="58">
        <v>247.48836818132344</v>
      </c>
      <c r="BJ1310" s="58">
        <v>0</v>
      </c>
      <c r="BK1310" s="58">
        <v>439.29245553643989</v>
      </c>
      <c r="BL1310" s="58">
        <v>12.205452103566321</v>
      </c>
      <c r="BM1310" s="58">
        <v>3.3267191525838977</v>
      </c>
      <c r="BN1310" s="58">
        <v>0</v>
      </c>
      <c r="BO1310" s="58">
        <v>0</v>
      </c>
    </row>
    <row r="1311" spans="1:67" x14ac:dyDescent="0.25">
      <c r="A1311">
        <v>2010</v>
      </c>
      <c r="B1311" s="51" t="s">
        <v>252</v>
      </c>
      <c r="C1311" s="57" t="s">
        <v>314</v>
      </c>
      <c r="D1311" s="51" t="s">
        <v>327</v>
      </c>
      <c r="E1311" s="58">
        <v>16.100130595615738</v>
      </c>
      <c r="F1311" s="58">
        <v>2.3576026936936856</v>
      </c>
      <c r="G1311" s="58">
        <v>2.1349675851516015</v>
      </c>
      <c r="H1311" s="58">
        <v>41.786389605043965</v>
      </c>
      <c r="I1311" s="58">
        <v>20.338331848884536</v>
      </c>
      <c r="J1311" s="58">
        <v>12.145290352059989</v>
      </c>
      <c r="K1311" s="58">
        <v>3.4128758200945404</v>
      </c>
      <c r="L1311" s="58">
        <v>2.990141208766663</v>
      </c>
      <c r="M1311" s="58">
        <v>2.0799573541145753</v>
      </c>
      <c r="N1311" s="58">
        <v>8.432546106094966</v>
      </c>
      <c r="O1311" s="58">
        <v>22.002062177360859</v>
      </c>
      <c r="P1311" s="58">
        <v>11.361399425493817</v>
      </c>
      <c r="Q1311" s="58">
        <v>8.1168547005737821</v>
      </c>
      <c r="R1311" s="58">
        <v>13.112299597922547</v>
      </c>
      <c r="S1311" s="58">
        <v>29.096164011606731</v>
      </c>
      <c r="T1311" s="58">
        <v>10.524122940729562</v>
      </c>
      <c r="U1311" s="58">
        <v>69.185390755178474</v>
      </c>
      <c r="V1311" s="58">
        <v>31.376350290887721</v>
      </c>
      <c r="W1311" s="58">
        <v>51.077939622969126</v>
      </c>
      <c r="X1311" s="58">
        <v>37.325105666924763</v>
      </c>
      <c r="Y1311" s="58">
        <v>12.323448178300662</v>
      </c>
      <c r="Z1311" s="58">
        <v>2.0027242206792111</v>
      </c>
      <c r="AA1311" s="58">
        <v>0</v>
      </c>
      <c r="AB1311" s="58">
        <v>11.982347034714067</v>
      </c>
      <c r="AC1311" s="58">
        <v>1.5003175979360885</v>
      </c>
      <c r="AD1311" s="58">
        <v>5.8537838123011126</v>
      </c>
      <c r="AE1311" s="58">
        <v>52.594992556259598</v>
      </c>
      <c r="AF1311" s="58">
        <v>0</v>
      </c>
      <c r="AG1311" s="58">
        <v>73.086445231115334</v>
      </c>
      <c r="AH1311" s="58">
        <v>15.119793045215784</v>
      </c>
      <c r="AI1311" s="58">
        <v>13.722460100403822</v>
      </c>
      <c r="AJ1311" s="58">
        <v>1.6122118135485515</v>
      </c>
      <c r="AK1311" s="58">
        <v>5.1855698857349113</v>
      </c>
      <c r="AL1311" s="58">
        <v>3.0719676453729612</v>
      </c>
      <c r="AM1311" s="58">
        <v>0.93544659583117318</v>
      </c>
      <c r="AN1311" s="58">
        <v>8.8551420437605621</v>
      </c>
      <c r="AO1311" s="58">
        <v>0</v>
      </c>
      <c r="AP1311" s="58">
        <v>0</v>
      </c>
      <c r="AQ1311" s="58">
        <v>10.281881569835488</v>
      </c>
      <c r="AR1311" s="58">
        <v>20.253751386639152</v>
      </c>
      <c r="AS1311" s="58">
        <v>66.011664424375425</v>
      </c>
      <c r="AT1311" s="58">
        <v>25.760919375011976</v>
      </c>
      <c r="AU1311" s="58">
        <v>0</v>
      </c>
      <c r="AV1311" s="58">
        <v>9.1905886675810393</v>
      </c>
      <c r="AW1311" s="58">
        <v>20.104899171294235</v>
      </c>
      <c r="AX1311" s="58">
        <v>0</v>
      </c>
      <c r="AY1311" s="58">
        <v>11.996876928420944</v>
      </c>
      <c r="AZ1311" s="58">
        <v>0</v>
      </c>
      <c r="BA1311" s="58">
        <v>10.528778689356358</v>
      </c>
      <c r="BB1311" s="58">
        <v>3.4251226555265561</v>
      </c>
      <c r="BC1311" s="58">
        <v>206.68882401952237</v>
      </c>
      <c r="BD1311" s="58">
        <v>263.00630561517386</v>
      </c>
      <c r="BE1311" s="58">
        <v>36.22068578195038</v>
      </c>
      <c r="BF1311" s="58">
        <v>18.674071662391455</v>
      </c>
      <c r="BG1311" s="58">
        <v>0</v>
      </c>
      <c r="BH1311" s="58">
        <v>0</v>
      </c>
      <c r="BI1311" s="58">
        <v>264.63643588636683</v>
      </c>
      <c r="BJ1311" s="58">
        <v>0</v>
      </c>
      <c r="BK1311" s="58">
        <v>398.48705532875908</v>
      </c>
      <c r="BL1311" s="58">
        <v>53.77757338890919</v>
      </c>
      <c r="BM1311" s="58">
        <v>1.1264085121684546</v>
      </c>
      <c r="BN1311" s="58">
        <v>0</v>
      </c>
      <c r="BO1311" s="58">
        <v>0</v>
      </c>
    </row>
    <row r="1312" spans="1:67" x14ac:dyDescent="0.25">
      <c r="A1312">
        <v>2010</v>
      </c>
      <c r="B1312" s="51" t="s">
        <v>253</v>
      </c>
      <c r="C1312" s="57" t="s">
        <v>315</v>
      </c>
      <c r="D1312" s="51" t="s">
        <v>327</v>
      </c>
      <c r="E1312" s="58">
        <v>12.318937580567976</v>
      </c>
      <c r="F1312" s="58">
        <v>0.92218895012050039</v>
      </c>
      <c r="G1312" s="58">
        <v>0.3951411975032062</v>
      </c>
      <c r="H1312" s="58">
        <v>30.084409534614988</v>
      </c>
      <c r="I1312" s="58">
        <v>12.478756717129203</v>
      </c>
      <c r="J1312" s="58">
        <v>12.832364589793251</v>
      </c>
      <c r="K1312" s="58">
        <v>4.7648030571668825</v>
      </c>
      <c r="L1312" s="58">
        <v>9.8027456368872929</v>
      </c>
      <c r="M1312" s="58">
        <v>0.62846467241102033</v>
      </c>
      <c r="N1312" s="58">
        <v>13.580935518705175</v>
      </c>
      <c r="O1312" s="58">
        <v>11.375797334328858</v>
      </c>
      <c r="P1312" s="58">
        <v>7.4184203482691284</v>
      </c>
      <c r="Q1312" s="58">
        <v>3.3883426205120708</v>
      </c>
      <c r="R1312" s="58">
        <v>18.753250733307993</v>
      </c>
      <c r="S1312" s="58">
        <v>45.979781518530586</v>
      </c>
      <c r="T1312" s="58">
        <v>19.702074188086208</v>
      </c>
      <c r="U1312" s="58">
        <v>138.29793529218003</v>
      </c>
      <c r="V1312" s="58">
        <v>38.488947687549299</v>
      </c>
      <c r="W1312" s="58">
        <v>59.565611820166055</v>
      </c>
      <c r="X1312" s="58">
        <v>33.069081863326431</v>
      </c>
      <c r="Y1312" s="58">
        <v>14.995765513199416</v>
      </c>
      <c r="Z1312" s="58">
        <v>3.1893756376142059</v>
      </c>
      <c r="AA1312" s="58">
        <v>0</v>
      </c>
      <c r="AB1312" s="58">
        <v>24.153922946732706</v>
      </c>
      <c r="AC1312" s="58">
        <v>0.27054434113836234</v>
      </c>
      <c r="AD1312" s="58">
        <v>3.0400143617088689</v>
      </c>
      <c r="AE1312" s="58">
        <v>29.814907504118207</v>
      </c>
      <c r="AF1312" s="58">
        <v>0</v>
      </c>
      <c r="AG1312" s="58">
        <v>17.01142862037576</v>
      </c>
      <c r="AH1312" s="58">
        <v>3.5192471846264088</v>
      </c>
      <c r="AI1312" s="58">
        <v>6.7797065961853384</v>
      </c>
      <c r="AJ1312" s="58">
        <v>0.94354234205468379</v>
      </c>
      <c r="AK1312" s="58">
        <v>0.85820513016770827</v>
      </c>
      <c r="AL1312" s="58">
        <v>0.87971977795068246</v>
      </c>
      <c r="AM1312" s="58">
        <v>0.17895796562019584</v>
      </c>
      <c r="AN1312" s="58">
        <v>2.8749973984825199</v>
      </c>
      <c r="AO1312" s="58">
        <v>0</v>
      </c>
      <c r="AP1312" s="58">
        <v>0</v>
      </c>
      <c r="AQ1312" s="58">
        <v>3.4247873135602949</v>
      </c>
      <c r="AR1312" s="58">
        <v>8.2014129806646778</v>
      </c>
      <c r="AS1312" s="58">
        <v>8.2798081730702506</v>
      </c>
      <c r="AT1312" s="58">
        <v>7.1259226957084074</v>
      </c>
      <c r="AU1312" s="58">
        <v>0</v>
      </c>
      <c r="AV1312" s="58">
        <v>1.6881288224325135</v>
      </c>
      <c r="AW1312" s="58">
        <v>9.8937703450737047</v>
      </c>
      <c r="AX1312" s="58">
        <v>0</v>
      </c>
      <c r="AY1312" s="58">
        <v>2.8856163838990114</v>
      </c>
      <c r="AZ1312" s="58">
        <v>0</v>
      </c>
      <c r="BA1312" s="58">
        <v>5.6451168410720491</v>
      </c>
      <c r="BB1312" s="58">
        <v>1.4056332353635697</v>
      </c>
      <c r="BC1312" s="58">
        <v>67.737438644198562</v>
      </c>
      <c r="BD1312" s="58">
        <v>29.874926977795475</v>
      </c>
      <c r="BE1312" s="58">
        <v>62.010517185844158</v>
      </c>
      <c r="BF1312" s="58">
        <v>11.438224204459212</v>
      </c>
      <c r="BG1312" s="58">
        <v>0</v>
      </c>
      <c r="BH1312" s="58">
        <v>0</v>
      </c>
      <c r="BI1312" s="58">
        <v>208.1892364821725</v>
      </c>
      <c r="BJ1312" s="58">
        <v>0</v>
      </c>
      <c r="BK1312" s="58">
        <v>126.68541403958851</v>
      </c>
      <c r="BL1312" s="58">
        <v>78.976758212890587</v>
      </c>
      <c r="BM1312" s="58">
        <v>12.046234063456525</v>
      </c>
      <c r="BN1312" s="58">
        <v>0</v>
      </c>
      <c r="BO1312" s="58">
        <v>0</v>
      </c>
    </row>
    <row r="1313" spans="1:67" x14ac:dyDescent="0.25">
      <c r="A1313">
        <v>2010</v>
      </c>
      <c r="B1313" s="51" t="s">
        <v>254</v>
      </c>
      <c r="C1313" s="57" t="s">
        <v>316</v>
      </c>
      <c r="D1313" s="51" t="s">
        <v>327</v>
      </c>
      <c r="E1313" s="58">
        <v>27.979068182807971</v>
      </c>
      <c r="F1313" s="58">
        <v>8.9101630597816541</v>
      </c>
      <c r="G1313" s="58">
        <v>7.3217609310822285</v>
      </c>
      <c r="H1313" s="58">
        <v>151.01412526466825</v>
      </c>
      <c r="I1313" s="58">
        <v>90.044632092564711</v>
      </c>
      <c r="J1313" s="58">
        <v>59.99195107412703</v>
      </c>
      <c r="K1313" s="58">
        <v>17.249305140794768</v>
      </c>
      <c r="L1313" s="58">
        <v>20.914519561008476</v>
      </c>
      <c r="M1313" s="58">
        <v>12.794508521950748</v>
      </c>
      <c r="N1313" s="58">
        <v>24.568491264027461</v>
      </c>
      <c r="O1313" s="58">
        <v>72.179395777365556</v>
      </c>
      <c r="P1313" s="58">
        <v>26.954561396051801</v>
      </c>
      <c r="Q1313" s="58">
        <v>35.2028568034521</v>
      </c>
      <c r="R1313" s="58">
        <v>78.65269543157963</v>
      </c>
      <c r="S1313" s="58">
        <v>91.361042795900218</v>
      </c>
      <c r="T1313" s="58">
        <v>61.417036294827767</v>
      </c>
      <c r="U1313" s="58">
        <v>108.91973784708861</v>
      </c>
      <c r="V1313" s="58">
        <v>88.015261523503369</v>
      </c>
      <c r="W1313" s="58">
        <v>132.29757049018755</v>
      </c>
      <c r="X1313" s="58">
        <v>101.51042345611579</v>
      </c>
      <c r="Y1313" s="58">
        <v>28.868918107117516</v>
      </c>
      <c r="Z1313" s="58">
        <v>8.6598694958069196</v>
      </c>
      <c r="AA1313" s="58">
        <v>0</v>
      </c>
      <c r="AB1313" s="58">
        <v>99.311847401829681</v>
      </c>
      <c r="AC1313" s="58">
        <v>7.993274210313734</v>
      </c>
      <c r="AD1313" s="58">
        <v>37.28188683779576</v>
      </c>
      <c r="AE1313" s="58">
        <v>330.04207947353382</v>
      </c>
      <c r="AF1313" s="58">
        <v>0</v>
      </c>
      <c r="AG1313" s="58">
        <v>362.07952244952565</v>
      </c>
      <c r="AH1313" s="58">
        <v>74.905368532645653</v>
      </c>
      <c r="AI1313" s="58">
        <v>118.3764891787425</v>
      </c>
      <c r="AJ1313" s="58">
        <v>10.703089823400184</v>
      </c>
      <c r="AK1313" s="58">
        <v>7.8265071994704067</v>
      </c>
      <c r="AL1313" s="58">
        <v>97.668033419825733</v>
      </c>
      <c r="AM1313" s="58">
        <v>7.103290128883927</v>
      </c>
      <c r="AN1313" s="58">
        <v>107.0186978918268</v>
      </c>
      <c r="AO1313" s="58">
        <v>0</v>
      </c>
      <c r="AP1313" s="58">
        <v>0</v>
      </c>
      <c r="AQ1313" s="58">
        <v>39.212384738728012</v>
      </c>
      <c r="AR1313" s="58">
        <v>17.156657730602337</v>
      </c>
      <c r="AS1313" s="58">
        <v>377.25468551436359</v>
      </c>
      <c r="AT1313" s="58">
        <v>143.37897398294422</v>
      </c>
      <c r="AU1313" s="58">
        <v>0</v>
      </c>
      <c r="AV1313" s="58">
        <v>64.960638397375945</v>
      </c>
      <c r="AW1313" s="58">
        <v>113.03655101692408</v>
      </c>
      <c r="AX1313" s="58">
        <v>0</v>
      </c>
      <c r="AY1313" s="58">
        <v>19.798867306423517</v>
      </c>
      <c r="AZ1313" s="58">
        <v>0</v>
      </c>
      <c r="BA1313" s="58">
        <v>55.071254051327145</v>
      </c>
      <c r="BB1313" s="58">
        <v>42.287706336999356</v>
      </c>
      <c r="BC1313" s="58">
        <v>464.37665011151751</v>
      </c>
      <c r="BD1313" s="58">
        <v>205.33521821501978</v>
      </c>
      <c r="BE1313" s="58">
        <v>81.991280876267737</v>
      </c>
      <c r="BF1313" s="58">
        <v>307.85914525221233</v>
      </c>
      <c r="BG1313" s="58">
        <v>0</v>
      </c>
      <c r="BH1313" s="58">
        <v>0</v>
      </c>
      <c r="BI1313" s="58">
        <v>4303.725301025891</v>
      </c>
      <c r="BJ1313" s="58">
        <v>0</v>
      </c>
      <c r="BK1313" s="58">
        <v>2317.4458709909923</v>
      </c>
      <c r="BL1313" s="58">
        <v>18.988885882320904</v>
      </c>
      <c r="BM1313" s="58">
        <v>1.9286961823443813</v>
      </c>
      <c r="BN1313" s="58">
        <v>0</v>
      </c>
      <c r="BO1313" s="58">
        <v>0</v>
      </c>
    </row>
    <row r="1314" spans="1:67" x14ac:dyDescent="0.25">
      <c r="A1314">
        <v>2010</v>
      </c>
      <c r="B1314" s="51" t="s">
        <v>255</v>
      </c>
      <c r="C1314" s="57" t="s">
        <v>317</v>
      </c>
      <c r="D1314" s="51" t="s">
        <v>327</v>
      </c>
      <c r="E1314" s="58">
        <v>3.1723244409111701E-2</v>
      </c>
      <c r="F1314" s="58">
        <v>1.1621895370505682E-2</v>
      </c>
      <c r="G1314" s="58">
        <v>7.8467049287429605E-3</v>
      </c>
      <c r="H1314" s="58">
        <v>0.26680708010521481</v>
      </c>
      <c r="I1314" s="58">
        <v>0.15188415898854574</v>
      </c>
      <c r="J1314" s="58">
        <v>0.11415638314327917</v>
      </c>
      <c r="K1314" s="58">
        <v>3.1075783944357678E-2</v>
      </c>
      <c r="L1314" s="58">
        <v>3.360143936750664E-2</v>
      </c>
      <c r="M1314" s="58">
        <v>2.429033659156701E-2</v>
      </c>
      <c r="N1314" s="58">
        <v>4.8494950674039694E-2</v>
      </c>
      <c r="O1314" s="58">
        <v>0.12614264466791203</v>
      </c>
      <c r="P1314" s="58">
        <v>5.2727245769739001E-2</v>
      </c>
      <c r="Q1314" s="58">
        <v>6.5462757919701534E-2</v>
      </c>
      <c r="R1314" s="58">
        <v>0.14197248514735414</v>
      </c>
      <c r="S1314" s="58">
        <v>0.14846452711562466</v>
      </c>
      <c r="T1314" s="58">
        <v>0.10945234429131528</v>
      </c>
      <c r="U1314" s="58">
        <v>0.17561843310258529</v>
      </c>
      <c r="V1314" s="58">
        <v>0.15375642761537697</v>
      </c>
      <c r="W1314" s="58">
        <v>0.23488097250708645</v>
      </c>
      <c r="X1314" s="58">
        <v>0.15029197313086484</v>
      </c>
      <c r="Y1314" s="58">
        <v>4.971085138822693E-2</v>
      </c>
      <c r="Z1314" s="58">
        <v>1.6053865303050738E-2</v>
      </c>
      <c r="AA1314" s="58">
        <v>0</v>
      </c>
      <c r="AB1314" s="58">
        <v>0.1674426975386758</v>
      </c>
      <c r="AC1314" s="58">
        <v>1.3527101055016845E-2</v>
      </c>
      <c r="AD1314" s="58">
        <v>5.7651941108940848E-2</v>
      </c>
      <c r="AE1314" s="58">
        <v>0.58089357307275435</v>
      </c>
      <c r="AF1314" s="58">
        <v>0</v>
      </c>
      <c r="AG1314" s="58">
        <v>0.65644690139767203</v>
      </c>
      <c r="AH1314" s="58">
        <v>0.13580275754603435</v>
      </c>
      <c r="AI1314" s="58">
        <v>0.15983611659335559</v>
      </c>
      <c r="AJ1314" s="58">
        <v>1.8358885663312619E-2</v>
      </c>
      <c r="AK1314" s="58">
        <v>1.381414817253284E-2</v>
      </c>
      <c r="AL1314" s="58">
        <v>0.13198541560481658</v>
      </c>
      <c r="AM1314" s="58">
        <v>1.524335963207404E-2</v>
      </c>
      <c r="AN1314" s="58">
        <v>0.18289224700209128</v>
      </c>
      <c r="AO1314" s="58">
        <v>0</v>
      </c>
      <c r="AP1314" s="58">
        <v>0</v>
      </c>
      <c r="AQ1314" s="58">
        <v>7.3209174221419052E-2</v>
      </c>
      <c r="AR1314" s="58">
        <v>4.1375734546296131E-2</v>
      </c>
      <c r="AS1314" s="58">
        <v>0.82354137363150559</v>
      </c>
      <c r="AT1314" s="58">
        <v>0.31675972129238567</v>
      </c>
      <c r="AU1314" s="58">
        <v>0</v>
      </c>
      <c r="AV1314" s="58">
        <v>0.13033292697025298</v>
      </c>
      <c r="AW1314" s="58">
        <v>0.20561044846020382</v>
      </c>
      <c r="AX1314" s="58">
        <v>0</v>
      </c>
      <c r="AY1314" s="58">
        <v>3.3042403297200151E-2</v>
      </c>
      <c r="AZ1314" s="58">
        <v>0</v>
      </c>
      <c r="BA1314" s="58">
        <v>9.4523643691721865E-2</v>
      </c>
      <c r="BB1314" s="58">
        <v>5.8620178943435144E-2</v>
      </c>
      <c r="BC1314" s="58">
        <v>0.85309515922457047</v>
      </c>
      <c r="BD1314" s="58">
        <v>0.3504842284876119</v>
      </c>
      <c r="BE1314" s="58">
        <v>0.12681989411526656</v>
      </c>
      <c r="BF1314" s="58">
        <v>0.54551054477017891</v>
      </c>
      <c r="BG1314" s="58">
        <v>0</v>
      </c>
      <c r="BH1314" s="58">
        <v>0</v>
      </c>
      <c r="BI1314" s="58">
        <v>2.8741171543420432</v>
      </c>
      <c r="BJ1314" s="58">
        <v>0</v>
      </c>
      <c r="BK1314" s="58">
        <v>0.66499124531083464</v>
      </c>
      <c r="BL1314" s="58">
        <v>1.9056349174909386E-2</v>
      </c>
      <c r="BM1314" s="58">
        <v>1.0450322240698382E-3</v>
      </c>
      <c r="BN1314" s="58">
        <v>0</v>
      </c>
      <c r="BO1314" s="58">
        <v>0</v>
      </c>
    </row>
    <row r="1315" spans="1:67" x14ac:dyDescent="0.25">
      <c r="A1315">
        <v>2010</v>
      </c>
      <c r="B1315" s="51" t="s">
        <v>256</v>
      </c>
      <c r="C1315" s="57" t="s">
        <v>318</v>
      </c>
      <c r="D1315" s="51" t="s">
        <v>327</v>
      </c>
      <c r="E1315" s="58">
        <v>0</v>
      </c>
      <c r="F1315" s="58">
        <v>0</v>
      </c>
      <c r="G1315" s="58">
        <v>0</v>
      </c>
      <c r="H1315" s="58">
        <v>0</v>
      </c>
      <c r="I1315" s="58">
        <v>0</v>
      </c>
      <c r="J1315" s="58">
        <v>0</v>
      </c>
      <c r="K1315" s="58">
        <v>0</v>
      </c>
      <c r="L1315" s="58">
        <v>0</v>
      </c>
      <c r="M1315" s="58">
        <v>0</v>
      </c>
      <c r="N1315" s="58">
        <v>0</v>
      </c>
      <c r="O1315" s="58">
        <v>0</v>
      </c>
      <c r="P1315" s="58">
        <v>0</v>
      </c>
      <c r="Q1315" s="58">
        <v>0</v>
      </c>
      <c r="R1315" s="58">
        <v>0</v>
      </c>
      <c r="S1315" s="58">
        <v>0</v>
      </c>
      <c r="T1315" s="58">
        <v>0</v>
      </c>
      <c r="U1315" s="58">
        <v>0</v>
      </c>
      <c r="V1315" s="58">
        <v>0</v>
      </c>
      <c r="W1315" s="58">
        <v>0</v>
      </c>
      <c r="X1315" s="58">
        <v>0</v>
      </c>
      <c r="Y1315" s="58">
        <v>0</v>
      </c>
      <c r="Z1315" s="58">
        <v>0</v>
      </c>
      <c r="AA1315" s="58">
        <v>0</v>
      </c>
      <c r="AB1315" s="58">
        <v>0</v>
      </c>
      <c r="AC1315" s="58">
        <v>0</v>
      </c>
      <c r="AD1315" s="58">
        <v>0</v>
      </c>
      <c r="AE1315" s="58">
        <v>0</v>
      </c>
      <c r="AF1315" s="58">
        <v>0</v>
      </c>
      <c r="AG1315" s="58">
        <v>0</v>
      </c>
      <c r="AH1315" s="58">
        <v>0</v>
      </c>
      <c r="AI1315" s="58">
        <v>0</v>
      </c>
      <c r="AJ1315" s="58">
        <v>0</v>
      </c>
      <c r="AK1315" s="58">
        <v>0</v>
      </c>
      <c r="AL1315" s="58">
        <v>0</v>
      </c>
      <c r="AM1315" s="58">
        <v>0</v>
      </c>
      <c r="AN1315" s="58">
        <v>0</v>
      </c>
      <c r="AO1315" s="58">
        <v>0</v>
      </c>
      <c r="AP1315" s="58">
        <v>0</v>
      </c>
      <c r="AQ1315" s="58">
        <v>0</v>
      </c>
      <c r="AR1315" s="58">
        <v>0</v>
      </c>
      <c r="AS1315" s="58">
        <v>0</v>
      </c>
      <c r="AT1315" s="58">
        <v>0</v>
      </c>
      <c r="AU1315" s="58">
        <v>0</v>
      </c>
      <c r="AV1315" s="58">
        <v>0</v>
      </c>
      <c r="AW1315" s="58">
        <v>0</v>
      </c>
      <c r="AX1315" s="58">
        <v>0</v>
      </c>
      <c r="AY1315" s="58">
        <v>0</v>
      </c>
      <c r="AZ1315" s="58">
        <v>0</v>
      </c>
      <c r="BA1315" s="58">
        <v>0</v>
      </c>
      <c r="BB1315" s="58">
        <v>0</v>
      </c>
      <c r="BC1315" s="58">
        <v>0</v>
      </c>
      <c r="BD1315" s="58">
        <v>0</v>
      </c>
      <c r="BE1315" s="58">
        <v>0</v>
      </c>
      <c r="BF1315" s="58">
        <v>0</v>
      </c>
      <c r="BG1315" s="58">
        <v>0</v>
      </c>
      <c r="BH1315" s="58">
        <v>0</v>
      </c>
      <c r="BI1315" s="58">
        <v>0</v>
      </c>
      <c r="BJ1315" s="58">
        <v>0</v>
      </c>
      <c r="BK1315" s="58">
        <v>0</v>
      </c>
      <c r="BL1315" s="58">
        <v>0</v>
      </c>
      <c r="BM1315" s="58">
        <v>0</v>
      </c>
      <c r="BN1315" s="58">
        <v>0</v>
      </c>
      <c r="BO1315" s="58">
        <v>0</v>
      </c>
    </row>
    <row r="1316" spans="1:67" x14ac:dyDescent="0.25">
      <c r="A1316">
        <v>2010</v>
      </c>
      <c r="B1316" s="59" t="s">
        <v>328</v>
      </c>
      <c r="C1316" s="59" t="s">
        <v>329</v>
      </c>
      <c r="D1316" s="51" t="s">
        <v>330</v>
      </c>
      <c r="E1316" s="58">
        <v>338905.10359420133</v>
      </c>
      <c r="F1316" s="58">
        <v>39878.115231536831</v>
      </c>
      <c r="G1316" s="58">
        <v>41914.784872745884</v>
      </c>
      <c r="H1316" s="58">
        <v>360021.40805662313</v>
      </c>
      <c r="I1316" s="58">
        <v>708890.79371384752</v>
      </c>
      <c r="J1316" s="58">
        <v>613663.76921406295</v>
      </c>
      <c r="K1316" s="58">
        <v>156559.52938957591</v>
      </c>
      <c r="L1316" s="58">
        <v>115900.94825727187</v>
      </c>
      <c r="M1316" s="58">
        <v>46773.168261405124</v>
      </c>
      <c r="N1316" s="58">
        <v>430159.70291996136</v>
      </c>
      <c r="O1316" s="58">
        <v>589971.6802408048</v>
      </c>
      <c r="P1316" s="58">
        <v>103872.91284577029</v>
      </c>
      <c r="Q1316" s="58">
        <v>262875.13631819776</v>
      </c>
      <c r="R1316" s="58">
        <v>338440.18780698994</v>
      </c>
      <c r="S1316" s="58">
        <v>849140.766862105</v>
      </c>
      <c r="T1316" s="58">
        <v>260910.19179673743</v>
      </c>
      <c r="U1316" s="58">
        <v>812033.62939476012</v>
      </c>
      <c r="V1316" s="58">
        <v>519866.81236801506</v>
      </c>
      <c r="W1316" s="58">
        <v>583562.84528773383</v>
      </c>
      <c r="X1316" s="58">
        <v>621766.5775895972</v>
      </c>
      <c r="Y1316" s="58">
        <v>187203.26776045229</v>
      </c>
      <c r="Z1316" s="58">
        <v>54734.297731585961</v>
      </c>
      <c r="AA1316" s="58">
        <v>0</v>
      </c>
      <c r="AB1316" s="58">
        <v>480316.60852426197</v>
      </c>
      <c r="AC1316" s="58">
        <v>13360.636645842924</v>
      </c>
      <c r="AD1316" s="58">
        <v>15924.2284215489</v>
      </c>
      <c r="AE1316" s="58">
        <v>1303215.1100183411</v>
      </c>
      <c r="AF1316" s="58">
        <v>0</v>
      </c>
      <c r="AG1316" s="58">
        <v>290019.20947137702</v>
      </c>
      <c r="AH1316" s="58">
        <v>59997.859517440389</v>
      </c>
      <c r="AI1316" s="58">
        <v>166000.11069817006</v>
      </c>
      <c r="AJ1316" s="58">
        <v>48506.247744800748</v>
      </c>
      <c r="AK1316" s="58">
        <v>35515.896560627225</v>
      </c>
      <c r="AL1316" s="58">
        <v>61155.944676461957</v>
      </c>
      <c r="AM1316" s="58">
        <v>8171.0380636119298</v>
      </c>
      <c r="AN1316" s="58">
        <v>197699.03257441823</v>
      </c>
      <c r="AO1316" s="58">
        <v>0</v>
      </c>
      <c r="AP1316" s="58">
        <v>0</v>
      </c>
      <c r="AQ1316" s="58">
        <v>63830.51969293008</v>
      </c>
      <c r="AR1316" s="58">
        <v>52191.390809586621</v>
      </c>
      <c r="AS1316" s="58">
        <v>98841.302822182333</v>
      </c>
      <c r="AT1316" s="58">
        <v>40662.207489545166</v>
      </c>
      <c r="AU1316" s="58">
        <v>0</v>
      </c>
      <c r="AV1316" s="58">
        <v>67022.717644591932</v>
      </c>
      <c r="AW1316" s="58">
        <v>209927.08691776445</v>
      </c>
      <c r="AX1316" s="58">
        <v>0</v>
      </c>
      <c r="AY1316" s="58">
        <v>25261.081973189219</v>
      </c>
      <c r="AZ1316" s="58">
        <v>0</v>
      </c>
      <c r="BA1316" s="58">
        <v>86412.238317319032</v>
      </c>
      <c r="BB1316" s="58">
        <v>27097.456834169414</v>
      </c>
      <c r="BC1316" s="58">
        <v>196307.68959552981</v>
      </c>
      <c r="BD1316" s="58">
        <v>139631.8351221261</v>
      </c>
      <c r="BE1316" s="58">
        <v>168767.03861518877</v>
      </c>
      <c r="BF1316" s="58">
        <v>148393.11427331725</v>
      </c>
      <c r="BG1316" s="58">
        <v>0</v>
      </c>
      <c r="BH1316" s="58">
        <v>0</v>
      </c>
      <c r="BI1316" s="58">
        <v>2050658.4879745622</v>
      </c>
      <c r="BJ1316" s="58">
        <v>0</v>
      </c>
      <c r="BK1316" s="58">
        <v>783136.30046621361</v>
      </c>
      <c r="BL1316" s="58">
        <v>2693762.921512031</v>
      </c>
      <c r="BM1316" s="58">
        <v>145398.57880155111</v>
      </c>
      <c r="BN1316" s="58">
        <v>0</v>
      </c>
      <c r="BO1316" s="58">
        <v>0</v>
      </c>
    </row>
    <row r="1317" spans="1:67" x14ac:dyDescent="0.25">
      <c r="A1317">
        <v>2010</v>
      </c>
      <c r="B1317" s="60" t="s">
        <v>331</v>
      </c>
      <c r="C1317" s="60" t="s">
        <v>332</v>
      </c>
      <c r="D1317" s="51" t="s">
        <v>330</v>
      </c>
      <c r="E1317" s="58">
        <v>0</v>
      </c>
      <c r="F1317" s="58">
        <v>0</v>
      </c>
      <c r="G1317" s="58">
        <v>0</v>
      </c>
      <c r="H1317" s="58">
        <v>0</v>
      </c>
      <c r="I1317" s="58">
        <v>0</v>
      </c>
      <c r="J1317" s="58">
        <v>0</v>
      </c>
      <c r="K1317" s="58">
        <v>0</v>
      </c>
      <c r="L1317" s="58">
        <v>0</v>
      </c>
      <c r="M1317" s="58">
        <v>0</v>
      </c>
      <c r="N1317" s="58">
        <v>0</v>
      </c>
      <c r="O1317" s="58">
        <v>0</v>
      </c>
      <c r="P1317" s="58">
        <v>0</v>
      </c>
      <c r="Q1317" s="58">
        <v>0</v>
      </c>
      <c r="R1317" s="58">
        <v>0</v>
      </c>
      <c r="S1317" s="58">
        <v>0</v>
      </c>
      <c r="T1317" s="58">
        <v>0</v>
      </c>
      <c r="U1317" s="58">
        <v>0</v>
      </c>
      <c r="V1317" s="58">
        <v>0</v>
      </c>
      <c r="W1317" s="58">
        <v>0</v>
      </c>
      <c r="X1317" s="58">
        <v>0</v>
      </c>
      <c r="Y1317" s="58">
        <v>0</v>
      </c>
      <c r="Z1317" s="58">
        <v>0</v>
      </c>
      <c r="AA1317" s="58">
        <v>0</v>
      </c>
      <c r="AB1317" s="58">
        <v>0</v>
      </c>
      <c r="AC1317" s="58">
        <v>0</v>
      </c>
      <c r="AD1317" s="58">
        <v>0</v>
      </c>
      <c r="AE1317" s="58">
        <v>0</v>
      </c>
      <c r="AF1317" s="58">
        <v>0</v>
      </c>
      <c r="AG1317" s="58">
        <v>0</v>
      </c>
      <c r="AH1317" s="58">
        <v>0</v>
      </c>
      <c r="AI1317" s="58">
        <v>0</v>
      </c>
      <c r="AJ1317" s="58">
        <v>0</v>
      </c>
      <c r="AK1317" s="58">
        <v>0</v>
      </c>
      <c r="AL1317" s="58">
        <v>0</v>
      </c>
      <c r="AM1317" s="58">
        <v>0</v>
      </c>
      <c r="AN1317" s="58">
        <v>0</v>
      </c>
      <c r="AO1317" s="58">
        <v>0</v>
      </c>
      <c r="AP1317" s="58">
        <v>0</v>
      </c>
      <c r="AQ1317" s="58">
        <v>0</v>
      </c>
      <c r="AR1317" s="58">
        <v>0</v>
      </c>
      <c r="AS1317" s="58">
        <v>0</v>
      </c>
      <c r="AT1317" s="58">
        <v>0</v>
      </c>
      <c r="AU1317" s="58">
        <v>0</v>
      </c>
      <c r="AV1317" s="58">
        <v>0</v>
      </c>
      <c r="AW1317" s="58">
        <v>0</v>
      </c>
      <c r="AX1317" s="58">
        <v>0</v>
      </c>
      <c r="AY1317" s="58">
        <v>0</v>
      </c>
      <c r="AZ1317" s="58">
        <v>0</v>
      </c>
      <c r="BA1317" s="58">
        <v>0</v>
      </c>
      <c r="BB1317" s="58">
        <v>0</v>
      </c>
      <c r="BC1317" s="58">
        <v>0</v>
      </c>
      <c r="BD1317" s="58">
        <v>0</v>
      </c>
      <c r="BE1317" s="58">
        <v>0</v>
      </c>
      <c r="BF1317" s="58">
        <v>0</v>
      </c>
      <c r="BG1317" s="58">
        <v>0</v>
      </c>
      <c r="BH1317" s="58">
        <v>0</v>
      </c>
      <c r="BI1317" s="58">
        <v>0</v>
      </c>
      <c r="BJ1317" s="58">
        <v>0</v>
      </c>
      <c r="BK1317" s="58">
        <v>0</v>
      </c>
      <c r="BL1317" s="58">
        <v>0</v>
      </c>
      <c r="BM1317" s="58">
        <v>0</v>
      </c>
      <c r="BN1317" s="58">
        <v>0</v>
      </c>
      <c r="BO1317" s="58">
        <v>0</v>
      </c>
    </row>
    <row r="1318" spans="1:67" x14ac:dyDescent="0.25">
      <c r="A1318">
        <v>2010</v>
      </c>
      <c r="B1318" s="60" t="s">
        <v>333</v>
      </c>
      <c r="C1318" s="60" t="s">
        <v>334</v>
      </c>
      <c r="D1318" s="51" t="s">
        <v>330</v>
      </c>
      <c r="E1318" s="58">
        <v>0</v>
      </c>
      <c r="F1318" s="58">
        <v>0</v>
      </c>
      <c r="G1318" s="58">
        <v>0</v>
      </c>
      <c r="H1318" s="58">
        <v>0</v>
      </c>
      <c r="I1318" s="58">
        <v>0</v>
      </c>
      <c r="J1318" s="58">
        <v>0</v>
      </c>
      <c r="K1318" s="58">
        <v>0</v>
      </c>
      <c r="L1318" s="58">
        <v>0</v>
      </c>
      <c r="M1318" s="58">
        <v>0</v>
      </c>
      <c r="N1318" s="58">
        <v>0</v>
      </c>
      <c r="O1318" s="58">
        <v>0</v>
      </c>
      <c r="P1318" s="58">
        <v>0</v>
      </c>
      <c r="Q1318" s="58">
        <v>0</v>
      </c>
      <c r="R1318" s="58">
        <v>0</v>
      </c>
      <c r="S1318" s="58">
        <v>0</v>
      </c>
      <c r="T1318" s="58">
        <v>0</v>
      </c>
      <c r="U1318" s="58">
        <v>0</v>
      </c>
      <c r="V1318" s="58">
        <v>0</v>
      </c>
      <c r="W1318" s="58">
        <v>0</v>
      </c>
      <c r="X1318" s="58">
        <v>0</v>
      </c>
      <c r="Y1318" s="58">
        <v>0</v>
      </c>
      <c r="Z1318" s="58">
        <v>0</v>
      </c>
      <c r="AA1318" s="58">
        <v>0</v>
      </c>
      <c r="AB1318" s="58">
        <v>0</v>
      </c>
      <c r="AC1318" s="58">
        <v>0</v>
      </c>
      <c r="AD1318" s="58">
        <v>0</v>
      </c>
      <c r="AE1318" s="58">
        <v>0</v>
      </c>
      <c r="AF1318" s="58">
        <v>0</v>
      </c>
      <c r="AG1318" s="58">
        <v>0</v>
      </c>
      <c r="AH1318" s="58">
        <v>0</v>
      </c>
      <c r="AI1318" s="58">
        <v>0</v>
      </c>
      <c r="AJ1318" s="58">
        <v>0</v>
      </c>
      <c r="AK1318" s="58">
        <v>0</v>
      </c>
      <c r="AL1318" s="58">
        <v>0</v>
      </c>
      <c r="AM1318" s="58">
        <v>0</v>
      </c>
      <c r="AN1318" s="58">
        <v>0</v>
      </c>
      <c r="AO1318" s="58">
        <v>0</v>
      </c>
      <c r="AP1318" s="58">
        <v>0</v>
      </c>
      <c r="AQ1318" s="58">
        <v>0</v>
      </c>
      <c r="AR1318" s="58">
        <v>0</v>
      </c>
      <c r="AS1318" s="58">
        <v>0</v>
      </c>
      <c r="AT1318" s="58">
        <v>0</v>
      </c>
      <c r="AU1318" s="58">
        <v>0</v>
      </c>
      <c r="AV1318" s="58">
        <v>0</v>
      </c>
      <c r="AW1318" s="58">
        <v>0</v>
      </c>
      <c r="AX1318" s="58">
        <v>0</v>
      </c>
      <c r="AY1318" s="58">
        <v>0</v>
      </c>
      <c r="AZ1318" s="58">
        <v>0</v>
      </c>
      <c r="BA1318" s="58">
        <v>0</v>
      </c>
      <c r="BB1318" s="58">
        <v>0</v>
      </c>
      <c r="BC1318" s="58">
        <v>0</v>
      </c>
      <c r="BD1318" s="58">
        <v>0</v>
      </c>
      <c r="BE1318" s="58">
        <v>0</v>
      </c>
      <c r="BF1318" s="58">
        <v>0</v>
      </c>
      <c r="BG1318" s="58">
        <v>0</v>
      </c>
      <c r="BH1318" s="58">
        <v>0</v>
      </c>
      <c r="BI1318" s="58">
        <v>0</v>
      </c>
      <c r="BJ1318" s="58">
        <v>0</v>
      </c>
      <c r="BK1318" s="58">
        <v>0</v>
      </c>
      <c r="BL1318" s="58">
        <v>0</v>
      </c>
      <c r="BM1318" s="58">
        <v>0</v>
      </c>
      <c r="BN1318" s="58">
        <v>0</v>
      </c>
      <c r="BO1318" s="58">
        <v>0</v>
      </c>
    </row>
    <row r="1319" spans="1:67" x14ac:dyDescent="0.25">
      <c r="A1319">
        <v>2010</v>
      </c>
      <c r="B1319" s="60" t="s">
        <v>335</v>
      </c>
      <c r="C1319" s="60" t="s">
        <v>336</v>
      </c>
      <c r="D1319" s="51" t="s">
        <v>330</v>
      </c>
      <c r="E1319" s="58">
        <v>0</v>
      </c>
      <c r="F1319" s="58">
        <v>0</v>
      </c>
      <c r="G1319" s="58">
        <v>0</v>
      </c>
      <c r="H1319" s="58">
        <v>0</v>
      </c>
      <c r="I1319" s="58">
        <v>0</v>
      </c>
      <c r="J1319" s="58">
        <v>0</v>
      </c>
      <c r="K1319" s="58">
        <v>0</v>
      </c>
      <c r="L1319" s="58">
        <v>0</v>
      </c>
      <c r="M1319" s="58">
        <v>0</v>
      </c>
      <c r="N1319" s="58">
        <v>0</v>
      </c>
      <c r="O1319" s="58">
        <v>0</v>
      </c>
      <c r="P1319" s="58">
        <v>0</v>
      </c>
      <c r="Q1319" s="58">
        <v>0</v>
      </c>
      <c r="R1319" s="58">
        <v>0</v>
      </c>
      <c r="S1319" s="58">
        <v>0</v>
      </c>
      <c r="T1319" s="58">
        <v>0</v>
      </c>
      <c r="U1319" s="58">
        <v>0</v>
      </c>
      <c r="V1319" s="58">
        <v>0</v>
      </c>
      <c r="W1319" s="58">
        <v>0</v>
      </c>
      <c r="X1319" s="58">
        <v>0</v>
      </c>
      <c r="Y1319" s="58">
        <v>0</v>
      </c>
      <c r="Z1319" s="58">
        <v>0</v>
      </c>
      <c r="AA1319" s="58">
        <v>0</v>
      </c>
      <c r="AB1319" s="58">
        <v>0</v>
      </c>
      <c r="AC1319" s="58">
        <v>0</v>
      </c>
      <c r="AD1319" s="58">
        <v>0</v>
      </c>
      <c r="AE1319" s="58">
        <v>0</v>
      </c>
      <c r="AF1319" s="58">
        <v>0</v>
      </c>
      <c r="AG1319" s="58">
        <v>0</v>
      </c>
      <c r="AH1319" s="58">
        <v>0</v>
      </c>
      <c r="AI1319" s="58">
        <v>0</v>
      </c>
      <c r="AJ1319" s="58">
        <v>0</v>
      </c>
      <c r="AK1319" s="58">
        <v>0</v>
      </c>
      <c r="AL1319" s="58">
        <v>0</v>
      </c>
      <c r="AM1319" s="58">
        <v>0</v>
      </c>
      <c r="AN1319" s="58">
        <v>0</v>
      </c>
      <c r="AO1319" s="58">
        <v>0</v>
      </c>
      <c r="AP1319" s="58">
        <v>0</v>
      </c>
      <c r="AQ1319" s="58">
        <v>0</v>
      </c>
      <c r="AR1319" s="58">
        <v>0</v>
      </c>
      <c r="AS1319" s="58">
        <v>0</v>
      </c>
      <c r="AT1319" s="58">
        <v>0</v>
      </c>
      <c r="AU1319" s="58">
        <v>0</v>
      </c>
      <c r="AV1319" s="58">
        <v>0</v>
      </c>
      <c r="AW1319" s="58">
        <v>0</v>
      </c>
      <c r="AX1319" s="58">
        <v>0</v>
      </c>
      <c r="AY1319" s="58">
        <v>0</v>
      </c>
      <c r="AZ1319" s="58">
        <v>0</v>
      </c>
      <c r="BA1319" s="58">
        <v>0</v>
      </c>
      <c r="BB1319" s="58">
        <v>0</v>
      </c>
      <c r="BC1319" s="58">
        <v>0</v>
      </c>
      <c r="BD1319" s="58">
        <v>0</v>
      </c>
      <c r="BE1319" s="58">
        <v>0</v>
      </c>
      <c r="BF1319" s="58">
        <v>0</v>
      </c>
      <c r="BG1319" s="58">
        <v>0</v>
      </c>
      <c r="BH1319" s="58">
        <v>0</v>
      </c>
      <c r="BI1319" s="58">
        <v>54880.031200000012</v>
      </c>
      <c r="BJ1319" s="58">
        <v>0</v>
      </c>
      <c r="BK1319" s="58">
        <v>0</v>
      </c>
      <c r="BL1319" s="58">
        <v>0</v>
      </c>
      <c r="BM1319" s="58">
        <v>0</v>
      </c>
      <c r="BN1319" s="58">
        <v>0</v>
      </c>
      <c r="BO1319" s="58">
        <v>0</v>
      </c>
    </row>
    <row r="1320" spans="1:67" x14ac:dyDescent="0.25">
      <c r="A1320">
        <v>2010</v>
      </c>
      <c r="B1320" s="60" t="s">
        <v>337</v>
      </c>
      <c r="C1320" s="60" t="s">
        <v>338</v>
      </c>
      <c r="D1320" s="51" t="s">
        <v>330</v>
      </c>
      <c r="E1320" s="58">
        <v>0</v>
      </c>
      <c r="F1320" s="58">
        <v>0</v>
      </c>
      <c r="G1320" s="58">
        <v>0</v>
      </c>
      <c r="H1320" s="58">
        <v>0</v>
      </c>
      <c r="I1320" s="58">
        <v>0</v>
      </c>
      <c r="J1320" s="58">
        <v>0</v>
      </c>
      <c r="K1320" s="58">
        <v>0</v>
      </c>
      <c r="L1320" s="58">
        <v>0</v>
      </c>
      <c r="M1320" s="58">
        <v>0</v>
      </c>
      <c r="N1320" s="58">
        <v>0</v>
      </c>
      <c r="O1320" s="58">
        <v>0</v>
      </c>
      <c r="P1320" s="58">
        <v>0</v>
      </c>
      <c r="Q1320" s="58">
        <v>0</v>
      </c>
      <c r="R1320" s="58">
        <v>0</v>
      </c>
      <c r="S1320" s="58">
        <v>0</v>
      </c>
      <c r="T1320" s="58">
        <v>0</v>
      </c>
      <c r="U1320" s="58">
        <v>0</v>
      </c>
      <c r="V1320" s="58">
        <v>0</v>
      </c>
      <c r="W1320" s="58">
        <v>0</v>
      </c>
      <c r="X1320" s="58">
        <v>0</v>
      </c>
      <c r="Y1320" s="58">
        <v>0</v>
      </c>
      <c r="Z1320" s="58">
        <v>0</v>
      </c>
      <c r="AA1320" s="58">
        <v>0</v>
      </c>
      <c r="AB1320" s="58">
        <v>0</v>
      </c>
      <c r="AC1320" s="58">
        <v>0</v>
      </c>
      <c r="AD1320" s="58">
        <v>0</v>
      </c>
      <c r="AE1320" s="58">
        <v>0</v>
      </c>
      <c r="AF1320" s="58">
        <v>0</v>
      </c>
      <c r="AG1320" s="58">
        <v>0</v>
      </c>
      <c r="AH1320" s="58">
        <v>0</v>
      </c>
      <c r="AI1320" s="58">
        <v>0</v>
      </c>
      <c r="AJ1320" s="58">
        <v>0</v>
      </c>
      <c r="AK1320" s="58">
        <v>0</v>
      </c>
      <c r="AL1320" s="58">
        <v>0</v>
      </c>
      <c r="AM1320" s="58">
        <v>0</v>
      </c>
      <c r="AN1320" s="58">
        <v>0</v>
      </c>
      <c r="AO1320" s="58">
        <v>0</v>
      </c>
      <c r="AP1320" s="58">
        <v>0</v>
      </c>
      <c r="AQ1320" s="58">
        <v>0</v>
      </c>
      <c r="AR1320" s="58">
        <v>0</v>
      </c>
      <c r="AS1320" s="58">
        <v>0</v>
      </c>
      <c r="AT1320" s="58">
        <v>0</v>
      </c>
      <c r="AU1320" s="58">
        <v>0</v>
      </c>
      <c r="AV1320" s="58">
        <v>0</v>
      </c>
      <c r="AW1320" s="58">
        <v>0</v>
      </c>
      <c r="AX1320" s="58">
        <v>0</v>
      </c>
      <c r="AY1320" s="58">
        <v>0</v>
      </c>
      <c r="AZ1320" s="58">
        <v>0</v>
      </c>
      <c r="BA1320" s="58">
        <v>0</v>
      </c>
      <c r="BB1320" s="58">
        <v>0</v>
      </c>
      <c r="BC1320" s="58">
        <v>0</v>
      </c>
      <c r="BD1320" s="58">
        <v>0</v>
      </c>
      <c r="BE1320" s="58">
        <v>0</v>
      </c>
      <c r="BF1320" s="58">
        <v>0</v>
      </c>
      <c r="BG1320" s="58">
        <v>0</v>
      </c>
      <c r="BH1320" s="58">
        <v>0</v>
      </c>
      <c r="BI1320" s="58">
        <v>-45814</v>
      </c>
      <c r="BJ1320" s="58">
        <v>0</v>
      </c>
      <c r="BK1320" s="58">
        <v>0</v>
      </c>
      <c r="BL1320" s="58">
        <v>0</v>
      </c>
      <c r="BM1320" s="58">
        <v>0</v>
      </c>
      <c r="BN1320" s="58">
        <v>0</v>
      </c>
      <c r="BO1320" s="58">
        <v>0</v>
      </c>
    </row>
    <row r="1321" spans="1:67" x14ac:dyDescent="0.25">
      <c r="A1321">
        <v>2010</v>
      </c>
      <c r="B1321" s="59" t="s">
        <v>339</v>
      </c>
      <c r="C1321" s="59" t="s">
        <v>340</v>
      </c>
      <c r="D1321" s="51" t="s">
        <v>330</v>
      </c>
      <c r="E1321" s="58">
        <v>513493.47128639219</v>
      </c>
      <c r="F1321" s="58">
        <v>26309.384269342194</v>
      </c>
      <c r="G1321" s="58">
        <v>58959.483644265769</v>
      </c>
      <c r="H1321" s="58">
        <v>309275.71163319255</v>
      </c>
      <c r="I1321" s="58">
        <v>225648.06736949415</v>
      </c>
      <c r="J1321" s="58">
        <v>160615.02450829113</v>
      </c>
      <c r="K1321" s="58">
        <v>49090.058924147539</v>
      </c>
      <c r="L1321" s="58">
        <v>32336.206133800744</v>
      </c>
      <c r="M1321" s="58">
        <v>20573.985237192497</v>
      </c>
      <c r="N1321" s="58">
        <v>95344.166749478565</v>
      </c>
      <c r="O1321" s="58">
        <v>142979.9498224938</v>
      </c>
      <c r="P1321" s="58">
        <v>41523.967247844783</v>
      </c>
      <c r="Q1321" s="58">
        <v>61498.104689616936</v>
      </c>
      <c r="R1321" s="58">
        <v>129257.89693554142</v>
      </c>
      <c r="S1321" s="58">
        <v>208326.06546757813</v>
      </c>
      <c r="T1321" s="58">
        <v>68979.987063528679</v>
      </c>
      <c r="U1321" s="58">
        <v>168227.77782723759</v>
      </c>
      <c r="V1321" s="58">
        <v>107515.53207419891</v>
      </c>
      <c r="W1321" s="58">
        <v>176336.12746362761</v>
      </c>
      <c r="X1321" s="58">
        <v>144600.58664077881</v>
      </c>
      <c r="Y1321" s="58">
        <v>51949.875606719368</v>
      </c>
      <c r="Z1321" s="58">
        <v>40357.627655523902</v>
      </c>
      <c r="AA1321" s="58">
        <v>0</v>
      </c>
      <c r="AB1321" s="58">
        <v>123784.05865258948</v>
      </c>
      <c r="AC1321" s="58">
        <v>7389.7200382929686</v>
      </c>
      <c r="AD1321" s="58">
        <v>8578.30890891534</v>
      </c>
      <c r="AE1321" s="58">
        <v>393835.99000108545</v>
      </c>
      <c r="AF1321" s="58">
        <v>0</v>
      </c>
      <c r="AG1321" s="58">
        <v>437527.37766828184</v>
      </c>
      <c r="AH1321" s="58">
        <v>90513.680665099906</v>
      </c>
      <c r="AI1321" s="58">
        <v>178512.05685405235</v>
      </c>
      <c r="AJ1321" s="58">
        <v>34602.254720352132</v>
      </c>
      <c r="AK1321" s="58">
        <v>13676.157040790809</v>
      </c>
      <c r="AL1321" s="58">
        <v>37462.251672132246</v>
      </c>
      <c r="AM1321" s="58">
        <v>9902.7968867085656</v>
      </c>
      <c r="AN1321" s="58">
        <v>119187.45169778816</v>
      </c>
      <c r="AO1321" s="58">
        <v>0</v>
      </c>
      <c r="AP1321" s="58">
        <v>0</v>
      </c>
      <c r="AQ1321" s="58">
        <v>109811.83634717503</v>
      </c>
      <c r="AR1321" s="58">
        <v>32780.380455327446</v>
      </c>
      <c r="AS1321" s="58">
        <v>286491.88288355974</v>
      </c>
      <c r="AT1321" s="58">
        <v>23434.033575966063</v>
      </c>
      <c r="AU1321" s="58">
        <v>0</v>
      </c>
      <c r="AV1321" s="58">
        <v>336535.88777472649</v>
      </c>
      <c r="AW1321" s="58">
        <v>108440.5354973278</v>
      </c>
      <c r="AX1321" s="58">
        <v>0</v>
      </c>
      <c r="AY1321" s="58">
        <v>19369.380546712291</v>
      </c>
      <c r="AZ1321" s="58">
        <v>0</v>
      </c>
      <c r="BA1321" s="58">
        <v>70434.088090717516</v>
      </c>
      <c r="BB1321" s="58">
        <v>22982.964002681543</v>
      </c>
      <c r="BC1321" s="58">
        <v>239458.64186001816</v>
      </c>
      <c r="BD1321" s="58">
        <v>177886.08420163635</v>
      </c>
      <c r="BE1321" s="58">
        <v>88347.985036036422</v>
      </c>
      <c r="BF1321" s="58">
        <v>127002.14747335133</v>
      </c>
      <c r="BG1321" s="58">
        <v>0</v>
      </c>
      <c r="BH1321" s="58">
        <v>0</v>
      </c>
      <c r="BI1321" s="58">
        <v>0</v>
      </c>
      <c r="BJ1321" s="58">
        <v>0</v>
      </c>
      <c r="BK1321" s="58">
        <v>0</v>
      </c>
      <c r="BL1321" s="58">
        <v>0</v>
      </c>
      <c r="BM1321" s="58">
        <v>0</v>
      </c>
      <c r="BN1321" s="58">
        <v>0</v>
      </c>
      <c r="BO1321" s="58">
        <v>0</v>
      </c>
    </row>
    <row r="1322" spans="1:67" x14ac:dyDescent="0.25">
      <c r="A1322">
        <v>2010</v>
      </c>
      <c r="B1322" s="60" t="s">
        <v>341</v>
      </c>
      <c r="C1322" s="60" t="s">
        <v>342</v>
      </c>
      <c r="D1322" s="51" t="s">
        <v>330</v>
      </c>
      <c r="E1322" s="58">
        <v>1617.732430660199</v>
      </c>
      <c r="F1322" s="58">
        <v>329.42503504492311</v>
      </c>
      <c r="G1322" s="58">
        <v>90.441904202470369</v>
      </c>
      <c r="H1322" s="58">
        <v>3522.3862546575333</v>
      </c>
      <c r="I1322" s="58">
        <v>2079.0842451207341</v>
      </c>
      <c r="J1322" s="58">
        <v>2328.6336026697008</v>
      </c>
      <c r="K1322" s="58">
        <v>895.76676969870505</v>
      </c>
      <c r="L1322" s="58">
        <v>834.86219320950124</v>
      </c>
      <c r="M1322" s="58">
        <v>273.429803316115</v>
      </c>
      <c r="N1322" s="58">
        <v>10017.243076242183</v>
      </c>
      <c r="O1322" s="58">
        <v>5874.2824706833471</v>
      </c>
      <c r="P1322" s="58">
        <v>333.39259457666793</v>
      </c>
      <c r="Q1322" s="58">
        <v>2335.6148610115365</v>
      </c>
      <c r="R1322" s="58">
        <v>2831.1939709710459</v>
      </c>
      <c r="S1322" s="58">
        <v>9532.1584768785724</v>
      </c>
      <c r="T1322" s="58">
        <v>1360.2774729394218</v>
      </c>
      <c r="U1322" s="58">
        <v>11087.295030302364</v>
      </c>
      <c r="V1322" s="58">
        <v>3499.0177730752193</v>
      </c>
      <c r="W1322" s="58">
        <v>3823.0785938038416</v>
      </c>
      <c r="X1322" s="58">
        <v>2440.267409700039</v>
      </c>
      <c r="Y1322" s="58">
        <v>1170.2336102307406</v>
      </c>
      <c r="Z1322" s="58">
        <v>282.96791232990915</v>
      </c>
      <c r="AA1322" s="58">
        <v>0</v>
      </c>
      <c r="AB1322" s="58">
        <v>4320.2427630162201</v>
      </c>
      <c r="AC1322" s="58">
        <v>27.967543151171711</v>
      </c>
      <c r="AD1322" s="58">
        <v>59.345537726055639</v>
      </c>
      <c r="AE1322" s="58">
        <v>4961.4836990098174</v>
      </c>
      <c r="AF1322" s="58">
        <v>0</v>
      </c>
      <c r="AG1322" s="58">
        <v>281.02141591282299</v>
      </c>
      <c r="AH1322" s="58">
        <v>58.136432248177734</v>
      </c>
      <c r="AI1322" s="58">
        <v>345.44130059700319</v>
      </c>
      <c r="AJ1322" s="58">
        <v>125.72239792983979</v>
      </c>
      <c r="AK1322" s="58">
        <v>101.51766498035059</v>
      </c>
      <c r="AL1322" s="58">
        <v>170.16088451885497</v>
      </c>
      <c r="AM1322" s="58">
        <v>15.994608431583437</v>
      </c>
      <c r="AN1322" s="58">
        <v>322.52264895221703</v>
      </c>
      <c r="AO1322" s="58">
        <v>0</v>
      </c>
      <c r="AP1322" s="58">
        <v>0</v>
      </c>
      <c r="AQ1322" s="58">
        <v>271.08887652689771</v>
      </c>
      <c r="AR1322" s="58">
        <v>295.56176434408542</v>
      </c>
      <c r="AS1322" s="58">
        <v>71.102728335837512</v>
      </c>
      <c r="AT1322" s="58">
        <v>22.722584092570372</v>
      </c>
      <c r="AU1322" s="58">
        <v>0</v>
      </c>
      <c r="AV1322" s="58">
        <v>53.351743418810265</v>
      </c>
      <c r="AW1322" s="58">
        <v>826.71218171031478</v>
      </c>
      <c r="AX1322" s="58">
        <v>0</v>
      </c>
      <c r="AY1322" s="58">
        <v>135.62971485311346</v>
      </c>
      <c r="AZ1322" s="58">
        <v>0</v>
      </c>
      <c r="BA1322" s="58">
        <v>483.17868494287904</v>
      </c>
      <c r="BB1322" s="58">
        <v>93.442771145121142</v>
      </c>
      <c r="BC1322" s="58">
        <v>337.69352186591044</v>
      </c>
      <c r="BD1322" s="58">
        <v>414.45673096247486</v>
      </c>
      <c r="BE1322" s="58">
        <v>316.47852221345045</v>
      </c>
      <c r="BF1322" s="58">
        <v>624.46870534583184</v>
      </c>
      <c r="BG1322" s="58">
        <v>0</v>
      </c>
      <c r="BH1322" s="58">
        <v>0</v>
      </c>
      <c r="BI1322" s="58">
        <v>6281.1821540525534</v>
      </c>
      <c r="BJ1322" s="58">
        <v>0</v>
      </c>
      <c r="BK1322" s="58">
        <v>8.7449191033783933</v>
      </c>
      <c r="BL1322" s="58">
        <v>18600.255636366845</v>
      </c>
      <c r="BM1322" s="58">
        <v>1212.7496685969097</v>
      </c>
      <c r="BN1322" s="58">
        <v>0</v>
      </c>
      <c r="BO1322" s="58">
        <v>0</v>
      </c>
    </row>
    <row r="1323" spans="1:67" x14ac:dyDescent="0.25">
      <c r="A1323">
        <v>2010</v>
      </c>
      <c r="B1323" s="61" t="s">
        <v>263</v>
      </c>
      <c r="C1323" s="62" t="s">
        <v>343</v>
      </c>
      <c r="D1323" s="51" t="s">
        <v>330</v>
      </c>
      <c r="E1323" s="58">
        <v>854016.30773243867</v>
      </c>
      <c r="F1323" s="58">
        <v>66516.92457714121</v>
      </c>
      <c r="G1323" s="58">
        <v>100964.71035487016</v>
      </c>
      <c r="H1323" s="58">
        <v>672819.50318972766</v>
      </c>
      <c r="I1323" s="58">
        <v>936617.94554240583</v>
      </c>
      <c r="J1323" s="58">
        <v>776607.42710841971</v>
      </c>
      <c r="K1323" s="58">
        <v>206545.35500341142</v>
      </c>
      <c r="L1323" s="58">
        <v>149072.01615231906</v>
      </c>
      <c r="M1323" s="58">
        <v>67620.58324019704</v>
      </c>
      <c r="N1323" s="58">
        <v>535521.10698718845</v>
      </c>
      <c r="O1323" s="58">
        <v>738825.91041760286</v>
      </c>
      <c r="P1323" s="58">
        <v>145730.27246528064</v>
      </c>
      <c r="Q1323" s="58">
        <v>326708.85664767068</v>
      </c>
      <c r="R1323" s="58">
        <v>470529.27878945513</v>
      </c>
      <c r="S1323" s="58">
        <v>1066998.9909721701</v>
      </c>
      <c r="T1323" s="58">
        <v>331250.45674840844</v>
      </c>
      <c r="U1323" s="58">
        <v>991348.70759262703</v>
      </c>
      <c r="V1323" s="58">
        <v>630881.36240055738</v>
      </c>
      <c r="W1323" s="58">
        <v>763722.05023913924</v>
      </c>
      <c r="X1323" s="58">
        <v>768807.43291472073</v>
      </c>
      <c r="Y1323" s="58">
        <v>240323.37699331521</v>
      </c>
      <c r="Z1323" s="58">
        <v>95374.893309338571</v>
      </c>
      <c r="AA1323" s="58">
        <v>0</v>
      </c>
      <c r="AB1323" s="58">
        <v>608420.90884596272</v>
      </c>
      <c r="AC1323" s="58">
        <v>20778.32421831966</v>
      </c>
      <c r="AD1323" s="58">
        <v>24561.88284781087</v>
      </c>
      <c r="AE1323" s="58">
        <v>1702012.5816012186</v>
      </c>
      <c r="AF1323" s="58">
        <v>0</v>
      </c>
      <c r="AG1323" s="58">
        <v>727827.60853174771</v>
      </c>
      <c r="AH1323" s="58">
        <v>150569.67655137836</v>
      </c>
      <c r="AI1323" s="58">
        <v>344857.60870034248</v>
      </c>
      <c r="AJ1323" s="58">
        <v>83234.224774798</v>
      </c>
      <c r="AK1323" s="58">
        <v>49293.571204027627</v>
      </c>
      <c r="AL1323" s="58">
        <v>98788.357218287027</v>
      </c>
      <c r="AM1323" s="58">
        <v>18089.829527074919</v>
      </c>
      <c r="AN1323" s="58">
        <v>317209.00670533034</v>
      </c>
      <c r="AO1323" s="58">
        <v>0</v>
      </c>
      <c r="AP1323" s="58">
        <v>0</v>
      </c>
      <c r="AQ1323" s="58">
        <v>173913.44474848642</v>
      </c>
      <c r="AR1323" s="58">
        <v>85267.33292379434</v>
      </c>
      <c r="AS1323" s="58">
        <v>385404.28840731637</v>
      </c>
      <c r="AT1323" s="58">
        <v>64118.963622186799</v>
      </c>
      <c r="AU1323" s="58">
        <v>0</v>
      </c>
      <c r="AV1323" s="58">
        <v>403611.9571566832</v>
      </c>
      <c r="AW1323" s="58">
        <v>319194.33431277453</v>
      </c>
      <c r="AX1323" s="58">
        <v>0</v>
      </c>
      <c r="AY1323" s="58">
        <v>44766.092255508993</v>
      </c>
      <c r="AZ1323" s="58">
        <v>0</v>
      </c>
      <c r="BA1323" s="58">
        <v>157329.50523284919</v>
      </c>
      <c r="BB1323" s="58">
        <v>50173.863581359125</v>
      </c>
      <c r="BC1323" s="58">
        <v>436104.02463083528</v>
      </c>
      <c r="BD1323" s="58">
        <v>317932.37581116968</v>
      </c>
      <c r="BE1323" s="58">
        <v>257431.5020390912</v>
      </c>
      <c r="BF1323" s="58">
        <v>276019.7301692373</v>
      </c>
      <c r="BG1323" s="58">
        <v>0</v>
      </c>
      <c r="BH1323" s="58">
        <v>0</v>
      </c>
      <c r="BI1323" s="58">
        <v>0</v>
      </c>
      <c r="BJ1323" s="58">
        <v>0</v>
      </c>
      <c r="BK1323" s="58">
        <v>0</v>
      </c>
      <c r="BL1323" s="58">
        <v>0</v>
      </c>
      <c r="BM1323" s="58">
        <v>0</v>
      </c>
      <c r="BN1323" s="58">
        <v>0</v>
      </c>
      <c r="BO1323" s="58">
        <v>0</v>
      </c>
    </row>
    <row r="1324" spans="1:67" x14ac:dyDescent="0.25">
      <c r="A1324">
        <v>2011</v>
      </c>
      <c r="B1324" s="51" t="s">
        <v>201</v>
      </c>
      <c r="C1324" s="57" t="s">
        <v>264</v>
      </c>
      <c r="D1324" s="51" t="s">
        <v>326</v>
      </c>
      <c r="E1324" s="58">
        <v>133508.78824011169</v>
      </c>
      <c r="F1324" s="58">
        <v>7583.1856857643515</v>
      </c>
      <c r="G1324" s="58">
        <v>6875.832940822831</v>
      </c>
      <c r="H1324" s="58">
        <v>3.6066612174051564</v>
      </c>
      <c r="I1324" s="58">
        <v>378726.82817194879</v>
      </c>
      <c r="J1324" s="58">
        <v>94563.553972118418</v>
      </c>
      <c r="K1324" s="58">
        <v>3878.7092268136557</v>
      </c>
      <c r="L1324" s="58">
        <v>9039.5853837083378</v>
      </c>
      <c r="M1324" s="58">
        <v>0</v>
      </c>
      <c r="N1324" s="58">
        <v>7.2102125130273045E-2</v>
      </c>
      <c r="O1324" s="58">
        <v>7054.0827972989418</v>
      </c>
      <c r="P1324" s="58">
        <v>33102.135157145851</v>
      </c>
      <c r="Q1324" s="58">
        <v>172.47864363593118</v>
      </c>
      <c r="R1324" s="58">
        <v>83.660737017531915</v>
      </c>
      <c r="S1324" s="58">
        <v>64.4095811616763</v>
      </c>
      <c r="T1324" s="58">
        <v>42.022093075171405</v>
      </c>
      <c r="U1324" s="58">
        <v>0</v>
      </c>
      <c r="V1324" s="58">
        <v>0.53180095356930956</v>
      </c>
      <c r="W1324" s="58">
        <v>116.31259812089766</v>
      </c>
      <c r="X1324" s="58">
        <v>9.748368495623664</v>
      </c>
      <c r="Y1324" s="58">
        <v>4.1540826571102913</v>
      </c>
      <c r="Z1324" s="58">
        <v>1691.8759549038641</v>
      </c>
      <c r="AA1324" s="58">
        <v>0</v>
      </c>
      <c r="AB1324" s="58">
        <v>51.632776877005298</v>
      </c>
      <c r="AC1324" s="58">
        <v>0.48564111923325998</v>
      </c>
      <c r="AD1324" s="58">
        <v>137.12402070037666</v>
      </c>
      <c r="AE1324" s="58">
        <v>5925.2347798147866</v>
      </c>
      <c r="AF1324" s="58">
        <v>0</v>
      </c>
      <c r="AG1324" s="58">
        <v>162.04486887905421</v>
      </c>
      <c r="AH1324" s="58">
        <v>33.523107955673865</v>
      </c>
      <c r="AI1324" s="58">
        <v>21.410781479189257</v>
      </c>
      <c r="AJ1324" s="58">
        <v>1.2893360640452538</v>
      </c>
      <c r="AK1324" s="58">
        <v>0</v>
      </c>
      <c r="AL1324" s="58">
        <v>7649.217241649957</v>
      </c>
      <c r="AM1324" s="58">
        <v>0</v>
      </c>
      <c r="AN1324" s="58">
        <v>21436.629729036013</v>
      </c>
      <c r="AO1324" s="58">
        <v>0</v>
      </c>
      <c r="AP1324" s="58">
        <v>0</v>
      </c>
      <c r="AQ1324" s="58">
        <v>523.33887874244783</v>
      </c>
      <c r="AR1324" s="58">
        <v>0</v>
      </c>
      <c r="AS1324" s="58">
        <v>0</v>
      </c>
      <c r="AT1324" s="58">
        <v>0</v>
      </c>
      <c r="AU1324" s="58">
        <v>0</v>
      </c>
      <c r="AV1324" s="58">
        <v>70.35958844738424</v>
      </c>
      <c r="AW1324" s="58">
        <v>2470.1205168887141</v>
      </c>
      <c r="AX1324" s="58">
        <v>0</v>
      </c>
      <c r="AY1324" s="58">
        <v>968.85199284575799</v>
      </c>
      <c r="AZ1324" s="58">
        <v>0</v>
      </c>
      <c r="BA1324" s="58">
        <v>82.020815174190361</v>
      </c>
      <c r="BB1324" s="58">
        <v>3803.0106966490657</v>
      </c>
      <c r="BC1324" s="58">
        <v>0</v>
      </c>
      <c r="BD1324" s="58">
        <v>2362.3479373104742</v>
      </c>
      <c r="BE1324" s="58">
        <v>1334.6650616501886</v>
      </c>
      <c r="BF1324" s="58">
        <v>1380.1454700613328</v>
      </c>
      <c r="BG1324" s="58">
        <v>0</v>
      </c>
      <c r="BH1324" s="58">
        <v>0</v>
      </c>
      <c r="BI1324" s="58">
        <v>220597.80716856979</v>
      </c>
      <c r="BJ1324" s="58">
        <v>0</v>
      </c>
      <c r="BK1324" s="58">
        <v>6144.9067434586141</v>
      </c>
      <c r="BL1324" s="58">
        <v>37633.730227622022</v>
      </c>
      <c r="BM1324" s="58">
        <v>46767.793823749904</v>
      </c>
      <c r="BN1324" s="58">
        <v>12349.518473049882</v>
      </c>
      <c r="BO1324" s="58">
        <v>1048428.7838768918</v>
      </c>
    </row>
    <row r="1325" spans="1:67" x14ac:dyDescent="0.25">
      <c r="A1325">
        <v>2011</v>
      </c>
      <c r="B1325" s="51" t="s">
        <v>202</v>
      </c>
      <c r="C1325" s="57" t="s">
        <v>120</v>
      </c>
      <c r="D1325" s="51" t="s">
        <v>326</v>
      </c>
      <c r="E1325" s="58">
        <v>186.71621178610945</v>
      </c>
      <c r="F1325" s="58">
        <v>11933.951912606684</v>
      </c>
      <c r="G1325" s="58">
        <v>112.08138289908926</v>
      </c>
      <c r="H1325" s="58">
        <v>787.25034456434742</v>
      </c>
      <c r="I1325" s="58">
        <v>836.55596763647975</v>
      </c>
      <c r="J1325" s="58">
        <v>347.9147153061939</v>
      </c>
      <c r="K1325" s="58">
        <v>30808.168778179872</v>
      </c>
      <c r="L1325" s="58">
        <v>5480.4662098513581</v>
      </c>
      <c r="M1325" s="58">
        <v>0</v>
      </c>
      <c r="N1325" s="58">
        <v>35.300455838651686</v>
      </c>
      <c r="O1325" s="58">
        <v>5103.0515462838084</v>
      </c>
      <c r="P1325" s="58">
        <v>158.93395079287234</v>
      </c>
      <c r="Q1325" s="58">
        <v>10599.198957763254</v>
      </c>
      <c r="R1325" s="58">
        <v>148.63482658216597</v>
      </c>
      <c r="S1325" s="58">
        <v>84.35841667921899</v>
      </c>
      <c r="T1325" s="58">
        <v>169.5366495647207</v>
      </c>
      <c r="U1325" s="58">
        <v>0.76384443154406811</v>
      </c>
      <c r="V1325" s="58">
        <v>32.305422000434262</v>
      </c>
      <c r="W1325" s="58">
        <v>45.195701468393267</v>
      </c>
      <c r="X1325" s="58">
        <v>25.456385344943371</v>
      </c>
      <c r="Y1325" s="58">
        <v>15.046498768340115</v>
      </c>
      <c r="Z1325" s="58">
        <v>1140.3530445272745</v>
      </c>
      <c r="AA1325" s="58">
        <v>0</v>
      </c>
      <c r="AB1325" s="58">
        <v>12.633542549269576</v>
      </c>
      <c r="AC1325" s="58">
        <v>12.270210260792089</v>
      </c>
      <c r="AD1325" s="58">
        <v>21.334120318833385</v>
      </c>
      <c r="AE1325" s="58">
        <v>13082.174449164795</v>
      </c>
      <c r="AF1325" s="58">
        <v>0</v>
      </c>
      <c r="AG1325" s="58">
        <v>35.271718394458617</v>
      </c>
      <c r="AH1325" s="58">
        <v>7.2968532215733877</v>
      </c>
      <c r="AI1325" s="58">
        <v>16.448744622545803</v>
      </c>
      <c r="AJ1325" s="58">
        <v>2.3375586998776328</v>
      </c>
      <c r="AK1325" s="58">
        <v>5.4159643832172417</v>
      </c>
      <c r="AL1325" s="58">
        <v>6.7674138391352425</v>
      </c>
      <c r="AM1325" s="58">
        <v>0</v>
      </c>
      <c r="AN1325" s="58">
        <v>169.54439527404617</v>
      </c>
      <c r="AO1325" s="58">
        <v>0</v>
      </c>
      <c r="AP1325" s="58">
        <v>0</v>
      </c>
      <c r="AQ1325" s="58">
        <v>0.38158010863915343</v>
      </c>
      <c r="AR1325" s="58">
        <v>1.6071773898299135</v>
      </c>
      <c r="AS1325" s="58">
        <v>2.6681916421922387</v>
      </c>
      <c r="AT1325" s="58">
        <v>3.5735022250974784</v>
      </c>
      <c r="AU1325" s="58">
        <v>0</v>
      </c>
      <c r="AV1325" s="58">
        <v>4.8624365854952387</v>
      </c>
      <c r="AW1325" s="58">
        <v>1.480057966608441</v>
      </c>
      <c r="AX1325" s="58">
        <v>0</v>
      </c>
      <c r="AY1325" s="58">
        <v>15.9994368614925</v>
      </c>
      <c r="AZ1325" s="58">
        <v>0</v>
      </c>
      <c r="BA1325" s="58">
        <v>1.2238339216857403</v>
      </c>
      <c r="BB1325" s="58">
        <v>38.313855449173744</v>
      </c>
      <c r="BC1325" s="58">
        <v>0</v>
      </c>
      <c r="BD1325" s="58">
        <v>0</v>
      </c>
      <c r="BE1325" s="58">
        <v>0.95444478496049168</v>
      </c>
      <c r="BF1325" s="58">
        <v>50.775351794658121</v>
      </c>
      <c r="BG1325" s="58">
        <v>0</v>
      </c>
      <c r="BH1325" s="58">
        <v>0</v>
      </c>
      <c r="BI1325" s="58">
        <v>479.89675672730783</v>
      </c>
      <c r="BJ1325" s="58">
        <v>0</v>
      </c>
      <c r="BK1325" s="58">
        <v>0</v>
      </c>
      <c r="BL1325" s="58">
        <v>0</v>
      </c>
      <c r="BM1325" s="58">
        <v>-413.58484702431957</v>
      </c>
      <c r="BN1325" s="58">
        <v>48.276742053959779</v>
      </c>
      <c r="BO1325" s="58">
        <v>81659.164714091065</v>
      </c>
    </row>
    <row r="1326" spans="1:67" x14ac:dyDescent="0.25">
      <c r="A1326">
        <v>2011</v>
      </c>
      <c r="B1326" s="51" t="s">
        <v>203</v>
      </c>
      <c r="C1326" s="57" t="s">
        <v>265</v>
      </c>
      <c r="D1326" s="51" t="s">
        <v>326</v>
      </c>
      <c r="E1326" s="58">
        <v>329.21797685158668</v>
      </c>
      <c r="F1326" s="58">
        <v>1.0935750816753795</v>
      </c>
      <c r="G1326" s="58">
        <v>5376.9893812556502</v>
      </c>
      <c r="H1326" s="58">
        <v>0.11800915911437754</v>
      </c>
      <c r="I1326" s="58">
        <v>41347.176861620967</v>
      </c>
      <c r="J1326" s="58">
        <v>380.2666880160408</v>
      </c>
      <c r="K1326" s="58">
        <v>13.472094520602962</v>
      </c>
      <c r="L1326" s="58">
        <v>0.21787606467836054</v>
      </c>
      <c r="M1326" s="58">
        <v>0</v>
      </c>
      <c r="N1326" s="58">
        <v>8.7729114081786085E-3</v>
      </c>
      <c r="O1326" s="58">
        <v>87.010240168614047</v>
      </c>
      <c r="P1326" s="58">
        <v>42.089965892981937</v>
      </c>
      <c r="Q1326" s="58">
        <v>8.2866832488479485</v>
      </c>
      <c r="R1326" s="58">
        <v>17.465553342915769</v>
      </c>
      <c r="S1326" s="58">
        <v>14.075963938905609</v>
      </c>
      <c r="T1326" s="58">
        <v>0</v>
      </c>
      <c r="U1326" s="58">
        <v>0</v>
      </c>
      <c r="V1326" s="58">
        <v>0</v>
      </c>
      <c r="W1326" s="58">
        <v>5.8722854659594512</v>
      </c>
      <c r="X1326" s="58">
        <v>2.5577438102910564</v>
      </c>
      <c r="Y1326" s="58">
        <v>1.7206182204022744</v>
      </c>
      <c r="Z1326" s="58">
        <v>59.734399391295902</v>
      </c>
      <c r="AA1326" s="58">
        <v>0</v>
      </c>
      <c r="AB1326" s="58">
        <v>1.2974999762047683E-2</v>
      </c>
      <c r="AC1326" s="58">
        <v>0</v>
      </c>
      <c r="AD1326" s="58">
        <v>0</v>
      </c>
      <c r="AE1326" s="58">
        <v>0</v>
      </c>
      <c r="AF1326" s="58">
        <v>0</v>
      </c>
      <c r="AG1326" s="58">
        <v>50.137665833872362</v>
      </c>
      <c r="AH1326" s="58">
        <v>10.372253043377043</v>
      </c>
      <c r="AI1326" s="58">
        <v>2.6149263316942473</v>
      </c>
      <c r="AJ1326" s="58">
        <v>2.0080031504684919</v>
      </c>
      <c r="AK1326" s="58">
        <v>0</v>
      </c>
      <c r="AL1326" s="58">
        <v>0</v>
      </c>
      <c r="AM1326" s="58">
        <v>0</v>
      </c>
      <c r="AN1326" s="58">
        <v>21127.243295743127</v>
      </c>
      <c r="AO1326" s="58">
        <v>0</v>
      </c>
      <c r="AP1326" s="58">
        <v>0</v>
      </c>
      <c r="AQ1326" s="58">
        <v>0</v>
      </c>
      <c r="AR1326" s="58">
        <v>0</v>
      </c>
      <c r="AS1326" s="58">
        <v>0</v>
      </c>
      <c r="AT1326" s="58">
        <v>0</v>
      </c>
      <c r="AU1326" s="58">
        <v>0</v>
      </c>
      <c r="AV1326" s="58">
        <v>0</v>
      </c>
      <c r="AW1326" s="58">
        <v>0</v>
      </c>
      <c r="AX1326" s="58">
        <v>0</v>
      </c>
      <c r="AY1326" s="58">
        <v>1044.1286060260422</v>
      </c>
      <c r="AZ1326" s="58">
        <v>0</v>
      </c>
      <c r="BA1326" s="58">
        <v>0</v>
      </c>
      <c r="BB1326" s="58">
        <v>0</v>
      </c>
      <c r="BC1326" s="58">
        <v>0</v>
      </c>
      <c r="BD1326" s="58">
        <v>620.06121631231485</v>
      </c>
      <c r="BE1326" s="58">
        <v>50.897573654026523</v>
      </c>
      <c r="BF1326" s="58">
        <v>264.65454636298125</v>
      </c>
      <c r="BG1326" s="58">
        <v>0</v>
      </c>
      <c r="BH1326" s="58">
        <v>0</v>
      </c>
      <c r="BI1326" s="58">
        <v>42965.384037748867</v>
      </c>
      <c r="BJ1326" s="58">
        <v>0</v>
      </c>
      <c r="BK1326" s="58">
        <v>0</v>
      </c>
      <c r="BL1326" s="58">
        <v>10.908239189514887</v>
      </c>
      <c r="BM1326" s="58">
        <v>8823.3625949190409</v>
      </c>
      <c r="BN1326" s="58">
        <v>1289.6533914747411</v>
      </c>
      <c r="BO1326" s="58">
        <v>123948.81401375189</v>
      </c>
    </row>
    <row r="1327" spans="1:67" x14ac:dyDescent="0.25">
      <c r="A1327">
        <v>2011</v>
      </c>
      <c r="B1327" s="51" t="s">
        <v>204</v>
      </c>
      <c r="C1327" s="57" t="s">
        <v>266</v>
      </c>
      <c r="D1327" s="51" t="s">
        <v>326</v>
      </c>
      <c r="E1327" s="58">
        <v>889.73478650016762</v>
      </c>
      <c r="F1327" s="58">
        <v>160.2795825022344</v>
      </c>
      <c r="G1327" s="58">
        <v>92.034065047561711</v>
      </c>
      <c r="H1327" s="58">
        <v>88571.125276572464</v>
      </c>
      <c r="I1327" s="58">
        <v>2678.828123782338</v>
      </c>
      <c r="J1327" s="58">
        <v>2332.2309228713639</v>
      </c>
      <c r="K1327" s="58">
        <v>848.00012602865513</v>
      </c>
      <c r="L1327" s="58">
        <v>2723.9570970233508</v>
      </c>
      <c r="M1327" s="58">
        <v>181.77371617874496</v>
      </c>
      <c r="N1327" s="58">
        <v>317953.35366997053</v>
      </c>
      <c r="O1327" s="58">
        <v>48404.697590828779</v>
      </c>
      <c r="P1327" s="58">
        <v>725.51335002658891</v>
      </c>
      <c r="Q1327" s="58">
        <v>2806.1956934307223</v>
      </c>
      <c r="R1327" s="58">
        <v>59236.066035131043</v>
      </c>
      <c r="S1327" s="58">
        <v>200819.92454121617</v>
      </c>
      <c r="T1327" s="58">
        <v>6159.2032854131858</v>
      </c>
      <c r="U1327" s="58">
        <v>1377.201262532624</v>
      </c>
      <c r="V1327" s="58">
        <v>4840.3919235855865</v>
      </c>
      <c r="W1327" s="58">
        <v>6488.9859608815823</v>
      </c>
      <c r="X1327" s="58">
        <v>2450.3122616958203</v>
      </c>
      <c r="Y1327" s="58">
        <v>1116.8143909709913</v>
      </c>
      <c r="Z1327" s="58">
        <v>692.44474109697398</v>
      </c>
      <c r="AA1327" s="58">
        <v>0</v>
      </c>
      <c r="AB1327" s="58">
        <v>111643.50320758545</v>
      </c>
      <c r="AC1327" s="58">
        <v>102.84399007300112</v>
      </c>
      <c r="AD1327" s="58">
        <v>214.76822787025168</v>
      </c>
      <c r="AE1327" s="58">
        <v>20489.381965891745</v>
      </c>
      <c r="AF1327" s="58">
        <v>0</v>
      </c>
      <c r="AG1327" s="58">
        <v>261.08762260111718</v>
      </c>
      <c r="AH1327" s="58">
        <v>54.012623904062551</v>
      </c>
      <c r="AI1327" s="58">
        <v>1442.3918290895169</v>
      </c>
      <c r="AJ1327" s="58">
        <v>364.24025604625552</v>
      </c>
      <c r="AK1327" s="58">
        <v>290.84713545173526</v>
      </c>
      <c r="AL1327" s="58">
        <v>346.1567232117676</v>
      </c>
      <c r="AM1327" s="58">
        <v>26.547190465368214</v>
      </c>
      <c r="AN1327" s="58">
        <v>297.08580898281446</v>
      </c>
      <c r="AO1327" s="58">
        <v>0</v>
      </c>
      <c r="AP1327" s="58">
        <v>0</v>
      </c>
      <c r="AQ1327" s="58">
        <v>56.517011697685113</v>
      </c>
      <c r="AR1327" s="58">
        <v>20.477907685961512</v>
      </c>
      <c r="AS1327" s="58">
        <v>99.858200624175581</v>
      </c>
      <c r="AT1327" s="58">
        <v>26.685283958729347</v>
      </c>
      <c r="AU1327" s="58">
        <v>0</v>
      </c>
      <c r="AV1327" s="58">
        <v>77.546021522510344</v>
      </c>
      <c r="AW1327" s="58">
        <v>575.92415097082801</v>
      </c>
      <c r="AX1327" s="58">
        <v>0</v>
      </c>
      <c r="AY1327" s="58">
        <v>136.39509988582444</v>
      </c>
      <c r="AZ1327" s="58">
        <v>0</v>
      </c>
      <c r="BA1327" s="58">
        <v>283.30293010347032</v>
      </c>
      <c r="BB1327" s="58">
        <v>121.67929683915256</v>
      </c>
      <c r="BC1327" s="58">
        <v>760.404977149807</v>
      </c>
      <c r="BD1327" s="58">
        <v>923.88901161400872</v>
      </c>
      <c r="BE1327" s="58">
        <v>1496.9159374338296</v>
      </c>
      <c r="BF1327" s="58">
        <v>636.87406621329092</v>
      </c>
      <c r="BG1327" s="58">
        <v>0</v>
      </c>
      <c r="BH1327" s="58">
        <v>0</v>
      </c>
      <c r="BI1327" s="58">
        <v>2893.9767820566872</v>
      </c>
      <c r="BJ1327" s="58">
        <v>0</v>
      </c>
      <c r="BK1327" s="58">
        <v>12.205903588458899</v>
      </c>
      <c r="BL1327" s="58">
        <v>2661.5070225100399</v>
      </c>
      <c r="BM1327" s="58">
        <v>5874.8841873749479</v>
      </c>
      <c r="BN1327" s="58">
        <v>13091.839092641372</v>
      </c>
      <c r="BO1327" s="58">
        <v>916832.81786833401</v>
      </c>
    </row>
    <row r="1328" spans="1:67" x14ac:dyDescent="0.25">
      <c r="A1328">
        <v>2011</v>
      </c>
      <c r="B1328" s="51" t="s">
        <v>205</v>
      </c>
      <c r="C1328" s="57" t="s">
        <v>267</v>
      </c>
      <c r="D1328" s="51" t="s">
        <v>326</v>
      </c>
      <c r="E1328" s="58">
        <v>101204.29899007695</v>
      </c>
      <c r="F1328" s="58">
        <v>133.90254134333185</v>
      </c>
      <c r="G1328" s="58">
        <v>22151.009435841344</v>
      </c>
      <c r="H1328" s="58">
        <v>4423.9723662438837</v>
      </c>
      <c r="I1328" s="58">
        <v>272460.55031434156</v>
      </c>
      <c r="J1328" s="58">
        <v>20518.738488015973</v>
      </c>
      <c r="K1328" s="58">
        <v>1048.4294151459292</v>
      </c>
      <c r="L1328" s="58">
        <v>1277.6462176583741</v>
      </c>
      <c r="M1328" s="58">
        <v>727.99311559214868</v>
      </c>
      <c r="N1328" s="58">
        <v>4748.2368458518995</v>
      </c>
      <c r="O1328" s="58">
        <v>27998.169068936295</v>
      </c>
      <c r="P1328" s="58">
        <v>7146.1801437246986</v>
      </c>
      <c r="Q1328" s="58">
        <v>2343.3679314421097</v>
      </c>
      <c r="R1328" s="58">
        <v>3298.1587265393155</v>
      </c>
      <c r="S1328" s="58">
        <v>6668.0184582628999</v>
      </c>
      <c r="T1328" s="58">
        <v>2266.0037840500172</v>
      </c>
      <c r="U1328" s="58">
        <v>5005.7625508115334</v>
      </c>
      <c r="V1328" s="58">
        <v>3946.8981399568711</v>
      </c>
      <c r="W1328" s="58">
        <v>4820.381258414488</v>
      </c>
      <c r="X1328" s="58">
        <v>2046.7584873540402</v>
      </c>
      <c r="Y1328" s="58">
        <v>1192.2174964609674</v>
      </c>
      <c r="Z1328" s="58">
        <v>725.4528472516788</v>
      </c>
      <c r="AA1328" s="58">
        <v>0</v>
      </c>
      <c r="AB1328" s="58">
        <v>2852.0758465971549</v>
      </c>
      <c r="AC1328" s="58">
        <v>337.20271225504189</v>
      </c>
      <c r="AD1328" s="58">
        <v>378.9066469715475</v>
      </c>
      <c r="AE1328" s="58">
        <v>7660.9110088714706</v>
      </c>
      <c r="AF1328" s="58">
        <v>0</v>
      </c>
      <c r="AG1328" s="58">
        <v>4213.0782088884735</v>
      </c>
      <c r="AH1328" s="58">
        <v>871.58252278681869</v>
      </c>
      <c r="AI1328" s="58">
        <v>1930.1672673574815</v>
      </c>
      <c r="AJ1328" s="58">
        <v>1806.0778949791843</v>
      </c>
      <c r="AK1328" s="58">
        <v>1960.6472654322574</v>
      </c>
      <c r="AL1328" s="58">
        <v>2034.3187979137219</v>
      </c>
      <c r="AM1328" s="58">
        <v>173.95195079371283</v>
      </c>
      <c r="AN1328" s="58">
        <v>117332.09359588662</v>
      </c>
      <c r="AO1328" s="58">
        <v>0</v>
      </c>
      <c r="AP1328" s="58">
        <v>0</v>
      </c>
      <c r="AQ1328" s="58">
        <v>1937.3324325571396</v>
      </c>
      <c r="AR1328" s="58">
        <v>315.8122273960372</v>
      </c>
      <c r="AS1328" s="58">
        <v>774.01184427026146</v>
      </c>
      <c r="AT1328" s="58">
        <v>682.57024406246956</v>
      </c>
      <c r="AU1328" s="58">
        <v>0</v>
      </c>
      <c r="AV1328" s="58">
        <v>1382.4457052390173</v>
      </c>
      <c r="AW1328" s="58">
        <v>5877.2032709862187</v>
      </c>
      <c r="AX1328" s="58">
        <v>0</v>
      </c>
      <c r="AY1328" s="58">
        <v>1351.0193092521913</v>
      </c>
      <c r="AZ1328" s="58">
        <v>0</v>
      </c>
      <c r="BA1328" s="58">
        <v>772.93033661713605</v>
      </c>
      <c r="BB1328" s="58">
        <v>395.62238551130406</v>
      </c>
      <c r="BC1328" s="58">
        <v>7508.4591780304963</v>
      </c>
      <c r="BD1328" s="58">
        <v>12593.712971349925</v>
      </c>
      <c r="BE1328" s="58">
        <v>7338.1466469227717</v>
      </c>
      <c r="BF1328" s="58">
        <v>15633.202266614619</v>
      </c>
      <c r="BG1328" s="58">
        <v>0</v>
      </c>
      <c r="BH1328" s="58">
        <v>0</v>
      </c>
      <c r="BI1328" s="58">
        <v>457017.48572718364</v>
      </c>
      <c r="BJ1328" s="58">
        <v>0</v>
      </c>
      <c r="BK1328" s="58">
        <v>3.7652185186302409</v>
      </c>
      <c r="BL1328" s="58">
        <v>342.44842708078005</v>
      </c>
      <c r="BM1328" s="58">
        <v>35573.701049656942</v>
      </c>
      <c r="BN1328" s="58">
        <v>46477.375348295041</v>
      </c>
      <c r="BO1328" s="58">
        <v>1233680.4049315967</v>
      </c>
    </row>
    <row r="1329" spans="1:67" x14ac:dyDescent="0.25">
      <c r="A1329">
        <v>2011</v>
      </c>
      <c r="B1329" s="51" t="s">
        <v>206</v>
      </c>
      <c r="C1329" s="57" t="s">
        <v>268</v>
      </c>
      <c r="D1329" s="51" t="s">
        <v>326</v>
      </c>
      <c r="E1329" s="58">
        <v>954.46197384119375</v>
      </c>
      <c r="F1329" s="58">
        <v>168.59171042936117</v>
      </c>
      <c r="G1329" s="58">
        <v>29.113411630696952</v>
      </c>
      <c r="H1329" s="58">
        <v>3444.133459270799</v>
      </c>
      <c r="I1329" s="58">
        <v>2288.0885347567705</v>
      </c>
      <c r="J1329" s="58">
        <v>382388.26386668324</v>
      </c>
      <c r="K1329" s="58">
        <v>1054.8692733347741</v>
      </c>
      <c r="L1329" s="58">
        <v>1740.4400927908976</v>
      </c>
      <c r="M1329" s="58">
        <v>444.27086885186662</v>
      </c>
      <c r="N1329" s="58">
        <v>693.02125284342981</v>
      </c>
      <c r="O1329" s="58">
        <v>7075.8936673977432</v>
      </c>
      <c r="P1329" s="58">
        <v>3098.897983791659</v>
      </c>
      <c r="Q1329" s="58">
        <v>14485.70460563541</v>
      </c>
      <c r="R1329" s="58">
        <v>5305.0244194399338</v>
      </c>
      <c r="S1329" s="58">
        <v>4669.6837917051653</v>
      </c>
      <c r="T1329" s="58">
        <v>2729.9247708706648</v>
      </c>
      <c r="U1329" s="58">
        <v>2038.3743988718072</v>
      </c>
      <c r="V1329" s="58">
        <v>3935.4045057357876</v>
      </c>
      <c r="W1329" s="58">
        <v>4909.9214091218582</v>
      </c>
      <c r="X1329" s="58">
        <v>12262.077014544788</v>
      </c>
      <c r="Y1329" s="58">
        <v>1292.7190354789407</v>
      </c>
      <c r="Z1329" s="58">
        <v>7412.2043802640046</v>
      </c>
      <c r="AA1329" s="58">
        <v>0</v>
      </c>
      <c r="AB1329" s="58">
        <v>1177.5218032836769</v>
      </c>
      <c r="AC1329" s="58">
        <v>165.03415819893561</v>
      </c>
      <c r="AD1329" s="58">
        <v>454.93382404426097</v>
      </c>
      <c r="AE1329" s="58">
        <v>12240.342269420478</v>
      </c>
      <c r="AF1329" s="58">
        <v>0</v>
      </c>
      <c r="AG1329" s="58">
        <v>2548.4441568730945</v>
      </c>
      <c r="AH1329" s="58">
        <v>527.21057556982521</v>
      </c>
      <c r="AI1329" s="58">
        <v>1043.8747808011697</v>
      </c>
      <c r="AJ1329" s="58">
        <v>194.92166432145859</v>
      </c>
      <c r="AK1329" s="58">
        <v>377.29670360313025</v>
      </c>
      <c r="AL1329" s="58">
        <v>984.76523540881306</v>
      </c>
      <c r="AM1329" s="58">
        <v>81.035247258452401</v>
      </c>
      <c r="AN1329" s="58">
        <v>3758.8735263666354</v>
      </c>
      <c r="AO1329" s="58">
        <v>0</v>
      </c>
      <c r="AP1329" s="58">
        <v>0</v>
      </c>
      <c r="AQ1329" s="58">
        <v>343.47991370448824</v>
      </c>
      <c r="AR1329" s="58">
        <v>58.372659074405007</v>
      </c>
      <c r="AS1329" s="58">
        <v>1969.8652675271014</v>
      </c>
      <c r="AT1329" s="58">
        <v>141.0410397507641</v>
      </c>
      <c r="AU1329" s="58">
        <v>0</v>
      </c>
      <c r="AV1329" s="58">
        <v>877.22786202973361</v>
      </c>
      <c r="AW1329" s="58">
        <v>5663.5965247100885</v>
      </c>
      <c r="AX1329" s="58">
        <v>0</v>
      </c>
      <c r="AY1329" s="58">
        <v>654.89928504798831</v>
      </c>
      <c r="AZ1329" s="58">
        <v>0</v>
      </c>
      <c r="BA1329" s="58">
        <v>276.88670789775983</v>
      </c>
      <c r="BB1329" s="58">
        <v>579.75736775242626</v>
      </c>
      <c r="BC1329" s="58">
        <v>15589.052915180942</v>
      </c>
      <c r="BD1329" s="58">
        <v>1697.0444285879821</v>
      </c>
      <c r="BE1329" s="58">
        <v>10344.545169834311</v>
      </c>
      <c r="BF1329" s="58">
        <v>6000.7670036063255</v>
      </c>
      <c r="BG1329" s="58">
        <v>0</v>
      </c>
      <c r="BH1329" s="58">
        <v>0</v>
      </c>
      <c r="BI1329" s="58">
        <v>127750.99814686569</v>
      </c>
      <c r="BJ1329" s="58">
        <v>0</v>
      </c>
      <c r="BK1329" s="58">
        <v>0.61221839851807591</v>
      </c>
      <c r="BL1329" s="58">
        <v>192.21815695763914</v>
      </c>
      <c r="BM1329" s="58">
        <v>7838.1009993270773</v>
      </c>
      <c r="BN1329" s="58">
        <v>256944.02799822157</v>
      </c>
      <c r="BO1329" s="58">
        <v>922897.83203691139</v>
      </c>
    </row>
    <row r="1330" spans="1:67" x14ac:dyDescent="0.25">
      <c r="A1330">
        <v>2011</v>
      </c>
      <c r="B1330" s="51" t="s">
        <v>207</v>
      </c>
      <c r="C1330" s="57" t="s">
        <v>269</v>
      </c>
      <c r="D1330" s="51" t="s">
        <v>326</v>
      </c>
      <c r="E1330" s="58">
        <v>256.37892954518333</v>
      </c>
      <c r="F1330" s="58">
        <v>89.814238643804345</v>
      </c>
      <c r="G1330" s="58">
        <v>113.70721171484244</v>
      </c>
      <c r="H1330" s="58">
        <v>10788.806440466158</v>
      </c>
      <c r="I1330" s="58">
        <v>942.47991583356929</v>
      </c>
      <c r="J1330" s="58">
        <v>2088.1932778290861</v>
      </c>
      <c r="K1330" s="58">
        <v>100293.93160432685</v>
      </c>
      <c r="L1330" s="58">
        <v>4028.3991961980973</v>
      </c>
      <c r="M1330" s="58">
        <v>750.5252416597732</v>
      </c>
      <c r="N1330" s="58">
        <v>384.03529517866195</v>
      </c>
      <c r="O1330" s="58">
        <v>1750.2801212735435</v>
      </c>
      <c r="P1330" s="58">
        <v>147.96424694666717</v>
      </c>
      <c r="Q1330" s="58">
        <v>1633.9920992318525</v>
      </c>
      <c r="R1330" s="58">
        <v>4170.3991204800523</v>
      </c>
      <c r="S1330" s="58">
        <v>2250.1031739455721</v>
      </c>
      <c r="T1330" s="58">
        <v>5916.0350624364555</v>
      </c>
      <c r="U1330" s="58">
        <v>1876.2952929807309</v>
      </c>
      <c r="V1330" s="58">
        <v>2790.9257658105917</v>
      </c>
      <c r="W1330" s="58">
        <v>6034.97367641454</v>
      </c>
      <c r="X1330" s="58">
        <v>2025.9898451343154</v>
      </c>
      <c r="Y1330" s="58">
        <v>1339.9032410550731</v>
      </c>
      <c r="Z1330" s="58">
        <v>14120.009163742909</v>
      </c>
      <c r="AA1330" s="58">
        <v>0</v>
      </c>
      <c r="AB1330" s="58">
        <v>155.4574566557819</v>
      </c>
      <c r="AC1330" s="58">
        <v>13.569326347027626</v>
      </c>
      <c r="AD1330" s="58">
        <v>346.25401248321134</v>
      </c>
      <c r="AE1330" s="58">
        <v>76064.202584227591</v>
      </c>
      <c r="AF1330" s="58">
        <v>0</v>
      </c>
      <c r="AG1330" s="58">
        <v>158.45767976276832</v>
      </c>
      <c r="AH1330" s="58">
        <v>32.781006531330554</v>
      </c>
      <c r="AI1330" s="58">
        <v>151.78466423536378</v>
      </c>
      <c r="AJ1330" s="58">
        <v>47.495877500141049</v>
      </c>
      <c r="AK1330" s="58">
        <v>7.5466070953772535</v>
      </c>
      <c r="AL1330" s="58">
        <v>31.187169158444508</v>
      </c>
      <c r="AM1330" s="58">
        <v>60.679267278683334</v>
      </c>
      <c r="AN1330" s="58">
        <v>279.38595566037634</v>
      </c>
      <c r="AO1330" s="58">
        <v>0</v>
      </c>
      <c r="AP1330" s="58">
        <v>0</v>
      </c>
      <c r="AQ1330" s="58">
        <v>26.317723133234004</v>
      </c>
      <c r="AR1330" s="58">
        <v>55.89063612547757</v>
      </c>
      <c r="AS1330" s="58">
        <v>63.635904072281342</v>
      </c>
      <c r="AT1330" s="58">
        <v>11.64381869618159</v>
      </c>
      <c r="AU1330" s="58">
        <v>0</v>
      </c>
      <c r="AV1330" s="58">
        <v>20.657342644867914</v>
      </c>
      <c r="AW1330" s="58">
        <v>316.04012330866624</v>
      </c>
      <c r="AX1330" s="58">
        <v>0</v>
      </c>
      <c r="AY1330" s="58">
        <v>34.467999132760873</v>
      </c>
      <c r="AZ1330" s="58">
        <v>0</v>
      </c>
      <c r="BA1330" s="58">
        <v>102.9005945754726</v>
      </c>
      <c r="BB1330" s="58">
        <v>53.215438621108859</v>
      </c>
      <c r="BC1330" s="58">
        <v>745.83400987653681</v>
      </c>
      <c r="BD1330" s="58">
        <v>1243.0166514539726</v>
      </c>
      <c r="BE1330" s="58">
        <v>808.15361958477331</v>
      </c>
      <c r="BF1330" s="58">
        <v>789.04820107786156</v>
      </c>
      <c r="BG1330" s="58">
        <v>0</v>
      </c>
      <c r="BH1330" s="58">
        <v>0</v>
      </c>
      <c r="BI1330" s="58">
        <v>4529.5588270489334</v>
      </c>
      <c r="BJ1330" s="58">
        <v>0</v>
      </c>
      <c r="BK1330" s="58">
        <v>1.519272364533474E-2</v>
      </c>
      <c r="BL1330" s="58">
        <v>792.44938380087467</v>
      </c>
      <c r="BM1330" s="58">
        <v>1096.4621354969715</v>
      </c>
      <c r="BN1330" s="58">
        <v>14081.761703894625</v>
      </c>
      <c r="BO1330" s="58">
        <v>265913.01307305333</v>
      </c>
    </row>
    <row r="1331" spans="1:67" x14ac:dyDescent="0.25">
      <c r="A1331">
        <v>2011</v>
      </c>
      <c r="B1331" s="51" t="s">
        <v>208</v>
      </c>
      <c r="C1331" s="57" t="s">
        <v>270</v>
      </c>
      <c r="D1331" s="51" t="s">
        <v>326</v>
      </c>
      <c r="E1331" s="58">
        <v>213.54237847273671</v>
      </c>
      <c r="F1331" s="58">
        <v>51.235050309640513</v>
      </c>
      <c r="G1331" s="58">
        <v>28.464207438995302</v>
      </c>
      <c r="H1331" s="58">
        <v>422.69654336520631</v>
      </c>
      <c r="I1331" s="58">
        <v>11452.816589852569</v>
      </c>
      <c r="J1331" s="58">
        <v>4569.132943288615</v>
      </c>
      <c r="K1331" s="58">
        <v>1929.2341955504876</v>
      </c>
      <c r="L1331" s="58">
        <v>51175.696611657826</v>
      </c>
      <c r="M1331" s="58">
        <v>25311.05919034921</v>
      </c>
      <c r="N1331" s="58">
        <v>262.48072704477261</v>
      </c>
      <c r="O1331" s="58">
        <v>4042.652083407751</v>
      </c>
      <c r="P1331" s="58">
        <v>2126.0757288451123</v>
      </c>
      <c r="Q1331" s="58">
        <v>2461.412235386219</v>
      </c>
      <c r="R1331" s="58">
        <v>8635.0562521324791</v>
      </c>
      <c r="S1331" s="58">
        <v>903.07462613005112</v>
      </c>
      <c r="T1331" s="58">
        <v>1624.6466926297019</v>
      </c>
      <c r="U1331" s="58">
        <v>6243.8683757441859</v>
      </c>
      <c r="V1331" s="58">
        <v>5938.8448378255971</v>
      </c>
      <c r="W1331" s="58">
        <v>3542.5995855986666</v>
      </c>
      <c r="X1331" s="58">
        <v>1054.4312311526035</v>
      </c>
      <c r="Y1331" s="58">
        <v>494.18338773113157</v>
      </c>
      <c r="Z1331" s="58">
        <v>2495.8906904014889</v>
      </c>
      <c r="AA1331" s="58">
        <v>0</v>
      </c>
      <c r="AB1331" s="58">
        <v>564.38852000706834</v>
      </c>
      <c r="AC1331" s="58">
        <v>10.315547920182146</v>
      </c>
      <c r="AD1331" s="58">
        <v>33.167912970065345</v>
      </c>
      <c r="AE1331" s="58">
        <v>2027.2899745710304</v>
      </c>
      <c r="AF1331" s="58">
        <v>0</v>
      </c>
      <c r="AG1331" s="58">
        <v>1258.4402546384738</v>
      </c>
      <c r="AH1331" s="58">
        <v>260.3404156135195</v>
      </c>
      <c r="AI1331" s="58">
        <v>266.49594501213039</v>
      </c>
      <c r="AJ1331" s="58">
        <v>31.427664118030435</v>
      </c>
      <c r="AK1331" s="58">
        <v>25.083566253835876</v>
      </c>
      <c r="AL1331" s="58">
        <v>94.146501440209903</v>
      </c>
      <c r="AM1331" s="58">
        <v>24.202581297136732</v>
      </c>
      <c r="AN1331" s="58">
        <v>846.36595812526718</v>
      </c>
      <c r="AO1331" s="58">
        <v>0</v>
      </c>
      <c r="AP1331" s="58">
        <v>0</v>
      </c>
      <c r="AQ1331" s="58">
        <v>140.01906285223291</v>
      </c>
      <c r="AR1331" s="58">
        <v>893.67405503654288</v>
      </c>
      <c r="AS1331" s="58">
        <v>1051.0029413323291</v>
      </c>
      <c r="AT1331" s="58">
        <v>428.92331441514483</v>
      </c>
      <c r="AU1331" s="58">
        <v>0</v>
      </c>
      <c r="AV1331" s="58">
        <v>342.82262059857715</v>
      </c>
      <c r="AW1331" s="58">
        <v>13944.373361009169</v>
      </c>
      <c r="AX1331" s="58">
        <v>0</v>
      </c>
      <c r="AY1331" s="58">
        <v>129.3406330442655</v>
      </c>
      <c r="AZ1331" s="58">
        <v>0</v>
      </c>
      <c r="BA1331" s="58">
        <v>372.03100105070956</v>
      </c>
      <c r="BB1331" s="58">
        <v>36.421787207616113</v>
      </c>
      <c r="BC1331" s="58">
        <v>3562.19129360332</v>
      </c>
      <c r="BD1331" s="58">
        <v>5040.4328400157938</v>
      </c>
      <c r="BE1331" s="58">
        <v>759.9188454985881</v>
      </c>
      <c r="BF1331" s="58">
        <v>3105.3171990165197</v>
      </c>
      <c r="BG1331" s="58">
        <v>0</v>
      </c>
      <c r="BH1331" s="58">
        <v>0</v>
      </c>
      <c r="BI1331" s="58">
        <v>2019.7567003741958</v>
      </c>
      <c r="BJ1331" s="58">
        <v>0</v>
      </c>
      <c r="BK1331" s="58">
        <v>1.1569283178143057</v>
      </c>
      <c r="BL1331" s="58">
        <v>240.09458568043826</v>
      </c>
      <c r="BM1331" s="58">
        <v>337.76493031862833</v>
      </c>
      <c r="BN1331" s="58">
        <v>7965.8430602384096</v>
      </c>
      <c r="BO1331" s="58">
        <v>180791.84416589237</v>
      </c>
    </row>
    <row r="1332" spans="1:67" x14ac:dyDescent="0.25">
      <c r="A1332">
        <v>2011</v>
      </c>
      <c r="B1332" s="51" t="s">
        <v>209</v>
      </c>
      <c r="C1332" s="57" t="s">
        <v>271</v>
      </c>
      <c r="D1332" s="51" t="s">
        <v>326</v>
      </c>
      <c r="E1332" s="58">
        <v>162.73011904178551</v>
      </c>
      <c r="F1332" s="58">
        <v>62.336777162015942</v>
      </c>
      <c r="G1332" s="58">
        <v>79.130368032590482</v>
      </c>
      <c r="H1332" s="58">
        <v>675.22900329958372</v>
      </c>
      <c r="I1332" s="58">
        <v>2690.2555422442556</v>
      </c>
      <c r="J1332" s="58">
        <v>888.19543565152514</v>
      </c>
      <c r="K1332" s="58">
        <v>241.77349459242487</v>
      </c>
      <c r="L1332" s="58">
        <v>636.50789620491776</v>
      </c>
      <c r="M1332" s="58">
        <v>2069.9842513073445</v>
      </c>
      <c r="N1332" s="58">
        <v>146.04511402292189</v>
      </c>
      <c r="O1332" s="58">
        <v>1041.7582107876024</v>
      </c>
      <c r="P1332" s="58">
        <v>835.30838451043985</v>
      </c>
      <c r="Q1332" s="58">
        <v>357.48565232720665</v>
      </c>
      <c r="R1332" s="58">
        <v>550.81700559845058</v>
      </c>
      <c r="S1332" s="58">
        <v>382.1988318828196</v>
      </c>
      <c r="T1332" s="58">
        <v>380.65385054977338</v>
      </c>
      <c r="U1332" s="58">
        <v>1078.1775578279662</v>
      </c>
      <c r="V1332" s="58">
        <v>1311.6399463025666</v>
      </c>
      <c r="W1332" s="58">
        <v>747.56914929070899</v>
      </c>
      <c r="X1332" s="58">
        <v>510.2252022800073</v>
      </c>
      <c r="Y1332" s="58">
        <v>139.61512650670551</v>
      </c>
      <c r="Z1332" s="58">
        <v>171.62764627248802</v>
      </c>
      <c r="AA1332" s="58">
        <v>0</v>
      </c>
      <c r="AB1332" s="58">
        <v>362.00379912471868</v>
      </c>
      <c r="AC1332" s="58">
        <v>22.610318591566802</v>
      </c>
      <c r="AD1332" s="58">
        <v>98.138896174444469</v>
      </c>
      <c r="AE1332" s="58">
        <v>1032.4260656370011</v>
      </c>
      <c r="AF1332" s="58">
        <v>0</v>
      </c>
      <c r="AG1332" s="58">
        <v>10051.752574411074</v>
      </c>
      <c r="AH1332" s="58">
        <v>2079.4610099453839</v>
      </c>
      <c r="AI1332" s="58">
        <v>207.24587332901368</v>
      </c>
      <c r="AJ1332" s="58">
        <v>15.084469647304694</v>
      </c>
      <c r="AK1332" s="58">
        <v>38.580661589404215</v>
      </c>
      <c r="AL1332" s="58">
        <v>61.383792553976257</v>
      </c>
      <c r="AM1332" s="58">
        <v>385.52690161992126</v>
      </c>
      <c r="AN1332" s="58">
        <v>196.89015136091956</v>
      </c>
      <c r="AO1332" s="58">
        <v>0</v>
      </c>
      <c r="AP1332" s="58">
        <v>0</v>
      </c>
      <c r="AQ1332" s="58">
        <v>735.82208979534084</v>
      </c>
      <c r="AR1332" s="58">
        <v>4939.9079956915939</v>
      </c>
      <c r="AS1332" s="58">
        <v>4922.8691701247481</v>
      </c>
      <c r="AT1332" s="58">
        <v>991.2644951565627</v>
      </c>
      <c r="AU1332" s="58">
        <v>0</v>
      </c>
      <c r="AV1332" s="58">
        <v>600.67144910944535</v>
      </c>
      <c r="AW1332" s="58">
        <v>12788.391919195892</v>
      </c>
      <c r="AX1332" s="58">
        <v>0</v>
      </c>
      <c r="AY1332" s="58">
        <v>167.65925410317084</v>
      </c>
      <c r="AZ1332" s="58">
        <v>0</v>
      </c>
      <c r="BA1332" s="58">
        <v>1077.9036360997052</v>
      </c>
      <c r="BB1332" s="58">
        <v>510.04761567038418</v>
      </c>
      <c r="BC1332" s="58">
        <v>6620.827327968469</v>
      </c>
      <c r="BD1332" s="58">
        <v>4145.738605874084</v>
      </c>
      <c r="BE1332" s="58">
        <v>1067.9643264852159</v>
      </c>
      <c r="BF1332" s="58">
        <v>4777.0691412797414</v>
      </c>
      <c r="BG1332" s="58">
        <v>0</v>
      </c>
      <c r="BH1332" s="58">
        <v>0</v>
      </c>
      <c r="BI1332" s="58">
        <v>667.11418160083588</v>
      </c>
      <c r="BJ1332" s="58">
        <v>0</v>
      </c>
      <c r="BK1332" s="58">
        <v>0.46488094552767933</v>
      </c>
      <c r="BL1332" s="58">
        <v>96.180897586571447</v>
      </c>
      <c r="BM1332" s="58">
        <v>894.39828830324745</v>
      </c>
      <c r="BN1332" s="58">
        <v>2600.298975654729</v>
      </c>
      <c r="BO1332" s="58">
        <v>77314.963330326384</v>
      </c>
    </row>
    <row r="1333" spans="1:67" x14ac:dyDescent="0.25">
      <c r="A1333">
        <v>2011</v>
      </c>
      <c r="B1333" s="51" t="s">
        <v>210</v>
      </c>
      <c r="C1333" s="57" t="s">
        <v>272</v>
      </c>
      <c r="D1333" s="51" t="s">
        <v>326</v>
      </c>
      <c r="E1333" s="58">
        <v>19782.768188745336</v>
      </c>
      <c r="F1333" s="58">
        <v>4003.3834031978986</v>
      </c>
      <c r="G1333" s="58">
        <v>2732.0711454277643</v>
      </c>
      <c r="H1333" s="58">
        <v>34805.82829316159</v>
      </c>
      <c r="I1333" s="58">
        <v>2790.2726712882704</v>
      </c>
      <c r="J1333" s="58">
        <v>5120.6049712115091</v>
      </c>
      <c r="K1333" s="58">
        <v>2045.8043980273287</v>
      </c>
      <c r="L1333" s="58">
        <v>1666.1437437782558</v>
      </c>
      <c r="M1333" s="58">
        <v>503.98522750096458</v>
      </c>
      <c r="N1333" s="58">
        <v>60373.659421167082</v>
      </c>
      <c r="O1333" s="58">
        <v>120215.4497432161</v>
      </c>
      <c r="P1333" s="58">
        <v>3270.732945271252</v>
      </c>
      <c r="Q1333" s="58">
        <v>10141.410715425443</v>
      </c>
      <c r="R1333" s="58">
        <v>28973.790106300577</v>
      </c>
      <c r="S1333" s="58">
        <v>80145.443405917744</v>
      </c>
      <c r="T1333" s="58">
        <v>4842.0270060693065</v>
      </c>
      <c r="U1333" s="58">
        <v>4625.9680341180656</v>
      </c>
      <c r="V1333" s="58">
        <v>5553.7656577043035</v>
      </c>
      <c r="W1333" s="58">
        <v>7240.5954533954382</v>
      </c>
      <c r="X1333" s="58">
        <v>3580.5814509654879</v>
      </c>
      <c r="Y1333" s="58">
        <v>2059.1102337068105</v>
      </c>
      <c r="Z1333" s="58">
        <v>851.63883893484592</v>
      </c>
      <c r="AA1333" s="58">
        <v>0</v>
      </c>
      <c r="AB1333" s="58">
        <v>34766.210240584944</v>
      </c>
      <c r="AC1333" s="58">
        <v>220.31730145181442</v>
      </c>
      <c r="AD1333" s="58">
        <v>1243.5516883802834</v>
      </c>
      <c r="AE1333" s="58">
        <v>40839.755753253594</v>
      </c>
      <c r="AF1333" s="58">
        <v>0</v>
      </c>
      <c r="AG1333" s="58">
        <v>4329.847695132853</v>
      </c>
      <c r="AH1333" s="58">
        <v>895.73926480757768</v>
      </c>
      <c r="AI1333" s="58">
        <v>51554.363173128528</v>
      </c>
      <c r="AJ1333" s="58">
        <v>19883.984660909406</v>
      </c>
      <c r="AK1333" s="58">
        <v>15459.916205465646</v>
      </c>
      <c r="AL1333" s="58">
        <v>16790.759471837606</v>
      </c>
      <c r="AM1333" s="58">
        <v>545.11888172242834</v>
      </c>
      <c r="AN1333" s="58">
        <v>1667.1917313183933</v>
      </c>
      <c r="AO1333" s="58">
        <v>0</v>
      </c>
      <c r="AP1333" s="58">
        <v>0</v>
      </c>
      <c r="AQ1333" s="58">
        <v>508.14924362196115</v>
      </c>
      <c r="AR1333" s="58">
        <v>164.6303350854393</v>
      </c>
      <c r="AS1333" s="58">
        <v>1716.6832631667298</v>
      </c>
      <c r="AT1333" s="58">
        <v>443.28492121671297</v>
      </c>
      <c r="AU1333" s="58">
        <v>0</v>
      </c>
      <c r="AV1333" s="58">
        <v>981.16242335425056</v>
      </c>
      <c r="AW1333" s="58">
        <v>23063.609957781809</v>
      </c>
      <c r="AX1333" s="58">
        <v>0</v>
      </c>
      <c r="AY1333" s="58">
        <v>466.74152730050236</v>
      </c>
      <c r="AZ1333" s="58">
        <v>0</v>
      </c>
      <c r="BA1333" s="58">
        <v>7225.0746580874384</v>
      </c>
      <c r="BB1333" s="58">
        <v>2911.8298692401427</v>
      </c>
      <c r="BC1333" s="58">
        <v>11538.663575651841</v>
      </c>
      <c r="BD1333" s="58">
        <v>5693.5546772673051</v>
      </c>
      <c r="BE1333" s="58">
        <v>9060.0719904035304</v>
      </c>
      <c r="BF1333" s="58">
        <v>3966.031989535034</v>
      </c>
      <c r="BG1333" s="58">
        <v>0</v>
      </c>
      <c r="BH1333" s="58">
        <v>0</v>
      </c>
      <c r="BI1333" s="58">
        <v>24690.777051041925</v>
      </c>
      <c r="BJ1333" s="58">
        <v>0</v>
      </c>
      <c r="BK1333" s="58">
        <v>4.828053351823292</v>
      </c>
      <c r="BL1333" s="58">
        <v>132.46754461029997</v>
      </c>
      <c r="BM1333" s="58">
        <v>4617.5793700102122</v>
      </c>
      <c r="BN1333" s="58">
        <v>22949.92587151656</v>
      </c>
      <c r="BO1333" s="58">
        <v>713656.85744476761</v>
      </c>
    </row>
    <row r="1334" spans="1:67" x14ac:dyDescent="0.25">
      <c r="A1334">
        <v>2011</v>
      </c>
      <c r="B1334" s="51" t="s">
        <v>211</v>
      </c>
      <c r="C1334" s="57" t="s">
        <v>273</v>
      </c>
      <c r="D1334" s="51" t="s">
        <v>326</v>
      </c>
      <c r="E1334" s="58">
        <v>60767.562179476205</v>
      </c>
      <c r="F1334" s="58">
        <v>6172.7324919022476</v>
      </c>
      <c r="G1334" s="58">
        <v>539.02654730100471</v>
      </c>
      <c r="H1334" s="58">
        <v>23156.568663820744</v>
      </c>
      <c r="I1334" s="58">
        <v>6872.9343291682608</v>
      </c>
      <c r="J1334" s="58">
        <v>50783.251947128017</v>
      </c>
      <c r="K1334" s="58">
        <v>12088.09422252382</v>
      </c>
      <c r="L1334" s="58">
        <v>15888.428216051487</v>
      </c>
      <c r="M1334" s="58">
        <v>4312.9570829263375</v>
      </c>
      <c r="N1334" s="58">
        <v>15354.009124779717</v>
      </c>
      <c r="O1334" s="58">
        <v>283568.88006560766</v>
      </c>
      <c r="P1334" s="58">
        <v>9432.0767472198495</v>
      </c>
      <c r="Q1334" s="58">
        <v>110312.67851626416</v>
      </c>
      <c r="R1334" s="58">
        <v>31735.174951000256</v>
      </c>
      <c r="S1334" s="58">
        <v>19606.299584726268</v>
      </c>
      <c r="T1334" s="58">
        <v>14145.829422011042</v>
      </c>
      <c r="U1334" s="58">
        <v>25548.875851426947</v>
      </c>
      <c r="V1334" s="58">
        <v>31664.795493211226</v>
      </c>
      <c r="W1334" s="58">
        <v>14161.803227026547</v>
      </c>
      <c r="X1334" s="58">
        <v>9519.9520403753941</v>
      </c>
      <c r="Y1334" s="58">
        <v>4390.4159128606916</v>
      </c>
      <c r="Z1334" s="58">
        <v>4223.5350497124336</v>
      </c>
      <c r="AA1334" s="58">
        <v>0</v>
      </c>
      <c r="AB1334" s="58">
        <v>3234.9549413305022</v>
      </c>
      <c r="AC1334" s="58">
        <v>1049.9865086364796</v>
      </c>
      <c r="AD1334" s="58">
        <v>1072.1865286137456</v>
      </c>
      <c r="AE1334" s="58">
        <v>58704.48031661682</v>
      </c>
      <c r="AF1334" s="58">
        <v>0</v>
      </c>
      <c r="AG1334" s="58">
        <v>1084.8668280757254</v>
      </c>
      <c r="AH1334" s="58">
        <v>224.43233190096356</v>
      </c>
      <c r="AI1334" s="58">
        <v>1864.5406040583282</v>
      </c>
      <c r="AJ1334" s="58">
        <v>767.45040059503901</v>
      </c>
      <c r="AK1334" s="58">
        <v>503.32006347341002</v>
      </c>
      <c r="AL1334" s="58">
        <v>2274.0496641144705</v>
      </c>
      <c r="AM1334" s="58">
        <v>48.621302788054642</v>
      </c>
      <c r="AN1334" s="58">
        <v>2486.7177996867322</v>
      </c>
      <c r="AO1334" s="58">
        <v>0</v>
      </c>
      <c r="AP1334" s="58">
        <v>0</v>
      </c>
      <c r="AQ1334" s="58">
        <v>180.54981516864066</v>
      </c>
      <c r="AR1334" s="58">
        <v>1207.2258692471332</v>
      </c>
      <c r="AS1334" s="58">
        <v>377.62835849084342</v>
      </c>
      <c r="AT1334" s="58">
        <v>102.1017795385534</v>
      </c>
      <c r="AU1334" s="58">
        <v>0</v>
      </c>
      <c r="AV1334" s="58">
        <v>462.43598868974499</v>
      </c>
      <c r="AW1334" s="58">
        <v>6966.7738937747736</v>
      </c>
      <c r="AX1334" s="58">
        <v>0</v>
      </c>
      <c r="AY1334" s="58">
        <v>3187.9271312396968</v>
      </c>
      <c r="AZ1334" s="58">
        <v>0</v>
      </c>
      <c r="BA1334" s="58">
        <v>6497.2231984362006</v>
      </c>
      <c r="BB1334" s="58">
        <v>1930.7953802814961</v>
      </c>
      <c r="BC1334" s="58">
        <v>3664.3952336005464</v>
      </c>
      <c r="BD1334" s="58">
        <v>8304.6295360742824</v>
      </c>
      <c r="BE1334" s="58">
        <v>1233.9062841337452</v>
      </c>
      <c r="BF1334" s="58">
        <v>13605.240573690808</v>
      </c>
      <c r="BG1334" s="58">
        <v>0</v>
      </c>
      <c r="BH1334" s="58">
        <v>0</v>
      </c>
      <c r="BI1334" s="58">
        <v>15626.754224849412</v>
      </c>
      <c r="BJ1334" s="58">
        <v>0</v>
      </c>
      <c r="BK1334" s="58">
        <v>13.633125159456247</v>
      </c>
      <c r="BL1334" s="58">
        <v>2589.0446802169995</v>
      </c>
      <c r="BM1334" s="58">
        <v>5509.0883017464348</v>
      </c>
      <c r="BN1334" s="58">
        <v>85777.557229593978</v>
      </c>
      <c r="BO1334" s="58">
        <v>984798.39956034115</v>
      </c>
    </row>
    <row r="1335" spans="1:67" x14ac:dyDescent="0.25">
      <c r="A1335">
        <v>2011</v>
      </c>
      <c r="B1335" s="51" t="s">
        <v>212</v>
      </c>
      <c r="C1335" s="57" t="s">
        <v>274</v>
      </c>
      <c r="D1335" s="51" t="s">
        <v>326</v>
      </c>
      <c r="E1335" s="58">
        <v>3319.6978849998327</v>
      </c>
      <c r="F1335" s="58">
        <v>78.955781217344921</v>
      </c>
      <c r="G1335" s="58">
        <v>237.27919625438113</v>
      </c>
      <c r="H1335" s="58">
        <v>507.80473327130932</v>
      </c>
      <c r="I1335" s="58">
        <v>993.49786319833254</v>
      </c>
      <c r="J1335" s="58">
        <v>576.37497129020539</v>
      </c>
      <c r="K1335" s="58">
        <v>67.510557430104924</v>
      </c>
      <c r="L1335" s="58">
        <v>252.27129351665653</v>
      </c>
      <c r="M1335" s="58">
        <v>50.746021266159573</v>
      </c>
      <c r="N1335" s="58">
        <v>505.61322466850106</v>
      </c>
      <c r="O1335" s="58">
        <v>1541.5748989692302</v>
      </c>
      <c r="P1335" s="58">
        <v>28987.41370142602</v>
      </c>
      <c r="Q1335" s="58">
        <v>192.07192479842962</v>
      </c>
      <c r="R1335" s="58">
        <v>573.90338285868427</v>
      </c>
      <c r="S1335" s="58">
        <v>952.37127113436918</v>
      </c>
      <c r="T1335" s="58">
        <v>265.50914730404958</v>
      </c>
      <c r="U1335" s="58">
        <v>554.41955064214289</v>
      </c>
      <c r="V1335" s="58">
        <v>395.46844537666385</v>
      </c>
      <c r="W1335" s="58">
        <v>577.74063281831343</v>
      </c>
      <c r="X1335" s="58">
        <v>249.48951619230726</v>
      </c>
      <c r="Y1335" s="58">
        <v>115.57362113454053</v>
      </c>
      <c r="Z1335" s="58">
        <v>60.511913080222854</v>
      </c>
      <c r="AA1335" s="58">
        <v>0</v>
      </c>
      <c r="AB1335" s="58">
        <v>414.2452104344502</v>
      </c>
      <c r="AC1335" s="58">
        <v>8.884428211207883</v>
      </c>
      <c r="AD1335" s="58">
        <v>67.257204822924237</v>
      </c>
      <c r="AE1335" s="58">
        <v>2028.5892289346889</v>
      </c>
      <c r="AF1335" s="58">
        <v>0</v>
      </c>
      <c r="AG1335" s="58">
        <v>114.98590838700765</v>
      </c>
      <c r="AH1335" s="58">
        <v>23.787763518238339</v>
      </c>
      <c r="AI1335" s="58">
        <v>308.14559346331299</v>
      </c>
      <c r="AJ1335" s="58">
        <v>102.49442957280411</v>
      </c>
      <c r="AK1335" s="58">
        <v>85.538336426047209</v>
      </c>
      <c r="AL1335" s="58">
        <v>98.130273469222033</v>
      </c>
      <c r="AM1335" s="58">
        <v>9.77706554892303</v>
      </c>
      <c r="AN1335" s="58">
        <v>133.4369726027505</v>
      </c>
      <c r="AO1335" s="58">
        <v>0</v>
      </c>
      <c r="AP1335" s="58">
        <v>0</v>
      </c>
      <c r="AQ1335" s="58">
        <v>110.039535188231</v>
      </c>
      <c r="AR1335" s="58">
        <v>15.858323377271095</v>
      </c>
      <c r="AS1335" s="58">
        <v>49.403370017224887</v>
      </c>
      <c r="AT1335" s="58">
        <v>9.5686182203523185</v>
      </c>
      <c r="AU1335" s="58">
        <v>0</v>
      </c>
      <c r="AV1335" s="58">
        <v>15.4232635919206</v>
      </c>
      <c r="AW1335" s="58">
        <v>239.44518025130583</v>
      </c>
      <c r="AX1335" s="58">
        <v>0</v>
      </c>
      <c r="AY1335" s="58">
        <v>189.68356248011401</v>
      </c>
      <c r="AZ1335" s="58">
        <v>0</v>
      </c>
      <c r="BA1335" s="58">
        <v>452.18538120573402</v>
      </c>
      <c r="BB1335" s="58">
        <v>24.975204508133295</v>
      </c>
      <c r="BC1335" s="58">
        <v>329.33118211247648</v>
      </c>
      <c r="BD1335" s="58">
        <v>170.56390073131919</v>
      </c>
      <c r="BE1335" s="58">
        <v>103786.87868732776</v>
      </c>
      <c r="BF1335" s="58">
        <v>206.59694455735254</v>
      </c>
      <c r="BG1335" s="58">
        <v>0</v>
      </c>
      <c r="BH1335" s="58">
        <v>0</v>
      </c>
      <c r="BI1335" s="58">
        <v>23275.403650624718</v>
      </c>
      <c r="BJ1335" s="58">
        <v>0</v>
      </c>
      <c r="BK1335" s="58">
        <v>2.21489702952372</v>
      </c>
      <c r="BL1335" s="58">
        <v>424.38042170447312</v>
      </c>
      <c r="BM1335" s="58">
        <v>2177.4763353006665</v>
      </c>
      <c r="BN1335" s="58">
        <v>17803.885031479393</v>
      </c>
      <c r="BO1335" s="58">
        <v>193734.38543794723</v>
      </c>
    </row>
    <row r="1336" spans="1:67" x14ac:dyDescent="0.25">
      <c r="A1336">
        <v>2011</v>
      </c>
      <c r="B1336" s="51" t="s">
        <v>213</v>
      </c>
      <c r="C1336" s="57" t="s">
        <v>275</v>
      </c>
      <c r="D1336" s="51" t="s">
        <v>326</v>
      </c>
      <c r="E1336" s="58">
        <v>7202.2412148554904</v>
      </c>
      <c r="F1336" s="58">
        <v>344.82351981731028</v>
      </c>
      <c r="G1336" s="58">
        <v>40.462798082535173</v>
      </c>
      <c r="H1336" s="58">
        <v>6494.2017507192768</v>
      </c>
      <c r="I1336" s="58">
        <v>15532.53583675232</v>
      </c>
      <c r="J1336" s="58">
        <v>12565.764830999347</v>
      </c>
      <c r="K1336" s="58">
        <v>2115.1804284915042</v>
      </c>
      <c r="L1336" s="58">
        <v>2832.3295700442841</v>
      </c>
      <c r="M1336" s="58">
        <v>3580.5949473971109</v>
      </c>
      <c r="N1336" s="58">
        <v>1847.4986740264308</v>
      </c>
      <c r="O1336" s="58">
        <v>25629.006710429279</v>
      </c>
      <c r="P1336" s="58">
        <v>1472.964607554341</v>
      </c>
      <c r="Q1336" s="58">
        <v>74066.13343882667</v>
      </c>
      <c r="R1336" s="58">
        <v>8803.3966446979721</v>
      </c>
      <c r="S1336" s="58">
        <v>3153.4548509823912</v>
      </c>
      <c r="T1336" s="58">
        <v>5529.3315240526999</v>
      </c>
      <c r="U1336" s="58">
        <v>30407.869362658355</v>
      </c>
      <c r="V1336" s="58">
        <v>33227.745220168406</v>
      </c>
      <c r="W1336" s="58">
        <v>22103.280416461745</v>
      </c>
      <c r="X1336" s="58">
        <v>29163.115921261873</v>
      </c>
      <c r="Y1336" s="58">
        <v>8397.29142699976</v>
      </c>
      <c r="Z1336" s="58">
        <v>3793.5558327772842</v>
      </c>
      <c r="AA1336" s="58">
        <v>0</v>
      </c>
      <c r="AB1336" s="58">
        <v>597.56810909131946</v>
      </c>
      <c r="AC1336" s="58">
        <v>592.69645526231409</v>
      </c>
      <c r="AD1336" s="58">
        <v>211.67739369685029</v>
      </c>
      <c r="AE1336" s="58">
        <v>29061.208653150145</v>
      </c>
      <c r="AF1336" s="58">
        <v>0</v>
      </c>
      <c r="AG1336" s="58">
        <v>2289.5596258791197</v>
      </c>
      <c r="AH1336" s="58">
        <v>473.65371727126046</v>
      </c>
      <c r="AI1336" s="58">
        <v>3949.2693568628547</v>
      </c>
      <c r="AJ1336" s="58">
        <v>41.988784128475302</v>
      </c>
      <c r="AK1336" s="58">
        <v>45.407206289949194</v>
      </c>
      <c r="AL1336" s="58">
        <v>379.69556273208048</v>
      </c>
      <c r="AM1336" s="58">
        <v>65.171556938652287</v>
      </c>
      <c r="AN1336" s="58">
        <v>1008.5565996802807</v>
      </c>
      <c r="AO1336" s="58">
        <v>0</v>
      </c>
      <c r="AP1336" s="58">
        <v>0</v>
      </c>
      <c r="AQ1336" s="58">
        <v>38.233306794843017</v>
      </c>
      <c r="AR1336" s="58">
        <v>19.123500749520183</v>
      </c>
      <c r="AS1336" s="58">
        <v>44.844769413752225</v>
      </c>
      <c r="AT1336" s="58">
        <v>13.05835973527304</v>
      </c>
      <c r="AU1336" s="58">
        <v>0</v>
      </c>
      <c r="AV1336" s="58">
        <v>263.29681310749021</v>
      </c>
      <c r="AW1336" s="58">
        <v>655.6609998506608</v>
      </c>
      <c r="AX1336" s="58">
        <v>0</v>
      </c>
      <c r="AY1336" s="58">
        <v>104.4187835495424</v>
      </c>
      <c r="AZ1336" s="58">
        <v>0</v>
      </c>
      <c r="BA1336" s="58">
        <v>569.1564520269385</v>
      </c>
      <c r="BB1336" s="58">
        <v>725.48081418271363</v>
      </c>
      <c r="BC1336" s="58">
        <v>296.17146182966599</v>
      </c>
      <c r="BD1336" s="58">
        <v>277.25845161759429</v>
      </c>
      <c r="BE1336" s="58">
        <v>716.228989024974</v>
      </c>
      <c r="BF1336" s="58">
        <v>2697.5292329354465</v>
      </c>
      <c r="BG1336" s="58">
        <v>0</v>
      </c>
      <c r="BH1336" s="58">
        <v>0</v>
      </c>
      <c r="BI1336" s="58">
        <v>3334.2294683556693</v>
      </c>
      <c r="BJ1336" s="58">
        <v>0</v>
      </c>
      <c r="BK1336" s="58">
        <v>0.15018027587546537</v>
      </c>
      <c r="BL1336" s="58">
        <v>498.70818141452042</v>
      </c>
      <c r="BM1336" s="58">
        <v>2599.1908048842897</v>
      </c>
      <c r="BN1336" s="58">
        <v>48338.179287252096</v>
      </c>
      <c r="BO1336" s="58">
        <v>398210.15240604006</v>
      </c>
    </row>
    <row r="1337" spans="1:67" x14ac:dyDescent="0.25">
      <c r="A1337">
        <v>2011</v>
      </c>
      <c r="B1337" s="51" t="s">
        <v>214</v>
      </c>
      <c r="C1337" s="57" t="s">
        <v>276</v>
      </c>
      <c r="D1337" s="51" t="s">
        <v>326</v>
      </c>
      <c r="E1337" s="58">
        <v>336.17526658095659</v>
      </c>
      <c r="F1337" s="58">
        <v>209.72987697832667</v>
      </c>
      <c r="G1337" s="58">
        <v>228.88090842682584</v>
      </c>
      <c r="H1337" s="58">
        <v>6091.6397387375873</v>
      </c>
      <c r="I1337" s="58">
        <v>4631.6710447963342</v>
      </c>
      <c r="J1337" s="58">
        <v>906.16562382573761</v>
      </c>
      <c r="K1337" s="58">
        <v>513.30960166198702</v>
      </c>
      <c r="L1337" s="58">
        <v>390.18320537895221</v>
      </c>
      <c r="M1337" s="58">
        <v>103.22798129497313</v>
      </c>
      <c r="N1337" s="58">
        <v>5215.237067953286</v>
      </c>
      <c r="O1337" s="58">
        <v>4906.7778833698467</v>
      </c>
      <c r="P1337" s="58">
        <v>2224.412146894842</v>
      </c>
      <c r="Q1337" s="58">
        <v>2019.6910965399316</v>
      </c>
      <c r="R1337" s="58">
        <v>98404.949453631911</v>
      </c>
      <c r="S1337" s="58">
        <v>20103.90472377132</v>
      </c>
      <c r="T1337" s="58">
        <v>4206.031300246771</v>
      </c>
      <c r="U1337" s="58">
        <v>12669.02962308446</v>
      </c>
      <c r="V1337" s="58">
        <v>17519.808698688928</v>
      </c>
      <c r="W1337" s="58">
        <v>5986.7151885613503</v>
      </c>
      <c r="X1337" s="58">
        <v>8441.7071721474094</v>
      </c>
      <c r="Y1337" s="58">
        <v>1277.0667557753152</v>
      </c>
      <c r="Z1337" s="58">
        <v>831.28941868929667</v>
      </c>
      <c r="AA1337" s="58">
        <v>0</v>
      </c>
      <c r="AB1337" s="58">
        <v>1091.9602451923629</v>
      </c>
      <c r="AC1337" s="58">
        <v>35.837740610203923</v>
      </c>
      <c r="AD1337" s="58">
        <v>331.40720021517967</v>
      </c>
      <c r="AE1337" s="58">
        <v>375237.45416876586</v>
      </c>
      <c r="AF1337" s="58">
        <v>0</v>
      </c>
      <c r="AG1337" s="58">
        <v>149.47710049113101</v>
      </c>
      <c r="AH1337" s="58">
        <v>30.923144998841771</v>
      </c>
      <c r="AI1337" s="58">
        <v>277.16817917256463</v>
      </c>
      <c r="AJ1337" s="58">
        <v>29.539647940646269</v>
      </c>
      <c r="AK1337" s="58">
        <v>59.756604443582262</v>
      </c>
      <c r="AL1337" s="58">
        <v>267.66097250949122</v>
      </c>
      <c r="AM1337" s="58">
        <v>165.84918248756128</v>
      </c>
      <c r="AN1337" s="58">
        <v>217.38251009404107</v>
      </c>
      <c r="AO1337" s="58">
        <v>0</v>
      </c>
      <c r="AP1337" s="58">
        <v>0</v>
      </c>
      <c r="AQ1337" s="58">
        <v>76.122693032791119</v>
      </c>
      <c r="AR1337" s="58">
        <v>76.023358820047974</v>
      </c>
      <c r="AS1337" s="58">
        <v>45.751450483010352</v>
      </c>
      <c r="AT1337" s="58">
        <v>31.457989308033017</v>
      </c>
      <c r="AU1337" s="58">
        <v>0</v>
      </c>
      <c r="AV1337" s="58">
        <v>45.994689340952654</v>
      </c>
      <c r="AW1337" s="58">
        <v>320.66604070652619</v>
      </c>
      <c r="AX1337" s="58">
        <v>0</v>
      </c>
      <c r="AY1337" s="58">
        <v>293.90314521244443</v>
      </c>
      <c r="AZ1337" s="58">
        <v>0</v>
      </c>
      <c r="BA1337" s="58">
        <v>353.0830952576369</v>
      </c>
      <c r="BB1337" s="58">
        <v>555.26483078611034</v>
      </c>
      <c r="BC1337" s="58">
        <v>1688.4324357272458</v>
      </c>
      <c r="BD1337" s="58">
        <v>1516.6170316612329</v>
      </c>
      <c r="BE1337" s="58">
        <v>897.558545178396</v>
      </c>
      <c r="BF1337" s="58">
        <v>747.38572347284742</v>
      </c>
      <c r="BG1337" s="58">
        <v>0</v>
      </c>
      <c r="BH1337" s="58">
        <v>0</v>
      </c>
      <c r="BI1337" s="58">
        <v>4651.4339357880735</v>
      </c>
      <c r="BJ1337" s="58">
        <v>0</v>
      </c>
      <c r="BK1337" s="58">
        <v>0.20397262964875407</v>
      </c>
      <c r="BL1337" s="58">
        <v>677.71866670887403</v>
      </c>
      <c r="BM1337" s="58">
        <v>188.18028593585325</v>
      </c>
      <c r="BN1337" s="58">
        <v>32380.988235943121</v>
      </c>
      <c r="BO1337" s="58">
        <v>619658.80659995228</v>
      </c>
    </row>
    <row r="1338" spans="1:67" x14ac:dyDescent="0.25">
      <c r="A1338">
        <v>2011</v>
      </c>
      <c r="B1338" s="51" t="s">
        <v>215</v>
      </c>
      <c r="C1338" s="57" t="s">
        <v>277</v>
      </c>
      <c r="D1338" s="51" t="s">
        <v>326</v>
      </c>
      <c r="E1338" s="58">
        <v>684.70061398130497</v>
      </c>
      <c r="F1338" s="58">
        <v>146.09566038349979</v>
      </c>
      <c r="G1338" s="58">
        <v>72.91023566483581</v>
      </c>
      <c r="H1338" s="58">
        <v>27055.948194205699</v>
      </c>
      <c r="I1338" s="58">
        <v>841.07243814710375</v>
      </c>
      <c r="J1338" s="58">
        <v>1695.9613424360655</v>
      </c>
      <c r="K1338" s="58">
        <v>725.98136882022504</v>
      </c>
      <c r="L1338" s="58">
        <v>814.17228615053602</v>
      </c>
      <c r="M1338" s="58">
        <v>736.96516096260723</v>
      </c>
      <c r="N1338" s="58">
        <v>5696.625780768105</v>
      </c>
      <c r="O1338" s="58">
        <v>10143.933755114464</v>
      </c>
      <c r="P1338" s="58">
        <v>454.36007590615418</v>
      </c>
      <c r="Q1338" s="58">
        <v>3401.348209231061</v>
      </c>
      <c r="R1338" s="58">
        <v>13883.41501490197</v>
      </c>
      <c r="S1338" s="58">
        <v>380869.33216572861</v>
      </c>
      <c r="T1338" s="58">
        <v>114796.43242550077</v>
      </c>
      <c r="U1338" s="58">
        <v>30685.026860470341</v>
      </c>
      <c r="V1338" s="58">
        <v>159430.37601737725</v>
      </c>
      <c r="W1338" s="58">
        <v>130426.63489185247</v>
      </c>
      <c r="X1338" s="58">
        <v>73223.76346863147</v>
      </c>
      <c r="Y1338" s="58">
        <v>28056.471174391383</v>
      </c>
      <c r="Z1338" s="58">
        <v>6899.767093440214</v>
      </c>
      <c r="AA1338" s="58">
        <v>0</v>
      </c>
      <c r="AB1338" s="58">
        <v>3714.3744256291002</v>
      </c>
      <c r="AC1338" s="58">
        <v>147.6492512651435</v>
      </c>
      <c r="AD1338" s="58">
        <v>132.74049962134609</v>
      </c>
      <c r="AE1338" s="58">
        <v>281484.07690208958</v>
      </c>
      <c r="AF1338" s="58">
        <v>0</v>
      </c>
      <c r="AG1338" s="58">
        <v>332.29509556928917</v>
      </c>
      <c r="AH1338" s="58">
        <v>68.743703142026106</v>
      </c>
      <c r="AI1338" s="58">
        <v>1193.715738508397</v>
      </c>
      <c r="AJ1338" s="58">
        <v>259.43646406468855</v>
      </c>
      <c r="AK1338" s="58">
        <v>123.70422891132358</v>
      </c>
      <c r="AL1338" s="58">
        <v>696.36980469019306</v>
      </c>
      <c r="AM1338" s="58">
        <v>38.441658981310233</v>
      </c>
      <c r="AN1338" s="58">
        <v>173.81410621093113</v>
      </c>
      <c r="AO1338" s="58">
        <v>0</v>
      </c>
      <c r="AP1338" s="58">
        <v>0</v>
      </c>
      <c r="AQ1338" s="58">
        <v>74.274391262878112</v>
      </c>
      <c r="AR1338" s="58">
        <v>37.066522014280828</v>
      </c>
      <c r="AS1338" s="58">
        <v>171.36494738817078</v>
      </c>
      <c r="AT1338" s="58">
        <v>53.456508383766931</v>
      </c>
      <c r="AU1338" s="58">
        <v>0</v>
      </c>
      <c r="AV1338" s="58">
        <v>117.15516063464565</v>
      </c>
      <c r="AW1338" s="58">
        <v>881.45939278584456</v>
      </c>
      <c r="AX1338" s="58">
        <v>0</v>
      </c>
      <c r="AY1338" s="58">
        <v>142.3356145639583</v>
      </c>
      <c r="AZ1338" s="58">
        <v>0</v>
      </c>
      <c r="BA1338" s="58">
        <v>792.33033822509003</v>
      </c>
      <c r="BB1338" s="58">
        <v>142.33495230434013</v>
      </c>
      <c r="BC1338" s="58">
        <v>403.24606564696779</v>
      </c>
      <c r="BD1338" s="58">
        <v>520.6255194562799</v>
      </c>
      <c r="BE1338" s="58">
        <v>1001.2790734538869</v>
      </c>
      <c r="BF1338" s="58">
        <v>920.99733187348886</v>
      </c>
      <c r="BG1338" s="58">
        <v>0</v>
      </c>
      <c r="BH1338" s="58">
        <v>0</v>
      </c>
      <c r="BI1338" s="58">
        <v>2756.6798210096217</v>
      </c>
      <c r="BJ1338" s="58">
        <v>0</v>
      </c>
      <c r="BK1338" s="58">
        <v>25.122425738697235</v>
      </c>
      <c r="BL1338" s="58">
        <v>5114.9604355523425</v>
      </c>
      <c r="BM1338" s="58">
        <v>9317.0776761501475</v>
      </c>
      <c r="BN1338" s="58">
        <v>71951.135803399928</v>
      </c>
      <c r="BO1338" s="58">
        <v>1373529.558092596</v>
      </c>
    </row>
    <row r="1339" spans="1:67" x14ac:dyDescent="0.25">
      <c r="A1339">
        <v>2011</v>
      </c>
      <c r="B1339" s="51" t="s">
        <v>216</v>
      </c>
      <c r="C1339" s="57" t="s">
        <v>278</v>
      </c>
      <c r="D1339" s="51" t="s">
        <v>326</v>
      </c>
      <c r="E1339" s="58">
        <v>555.80173561410106</v>
      </c>
      <c r="F1339" s="58">
        <v>451.03666446311314</v>
      </c>
      <c r="G1339" s="58">
        <v>128.37921185581294</v>
      </c>
      <c r="H1339" s="58">
        <v>13745.726921335941</v>
      </c>
      <c r="I1339" s="58">
        <v>2876.3261460844046</v>
      </c>
      <c r="J1339" s="58">
        <v>1314.2283800678088</v>
      </c>
      <c r="K1339" s="58">
        <v>4080.7457845406921</v>
      </c>
      <c r="L1339" s="58">
        <v>937.37510603956116</v>
      </c>
      <c r="M1339" s="58">
        <v>420.48405974939396</v>
      </c>
      <c r="N1339" s="58">
        <v>1013.2501272236229</v>
      </c>
      <c r="O1339" s="58">
        <v>3804.765408220549</v>
      </c>
      <c r="P1339" s="58">
        <v>587.07494705518423</v>
      </c>
      <c r="Q1339" s="58">
        <v>4367.2663265781548</v>
      </c>
      <c r="R1339" s="58">
        <v>13090.010753329721</v>
      </c>
      <c r="S1339" s="58">
        <v>14600.079261407325</v>
      </c>
      <c r="T1339" s="58">
        <v>44060.424756794477</v>
      </c>
      <c r="U1339" s="58">
        <v>15814.457876826744</v>
      </c>
      <c r="V1339" s="58">
        <v>27176.486957002253</v>
      </c>
      <c r="W1339" s="58">
        <v>34709.970508257902</v>
      </c>
      <c r="X1339" s="58">
        <v>12574.31919107734</v>
      </c>
      <c r="Y1339" s="58">
        <v>7207.6135691212685</v>
      </c>
      <c r="Z1339" s="58">
        <v>1927.1136280639637</v>
      </c>
      <c r="AA1339" s="58">
        <v>0</v>
      </c>
      <c r="AB1339" s="58">
        <v>818.7622452194496</v>
      </c>
      <c r="AC1339" s="58">
        <v>538.69447654862211</v>
      </c>
      <c r="AD1339" s="58">
        <v>310.73661460761389</v>
      </c>
      <c r="AE1339" s="58">
        <v>76634.735080370112</v>
      </c>
      <c r="AF1339" s="58">
        <v>0</v>
      </c>
      <c r="AG1339" s="58">
        <v>334.08408326857455</v>
      </c>
      <c r="AH1339" s="58">
        <v>69.113800808119322</v>
      </c>
      <c r="AI1339" s="58">
        <v>239.59612991683383</v>
      </c>
      <c r="AJ1339" s="58">
        <v>163.54226609807256</v>
      </c>
      <c r="AK1339" s="58">
        <v>61.957234112338227</v>
      </c>
      <c r="AL1339" s="58">
        <v>1600.0466043922224</v>
      </c>
      <c r="AM1339" s="58">
        <v>36.106746933951591</v>
      </c>
      <c r="AN1339" s="58">
        <v>283.17721632764091</v>
      </c>
      <c r="AO1339" s="58">
        <v>0</v>
      </c>
      <c r="AP1339" s="58">
        <v>0</v>
      </c>
      <c r="AQ1339" s="58">
        <v>90.174133419865285</v>
      </c>
      <c r="AR1339" s="58">
        <v>58.614860944884704</v>
      </c>
      <c r="AS1339" s="58">
        <v>147.89524275675839</v>
      </c>
      <c r="AT1339" s="58">
        <v>38.882776250332583</v>
      </c>
      <c r="AU1339" s="58">
        <v>0</v>
      </c>
      <c r="AV1339" s="58">
        <v>577.40955180520984</v>
      </c>
      <c r="AW1339" s="58">
        <v>7707.9712912732011</v>
      </c>
      <c r="AX1339" s="58">
        <v>0</v>
      </c>
      <c r="AY1339" s="58">
        <v>1123.8732226284003</v>
      </c>
      <c r="AZ1339" s="58">
        <v>0</v>
      </c>
      <c r="BA1339" s="58">
        <v>5292.8551567461773</v>
      </c>
      <c r="BB1339" s="58">
        <v>536.29122518803638</v>
      </c>
      <c r="BC1339" s="58">
        <v>954.46866711764812</v>
      </c>
      <c r="BD1339" s="58">
        <v>1106.9529356684425</v>
      </c>
      <c r="BE1339" s="58">
        <v>570.48244090097558</v>
      </c>
      <c r="BF1339" s="58">
        <v>1912.1182829464246</v>
      </c>
      <c r="BG1339" s="58">
        <v>0</v>
      </c>
      <c r="BH1339" s="58">
        <v>0</v>
      </c>
      <c r="BI1339" s="58">
        <v>5507.7013574647399</v>
      </c>
      <c r="BJ1339" s="58">
        <v>0</v>
      </c>
      <c r="BK1339" s="58">
        <v>4.512586704107327E-2</v>
      </c>
      <c r="BL1339" s="58">
        <v>27151.290049565308</v>
      </c>
      <c r="BM1339" s="58">
        <v>2824.7467192459217</v>
      </c>
      <c r="BN1339" s="58">
        <v>63457.941361588993</v>
      </c>
      <c r="BO1339" s="58">
        <v>405593.20422068966</v>
      </c>
    </row>
    <row r="1340" spans="1:67" x14ac:dyDescent="0.25">
      <c r="A1340">
        <v>2011</v>
      </c>
      <c r="B1340" s="51" t="s">
        <v>217</v>
      </c>
      <c r="C1340" s="57" t="s">
        <v>279</v>
      </c>
      <c r="D1340" s="51" t="s">
        <v>326</v>
      </c>
      <c r="E1340" s="58">
        <v>415.92869668764769</v>
      </c>
      <c r="F1340" s="58">
        <v>109.74160766814468</v>
      </c>
      <c r="G1340" s="58">
        <v>59.680654989055114</v>
      </c>
      <c r="H1340" s="58">
        <v>5888.7055731291721</v>
      </c>
      <c r="I1340" s="58">
        <v>565.90765694229697</v>
      </c>
      <c r="J1340" s="58">
        <v>857.37158221014852</v>
      </c>
      <c r="K1340" s="58">
        <v>307.87052538542133</v>
      </c>
      <c r="L1340" s="58">
        <v>678.31562463452008</v>
      </c>
      <c r="M1340" s="58">
        <v>271.44658618866293</v>
      </c>
      <c r="N1340" s="58">
        <v>1898.2172605011651</v>
      </c>
      <c r="O1340" s="58">
        <v>2954.0034456570156</v>
      </c>
      <c r="P1340" s="58">
        <v>377.69983456542752</v>
      </c>
      <c r="Q1340" s="58">
        <v>947.05783421440867</v>
      </c>
      <c r="R1340" s="58">
        <v>1448.925642430954</v>
      </c>
      <c r="S1340" s="58">
        <v>3077.4462300050213</v>
      </c>
      <c r="T1340" s="58">
        <v>1803.4699559033568</v>
      </c>
      <c r="U1340" s="58">
        <v>441268.46531158022</v>
      </c>
      <c r="V1340" s="58">
        <v>42635.75252697098</v>
      </c>
      <c r="W1340" s="58">
        <v>42358.235275018065</v>
      </c>
      <c r="X1340" s="58">
        <v>12966.783553577381</v>
      </c>
      <c r="Y1340" s="58">
        <v>12535.757006733636</v>
      </c>
      <c r="Z1340" s="58">
        <v>716.9571824051136</v>
      </c>
      <c r="AA1340" s="58">
        <v>0</v>
      </c>
      <c r="AB1340" s="58">
        <v>15099.183345630963</v>
      </c>
      <c r="AC1340" s="58">
        <v>145.34303109815039</v>
      </c>
      <c r="AD1340" s="58">
        <v>705.96966475954059</v>
      </c>
      <c r="AE1340" s="58">
        <v>10649.957741427947</v>
      </c>
      <c r="AF1340" s="58">
        <v>0</v>
      </c>
      <c r="AG1340" s="58">
        <v>5202.0932801403233</v>
      </c>
      <c r="AH1340" s="58">
        <v>1076.1854777135204</v>
      </c>
      <c r="AI1340" s="58">
        <v>434.1924885852863</v>
      </c>
      <c r="AJ1340" s="58">
        <v>97.337242370873781</v>
      </c>
      <c r="AK1340" s="58">
        <v>89.589334933398959</v>
      </c>
      <c r="AL1340" s="58">
        <v>423.57731350016593</v>
      </c>
      <c r="AM1340" s="58">
        <v>81.301084095019206</v>
      </c>
      <c r="AN1340" s="58">
        <v>196.24663375856491</v>
      </c>
      <c r="AO1340" s="58">
        <v>0</v>
      </c>
      <c r="AP1340" s="58">
        <v>0</v>
      </c>
      <c r="AQ1340" s="58">
        <v>7835.5707042190588</v>
      </c>
      <c r="AR1340" s="58">
        <v>12015.617055743258</v>
      </c>
      <c r="AS1340" s="58">
        <v>483.08171445140061</v>
      </c>
      <c r="AT1340" s="58">
        <v>57.166003439221896</v>
      </c>
      <c r="AU1340" s="58">
        <v>0</v>
      </c>
      <c r="AV1340" s="58">
        <v>430.83538594258152</v>
      </c>
      <c r="AW1340" s="58">
        <v>14165.397836485212</v>
      </c>
      <c r="AX1340" s="58">
        <v>0</v>
      </c>
      <c r="AY1340" s="58">
        <v>2408.7807900669623</v>
      </c>
      <c r="AZ1340" s="58">
        <v>0</v>
      </c>
      <c r="BA1340" s="58">
        <v>14470.215362203371</v>
      </c>
      <c r="BB1340" s="58">
        <v>861.36322372733298</v>
      </c>
      <c r="BC1340" s="58">
        <v>2752.605410089684</v>
      </c>
      <c r="BD1340" s="58">
        <v>6672.6032856044212</v>
      </c>
      <c r="BE1340" s="58">
        <v>1393.8045521504021</v>
      </c>
      <c r="BF1340" s="58">
        <v>9880.601748651261</v>
      </c>
      <c r="BG1340" s="58">
        <v>0</v>
      </c>
      <c r="BH1340" s="58">
        <v>0</v>
      </c>
      <c r="BI1340" s="58">
        <v>35318.364182188277</v>
      </c>
      <c r="BJ1340" s="58">
        <v>0</v>
      </c>
      <c r="BK1340" s="58">
        <v>0.44669449852901955</v>
      </c>
      <c r="BL1340" s="58">
        <v>11474.586455658997</v>
      </c>
      <c r="BM1340" s="58">
        <v>1061.8419524549674</v>
      </c>
      <c r="BN1340" s="58">
        <v>469039.29750094842</v>
      </c>
      <c r="BO1340" s="58">
        <v>1198666.8960639352</v>
      </c>
    </row>
    <row r="1341" spans="1:67" x14ac:dyDescent="0.25">
      <c r="A1341">
        <v>2011</v>
      </c>
      <c r="B1341" s="51" t="s">
        <v>218</v>
      </c>
      <c r="C1341" s="57" t="s">
        <v>280</v>
      </c>
      <c r="D1341" s="51" t="s">
        <v>326</v>
      </c>
      <c r="E1341" s="58">
        <v>357.52056506315131</v>
      </c>
      <c r="F1341" s="58">
        <v>183.0912320534454</v>
      </c>
      <c r="G1341" s="58">
        <v>64.917412639210369</v>
      </c>
      <c r="H1341" s="58">
        <v>7394.8187216543083</v>
      </c>
      <c r="I1341" s="58">
        <v>822.84586610026679</v>
      </c>
      <c r="J1341" s="58">
        <v>1093.4510104569335</v>
      </c>
      <c r="K1341" s="58">
        <v>462.59782670876967</v>
      </c>
      <c r="L1341" s="58">
        <v>594.1624012951977</v>
      </c>
      <c r="M1341" s="58">
        <v>194.5931449046316</v>
      </c>
      <c r="N1341" s="58">
        <v>1106.388566037482</v>
      </c>
      <c r="O1341" s="58">
        <v>2992.1917477866418</v>
      </c>
      <c r="P1341" s="58">
        <v>268.35716228266909</v>
      </c>
      <c r="Q1341" s="58">
        <v>1084.0985272379298</v>
      </c>
      <c r="R1341" s="58">
        <v>2277.5355411220226</v>
      </c>
      <c r="S1341" s="58">
        <v>6623.4309920523419</v>
      </c>
      <c r="T1341" s="58">
        <v>3887.6492817525009</v>
      </c>
      <c r="U1341" s="58">
        <v>56611.647353312714</v>
      </c>
      <c r="V1341" s="58">
        <v>124103.89815533218</v>
      </c>
      <c r="W1341" s="58">
        <v>52671.261166319833</v>
      </c>
      <c r="X1341" s="58">
        <v>14145.621839575817</v>
      </c>
      <c r="Y1341" s="58">
        <v>24040.072809083023</v>
      </c>
      <c r="Z1341" s="58">
        <v>927.69948697599523</v>
      </c>
      <c r="AA1341" s="58">
        <v>0</v>
      </c>
      <c r="AB1341" s="58">
        <v>32679.042347138082</v>
      </c>
      <c r="AC1341" s="58">
        <v>68.5706879899695</v>
      </c>
      <c r="AD1341" s="58">
        <v>505.70336948865361</v>
      </c>
      <c r="AE1341" s="58">
        <v>88822.735812107363</v>
      </c>
      <c r="AF1341" s="58">
        <v>0</v>
      </c>
      <c r="AG1341" s="58">
        <v>11064.927615267086</v>
      </c>
      <c r="AH1341" s="58">
        <v>2289.062069871326</v>
      </c>
      <c r="AI1341" s="58">
        <v>539.28170454386907</v>
      </c>
      <c r="AJ1341" s="58">
        <v>271.95281407523134</v>
      </c>
      <c r="AK1341" s="58">
        <v>83.826702587138001</v>
      </c>
      <c r="AL1341" s="58">
        <v>274.24763448630591</v>
      </c>
      <c r="AM1341" s="58">
        <v>35.040842621615418</v>
      </c>
      <c r="AN1341" s="58">
        <v>566.23261527009265</v>
      </c>
      <c r="AO1341" s="58">
        <v>0</v>
      </c>
      <c r="AP1341" s="58">
        <v>0</v>
      </c>
      <c r="AQ1341" s="58">
        <v>14265.78110957585</v>
      </c>
      <c r="AR1341" s="58">
        <v>1622.0378508602305</v>
      </c>
      <c r="AS1341" s="58">
        <v>195.25570224625287</v>
      </c>
      <c r="AT1341" s="58">
        <v>53.703797258287331</v>
      </c>
      <c r="AU1341" s="58">
        <v>0</v>
      </c>
      <c r="AV1341" s="58">
        <v>630.39431657524756</v>
      </c>
      <c r="AW1341" s="58">
        <v>18208.689102164059</v>
      </c>
      <c r="AX1341" s="58">
        <v>0</v>
      </c>
      <c r="AY1341" s="58">
        <v>3017.2942633100015</v>
      </c>
      <c r="AZ1341" s="58">
        <v>0</v>
      </c>
      <c r="BA1341" s="58">
        <v>4427.9273392593332</v>
      </c>
      <c r="BB1341" s="58">
        <v>867.09465141792509</v>
      </c>
      <c r="BC1341" s="58">
        <v>1607.1698382070354</v>
      </c>
      <c r="BD1341" s="58">
        <v>682.87638534634107</v>
      </c>
      <c r="BE1341" s="58">
        <v>1719.0044975992382</v>
      </c>
      <c r="BF1341" s="58">
        <v>5259.3748271555005</v>
      </c>
      <c r="BG1341" s="58">
        <v>0</v>
      </c>
      <c r="BH1341" s="58">
        <v>0</v>
      </c>
      <c r="BI1341" s="58">
        <v>43336.348046148836</v>
      </c>
      <c r="BJ1341" s="58">
        <v>0</v>
      </c>
      <c r="BK1341" s="58">
        <v>3.504207620910301</v>
      </c>
      <c r="BL1341" s="58">
        <v>84116.624667850192</v>
      </c>
      <c r="BM1341" s="58">
        <v>6440.3497476841749</v>
      </c>
      <c r="BN1341" s="58">
        <v>160949.1775597005</v>
      </c>
      <c r="BO1341" s="58">
        <v>786511.08293517446</v>
      </c>
    </row>
    <row r="1342" spans="1:67" x14ac:dyDescent="0.25">
      <c r="A1342">
        <v>2011</v>
      </c>
      <c r="B1342" s="51" t="s">
        <v>219</v>
      </c>
      <c r="C1342" s="57" t="s">
        <v>281</v>
      </c>
      <c r="D1342" s="51" t="s">
        <v>326</v>
      </c>
      <c r="E1342" s="58">
        <v>5204.7272570830646</v>
      </c>
      <c r="F1342" s="58">
        <v>1892.9303085189852</v>
      </c>
      <c r="G1342" s="58">
        <v>947.61214831408597</v>
      </c>
      <c r="H1342" s="58">
        <v>40143.539068272148</v>
      </c>
      <c r="I1342" s="58">
        <v>3453.0729492319838</v>
      </c>
      <c r="J1342" s="58">
        <v>6239.0577182416973</v>
      </c>
      <c r="K1342" s="58">
        <v>2819.8493953256261</v>
      </c>
      <c r="L1342" s="58">
        <v>1940.055890462161</v>
      </c>
      <c r="M1342" s="58">
        <v>1079.1395318481675</v>
      </c>
      <c r="N1342" s="58">
        <v>6397.5214303895846</v>
      </c>
      <c r="O1342" s="58">
        <v>10663.133220111467</v>
      </c>
      <c r="P1342" s="58">
        <v>1703.467095325751</v>
      </c>
      <c r="Q1342" s="58">
        <v>3685.3865598704638</v>
      </c>
      <c r="R1342" s="58">
        <v>17057.618929340693</v>
      </c>
      <c r="S1342" s="58">
        <v>33373.374489441034</v>
      </c>
      <c r="T1342" s="58">
        <v>18525.791037079911</v>
      </c>
      <c r="U1342" s="58">
        <v>17085.871140431474</v>
      </c>
      <c r="V1342" s="58">
        <v>34208.633478197538</v>
      </c>
      <c r="W1342" s="58">
        <v>172338.47018514265</v>
      </c>
      <c r="X1342" s="58">
        <v>38272.954385332931</v>
      </c>
      <c r="Y1342" s="58">
        <v>23683.986749647749</v>
      </c>
      <c r="Z1342" s="58">
        <v>983.90351014043483</v>
      </c>
      <c r="AA1342" s="58">
        <v>0</v>
      </c>
      <c r="AB1342" s="58">
        <v>5469.945063369626</v>
      </c>
      <c r="AC1342" s="58">
        <v>285.5032364908941</v>
      </c>
      <c r="AD1342" s="58">
        <v>371.74513755246011</v>
      </c>
      <c r="AE1342" s="58">
        <v>32490.408530715649</v>
      </c>
      <c r="AF1342" s="58">
        <v>0</v>
      </c>
      <c r="AG1342" s="58">
        <v>885.03874713910272</v>
      </c>
      <c r="AH1342" s="58">
        <v>183.09280429880684</v>
      </c>
      <c r="AI1342" s="58">
        <v>1423.841748147222</v>
      </c>
      <c r="AJ1342" s="58">
        <v>1899.2399246706557</v>
      </c>
      <c r="AK1342" s="58">
        <v>2369.4326685246019</v>
      </c>
      <c r="AL1342" s="58">
        <v>3635.2238920948103</v>
      </c>
      <c r="AM1342" s="58">
        <v>114.53900412904625</v>
      </c>
      <c r="AN1342" s="58">
        <v>351.08622943216693</v>
      </c>
      <c r="AO1342" s="58">
        <v>0</v>
      </c>
      <c r="AP1342" s="58">
        <v>0</v>
      </c>
      <c r="AQ1342" s="58">
        <v>686.36298017528929</v>
      </c>
      <c r="AR1342" s="58">
        <v>165.21480019858052</v>
      </c>
      <c r="AS1342" s="58">
        <v>924.75737815176592</v>
      </c>
      <c r="AT1342" s="58">
        <v>67.835680179779828</v>
      </c>
      <c r="AU1342" s="58">
        <v>0</v>
      </c>
      <c r="AV1342" s="58">
        <v>369.40645691236051</v>
      </c>
      <c r="AW1342" s="58">
        <v>1503.6318240326605</v>
      </c>
      <c r="AX1342" s="58">
        <v>0</v>
      </c>
      <c r="AY1342" s="58">
        <v>205.48655424233993</v>
      </c>
      <c r="AZ1342" s="58">
        <v>0</v>
      </c>
      <c r="BA1342" s="58">
        <v>897.70921952823835</v>
      </c>
      <c r="BB1342" s="58">
        <v>196.8128195343769</v>
      </c>
      <c r="BC1342" s="58">
        <v>759.44235540416798</v>
      </c>
      <c r="BD1342" s="58">
        <v>1185.9040252200064</v>
      </c>
      <c r="BE1342" s="58">
        <v>13265.881487871227</v>
      </c>
      <c r="BF1342" s="58">
        <v>1595.6604577090015</v>
      </c>
      <c r="BG1342" s="58">
        <v>0</v>
      </c>
      <c r="BH1342" s="58">
        <v>0</v>
      </c>
      <c r="BI1342" s="58">
        <v>5893.890560544136</v>
      </c>
      <c r="BJ1342" s="58">
        <v>0</v>
      </c>
      <c r="BK1342" s="58">
        <v>19.648899684075531</v>
      </c>
      <c r="BL1342" s="58">
        <v>257552.08749600718</v>
      </c>
      <c r="BM1342" s="58">
        <v>4027.9186032460252</v>
      </c>
      <c r="BN1342" s="58">
        <v>170702.56781629784</v>
      </c>
      <c r="BO1342" s="58">
        <v>951199.41287925327</v>
      </c>
    </row>
    <row r="1343" spans="1:67" x14ac:dyDescent="0.25">
      <c r="A1343">
        <v>2011</v>
      </c>
      <c r="B1343" s="51" t="s">
        <v>220</v>
      </c>
      <c r="C1343" s="57" t="s">
        <v>282</v>
      </c>
      <c r="D1343" s="51" t="s">
        <v>326</v>
      </c>
      <c r="E1343" s="58">
        <v>800.45383294005217</v>
      </c>
      <c r="F1343" s="58">
        <v>522.11680898342308</v>
      </c>
      <c r="G1343" s="58">
        <v>242.9012638030575</v>
      </c>
      <c r="H1343" s="58">
        <v>4861.3227002241056</v>
      </c>
      <c r="I1343" s="58">
        <v>557.6865450031471</v>
      </c>
      <c r="J1343" s="58">
        <v>880.74791232917846</v>
      </c>
      <c r="K1343" s="58">
        <v>372.78034990058745</v>
      </c>
      <c r="L1343" s="58">
        <v>686.26613806122373</v>
      </c>
      <c r="M1343" s="58">
        <v>133.81590817483104</v>
      </c>
      <c r="N1343" s="58">
        <v>748.8191999858642</v>
      </c>
      <c r="O1343" s="58">
        <v>1617.8580900477893</v>
      </c>
      <c r="P1343" s="58">
        <v>204.81926289854295</v>
      </c>
      <c r="Q1343" s="58">
        <v>764.17845880501375</v>
      </c>
      <c r="R1343" s="58">
        <v>4173.8384041021945</v>
      </c>
      <c r="S1343" s="58">
        <v>4864.4882870490928</v>
      </c>
      <c r="T1343" s="58">
        <v>2739.8925736706142</v>
      </c>
      <c r="U1343" s="58">
        <v>3214.0998901563248</v>
      </c>
      <c r="V1343" s="58">
        <v>2623.0089696818982</v>
      </c>
      <c r="W1343" s="58">
        <v>23306.123343949981</v>
      </c>
      <c r="X1343" s="58">
        <v>368968.98747766722</v>
      </c>
      <c r="Y1343" s="58">
        <v>2045.7666017344147</v>
      </c>
      <c r="Z1343" s="58">
        <v>366.99433767286359</v>
      </c>
      <c r="AA1343" s="58">
        <v>0</v>
      </c>
      <c r="AB1343" s="58">
        <v>1813.2992001800601</v>
      </c>
      <c r="AC1343" s="58">
        <v>104.59558023243517</v>
      </c>
      <c r="AD1343" s="58">
        <v>823.75099531771559</v>
      </c>
      <c r="AE1343" s="58">
        <v>5412.3008036332203</v>
      </c>
      <c r="AF1343" s="58">
        <v>0</v>
      </c>
      <c r="AG1343" s="58">
        <v>5040.4903883464622</v>
      </c>
      <c r="AH1343" s="58">
        <v>1042.7538039738338</v>
      </c>
      <c r="AI1343" s="58">
        <v>30619.336917201595</v>
      </c>
      <c r="AJ1343" s="58">
        <v>84.541455339903052</v>
      </c>
      <c r="AK1343" s="58">
        <v>101.41438579674532</v>
      </c>
      <c r="AL1343" s="58">
        <v>229.75925960740378</v>
      </c>
      <c r="AM1343" s="58">
        <v>432.92910028515576</v>
      </c>
      <c r="AN1343" s="58">
        <v>797.87176154929455</v>
      </c>
      <c r="AO1343" s="58">
        <v>0</v>
      </c>
      <c r="AP1343" s="58">
        <v>0</v>
      </c>
      <c r="AQ1343" s="58">
        <v>220.40709811369001</v>
      </c>
      <c r="AR1343" s="58">
        <v>1437.5517509142298</v>
      </c>
      <c r="AS1343" s="58">
        <v>503.01354280222785</v>
      </c>
      <c r="AT1343" s="58">
        <v>201.67275084261684</v>
      </c>
      <c r="AU1343" s="58">
        <v>0</v>
      </c>
      <c r="AV1343" s="58">
        <v>247.60512639887378</v>
      </c>
      <c r="AW1343" s="58">
        <v>20158.221337050541</v>
      </c>
      <c r="AX1343" s="58">
        <v>0</v>
      </c>
      <c r="AY1343" s="58">
        <v>492.12929699398495</v>
      </c>
      <c r="AZ1343" s="58">
        <v>0</v>
      </c>
      <c r="BA1343" s="58">
        <v>2333.3377538775544</v>
      </c>
      <c r="BB1343" s="58">
        <v>1821.9607910016794</v>
      </c>
      <c r="BC1343" s="58">
        <v>10091.519425707391</v>
      </c>
      <c r="BD1343" s="58">
        <v>1166.1040936530392</v>
      </c>
      <c r="BE1343" s="58">
        <v>1222.4150446290448</v>
      </c>
      <c r="BF1343" s="58">
        <v>8591.8549947425072</v>
      </c>
      <c r="BG1343" s="58">
        <v>0</v>
      </c>
      <c r="BH1343" s="58">
        <v>0</v>
      </c>
      <c r="BI1343" s="58">
        <v>66963.628512939555</v>
      </c>
      <c r="BJ1343" s="58">
        <v>0</v>
      </c>
      <c r="BK1343" s="58">
        <v>7.6165361230469264</v>
      </c>
      <c r="BL1343" s="58">
        <v>279250.57589530182</v>
      </c>
      <c r="BM1343" s="58">
        <v>9519.1139729812367</v>
      </c>
      <c r="BN1343" s="58">
        <v>48336.078729071065</v>
      </c>
      <c r="BO1343" s="58">
        <v>923764.81666144961</v>
      </c>
    </row>
    <row r="1344" spans="1:67" x14ac:dyDescent="0.25">
      <c r="A1344">
        <v>2011</v>
      </c>
      <c r="B1344" s="51" t="s">
        <v>221</v>
      </c>
      <c r="C1344" s="57" t="s">
        <v>283</v>
      </c>
      <c r="D1344" s="51" t="s">
        <v>326</v>
      </c>
      <c r="E1344" s="58">
        <v>267.79408718887339</v>
      </c>
      <c r="F1344" s="58">
        <v>123.68835811381146</v>
      </c>
      <c r="G1344" s="58">
        <v>1273.177843749095</v>
      </c>
      <c r="H1344" s="58">
        <v>972.24877532156825</v>
      </c>
      <c r="I1344" s="58">
        <v>84.535937222378521</v>
      </c>
      <c r="J1344" s="58">
        <v>187.7501608760447</v>
      </c>
      <c r="K1344" s="58">
        <v>71.80393174730898</v>
      </c>
      <c r="L1344" s="58">
        <v>129.38107598277449</v>
      </c>
      <c r="M1344" s="58">
        <v>25.517737643447589</v>
      </c>
      <c r="N1344" s="58">
        <v>104.89497458704834</v>
      </c>
      <c r="O1344" s="58">
        <v>411.28224615085054</v>
      </c>
      <c r="P1344" s="58">
        <v>62.795518226040585</v>
      </c>
      <c r="Q1344" s="58">
        <v>213.85412841677922</v>
      </c>
      <c r="R1344" s="58">
        <v>387.18459236003457</v>
      </c>
      <c r="S1344" s="58">
        <v>1395.1398246007914</v>
      </c>
      <c r="T1344" s="58">
        <v>679.25136979425611</v>
      </c>
      <c r="U1344" s="58">
        <v>995.00394799826313</v>
      </c>
      <c r="V1344" s="58">
        <v>902.66748011197524</v>
      </c>
      <c r="W1344" s="58">
        <v>5491.3768346342631</v>
      </c>
      <c r="X1344" s="58">
        <v>748.04838473243296</v>
      </c>
      <c r="Y1344" s="58">
        <v>57525.726847504193</v>
      </c>
      <c r="Z1344" s="58">
        <v>95.998032913876912</v>
      </c>
      <c r="AA1344" s="58">
        <v>0</v>
      </c>
      <c r="AB1344" s="58">
        <v>303.30834739018252</v>
      </c>
      <c r="AC1344" s="58">
        <v>11.007246360211022</v>
      </c>
      <c r="AD1344" s="58">
        <v>240.31036061248398</v>
      </c>
      <c r="AE1344" s="58">
        <v>2883.9852597589474</v>
      </c>
      <c r="AF1344" s="58">
        <v>0</v>
      </c>
      <c r="AG1344" s="58">
        <v>604.90277749387201</v>
      </c>
      <c r="AH1344" s="58">
        <v>125.13954470072819</v>
      </c>
      <c r="AI1344" s="58">
        <v>4034.737024742526</v>
      </c>
      <c r="AJ1344" s="58">
        <v>6460.4339688085602</v>
      </c>
      <c r="AK1344" s="58">
        <v>5644.8068918565805</v>
      </c>
      <c r="AL1344" s="58">
        <v>530.77845462138816</v>
      </c>
      <c r="AM1344" s="58">
        <v>1612.9525751655863</v>
      </c>
      <c r="AN1344" s="58">
        <v>20.465261779495357</v>
      </c>
      <c r="AO1344" s="58">
        <v>0</v>
      </c>
      <c r="AP1344" s="58">
        <v>0</v>
      </c>
      <c r="AQ1344" s="58">
        <v>85.444592830622767</v>
      </c>
      <c r="AR1344" s="58">
        <v>131.70641596137671</v>
      </c>
      <c r="AS1344" s="58">
        <v>103.15324609888835</v>
      </c>
      <c r="AT1344" s="58">
        <v>110.44177415010543</v>
      </c>
      <c r="AU1344" s="58">
        <v>0</v>
      </c>
      <c r="AV1344" s="58">
        <v>21.775714899108895</v>
      </c>
      <c r="AW1344" s="58">
        <v>151.78191560981958</v>
      </c>
      <c r="AX1344" s="58">
        <v>0</v>
      </c>
      <c r="AY1344" s="58">
        <v>50.051897213143413</v>
      </c>
      <c r="AZ1344" s="58">
        <v>0</v>
      </c>
      <c r="BA1344" s="58">
        <v>162.31826014887255</v>
      </c>
      <c r="BB1344" s="58">
        <v>57.606379877070147</v>
      </c>
      <c r="BC1344" s="58">
        <v>493.714628746561</v>
      </c>
      <c r="BD1344" s="58">
        <v>171.5868070670378</v>
      </c>
      <c r="BE1344" s="58">
        <v>290.7277920606785</v>
      </c>
      <c r="BF1344" s="58">
        <v>7072.4570539889592</v>
      </c>
      <c r="BG1344" s="58">
        <v>0</v>
      </c>
      <c r="BH1344" s="58">
        <v>0</v>
      </c>
      <c r="BI1344" s="58">
        <v>19721.435777277096</v>
      </c>
      <c r="BJ1344" s="58">
        <v>0</v>
      </c>
      <c r="BK1344" s="58">
        <v>2.5623616991045992</v>
      </c>
      <c r="BL1344" s="58">
        <v>101566.842605278</v>
      </c>
      <c r="BM1344" s="58">
        <v>3723.9731372149813</v>
      </c>
      <c r="BN1344" s="58">
        <v>60222.350618782162</v>
      </c>
      <c r="BO1344" s="58">
        <v>288761.88078207057</v>
      </c>
    </row>
    <row r="1345" spans="1:67" x14ac:dyDescent="0.25">
      <c r="A1345">
        <v>2011</v>
      </c>
      <c r="B1345" s="51" t="s">
        <v>222</v>
      </c>
      <c r="C1345" s="57" t="s">
        <v>284</v>
      </c>
      <c r="D1345" s="51" t="s">
        <v>326</v>
      </c>
      <c r="E1345" s="58">
        <v>105.41165844792181</v>
      </c>
      <c r="F1345" s="58">
        <v>72.043716016052386</v>
      </c>
      <c r="G1345" s="58">
        <v>35.559926066664765</v>
      </c>
      <c r="H1345" s="58">
        <v>684.12485273040386</v>
      </c>
      <c r="I1345" s="58">
        <v>345.24994335624768</v>
      </c>
      <c r="J1345" s="58">
        <v>753.98644305045423</v>
      </c>
      <c r="K1345" s="58">
        <v>214.07045889224221</v>
      </c>
      <c r="L1345" s="58">
        <v>2316.8708527435501</v>
      </c>
      <c r="M1345" s="58">
        <v>95.290423883641381</v>
      </c>
      <c r="N1345" s="58">
        <v>176.72068647875312</v>
      </c>
      <c r="O1345" s="58">
        <v>669.55803129700928</v>
      </c>
      <c r="P1345" s="58">
        <v>170.73071080547984</v>
      </c>
      <c r="Q1345" s="58">
        <v>515.68031756913661</v>
      </c>
      <c r="R1345" s="58">
        <v>1055.312884562547</v>
      </c>
      <c r="S1345" s="58">
        <v>12962.113805595771</v>
      </c>
      <c r="T1345" s="58">
        <v>1564.4298700414427</v>
      </c>
      <c r="U1345" s="58">
        <v>947.0937499646883</v>
      </c>
      <c r="V1345" s="58">
        <v>1050.438388264469</v>
      </c>
      <c r="W1345" s="58">
        <v>1415.8711450612213</v>
      </c>
      <c r="X1345" s="58">
        <v>1611.2532884106861</v>
      </c>
      <c r="Y1345" s="58">
        <v>387.45732270658937</v>
      </c>
      <c r="Z1345" s="58">
        <v>1168.7904990979716</v>
      </c>
      <c r="AA1345" s="58">
        <v>0</v>
      </c>
      <c r="AB1345" s="58">
        <v>213.34810595979198</v>
      </c>
      <c r="AC1345" s="58">
        <v>17.722902251395759</v>
      </c>
      <c r="AD1345" s="58">
        <v>40.220553263045822</v>
      </c>
      <c r="AE1345" s="58">
        <v>2821.7814245051545</v>
      </c>
      <c r="AF1345" s="58">
        <v>0</v>
      </c>
      <c r="AG1345" s="58">
        <v>416.25299377270051</v>
      </c>
      <c r="AH1345" s="58">
        <v>86.112532557446372</v>
      </c>
      <c r="AI1345" s="58">
        <v>167.81085362217678</v>
      </c>
      <c r="AJ1345" s="58">
        <v>17.842107952646138</v>
      </c>
      <c r="AK1345" s="58">
        <v>17.913237067015658</v>
      </c>
      <c r="AL1345" s="58">
        <v>152.42500130638365</v>
      </c>
      <c r="AM1345" s="58">
        <v>28.486989515072548</v>
      </c>
      <c r="AN1345" s="58">
        <v>167.67319105634149</v>
      </c>
      <c r="AO1345" s="58">
        <v>0</v>
      </c>
      <c r="AP1345" s="58">
        <v>0</v>
      </c>
      <c r="AQ1345" s="58">
        <v>91.650712768921721</v>
      </c>
      <c r="AR1345" s="58">
        <v>83.321686087118579</v>
      </c>
      <c r="AS1345" s="58">
        <v>927.85838296805218</v>
      </c>
      <c r="AT1345" s="58">
        <v>328.2047647500296</v>
      </c>
      <c r="AU1345" s="58">
        <v>0</v>
      </c>
      <c r="AV1345" s="58">
        <v>294.88586700323191</v>
      </c>
      <c r="AW1345" s="58">
        <v>1670.7440174184546</v>
      </c>
      <c r="AX1345" s="58">
        <v>0</v>
      </c>
      <c r="AY1345" s="58">
        <v>68.907498314963064</v>
      </c>
      <c r="AZ1345" s="58">
        <v>0</v>
      </c>
      <c r="BA1345" s="58">
        <v>416.33411370137782</v>
      </c>
      <c r="BB1345" s="58">
        <v>140.78625387856775</v>
      </c>
      <c r="BC1345" s="58">
        <v>1257.7153929102387</v>
      </c>
      <c r="BD1345" s="58">
        <v>1288.8936152997626</v>
      </c>
      <c r="BE1345" s="58">
        <v>295.43498615160041</v>
      </c>
      <c r="BF1345" s="58">
        <v>1222.5630881510799</v>
      </c>
      <c r="BG1345" s="58">
        <v>0</v>
      </c>
      <c r="BH1345" s="58">
        <v>0</v>
      </c>
      <c r="BI1345" s="58">
        <v>7375.2607068862544</v>
      </c>
      <c r="BJ1345" s="58">
        <v>0</v>
      </c>
      <c r="BK1345" s="58">
        <v>1.21425268565332</v>
      </c>
      <c r="BL1345" s="58">
        <v>5264.3007599117118</v>
      </c>
      <c r="BM1345" s="58">
        <v>3658.0975510615667</v>
      </c>
      <c r="BN1345" s="58">
        <v>59078.922465956071</v>
      </c>
      <c r="BO1345" s="58">
        <v>115930.74498377672</v>
      </c>
    </row>
    <row r="1346" spans="1:67" x14ac:dyDescent="0.25">
      <c r="A1346">
        <v>2011</v>
      </c>
      <c r="B1346" s="51" t="s">
        <v>223</v>
      </c>
      <c r="C1346" s="57" t="s">
        <v>285</v>
      </c>
      <c r="D1346" s="51" t="s">
        <v>326</v>
      </c>
      <c r="E1346" s="58">
        <v>0</v>
      </c>
      <c r="F1346" s="58">
        <v>0</v>
      </c>
      <c r="G1346" s="58">
        <v>0</v>
      </c>
      <c r="H1346" s="58">
        <v>0</v>
      </c>
      <c r="I1346" s="58">
        <v>0</v>
      </c>
      <c r="J1346" s="58">
        <v>0</v>
      </c>
      <c r="K1346" s="58">
        <v>0</v>
      </c>
      <c r="L1346" s="58">
        <v>0</v>
      </c>
      <c r="M1346" s="58">
        <v>0</v>
      </c>
      <c r="N1346" s="58">
        <v>0</v>
      </c>
      <c r="O1346" s="58">
        <v>0</v>
      </c>
      <c r="P1346" s="58">
        <v>0</v>
      </c>
      <c r="Q1346" s="58">
        <v>0</v>
      </c>
      <c r="R1346" s="58">
        <v>0</v>
      </c>
      <c r="S1346" s="58">
        <v>0</v>
      </c>
      <c r="T1346" s="58">
        <v>0</v>
      </c>
      <c r="U1346" s="58">
        <v>0</v>
      </c>
      <c r="V1346" s="58">
        <v>0</v>
      </c>
      <c r="W1346" s="58">
        <v>0</v>
      </c>
      <c r="X1346" s="58">
        <v>0</v>
      </c>
      <c r="Y1346" s="58">
        <v>0</v>
      </c>
      <c r="Z1346" s="58">
        <v>0</v>
      </c>
      <c r="AA1346" s="58">
        <v>0</v>
      </c>
      <c r="AB1346" s="58">
        <v>0</v>
      </c>
      <c r="AC1346" s="58">
        <v>0</v>
      </c>
      <c r="AD1346" s="58">
        <v>0</v>
      </c>
      <c r="AE1346" s="58">
        <v>0</v>
      </c>
      <c r="AF1346" s="58">
        <v>0</v>
      </c>
      <c r="AG1346" s="58">
        <v>0</v>
      </c>
      <c r="AH1346" s="58">
        <v>0</v>
      </c>
      <c r="AI1346" s="58">
        <v>0</v>
      </c>
      <c r="AJ1346" s="58">
        <v>0</v>
      </c>
      <c r="AK1346" s="58">
        <v>0</v>
      </c>
      <c r="AL1346" s="58">
        <v>0</v>
      </c>
      <c r="AM1346" s="58">
        <v>0</v>
      </c>
      <c r="AN1346" s="58">
        <v>0</v>
      </c>
      <c r="AO1346" s="58">
        <v>0</v>
      </c>
      <c r="AP1346" s="58">
        <v>0</v>
      </c>
      <c r="AQ1346" s="58">
        <v>0</v>
      </c>
      <c r="AR1346" s="58">
        <v>0</v>
      </c>
      <c r="AS1346" s="58">
        <v>0</v>
      </c>
      <c r="AT1346" s="58">
        <v>0</v>
      </c>
      <c r="AU1346" s="58">
        <v>0</v>
      </c>
      <c r="AV1346" s="58">
        <v>0</v>
      </c>
      <c r="AW1346" s="58">
        <v>0</v>
      </c>
      <c r="AX1346" s="58">
        <v>0</v>
      </c>
      <c r="AY1346" s="58">
        <v>0</v>
      </c>
      <c r="AZ1346" s="58">
        <v>0</v>
      </c>
      <c r="BA1346" s="58">
        <v>0</v>
      </c>
      <c r="BB1346" s="58">
        <v>0</v>
      </c>
      <c r="BC1346" s="58">
        <v>0</v>
      </c>
      <c r="BD1346" s="58">
        <v>0</v>
      </c>
      <c r="BE1346" s="58">
        <v>0</v>
      </c>
      <c r="BF1346" s="58">
        <v>0</v>
      </c>
      <c r="BG1346" s="58">
        <v>0</v>
      </c>
      <c r="BH1346" s="58">
        <v>0</v>
      </c>
      <c r="BI1346" s="58">
        <v>0</v>
      </c>
      <c r="BJ1346" s="58">
        <v>0</v>
      </c>
      <c r="BK1346" s="58">
        <v>0</v>
      </c>
      <c r="BL1346" s="58">
        <v>0</v>
      </c>
      <c r="BM1346" s="58">
        <v>0</v>
      </c>
      <c r="BN1346" s="58">
        <v>0</v>
      </c>
      <c r="BO1346" s="58">
        <v>0</v>
      </c>
    </row>
    <row r="1347" spans="1:67" x14ac:dyDescent="0.25">
      <c r="A1347">
        <v>2011</v>
      </c>
      <c r="B1347" s="51" t="s">
        <v>224</v>
      </c>
      <c r="C1347" s="57" t="s">
        <v>286</v>
      </c>
      <c r="D1347" s="51" t="s">
        <v>326</v>
      </c>
      <c r="E1347" s="58">
        <v>9511.8631380464467</v>
      </c>
      <c r="F1347" s="58">
        <v>912.89619683395972</v>
      </c>
      <c r="G1347" s="58">
        <v>729.13450925009386</v>
      </c>
      <c r="H1347" s="58">
        <v>55621.475636149284</v>
      </c>
      <c r="I1347" s="58">
        <v>9530.908984755959</v>
      </c>
      <c r="J1347" s="58">
        <v>12168.468570635981</v>
      </c>
      <c r="K1347" s="58">
        <v>4488.2173790200222</v>
      </c>
      <c r="L1347" s="58">
        <v>5547.269921750265</v>
      </c>
      <c r="M1347" s="58">
        <v>604.85118586166357</v>
      </c>
      <c r="N1347" s="58">
        <v>14153.51527302099</v>
      </c>
      <c r="O1347" s="58">
        <v>52125.564278827449</v>
      </c>
      <c r="P1347" s="58">
        <v>3636.8432095135759</v>
      </c>
      <c r="Q1347" s="58">
        <v>7658.1471471637633</v>
      </c>
      <c r="R1347" s="58">
        <v>34341.427929049249</v>
      </c>
      <c r="S1347" s="58">
        <v>61753.152015624437</v>
      </c>
      <c r="T1347" s="58">
        <v>19450.000798690256</v>
      </c>
      <c r="U1347" s="58">
        <v>10161.098833992781</v>
      </c>
      <c r="V1347" s="58">
        <v>10152.588180321212</v>
      </c>
      <c r="W1347" s="58">
        <v>17102.581661049371</v>
      </c>
      <c r="X1347" s="58">
        <v>7523.5081182474314</v>
      </c>
      <c r="Y1347" s="58">
        <v>2933.7297662084311</v>
      </c>
      <c r="Z1347" s="58">
        <v>1140.6664412753919</v>
      </c>
      <c r="AA1347" s="58">
        <v>0</v>
      </c>
      <c r="AB1347" s="58">
        <v>229250.68725579928</v>
      </c>
      <c r="AC1347" s="58">
        <v>4626.9681411095271</v>
      </c>
      <c r="AD1347" s="58">
        <v>828.48805769244359</v>
      </c>
      <c r="AE1347" s="58">
        <v>30829.723744512597</v>
      </c>
      <c r="AF1347" s="58">
        <v>0</v>
      </c>
      <c r="AG1347" s="58">
        <v>12625.057387522229</v>
      </c>
      <c r="AH1347" s="58">
        <v>2611.8146453891945</v>
      </c>
      <c r="AI1347" s="58">
        <v>9434.8285971935511</v>
      </c>
      <c r="AJ1347" s="58">
        <v>106.25870191020788</v>
      </c>
      <c r="AK1347" s="58">
        <v>189.99164719306415</v>
      </c>
      <c r="AL1347" s="58">
        <v>732.91518475813587</v>
      </c>
      <c r="AM1347" s="58">
        <v>120.65525441310226</v>
      </c>
      <c r="AN1347" s="58">
        <v>4694.6288843551329</v>
      </c>
      <c r="AO1347" s="58">
        <v>0</v>
      </c>
      <c r="AP1347" s="58">
        <v>0</v>
      </c>
      <c r="AQ1347" s="58">
        <v>3497.7637981897847</v>
      </c>
      <c r="AR1347" s="58">
        <v>80.380810070175684</v>
      </c>
      <c r="AS1347" s="58">
        <v>2000.3526889211671</v>
      </c>
      <c r="AT1347" s="58">
        <v>219.14106336071458</v>
      </c>
      <c r="AU1347" s="58">
        <v>0</v>
      </c>
      <c r="AV1347" s="58">
        <v>2234.4167635939411</v>
      </c>
      <c r="AW1347" s="58">
        <v>1184.0905724287768</v>
      </c>
      <c r="AX1347" s="58">
        <v>0</v>
      </c>
      <c r="AY1347" s="58">
        <v>704.61381113177481</v>
      </c>
      <c r="AZ1347" s="58">
        <v>0</v>
      </c>
      <c r="BA1347" s="58">
        <v>609.15837171628721</v>
      </c>
      <c r="BB1347" s="58">
        <v>1259.8811916119191</v>
      </c>
      <c r="BC1347" s="58">
        <v>4878.1574856133693</v>
      </c>
      <c r="BD1347" s="58">
        <v>5421.273249623534</v>
      </c>
      <c r="BE1347" s="58">
        <v>3373.3574066041228</v>
      </c>
      <c r="BF1347" s="58">
        <v>5139.3279924151875</v>
      </c>
      <c r="BG1347" s="58">
        <v>0</v>
      </c>
      <c r="BH1347" s="58">
        <v>0</v>
      </c>
      <c r="BI1347" s="58">
        <v>45672.635409825045</v>
      </c>
      <c r="BJ1347" s="58">
        <v>0</v>
      </c>
      <c r="BK1347" s="58">
        <v>68.060188637874887</v>
      </c>
      <c r="BL1347" s="58">
        <v>668.45943133771459</v>
      </c>
      <c r="BM1347" s="58">
        <v>737.05132181951853</v>
      </c>
      <c r="BN1347" s="58">
        <v>2494.7504527963938</v>
      </c>
      <c r="BO1347" s="58">
        <v>717542.7986868365</v>
      </c>
    </row>
    <row r="1348" spans="1:67" x14ac:dyDescent="0.25">
      <c r="A1348">
        <v>2011</v>
      </c>
      <c r="B1348" s="51" t="s">
        <v>225</v>
      </c>
      <c r="C1348" s="57" t="s">
        <v>287</v>
      </c>
      <c r="D1348" s="51" t="s">
        <v>326</v>
      </c>
      <c r="E1348" s="58">
        <v>74.427444941301516</v>
      </c>
      <c r="F1348" s="58">
        <v>51.456038126056313</v>
      </c>
      <c r="G1348" s="58">
        <v>9.9376674797518714</v>
      </c>
      <c r="H1348" s="58">
        <v>798.79485231035505</v>
      </c>
      <c r="I1348" s="58">
        <v>776.75059529524992</v>
      </c>
      <c r="J1348" s="58">
        <v>390.83468311627922</v>
      </c>
      <c r="K1348" s="58">
        <v>138.46580993051273</v>
      </c>
      <c r="L1348" s="58">
        <v>254.04236874724276</v>
      </c>
      <c r="M1348" s="58">
        <v>41.714579654762716</v>
      </c>
      <c r="N1348" s="58">
        <v>370.55273583247572</v>
      </c>
      <c r="O1348" s="58">
        <v>972.10194013426167</v>
      </c>
      <c r="P1348" s="58">
        <v>119.37820036295709</v>
      </c>
      <c r="Q1348" s="58">
        <v>245.1127682504254</v>
      </c>
      <c r="R1348" s="58">
        <v>647.45914813034381</v>
      </c>
      <c r="S1348" s="58">
        <v>813.63069665424177</v>
      </c>
      <c r="T1348" s="58">
        <v>255.00535615280623</v>
      </c>
      <c r="U1348" s="58">
        <v>410.08532333431867</v>
      </c>
      <c r="V1348" s="58">
        <v>310.37551668634143</v>
      </c>
      <c r="W1348" s="58">
        <v>444.75727754835805</v>
      </c>
      <c r="X1348" s="58">
        <v>203.48878977043248</v>
      </c>
      <c r="Y1348" s="58">
        <v>85.077905778531331</v>
      </c>
      <c r="Z1348" s="58">
        <v>91.116397787243287</v>
      </c>
      <c r="AA1348" s="58">
        <v>0</v>
      </c>
      <c r="AB1348" s="58">
        <v>1173.8526156685782</v>
      </c>
      <c r="AC1348" s="58">
        <v>1193.152396690555</v>
      </c>
      <c r="AD1348" s="58">
        <v>161.31514761527552</v>
      </c>
      <c r="AE1348" s="58">
        <v>1648.2367470104982</v>
      </c>
      <c r="AF1348" s="58">
        <v>0</v>
      </c>
      <c r="AG1348" s="58">
        <v>301.115823721732</v>
      </c>
      <c r="AH1348" s="58">
        <v>62.293476711807649</v>
      </c>
      <c r="AI1348" s="58">
        <v>196.65850662052975</v>
      </c>
      <c r="AJ1348" s="58">
        <v>37.033619011230712</v>
      </c>
      <c r="AK1348" s="58">
        <v>30.46385776400988</v>
      </c>
      <c r="AL1348" s="58">
        <v>86.955519586629038</v>
      </c>
      <c r="AM1348" s="58">
        <v>9.9012474860038591</v>
      </c>
      <c r="AN1348" s="58">
        <v>718.76491804524085</v>
      </c>
      <c r="AO1348" s="58">
        <v>0</v>
      </c>
      <c r="AP1348" s="58">
        <v>0</v>
      </c>
      <c r="AQ1348" s="58">
        <v>65.865357776762565</v>
      </c>
      <c r="AR1348" s="58">
        <v>5.8635942320790457</v>
      </c>
      <c r="AS1348" s="58">
        <v>132.46540284477936</v>
      </c>
      <c r="AT1348" s="58">
        <v>74.119761710063869</v>
      </c>
      <c r="AU1348" s="58">
        <v>0</v>
      </c>
      <c r="AV1348" s="58">
        <v>175.0384700123964</v>
      </c>
      <c r="AW1348" s="58">
        <v>88.495373072083495</v>
      </c>
      <c r="AX1348" s="58">
        <v>0</v>
      </c>
      <c r="AY1348" s="58">
        <v>88.580346521552599</v>
      </c>
      <c r="AZ1348" s="58">
        <v>0</v>
      </c>
      <c r="BA1348" s="58">
        <v>67.779905306874028</v>
      </c>
      <c r="BB1348" s="58">
        <v>108.97657258637102</v>
      </c>
      <c r="BC1348" s="58">
        <v>392.0536168759553</v>
      </c>
      <c r="BD1348" s="58">
        <v>761.94090441535684</v>
      </c>
      <c r="BE1348" s="58">
        <v>394.2220677659455</v>
      </c>
      <c r="BF1348" s="58">
        <v>760.26336389485243</v>
      </c>
      <c r="BG1348" s="58">
        <v>0</v>
      </c>
      <c r="BH1348" s="58">
        <v>0</v>
      </c>
      <c r="BI1348" s="58">
        <v>8115.7195884270905</v>
      </c>
      <c r="BJ1348" s="58">
        <v>0</v>
      </c>
      <c r="BK1348" s="58">
        <v>0.76725309921849261</v>
      </c>
      <c r="BL1348" s="58">
        <v>24.169312204002292</v>
      </c>
      <c r="BM1348" s="58">
        <v>13.541847837086053</v>
      </c>
      <c r="BN1348" s="58">
        <v>110.79859282290192</v>
      </c>
      <c r="BO1348" s="58">
        <v>24504.971303361697</v>
      </c>
    </row>
    <row r="1349" spans="1:67" x14ac:dyDescent="0.25">
      <c r="A1349">
        <v>2011</v>
      </c>
      <c r="B1349" s="51" t="s">
        <v>226</v>
      </c>
      <c r="C1349" s="57" t="s">
        <v>288</v>
      </c>
      <c r="D1349" s="51" t="s">
        <v>326</v>
      </c>
      <c r="E1349" s="58">
        <v>1728.8695295915713</v>
      </c>
      <c r="F1349" s="58">
        <v>57.48256302654886</v>
      </c>
      <c r="G1349" s="58">
        <v>126.12098760273815</v>
      </c>
      <c r="H1349" s="58">
        <v>1406.2122849942634</v>
      </c>
      <c r="I1349" s="58">
        <v>500.08850350212009</v>
      </c>
      <c r="J1349" s="58">
        <v>914.231408430334</v>
      </c>
      <c r="K1349" s="58">
        <v>35.156011527441358</v>
      </c>
      <c r="L1349" s="58">
        <v>724.53443449917802</v>
      </c>
      <c r="M1349" s="58">
        <v>31.81468345440144</v>
      </c>
      <c r="N1349" s="58">
        <v>345.08288308841179</v>
      </c>
      <c r="O1349" s="58">
        <v>2104.3224064598367</v>
      </c>
      <c r="P1349" s="58">
        <v>83.596846093675254</v>
      </c>
      <c r="Q1349" s="58">
        <v>96.729385445377005</v>
      </c>
      <c r="R1349" s="58">
        <v>347.4921235691582</v>
      </c>
      <c r="S1349" s="58">
        <v>1154.8360572630249</v>
      </c>
      <c r="T1349" s="58">
        <v>115.28644047092151</v>
      </c>
      <c r="U1349" s="58">
        <v>244.9568993415206</v>
      </c>
      <c r="V1349" s="58">
        <v>266.64967618821879</v>
      </c>
      <c r="W1349" s="58">
        <v>432.70154979962803</v>
      </c>
      <c r="X1349" s="58">
        <v>259.28059530383263</v>
      </c>
      <c r="Y1349" s="58">
        <v>158.33905899615976</v>
      </c>
      <c r="Z1349" s="58">
        <v>33.128594295430283</v>
      </c>
      <c r="AA1349" s="58">
        <v>0</v>
      </c>
      <c r="AB1349" s="58">
        <v>2504.0027071572108</v>
      </c>
      <c r="AC1349" s="58">
        <v>2155.9760345854961</v>
      </c>
      <c r="AD1349" s="58">
        <v>1178.9387432150015</v>
      </c>
      <c r="AE1349" s="58">
        <v>683.40210665934524</v>
      </c>
      <c r="AF1349" s="58">
        <v>0</v>
      </c>
      <c r="AG1349" s="58">
        <v>424.09957308945917</v>
      </c>
      <c r="AH1349" s="58">
        <v>87.735797319472141</v>
      </c>
      <c r="AI1349" s="58">
        <v>162.12384825096817</v>
      </c>
      <c r="AJ1349" s="58">
        <v>39.9327559834054</v>
      </c>
      <c r="AK1349" s="58">
        <v>42.482603501776914</v>
      </c>
      <c r="AL1349" s="58">
        <v>14.591374319542965</v>
      </c>
      <c r="AM1349" s="58">
        <v>6.2638475885082041</v>
      </c>
      <c r="AN1349" s="58">
        <v>126.99890171078006</v>
      </c>
      <c r="AO1349" s="58">
        <v>0</v>
      </c>
      <c r="AP1349" s="58">
        <v>0</v>
      </c>
      <c r="AQ1349" s="58">
        <v>82.091198826540449</v>
      </c>
      <c r="AR1349" s="58">
        <v>5.2970073754527949</v>
      </c>
      <c r="AS1349" s="58">
        <v>75.201063933851273</v>
      </c>
      <c r="AT1349" s="58">
        <v>30.350284856816526</v>
      </c>
      <c r="AU1349" s="58">
        <v>0</v>
      </c>
      <c r="AV1349" s="58">
        <v>84.1100438161006</v>
      </c>
      <c r="AW1349" s="58">
        <v>363.40533606360492</v>
      </c>
      <c r="AX1349" s="58">
        <v>0</v>
      </c>
      <c r="AY1349" s="58">
        <v>17.768055152044806</v>
      </c>
      <c r="AZ1349" s="58">
        <v>0</v>
      </c>
      <c r="BA1349" s="58">
        <v>27.227187801389437</v>
      </c>
      <c r="BB1349" s="58">
        <v>126.32621544851021</v>
      </c>
      <c r="BC1349" s="58">
        <v>283.36440098186768</v>
      </c>
      <c r="BD1349" s="58">
        <v>431.80310578716319</v>
      </c>
      <c r="BE1349" s="58">
        <v>188.87747948290328</v>
      </c>
      <c r="BF1349" s="58">
        <v>378.7272579178084</v>
      </c>
      <c r="BG1349" s="58">
        <v>0</v>
      </c>
      <c r="BH1349" s="58">
        <v>0</v>
      </c>
      <c r="BI1349" s="58">
        <v>1065.9593529983908</v>
      </c>
      <c r="BJ1349" s="58">
        <v>0</v>
      </c>
      <c r="BK1349" s="58">
        <v>5817.3565790561233</v>
      </c>
      <c r="BL1349" s="58">
        <v>973.54997975069227</v>
      </c>
      <c r="BM1349" s="58">
        <v>27.296661822069886</v>
      </c>
      <c r="BN1349" s="58">
        <v>394.94869450209058</v>
      </c>
      <c r="BO1349" s="58">
        <v>28967.12112189825</v>
      </c>
    </row>
    <row r="1350" spans="1:67" x14ac:dyDescent="0.25">
      <c r="A1350">
        <v>2011</v>
      </c>
      <c r="B1350" s="51" t="s">
        <v>227</v>
      </c>
      <c r="C1350" s="57" t="s">
        <v>289</v>
      </c>
      <c r="D1350" s="51" t="s">
        <v>326</v>
      </c>
      <c r="E1350" s="58">
        <v>119.21338941887824</v>
      </c>
      <c r="F1350" s="58">
        <v>56.127277365918097</v>
      </c>
      <c r="G1350" s="58">
        <v>19.723386033543886</v>
      </c>
      <c r="H1350" s="58">
        <v>2664.5321492478097</v>
      </c>
      <c r="I1350" s="58">
        <v>1497.9851388601301</v>
      </c>
      <c r="J1350" s="58">
        <v>1009.8616350782006</v>
      </c>
      <c r="K1350" s="58">
        <v>348.88741337841356</v>
      </c>
      <c r="L1350" s="58">
        <v>325.52823918143008</v>
      </c>
      <c r="M1350" s="58">
        <v>155.59144712814862</v>
      </c>
      <c r="N1350" s="58">
        <v>1122.0943624973256</v>
      </c>
      <c r="O1350" s="58">
        <v>1443.2649444934395</v>
      </c>
      <c r="P1350" s="58">
        <v>235.71773692558352</v>
      </c>
      <c r="Q1350" s="58">
        <v>438.46061461395027</v>
      </c>
      <c r="R1350" s="58">
        <v>1393.7206302980371</v>
      </c>
      <c r="S1350" s="58">
        <v>1592.0949175330118</v>
      </c>
      <c r="T1350" s="58">
        <v>1072.4075513910832</v>
      </c>
      <c r="U1350" s="58">
        <v>2306.4415917401616</v>
      </c>
      <c r="V1350" s="58">
        <v>1141.3936300572364</v>
      </c>
      <c r="W1350" s="58">
        <v>1709.7416522128062</v>
      </c>
      <c r="X1350" s="58">
        <v>935.70450859988216</v>
      </c>
      <c r="Y1350" s="58">
        <v>741.51280012930295</v>
      </c>
      <c r="Z1350" s="58">
        <v>209.39731218889023</v>
      </c>
      <c r="AA1350" s="58">
        <v>0</v>
      </c>
      <c r="AB1350" s="58">
        <v>3280.79634257516</v>
      </c>
      <c r="AC1350" s="58">
        <v>224.0866273039172</v>
      </c>
      <c r="AD1350" s="58">
        <v>747.03252625454434</v>
      </c>
      <c r="AE1350" s="58">
        <v>75801.261669698593</v>
      </c>
      <c r="AF1350" s="58">
        <v>0</v>
      </c>
      <c r="AG1350" s="58">
        <v>4068.9382608070182</v>
      </c>
      <c r="AH1350" s="58">
        <v>841.76350368621263</v>
      </c>
      <c r="AI1350" s="58">
        <v>3793.3954340655773</v>
      </c>
      <c r="AJ1350" s="58">
        <v>8.316913607474854</v>
      </c>
      <c r="AK1350" s="58">
        <v>168.14613069698123</v>
      </c>
      <c r="AL1350" s="58">
        <v>1000.1527817749731</v>
      </c>
      <c r="AM1350" s="58">
        <v>354.9699080264179</v>
      </c>
      <c r="AN1350" s="58">
        <v>1778.4305190969176</v>
      </c>
      <c r="AO1350" s="58">
        <v>0</v>
      </c>
      <c r="AP1350" s="58">
        <v>0</v>
      </c>
      <c r="AQ1350" s="58">
        <v>1448.2505213761417</v>
      </c>
      <c r="AR1350" s="58">
        <v>45.531947204735829</v>
      </c>
      <c r="AS1350" s="58">
        <v>3832.8568388798421</v>
      </c>
      <c r="AT1350" s="58">
        <v>207.2467264043776</v>
      </c>
      <c r="AU1350" s="58">
        <v>0</v>
      </c>
      <c r="AV1350" s="58">
        <v>10816.741932417961</v>
      </c>
      <c r="AW1350" s="58">
        <v>957.03231954698333</v>
      </c>
      <c r="AX1350" s="58">
        <v>0</v>
      </c>
      <c r="AY1350" s="58">
        <v>534.06461835348773</v>
      </c>
      <c r="AZ1350" s="58">
        <v>0</v>
      </c>
      <c r="BA1350" s="58">
        <v>882.42252232120347</v>
      </c>
      <c r="BB1350" s="58">
        <v>1177.6056624771843</v>
      </c>
      <c r="BC1350" s="58">
        <v>8685.1123044019478</v>
      </c>
      <c r="BD1350" s="58">
        <v>4069.7221234240674</v>
      </c>
      <c r="BE1350" s="58">
        <v>3027.0851871282512</v>
      </c>
      <c r="BF1350" s="58">
        <v>3349.7667353998363</v>
      </c>
      <c r="BG1350" s="58">
        <v>0</v>
      </c>
      <c r="BH1350" s="58">
        <v>0</v>
      </c>
      <c r="BI1350" s="58">
        <v>2774.2230026713123</v>
      </c>
      <c r="BJ1350" s="58">
        <v>0</v>
      </c>
      <c r="BK1350" s="58">
        <v>0</v>
      </c>
      <c r="BL1350" s="58">
        <v>1971114.3629225048</v>
      </c>
      <c r="BM1350" s="58">
        <v>0</v>
      </c>
      <c r="BN1350" s="58">
        <v>11341.737684135904</v>
      </c>
      <c r="BO1350" s="58">
        <v>2136870.4559946144</v>
      </c>
    </row>
    <row r="1351" spans="1:67" x14ac:dyDescent="0.25">
      <c r="A1351">
        <v>2011</v>
      </c>
      <c r="B1351" s="51" t="s">
        <v>228</v>
      </c>
      <c r="C1351" s="57" t="s">
        <v>290</v>
      </c>
      <c r="D1351" s="51" t="s">
        <v>326</v>
      </c>
      <c r="E1351" s="58">
        <v>0</v>
      </c>
      <c r="F1351" s="58">
        <v>0</v>
      </c>
      <c r="G1351" s="58">
        <v>0</v>
      </c>
      <c r="H1351" s="58">
        <v>0</v>
      </c>
      <c r="I1351" s="58">
        <v>0</v>
      </c>
      <c r="J1351" s="58">
        <v>0</v>
      </c>
      <c r="K1351" s="58">
        <v>0</v>
      </c>
      <c r="L1351" s="58">
        <v>0</v>
      </c>
      <c r="M1351" s="58">
        <v>0</v>
      </c>
      <c r="N1351" s="58">
        <v>0</v>
      </c>
      <c r="O1351" s="58">
        <v>0</v>
      </c>
      <c r="P1351" s="58">
        <v>0</v>
      </c>
      <c r="Q1351" s="58">
        <v>0</v>
      </c>
      <c r="R1351" s="58">
        <v>0</v>
      </c>
      <c r="S1351" s="58">
        <v>0</v>
      </c>
      <c r="T1351" s="58">
        <v>0</v>
      </c>
      <c r="U1351" s="58">
        <v>0</v>
      </c>
      <c r="V1351" s="58">
        <v>0</v>
      </c>
      <c r="W1351" s="58">
        <v>0</v>
      </c>
      <c r="X1351" s="58">
        <v>0</v>
      </c>
      <c r="Y1351" s="58">
        <v>0</v>
      </c>
      <c r="Z1351" s="58">
        <v>0</v>
      </c>
      <c r="AA1351" s="58">
        <v>0</v>
      </c>
      <c r="AB1351" s="58">
        <v>0</v>
      </c>
      <c r="AC1351" s="58">
        <v>0</v>
      </c>
      <c r="AD1351" s="58">
        <v>0</v>
      </c>
      <c r="AE1351" s="58">
        <v>0</v>
      </c>
      <c r="AF1351" s="58">
        <v>0</v>
      </c>
      <c r="AG1351" s="58">
        <v>0</v>
      </c>
      <c r="AH1351" s="58">
        <v>0</v>
      </c>
      <c r="AI1351" s="58">
        <v>0</v>
      </c>
      <c r="AJ1351" s="58">
        <v>0</v>
      </c>
      <c r="AK1351" s="58">
        <v>0</v>
      </c>
      <c r="AL1351" s="58">
        <v>0</v>
      </c>
      <c r="AM1351" s="58">
        <v>0</v>
      </c>
      <c r="AN1351" s="58">
        <v>0</v>
      </c>
      <c r="AO1351" s="58">
        <v>0</v>
      </c>
      <c r="AP1351" s="58">
        <v>0</v>
      </c>
      <c r="AQ1351" s="58">
        <v>0</v>
      </c>
      <c r="AR1351" s="58">
        <v>0</v>
      </c>
      <c r="AS1351" s="58">
        <v>0</v>
      </c>
      <c r="AT1351" s="58">
        <v>0</v>
      </c>
      <c r="AU1351" s="58">
        <v>0</v>
      </c>
      <c r="AV1351" s="58">
        <v>0</v>
      </c>
      <c r="AW1351" s="58">
        <v>0</v>
      </c>
      <c r="AX1351" s="58">
        <v>0</v>
      </c>
      <c r="AY1351" s="58">
        <v>0</v>
      </c>
      <c r="AZ1351" s="58">
        <v>0</v>
      </c>
      <c r="BA1351" s="58">
        <v>0</v>
      </c>
      <c r="BB1351" s="58">
        <v>0</v>
      </c>
      <c r="BC1351" s="58">
        <v>0</v>
      </c>
      <c r="BD1351" s="58">
        <v>0</v>
      </c>
      <c r="BE1351" s="58">
        <v>0</v>
      </c>
      <c r="BF1351" s="58">
        <v>0</v>
      </c>
      <c r="BG1351" s="58">
        <v>0</v>
      </c>
      <c r="BH1351" s="58">
        <v>0</v>
      </c>
      <c r="BI1351" s="58">
        <v>0</v>
      </c>
      <c r="BJ1351" s="58">
        <v>0</v>
      </c>
      <c r="BK1351" s="58">
        <v>0</v>
      </c>
      <c r="BL1351" s="58">
        <v>0</v>
      </c>
      <c r="BM1351" s="58">
        <v>0</v>
      </c>
      <c r="BN1351" s="58">
        <v>0</v>
      </c>
      <c r="BO1351" s="58">
        <v>0</v>
      </c>
    </row>
    <row r="1352" spans="1:67" x14ac:dyDescent="0.25">
      <c r="A1352">
        <v>2011</v>
      </c>
      <c r="B1352" s="51" t="s">
        <v>229</v>
      </c>
      <c r="C1352" s="57" t="s">
        <v>291</v>
      </c>
      <c r="D1352" s="51" t="s">
        <v>326</v>
      </c>
      <c r="E1352" s="58">
        <v>13980.07682284367</v>
      </c>
      <c r="F1352" s="58">
        <v>1775.7268130405039</v>
      </c>
      <c r="G1352" s="58">
        <v>2008.4597625728859</v>
      </c>
      <c r="H1352" s="58">
        <v>12828.644181896592</v>
      </c>
      <c r="I1352" s="58">
        <v>53082.516295176894</v>
      </c>
      <c r="J1352" s="58">
        <v>42016.346736991443</v>
      </c>
      <c r="K1352" s="58">
        <v>4415.2496973503785</v>
      </c>
      <c r="L1352" s="58">
        <v>3763.6494445509834</v>
      </c>
      <c r="M1352" s="58">
        <v>2328.0290056084691</v>
      </c>
      <c r="N1352" s="58">
        <v>8542.0380074794175</v>
      </c>
      <c r="O1352" s="58">
        <v>21898.932987466051</v>
      </c>
      <c r="P1352" s="58">
        <v>7240.87138320962</v>
      </c>
      <c r="Q1352" s="58">
        <v>13223.500671157664</v>
      </c>
      <c r="R1352" s="58">
        <v>13454.861654841643</v>
      </c>
      <c r="S1352" s="58">
        <v>13379.613352117187</v>
      </c>
      <c r="T1352" s="58">
        <v>10129.137263795012</v>
      </c>
      <c r="U1352" s="58">
        <v>43504.486975817352</v>
      </c>
      <c r="V1352" s="58">
        <v>24929.34086384685</v>
      </c>
      <c r="W1352" s="58">
        <v>27559.487686742028</v>
      </c>
      <c r="X1352" s="58">
        <v>38670.449883821122</v>
      </c>
      <c r="Y1352" s="58">
        <v>9028.1856669067129</v>
      </c>
      <c r="Z1352" s="58">
        <v>3183.1321250907135</v>
      </c>
      <c r="AA1352" s="58">
        <v>0</v>
      </c>
      <c r="AB1352" s="58">
        <v>8060.2594040881186</v>
      </c>
      <c r="AC1352" s="58">
        <v>398.26678299715343</v>
      </c>
      <c r="AD1352" s="58">
        <v>605.60295048032663</v>
      </c>
      <c r="AE1352" s="58">
        <v>46650.128801192644</v>
      </c>
      <c r="AF1352" s="58">
        <v>0</v>
      </c>
      <c r="AG1352" s="58">
        <v>37849.985724163736</v>
      </c>
      <c r="AH1352" s="58">
        <v>0</v>
      </c>
      <c r="AI1352" s="58">
        <v>5544.657315045577</v>
      </c>
      <c r="AJ1352" s="58">
        <v>1489.5213579085557</v>
      </c>
      <c r="AK1352" s="58">
        <v>1409.6052403010954</v>
      </c>
      <c r="AL1352" s="58">
        <v>2200.3144321234513</v>
      </c>
      <c r="AM1352" s="58">
        <v>1139.2356873041238</v>
      </c>
      <c r="AN1352" s="58">
        <v>20711.299603494881</v>
      </c>
      <c r="AO1352" s="58">
        <v>0</v>
      </c>
      <c r="AP1352" s="58">
        <v>0</v>
      </c>
      <c r="AQ1352" s="58">
        <v>2941.1525225767641</v>
      </c>
      <c r="AR1352" s="58">
        <v>4005.40838283115</v>
      </c>
      <c r="AS1352" s="58">
        <v>3831.2480144309538</v>
      </c>
      <c r="AT1352" s="58">
        <v>943.44678898600409</v>
      </c>
      <c r="AU1352" s="58">
        <v>0</v>
      </c>
      <c r="AV1352" s="58">
        <v>1466.3383713580074</v>
      </c>
      <c r="AW1352" s="58">
        <v>15652.084022054465</v>
      </c>
      <c r="AX1352" s="58">
        <v>0</v>
      </c>
      <c r="AY1352" s="58">
        <v>1442.3386749410977</v>
      </c>
      <c r="AZ1352" s="58">
        <v>0</v>
      </c>
      <c r="BA1352" s="58">
        <v>4974.2286836992689</v>
      </c>
      <c r="BB1352" s="58">
        <v>1380.9334097860096</v>
      </c>
      <c r="BC1352" s="58">
        <v>10568.725987609007</v>
      </c>
      <c r="BD1352" s="58">
        <v>6298.5272652794301</v>
      </c>
      <c r="BE1352" s="58">
        <v>15887.078210268204</v>
      </c>
      <c r="BF1352" s="58">
        <v>12644.852771261198</v>
      </c>
      <c r="BG1352" s="58">
        <v>0</v>
      </c>
      <c r="BH1352" s="58">
        <v>0</v>
      </c>
      <c r="BI1352" s="58">
        <v>152454.48970210378</v>
      </c>
      <c r="BJ1352" s="58">
        <v>0</v>
      </c>
      <c r="BK1352" s="58">
        <v>0</v>
      </c>
      <c r="BL1352" s="58">
        <v>53199.831232142555</v>
      </c>
      <c r="BM1352" s="58">
        <v>8313.3842799207305</v>
      </c>
      <c r="BN1352" s="58">
        <v>133957.22206954446</v>
      </c>
      <c r="BO1352" s="58">
        <v>926962.9049702154</v>
      </c>
    </row>
    <row r="1353" spans="1:67" x14ac:dyDescent="0.25">
      <c r="A1353">
        <v>2011</v>
      </c>
      <c r="B1353" s="51" t="s">
        <v>230</v>
      </c>
      <c r="C1353" s="57" t="s">
        <v>292</v>
      </c>
      <c r="D1353" s="51" t="s">
        <v>326</v>
      </c>
      <c r="E1353" s="58">
        <v>2892.1347312599419</v>
      </c>
      <c r="F1353" s="58">
        <v>367.35428955814103</v>
      </c>
      <c r="G1353" s="58">
        <v>415.501024013228</v>
      </c>
      <c r="H1353" s="58">
        <v>2653.9315816071467</v>
      </c>
      <c r="I1353" s="58">
        <v>10981.469626053547</v>
      </c>
      <c r="J1353" s="58">
        <v>8692.1507813285189</v>
      </c>
      <c r="K1353" s="58">
        <v>913.40678300325328</v>
      </c>
      <c r="L1353" s="58">
        <v>778.60668527134658</v>
      </c>
      <c r="M1353" s="58">
        <v>481.61205605816224</v>
      </c>
      <c r="N1353" s="58">
        <v>1767.1379857373727</v>
      </c>
      <c r="O1353" s="58">
        <v>4530.3516907070743</v>
      </c>
      <c r="P1353" s="58">
        <v>1497.9585503956521</v>
      </c>
      <c r="Q1353" s="58">
        <v>2735.6176968500408</v>
      </c>
      <c r="R1353" s="58">
        <v>2783.4806052481931</v>
      </c>
      <c r="S1353" s="58">
        <v>2767.9135785046665</v>
      </c>
      <c r="T1353" s="58">
        <v>2095.4698639747548</v>
      </c>
      <c r="U1353" s="58">
        <v>9000.0104679549313</v>
      </c>
      <c r="V1353" s="58">
        <v>5157.2686941132015</v>
      </c>
      <c r="W1353" s="58">
        <v>5701.3815106020629</v>
      </c>
      <c r="X1353" s="58">
        <v>7999.9668528070924</v>
      </c>
      <c r="Y1353" s="58">
        <v>1867.7100031996072</v>
      </c>
      <c r="Z1353" s="58">
        <v>658.51190160280748</v>
      </c>
      <c r="AA1353" s="58">
        <v>0</v>
      </c>
      <c r="AB1353" s="58">
        <v>1667.4698187235051</v>
      </c>
      <c r="AC1353" s="58">
        <v>82.391621305764716</v>
      </c>
      <c r="AD1353" s="58">
        <v>125.28438495957994</v>
      </c>
      <c r="AE1353" s="58">
        <v>9650.7665468060968</v>
      </c>
      <c r="AF1353" s="58">
        <v>0</v>
      </c>
      <c r="AG1353" s="58">
        <v>0</v>
      </c>
      <c r="AH1353" s="58">
        <v>7830.2329577814407</v>
      </c>
      <c r="AI1353" s="58">
        <v>1147.0534959847214</v>
      </c>
      <c r="AJ1353" s="58">
        <v>308.14540626283485</v>
      </c>
      <c r="AK1353" s="58">
        <v>291.61272319901053</v>
      </c>
      <c r="AL1353" s="58">
        <v>455.19104576295996</v>
      </c>
      <c r="AM1353" s="58">
        <v>235.67989933783866</v>
      </c>
      <c r="AN1353" s="58">
        <v>4284.6594959278382</v>
      </c>
      <c r="AO1353" s="58">
        <v>0</v>
      </c>
      <c r="AP1353" s="58">
        <v>0</v>
      </c>
      <c r="AQ1353" s="58">
        <v>608.4522616197479</v>
      </c>
      <c r="AR1353" s="58">
        <v>828.62067524099359</v>
      </c>
      <c r="AS1353" s="58">
        <v>792.59117006429892</v>
      </c>
      <c r="AT1353" s="58">
        <v>195.17598222804881</v>
      </c>
      <c r="AU1353" s="58">
        <v>0</v>
      </c>
      <c r="AV1353" s="58">
        <v>303.34941540907835</v>
      </c>
      <c r="AW1353" s="58">
        <v>3238.0319786808309</v>
      </c>
      <c r="AX1353" s="58">
        <v>0</v>
      </c>
      <c r="AY1353" s="58">
        <v>298.38446733142382</v>
      </c>
      <c r="AZ1353" s="58">
        <v>0</v>
      </c>
      <c r="BA1353" s="58">
        <v>1029.0458142439456</v>
      </c>
      <c r="BB1353" s="58">
        <v>285.68122526146129</v>
      </c>
      <c r="BC1353" s="58">
        <v>2186.409980522275</v>
      </c>
      <c r="BD1353" s="58">
        <v>1303.0106837422231</v>
      </c>
      <c r="BE1353" s="58">
        <v>3286.646507913365</v>
      </c>
      <c r="BF1353" s="58">
        <v>2615.9096502013535</v>
      </c>
      <c r="BG1353" s="58">
        <v>0</v>
      </c>
      <c r="BH1353" s="58">
        <v>0</v>
      </c>
      <c r="BI1353" s="58">
        <v>31539.091679632038</v>
      </c>
      <c r="BJ1353" s="58">
        <v>0</v>
      </c>
      <c r="BK1353" s="58">
        <v>0</v>
      </c>
      <c r="BL1353" s="58">
        <v>11005.739206828635</v>
      </c>
      <c r="BM1353" s="58">
        <v>1719.8351421776019</v>
      </c>
      <c r="BN1353" s="58">
        <v>27712.473839815095</v>
      </c>
      <c r="BO1353" s="58">
        <v>191765.88403681485</v>
      </c>
    </row>
    <row r="1354" spans="1:67" x14ac:dyDescent="0.25">
      <c r="A1354">
        <v>2011</v>
      </c>
      <c r="B1354" s="51" t="s">
        <v>231</v>
      </c>
      <c r="C1354" s="57" t="s">
        <v>293</v>
      </c>
      <c r="D1354" s="51" t="s">
        <v>326</v>
      </c>
      <c r="E1354" s="58">
        <v>5704.3876467415057</v>
      </c>
      <c r="F1354" s="58">
        <v>1403.2945220585766</v>
      </c>
      <c r="G1354" s="58">
        <v>930.30261085987843</v>
      </c>
      <c r="H1354" s="58">
        <v>14398.548239709664</v>
      </c>
      <c r="I1354" s="58">
        <v>20827.416301965521</v>
      </c>
      <c r="J1354" s="58">
        <v>9587.197375796286</v>
      </c>
      <c r="K1354" s="58">
        <v>4145.7310885184897</v>
      </c>
      <c r="L1354" s="58">
        <v>3513.679000301634</v>
      </c>
      <c r="M1354" s="58">
        <v>1142.2984814370643</v>
      </c>
      <c r="N1354" s="58">
        <v>7917.0065159905316</v>
      </c>
      <c r="O1354" s="58">
        <v>15461.563321102289</v>
      </c>
      <c r="P1354" s="58">
        <v>3599.2742773095674</v>
      </c>
      <c r="Q1354" s="58">
        <v>5878.3413120888226</v>
      </c>
      <c r="R1354" s="58">
        <v>14524.933357358701</v>
      </c>
      <c r="S1354" s="58">
        <v>17583.974537562855</v>
      </c>
      <c r="T1354" s="58">
        <v>6917.830810965962</v>
      </c>
      <c r="U1354" s="58">
        <v>8282.4939241246066</v>
      </c>
      <c r="V1354" s="58">
        <v>10877.498618768959</v>
      </c>
      <c r="W1354" s="58">
        <v>14330.828629222866</v>
      </c>
      <c r="X1354" s="58">
        <v>11582.019871669207</v>
      </c>
      <c r="Y1354" s="58">
        <v>2854.2643268743391</v>
      </c>
      <c r="Z1354" s="58">
        <v>1203.4731229627039</v>
      </c>
      <c r="AA1354" s="58">
        <v>0</v>
      </c>
      <c r="AB1354" s="58">
        <v>6206.1448500328352</v>
      </c>
      <c r="AC1354" s="58">
        <v>207.01966400969457</v>
      </c>
      <c r="AD1354" s="58">
        <v>518.64221883080984</v>
      </c>
      <c r="AE1354" s="58">
        <v>50126.119023189531</v>
      </c>
      <c r="AF1354" s="58">
        <v>0</v>
      </c>
      <c r="AG1354" s="58">
        <v>17902.505750767355</v>
      </c>
      <c r="AH1354" s="58">
        <v>3703.5892411254313</v>
      </c>
      <c r="AI1354" s="58">
        <v>14772.908355221025</v>
      </c>
      <c r="AJ1354" s="58">
        <v>274.7779766112323</v>
      </c>
      <c r="AK1354" s="58">
        <v>346.32961034437983</v>
      </c>
      <c r="AL1354" s="58">
        <v>6755.435259603033</v>
      </c>
      <c r="AM1354" s="58">
        <v>463.13754076154748</v>
      </c>
      <c r="AN1354" s="58">
        <v>3856.8896502527646</v>
      </c>
      <c r="AO1354" s="58">
        <v>0</v>
      </c>
      <c r="AP1354" s="58">
        <v>0</v>
      </c>
      <c r="AQ1354" s="58">
        <v>494.23712798246675</v>
      </c>
      <c r="AR1354" s="58">
        <v>608.57414097422145</v>
      </c>
      <c r="AS1354" s="58">
        <v>1923.3370079027075</v>
      </c>
      <c r="AT1354" s="58">
        <v>681.92561534821311</v>
      </c>
      <c r="AU1354" s="58">
        <v>0</v>
      </c>
      <c r="AV1354" s="58">
        <v>587.68750408810536</v>
      </c>
      <c r="AW1354" s="58">
        <v>8243.9363320961584</v>
      </c>
      <c r="AX1354" s="58">
        <v>0</v>
      </c>
      <c r="AY1354" s="58">
        <v>734.82191921140281</v>
      </c>
      <c r="AZ1354" s="58">
        <v>0</v>
      </c>
      <c r="BA1354" s="58">
        <v>1962.3242621135967</v>
      </c>
      <c r="BB1354" s="58">
        <v>980.6635396540521</v>
      </c>
      <c r="BC1354" s="58">
        <v>8231.9123757545003</v>
      </c>
      <c r="BD1354" s="58">
        <v>4094.043730351319</v>
      </c>
      <c r="BE1354" s="58">
        <v>3282.1124824944795</v>
      </c>
      <c r="BF1354" s="58">
        <v>4119.8842712034484</v>
      </c>
      <c r="BG1354" s="58">
        <v>0</v>
      </c>
      <c r="BH1354" s="58">
        <v>0</v>
      </c>
      <c r="BI1354" s="58">
        <v>44899.017290102995</v>
      </c>
      <c r="BJ1354" s="58">
        <v>0</v>
      </c>
      <c r="BK1354" s="58">
        <v>13318.389638636967</v>
      </c>
      <c r="BL1354" s="58">
        <v>12982.060836116108</v>
      </c>
      <c r="BM1354" s="58">
        <v>2277.6876716976881</v>
      </c>
      <c r="BN1354" s="58">
        <v>26498.434481581251</v>
      </c>
      <c r="BO1354" s="58">
        <v>423720.90726144845</v>
      </c>
    </row>
    <row r="1355" spans="1:67" x14ac:dyDescent="0.25">
      <c r="A1355">
        <v>2011</v>
      </c>
      <c r="B1355" s="51" t="s">
        <v>232</v>
      </c>
      <c r="C1355" s="57" t="s">
        <v>294</v>
      </c>
      <c r="D1355" s="51" t="s">
        <v>326</v>
      </c>
      <c r="E1355" s="58">
        <v>1042.5944154982462</v>
      </c>
      <c r="F1355" s="58">
        <v>162.89539816384246</v>
      </c>
      <c r="G1355" s="58">
        <v>291.28339964472895</v>
      </c>
      <c r="H1355" s="58">
        <v>3823.2512958756779</v>
      </c>
      <c r="I1355" s="58">
        <v>3605.5327538907163</v>
      </c>
      <c r="J1355" s="58">
        <v>1890.6484439452843</v>
      </c>
      <c r="K1355" s="58">
        <v>457.29730192528308</v>
      </c>
      <c r="L1355" s="58">
        <v>467.2938382877922</v>
      </c>
      <c r="M1355" s="58">
        <v>104.45242974968718</v>
      </c>
      <c r="N1355" s="58">
        <v>1512.694854571633</v>
      </c>
      <c r="O1355" s="58">
        <v>2587.959217734664</v>
      </c>
      <c r="P1355" s="58">
        <v>458.09830592239302</v>
      </c>
      <c r="Q1355" s="58">
        <v>828.39478691609418</v>
      </c>
      <c r="R1355" s="58">
        <v>2399.7006656354565</v>
      </c>
      <c r="S1355" s="58">
        <v>4541.7886843042161</v>
      </c>
      <c r="T1355" s="58">
        <v>1260.7494579952406</v>
      </c>
      <c r="U1355" s="58">
        <v>1915.3790301619667</v>
      </c>
      <c r="V1355" s="58">
        <v>1905.7960003539365</v>
      </c>
      <c r="W1355" s="58">
        <v>2910.2780606895653</v>
      </c>
      <c r="X1355" s="58">
        <v>2662.2819997463075</v>
      </c>
      <c r="Y1355" s="58">
        <v>735.51939767071951</v>
      </c>
      <c r="Z1355" s="58">
        <v>215.47745216456391</v>
      </c>
      <c r="AA1355" s="58">
        <v>0</v>
      </c>
      <c r="AB1355" s="58">
        <v>1629.1404058382386</v>
      </c>
      <c r="AC1355" s="58">
        <v>12.47818375659134</v>
      </c>
      <c r="AD1355" s="58">
        <v>61.190520221230159</v>
      </c>
      <c r="AE1355" s="58">
        <v>3173.4583750849547</v>
      </c>
      <c r="AF1355" s="58">
        <v>0</v>
      </c>
      <c r="AG1355" s="58">
        <v>7361.5506075393405</v>
      </c>
      <c r="AH1355" s="58">
        <v>1522.9242212037523</v>
      </c>
      <c r="AI1355" s="58">
        <v>326.67359868574579</v>
      </c>
      <c r="AJ1355" s="58">
        <v>5376.8463167486043</v>
      </c>
      <c r="AK1355" s="58">
        <v>48.310324333643933</v>
      </c>
      <c r="AL1355" s="58">
        <v>1346.6041235870166</v>
      </c>
      <c r="AM1355" s="58">
        <v>26.198061477992383</v>
      </c>
      <c r="AN1355" s="58">
        <v>561.42820860343056</v>
      </c>
      <c r="AO1355" s="58">
        <v>0</v>
      </c>
      <c r="AP1355" s="58">
        <v>0</v>
      </c>
      <c r="AQ1355" s="58">
        <v>34.250939995616513</v>
      </c>
      <c r="AR1355" s="58">
        <v>45.649862404438075</v>
      </c>
      <c r="AS1355" s="58">
        <v>41.722936058078119</v>
      </c>
      <c r="AT1355" s="58">
        <v>15.019152628766516</v>
      </c>
      <c r="AU1355" s="58">
        <v>0</v>
      </c>
      <c r="AV1355" s="58">
        <v>71.436654839668947</v>
      </c>
      <c r="AW1355" s="58">
        <v>1165.7271670486077</v>
      </c>
      <c r="AX1355" s="58">
        <v>0</v>
      </c>
      <c r="AY1355" s="58">
        <v>61.728064099119436</v>
      </c>
      <c r="AZ1355" s="58">
        <v>0</v>
      </c>
      <c r="BA1355" s="58">
        <v>260.44242490046054</v>
      </c>
      <c r="BB1355" s="58">
        <v>226.95513041019964</v>
      </c>
      <c r="BC1355" s="58">
        <v>250.07746966039022</v>
      </c>
      <c r="BD1355" s="58">
        <v>209.32426290504921</v>
      </c>
      <c r="BE1355" s="58">
        <v>256.6798594474829</v>
      </c>
      <c r="BF1355" s="58">
        <v>460.24697459375858</v>
      </c>
      <c r="BG1355" s="58">
        <v>0</v>
      </c>
      <c r="BH1355" s="58">
        <v>0</v>
      </c>
      <c r="BI1355" s="58">
        <v>3983.0210656434592</v>
      </c>
      <c r="BJ1355" s="58">
        <v>0</v>
      </c>
      <c r="BK1355" s="58">
        <v>1509.1728464731318</v>
      </c>
      <c r="BL1355" s="58">
        <v>2793.4094607247762</v>
      </c>
      <c r="BM1355" s="58">
        <v>474.17159957458807</v>
      </c>
      <c r="BN1355" s="58">
        <v>33183.325544005122</v>
      </c>
      <c r="BO1355" s="58">
        <v>102268.53155334112</v>
      </c>
    </row>
    <row r="1356" spans="1:67" x14ac:dyDescent="0.25">
      <c r="A1356">
        <v>2011</v>
      </c>
      <c r="B1356" s="51" t="s">
        <v>233</v>
      </c>
      <c r="C1356" s="57" t="s">
        <v>295</v>
      </c>
      <c r="D1356" s="51" t="s">
        <v>326</v>
      </c>
      <c r="E1356" s="58">
        <v>87.561299568223276</v>
      </c>
      <c r="F1356" s="58">
        <v>61.258933892818156</v>
      </c>
      <c r="G1356" s="58">
        <v>18.232839239445276</v>
      </c>
      <c r="H1356" s="58">
        <v>333.18313122386695</v>
      </c>
      <c r="I1356" s="58">
        <v>367.88426208422857</v>
      </c>
      <c r="J1356" s="58">
        <v>399.6416911464454</v>
      </c>
      <c r="K1356" s="58">
        <v>80.962753093177653</v>
      </c>
      <c r="L1356" s="58">
        <v>70.294959711859335</v>
      </c>
      <c r="M1356" s="58">
        <v>61.316028170048668</v>
      </c>
      <c r="N1356" s="58">
        <v>64.640868739203071</v>
      </c>
      <c r="O1356" s="58">
        <v>358.56699971248474</v>
      </c>
      <c r="P1356" s="58">
        <v>461.1059835640495</v>
      </c>
      <c r="Q1356" s="58">
        <v>215.51965056463536</v>
      </c>
      <c r="R1356" s="58">
        <v>328.21522522926705</v>
      </c>
      <c r="S1356" s="58">
        <v>248.47161540139516</v>
      </c>
      <c r="T1356" s="58">
        <v>323.46221154664511</v>
      </c>
      <c r="U1356" s="58">
        <v>1980.8486925902894</v>
      </c>
      <c r="V1356" s="58">
        <v>642.63695380298418</v>
      </c>
      <c r="W1356" s="58">
        <v>1122.6545701526818</v>
      </c>
      <c r="X1356" s="58">
        <v>767.22543077689272</v>
      </c>
      <c r="Y1356" s="58">
        <v>148.60435546293465</v>
      </c>
      <c r="Z1356" s="58">
        <v>59.283525580340523</v>
      </c>
      <c r="AA1356" s="58">
        <v>0</v>
      </c>
      <c r="AB1356" s="58">
        <v>186.02978547229645</v>
      </c>
      <c r="AC1356" s="58">
        <v>16.863195694548338</v>
      </c>
      <c r="AD1356" s="58">
        <v>121.97544091096202</v>
      </c>
      <c r="AE1356" s="58">
        <v>1676.9339572027943</v>
      </c>
      <c r="AF1356" s="58">
        <v>0</v>
      </c>
      <c r="AG1356" s="58">
        <v>1849.7107902095388</v>
      </c>
      <c r="AH1356" s="58">
        <v>382.65978389757146</v>
      </c>
      <c r="AI1356" s="58">
        <v>131.19809608238813</v>
      </c>
      <c r="AJ1356" s="58">
        <v>18.279933667415012</v>
      </c>
      <c r="AK1356" s="58">
        <v>3006.4063941125664</v>
      </c>
      <c r="AL1356" s="58">
        <v>979.90618272719132</v>
      </c>
      <c r="AM1356" s="58">
        <v>275.84585075675494</v>
      </c>
      <c r="AN1356" s="58">
        <v>154.67404383018334</v>
      </c>
      <c r="AO1356" s="58">
        <v>0</v>
      </c>
      <c r="AP1356" s="58">
        <v>0</v>
      </c>
      <c r="AQ1356" s="58">
        <v>126.5045535618338</v>
      </c>
      <c r="AR1356" s="58">
        <v>377.56889091628392</v>
      </c>
      <c r="AS1356" s="58">
        <v>689.75451106378387</v>
      </c>
      <c r="AT1356" s="58">
        <v>198.61776451547638</v>
      </c>
      <c r="AU1356" s="58">
        <v>0</v>
      </c>
      <c r="AV1356" s="58">
        <v>440.99064194829401</v>
      </c>
      <c r="AW1356" s="58">
        <v>2329.4212250425007</v>
      </c>
      <c r="AX1356" s="58">
        <v>0</v>
      </c>
      <c r="AY1356" s="58">
        <v>256.9617647950509</v>
      </c>
      <c r="AZ1356" s="58">
        <v>0</v>
      </c>
      <c r="BA1356" s="58">
        <v>711.19205331305648</v>
      </c>
      <c r="BB1356" s="58">
        <v>112.68445053518188</v>
      </c>
      <c r="BC1356" s="58">
        <v>5047.321206028193</v>
      </c>
      <c r="BD1356" s="58">
        <v>3868.9068261502516</v>
      </c>
      <c r="BE1356" s="58">
        <v>359.64258748484161</v>
      </c>
      <c r="BF1356" s="58">
        <v>1114.0145724469951</v>
      </c>
      <c r="BG1356" s="58">
        <v>0</v>
      </c>
      <c r="BH1356" s="58">
        <v>0</v>
      </c>
      <c r="BI1356" s="58">
        <v>2384.4638154537374</v>
      </c>
      <c r="BJ1356" s="58">
        <v>0</v>
      </c>
      <c r="BK1356" s="58">
        <v>386.26526282305605</v>
      </c>
      <c r="BL1356" s="58">
        <v>163.56212616958084</v>
      </c>
      <c r="BM1356" s="58">
        <v>20.562949044280703</v>
      </c>
      <c r="BN1356" s="58">
        <v>24975.714619147977</v>
      </c>
      <c r="BO1356" s="58">
        <v>60566.205256258429</v>
      </c>
    </row>
    <row r="1357" spans="1:67" x14ac:dyDescent="0.25">
      <c r="A1357">
        <v>2011</v>
      </c>
      <c r="B1357" s="51" t="s">
        <v>234</v>
      </c>
      <c r="C1357" s="57" t="s">
        <v>296</v>
      </c>
      <c r="D1357" s="51" t="s">
        <v>326</v>
      </c>
      <c r="E1357" s="58">
        <v>2419.1175433775993</v>
      </c>
      <c r="F1357" s="58">
        <v>330.46702284317547</v>
      </c>
      <c r="G1357" s="58">
        <v>437.57562971563476</v>
      </c>
      <c r="H1357" s="58">
        <v>2233.2428103612988</v>
      </c>
      <c r="I1357" s="58">
        <v>5486.4078528394957</v>
      </c>
      <c r="J1357" s="58">
        <v>2766.8137543836738</v>
      </c>
      <c r="K1357" s="58">
        <v>926.16544993873219</v>
      </c>
      <c r="L1357" s="58">
        <v>866.40704475810981</v>
      </c>
      <c r="M1357" s="58">
        <v>236.08065130697335</v>
      </c>
      <c r="N1357" s="58">
        <v>1554.13400292241</v>
      </c>
      <c r="O1357" s="58">
        <v>3084.2058982106792</v>
      </c>
      <c r="P1357" s="58">
        <v>733.54117340640835</v>
      </c>
      <c r="Q1357" s="58">
        <v>1073.6600721035261</v>
      </c>
      <c r="R1357" s="58">
        <v>3252.0767204849549</v>
      </c>
      <c r="S1357" s="58">
        <v>3623.5311939070461</v>
      </c>
      <c r="T1357" s="58">
        <v>1666.6140072930677</v>
      </c>
      <c r="U1357" s="58">
        <v>1840.7876475033484</v>
      </c>
      <c r="V1357" s="58">
        <v>2805.1260945156123</v>
      </c>
      <c r="W1357" s="58">
        <v>2863.1896668591398</v>
      </c>
      <c r="X1357" s="58">
        <v>6059.1523644216186</v>
      </c>
      <c r="Y1357" s="58">
        <v>542.56162363143437</v>
      </c>
      <c r="Z1357" s="58">
        <v>324.37634034083385</v>
      </c>
      <c r="AA1357" s="58">
        <v>0</v>
      </c>
      <c r="AB1357" s="58">
        <v>655.65182591890562</v>
      </c>
      <c r="AC1357" s="58">
        <v>25.969082456740228</v>
      </c>
      <c r="AD1357" s="58">
        <v>63.712563124358226</v>
      </c>
      <c r="AE1357" s="58">
        <v>13388.316050847388</v>
      </c>
      <c r="AF1357" s="58">
        <v>0</v>
      </c>
      <c r="AG1357" s="58">
        <v>11745.929289053334</v>
      </c>
      <c r="AH1357" s="58">
        <v>2429.9446092954545</v>
      </c>
      <c r="AI1357" s="58">
        <v>19460.667514870442</v>
      </c>
      <c r="AJ1357" s="58">
        <v>6999.5536087449709</v>
      </c>
      <c r="AK1357" s="58">
        <v>1209.5827117197066</v>
      </c>
      <c r="AL1357" s="58">
        <v>2823.4419993900633</v>
      </c>
      <c r="AM1357" s="58">
        <v>100.0482100140735</v>
      </c>
      <c r="AN1357" s="58">
        <v>776.87892990002638</v>
      </c>
      <c r="AO1357" s="58">
        <v>0</v>
      </c>
      <c r="AP1357" s="58">
        <v>0</v>
      </c>
      <c r="AQ1357" s="58">
        <v>230.58852028628812</v>
      </c>
      <c r="AR1357" s="58">
        <v>171.07112743791703</v>
      </c>
      <c r="AS1357" s="58">
        <v>81.862356353041704</v>
      </c>
      <c r="AT1357" s="58">
        <v>54.404702291070706</v>
      </c>
      <c r="AU1357" s="58">
        <v>0</v>
      </c>
      <c r="AV1357" s="58">
        <v>148.79767047422163</v>
      </c>
      <c r="AW1357" s="58">
        <v>1746.8121570604776</v>
      </c>
      <c r="AX1357" s="58">
        <v>0</v>
      </c>
      <c r="AY1357" s="58">
        <v>104.6513852994559</v>
      </c>
      <c r="AZ1357" s="58">
        <v>0</v>
      </c>
      <c r="BA1357" s="58">
        <v>787.51450503123613</v>
      </c>
      <c r="BB1357" s="58">
        <v>246.30218644009662</v>
      </c>
      <c r="BC1357" s="58">
        <v>274.69263811809009</v>
      </c>
      <c r="BD1357" s="58">
        <v>239.6839361601283</v>
      </c>
      <c r="BE1357" s="58">
        <v>443.81970402045175</v>
      </c>
      <c r="BF1357" s="58">
        <v>1735.6177693868979</v>
      </c>
      <c r="BG1357" s="58">
        <v>0</v>
      </c>
      <c r="BH1357" s="58">
        <v>0</v>
      </c>
      <c r="BI1357" s="58">
        <v>3985.860886849694</v>
      </c>
      <c r="BJ1357" s="58">
        <v>0</v>
      </c>
      <c r="BK1357" s="58">
        <v>227.83195188597517</v>
      </c>
      <c r="BL1357" s="58">
        <v>1798.8483379255031</v>
      </c>
      <c r="BM1357" s="58">
        <v>462.16034811074212</v>
      </c>
      <c r="BN1357" s="58">
        <v>3834.1887174876961</v>
      </c>
      <c r="BO1357" s="58">
        <v>121379.63986107947</v>
      </c>
    </row>
    <row r="1358" spans="1:67" x14ac:dyDescent="0.25">
      <c r="A1358">
        <v>2011</v>
      </c>
      <c r="B1358" s="51" t="s">
        <v>235</v>
      </c>
      <c r="C1358" s="57" t="s">
        <v>297</v>
      </c>
      <c r="D1358" s="51" t="s">
        <v>326</v>
      </c>
      <c r="E1358" s="58">
        <v>366.263879870339</v>
      </c>
      <c r="F1358" s="58">
        <v>158.30269893355413</v>
      </c>
      <c r="G1358" s="58">
        <v>88.3407922927979</v>
      </c>
      <c r="H1358" s="58">
        <v>407.38387125200916</v>
      </c>
      <c r="I1358" s="58">
        <v>354.6418765859691</v>
      </c>
      <c r="J1358" s="58">
        <v>226.81513635459766</v>
      </c>
      <c r="K1358" s="58">
        <v>32.682423779995865</v>
      </c>
      <c r="L1358" s="58">
        <v>69.476902790477425</v>
      </c>
      <c r="M1358" s="58">
        <v>22.196555209129411</v>
      </c>
      <c r="N1358" s="58">
        <v>76.49992687770758</v>
      </c>
      <c r="O1358" s="58">
        <v>226.77672282330786</v>
      </c>
      <c r="P1358" s="58">
        <v>200.1515779472555</v>
      </c>
      <c r="Q1358" s="58">
        <v>63.524163798843269</v>
      </c>
      <c r="R1358" s="58">
        <v>131.17063252670854</v>
      </c>
      <c r="S1358" s="58">
        <v>109.64406911608991</v>
      </c>
      <c r="T1358" s="58">
        <v>123.22666438238051</v>
      </c>
      <c r="U1358" s="58">
        <v>255.90182272674994</v>
      </c>
      <c r="V1358" s="58">
        <v>268.87395448990895</v>
      </c>
      <c r="W1358" s="58">
        <v>472.68352367904089</v>
      </c>
      <c r="X1358" s="58">
        <v>235.35645919972632</v>
      </c>
      <c r="Y1358" s="58">
        <v>32.968596322418513</v>
      </c>
      <c r="Z1358" s="58">
        <v>35.326143056156113</v>
      </c>
      <c r="AA1358" s="58">
        <v>0</v>
      </c>
      <c r="AB1358" s="58">
        <v>38.894773205389441</v>
      </c>
      <c r="AC1358" s="58">
        <v>5.5750210050735562</v>
      </c>
      <c r="AD1358" s="58">
        <v>66.211077008952685</v>
      </c>
      <c r="AE1358" s="58">
        <v>272.0298366166204</v>
      </c>
      <c r="AF1358" s="58">
        <v>0</v>
      </c>
      <c r="AG1358" s="58">
        <v>818.99488219189811</v>
      </c>
      <c r="AH1358" s="58">
        <v>169.42994888258534</v>
      </c>
      <c r="AI1358" s="58">
        <v>69.625077778177214</v>
      </c>
      <c r="AJ1358" s="58">
        <v>8.2049754045508312</v>
      </c>
      <c r="AK1358" s="58">
        <v>14.847159195367098</v>
      </c>
      <c r="AL1358" s="58">
        <v>83.990237991529199</v>
      </c>
      <c r="AM1358" s="58">
        <v>698.73324996550241</v>
      </c>
      <c r="AN1358" s="58">
        <v>331.28442632553146</v>
      </c>
      <c r="AO1358" s="58">
        <v>0</v>
      </c>
      <c r="AP1358" s="58">
        <v>0</v>
      </c>
      <c r="AQ1358" s="58">
        <v>234.00314787014295</v>
      </c>
      <c r="AR1358" s="58">
        <v>128.3918983015657</v>
      </c>
      <c r="AS1358" s="58">
        <v>2572.1549348822746</v>
      </c>
      <c r="AT1358" s="58">
        <v>351.28439370323099</v>
      </c>
      <c r="AU1358" s="58">
        <v>0</v>
      </c>
      <c r="AV1358" s="58">
        <v>163.34660575596004</v>
      </c>
      <c r="AW1358" s="58">
        <v>405.10301381516655</v>
      </c>
      <c r="AX1358" s="58">
        <v>0</v>
      </c>
      <c r="AY1358" s="58">
        <v>82.551831275017122</v>
      </c>
      <c r="AZ1358" s="58">
        <v>0</v>
      </c>
      <c r="BA1358" s="58">
        <v>241.26369173397245</v>
      </c>
      <c r="BB1358" s="58">
        <v>57.985005437219051</v>
      </c>
      <c r="BC1358" s="58">
        <v>6110.815890095605</v>
      </c>
      <c r="BD1358" s="58">
        <v>1423.8834208239493</v>
      </c>
      <c r="BE1358" s="58">
        <v>211.41522427232488</v>
      </c>
      <c r="BF1358" s="58">
        <v>640.32420353560633</v>
      </c>
      <c r="BG1358" s="58">
        <v>0</v>
      </c>
      <c r="BH1358" s="58">
        <v>0</v>
      </c>
      <c r="BI1358" s="58">
        <v>2279.7412410237275</v>
      </c>
      <c r="BJ1358" s="58">
        <v>0</v>
      </c>
      <c r="BK1358" s="58">
        <v>0</v>
      </c>
      <c r="BL1358" s="58">
        <v>0</v>
      </c>
      <c r="BM1358" s="58">
        <v>0</v>
      </c>
      <c r="BN1358" s="58">
        <v>788.38430735478153</v>
      </c>
      <c r="BO1358" s="58">
        <v>22226.677869466745</v>
      </c>
    </row>
    <row r="1359" spans="1:67" x14ac:dyDescent="0.25">
      <c r="A1359">
        <v>2011</v>
      </c>
      <c r="B1359" s="51" t="s">
        <v>236</v>
      </c>
      <c r="C1359" s="57" t="s">
        <v>298</v>
      </c>
      <c r="D1359" s="51" t="s">
        <v>326</v>
      </c>
      <c r="E1359" s="58">
        <v>1035.7208613219634</v>
      </c>
      <c r="F1359" s="58">
        <v>693.16617074259557</v>
      </c>
      <c r="G1359" s="58">
        <v>201.57732385391935</v>
      </c>
      <c r="H1359" s="58">
        <v>5486.2120052560504</v>
      </c>
      <c r="I1359" s="58">
        <v>5255.866451479691</v>
      </c>
      <c r="J1359" s="58">
        <v>2667.7966412177475</v>
      </c>
      <c r="K1359" s="58">
        <v>864.26903464219322</v>
      </c>
      <c r="L1359" s="58">
        <v>677.60259766029947</v>
      </c>
      <c r="M1359" s="58">
        <v>597.94462205868479</v>
      </c>
      <c r="N1359" s="58">
        <v>825.58796549522356</v>
      </c>
      <c r="O1359" s="58">
        <v>3784.5145626216513</v>
      </c>
      <c r="P1359" s="58">
        <v>3226.1129080741434</v>
      </c>
      <c r="Q1359" s="58">
        <v>1537.0644810148103</v>
      </c>
      <c r="R1359" s="58">
        <v>3937.8265335114497</v>
      </c>
      <c r="S1359" s="58">
        <v>2946.5812710133428</v>
      </c>
      <c r="T1359" s="58">
        <v>3045.9043900569545</v>
      </c>
      <c r="U1359" s="58">
        <v>4654.6226897743982</v>
      </c>
      <c r="V1359" s="58">
        <v>4779.5231148439743</v>
      </c>
      <c r="W1359" s="58">
        <v>7243.5073930349254</v>
      </c>
      <c r="X1359" s="58">
        <v>2918.6449942208919</v>
      </c>
      <c r="Y1359" s="58">
        <v>1141.7727319371111</v>
      </c>
      <c r="Z1359" s="58">
        <v>405.31292137232424</v>
      </c>
      <c r="AA1359" s="58">
        <v>0</v>
      </c>
      <c r="AB1359" s="58">
        <v>1706.5893356176396</v>
      </c>
      <c r="AC1359" s="58">
        <v>210.71610103126923</v>
      </c>
      <c r="AD1359" s="58">
        <v>1029.4065945892412</v>
      </c>
      <c r="AE1359" s="58">
        <v>14363.417739116654</v>
      </c>
      <c r="AF1359" s="58">
        <v>0</v>
      </c>
      <c r="AG1359" s="58">
        <v>9987.7412295305166</v>
      </c>
      <c r="AH1359" s="58">
        <v>2066.218633067529</v>
      </c>
      <c r="AI1359" s="58">
        <v>6209.4494231767021</v>
      </c>
      <c r="AJ1359" s="58">
        <v>227.09825501258524</v>
      </c>
      <c r="AK1359" s="58">
        <v>1096.5117155617108</v>
      </c>
      <c r="AL1359" s="58">
        <v>1111.0237512910105</v>
      </c>
      <c r="AM1359" s="58">
        <v>262.40515926775817</v>
      </c>
      <c r="AN1359" s="58">
        <v>1166.0979558113274</v>
      </c>
      <c r="AO1359" s="58">
        <v>0</v>
      </c>
      <c r="AP1359" s="58">
        <v>0</v>
      </c>
      <c r="AQ1359" s="58">
        <v>1299.3412008683888</v>
      </c>
      <c r="AR1359" s="58">
        <v>997.91201206246592</v>
      </c>
      <c r="AS1359" s="58">
        <v>10869.149186875678</v>
      </c>
      <c r="AT1359" s="58">
        <v>10209.921681625876</v>
      </c>
      <c r="AU1359" s="58">
        <v>0</v>
      </c>
      <c r="AV1359" s="58">
        <v>2227.9648411202488</v>
      </c>
      <c r="AW1359" s="58">
        <v>18182.831543620501</v>
      </c>
      <c r="AX1359" s="58">
        <v>0</v>
      </c>
      <c r="AY1359" s="58">
        <v>2040.1246179935104</v>
      </c>
      <c r="AZ1359" s="58">
        <v>0</v>
      </c>
      <c r="BA1359" s="58">
        <v>5731.2480292180862</v>
      </c>
      <c r="BB1359" s="58">
        <v>536.70600317870787</v>
      </c>
      <c r="BC1359" s="58">
        <v>26079.529017955141</v>
      </c>
      <c r="BD1359" s="58">
        <v>14591.927813470382</v>
      </c>
      <c r="BE1359" s="58">
        <v>3266.5474681499704</v>
      </c>
      <c r="BF1359" s="58">
        <v>7291.5941108229581</v>
      </c>
      <c r="BG1359" s="58">
        <v>0</v>
      </c>
      <c r="BH1359" s="58">
        <v>0</v>
      </c>
      <c r="BI1359" s="58">
        <v>167570.52563561485</v>
      </c>
      <c r="BJ1359" s="58">
        <v>0</v>
      </c>
      <c r="BK1359" s="58">
        <v>0</v>
      </c>
      <c r="BL1359" s="58">
        <v>0</v>
      </c>
      <c r="BM1359" s="58">
        <v>0</v>
      </c>
      <c r="BN1359" s="58">
        <v>9642.6945813240309</v>
      </c>
      <c r="BO1359" s="58">
        <v>377901.82530217903</v>
      </c>
    </row>
    <row r="1360" spans="1:67" x14ac:dyDescent="0.25">
      <c r="A1360">
        <v>2011</v>
      </c>
      <c r="B1360" s="51" t="s">
        <v>237</v>
      </c>
      <c r="C1360" s="57" t="s">
        <v>299</v>
      </c>
      <c r="D1360" s="51" t="s">
        <v>326</v>
      </c>
      <c r="E1360" s="58">
        <v>0</v>
      </c>
      <c r="F1360" s="58">
        <v>0</v>
      </c>
      <c r="G1360" s="58">
        <v>0</v>
      </c>
      <c r="H1360" s="58">
        <v>0</v>
      </c>
      <c r="I1360" s="58">
        <v>0</v>
      </c>
      <c r="J1360" s="58">
        <v>0</v>
      </c>
      <c r="K1360" s="58">
        <v>0</v>
      </c>
      <c r="L1360" s="58">
        <v>0</v>
      </c>
      <c r="M1360" s="58">
        <v>0</v>
      </c>
      <c r="N1360" s="58">
        <v>0</v>
      </c>
      <c r="O1360" s="58">
        <v>0</v>
      </c>
      <c r="P1360" s="58">
        <v>0</v>
      </c>
      <c r="Q1360" s="58">
        <v>0</v>
      </c>
      <c r="R1360" s="58">
        <v>0</v>
      </c>
      <c r="S1360" s="58">
        <v>0</v>
      </c>
      <c r="T1360" s="58">
        <v>0</v>
      </c>
      <c r="U1360" s="58">
        <v>0</v>
      </c>
      <c r="V1360" s="58">
        <v>0</v>
      </c>
      <c r="W1360" s="58">
        <v>0</v>
      </c>
      <c r="X1360" s="58">
        <v>0</v>
      </c>
      <c r="Y1360" s="58">
        <v>0</v>
      </c>
      <c r="Z1360" s="58">
        <v>0</v>
      </c>
      <c r="AA1360" s="58">
        <v>0</v>
      </c>
      <c r="AB1360" s="58">
        <v>0</v>
      </c>
      <c r="AC1360" s="58">
        <v>0</v>
      </c>
      <c r="AD1360" s="58">
        <v>0</v>
      </c>
      <c r="AE1360" s="58">
        <v>0</v>
      </c>
      <c r="AF1360" s="58">
        <v>0</v>
      </c>
      <c r="AG1360" s="58">
        <v>0</v>
      </c>
      <c r="AH1360" s="58">
        <v>0</v>
      </c>
      <c r="AI1360" s="58">
        <v>0</v>
      </c>
      <c r="AJ1360" s="58">
        <v>0</v>
      </c>
      <c r="AK1360" s="58">
        <v>0</v>
      </c>
      <c r="AL1360" s="58">
        <v>0</v>
      </c>
      <c r="AM1360" s="58">
        <v>0</v>
      </c>
      <c r="AN1360" s="58">
        <v>0</v>
      </c>
      <c r="AO1360" s="58">
        <v>0</v>
      </c>
      <c r="AP1360" s="58">
        <v>0</v>
      </c>
      <c r="AQ1360" s="58">
        <v>0</v>
      </c>
      <c r="AR1360" s="58">
        <v>0</v>
      </c>
      <c r="AS1360" s="58">
        <v>0</v>
      </c>
      <c r="AT1360" s="58">
        <v>0</v>
      </c>
      <c r="AU1360" s="58">
        <v>0</v>
      </c>
      <c r="AV1360" s="58">
        <v>0</v>
      </c>
      <c r="AW1360" s="58">
        <v>0</v>
      </c>
      <c r="AX1360" s="58">
        <v>0</v>
      </c>
      <c r="AY1360" s="58">
        <v>0</v>
      </c>
      <c r="AZ1360" s="58">
        <v>0</v>
      </c>
      <c r="BA1360" s="58">
        <v>0</v>
      </c>
      <c r="BB1360" s="58">
        <v>0</v>
      </c>
      <c r="BC1360" s="58">
        <v>0</v>
      </c>
      <c r="BD1360" s="58">
        <v>0</v>
      </c>
      <c r="BE1360" s="58">
        <v>0</v>
      </c>
      <c r="BF1360" s="58">
        <v>0</v>
      </c>
      <c r="BG1360" s="58">
        <v>0</v>
      </c>
      <c r="BH1360" s="58">
        <v>0</v>
      </c>
      <c r="BI1360" s="58">
        <v>0</v>
      </c>
      <c r="BJ1360" s="58">
        <v>0</v>
      </c>
      <c r="BK1360" s="58">
        <v>0</v>
      </c>
      <c r="BL1360" s="58">
        <v>0</v>
      </c>
      <c r="BM1360" s="58">
        <v>0</v>
      </c>
      <c r="BN1360" s="58">
        <v>0</v>
      </c>
      <c r="BO1360" s="58">
        <v>0</v>
      </c>
    </row>
    <row r="1361" spans="1:67" x14ac:dyDescent="0.25">
      <c r="A1361">
        <v>2011</v>
      </c>
      <c r="B1361" s="51" t="s">
        <v>238</v>
      </c>
      <c r="C1361" s="57" t="s">
        <v>300</v>
      </c>
      <c r="D1361" s="51" t="s">
        <v>326</v>
      </c>
      <c r="E1361" s="58">
        <v>0</v>
      </c>
      <c r="F1361" s="58">
        <v>0</v>
      </c>
      <c r="G1361" s="58">
        <v>0</v>
      </c>
      <c r="H1361" s="58">
        <v>0</v>
      </c>
      <c r="I1361" s="58">
        <v>0</v>
      </c>
      <c r="J1361" s="58">
        <v>0</v>
      </c>
      <c r="K1361" s="58">
        <v>0</v>
      </c>
      <c r="L1361" s="58">
        <v>0</v>
      </c>
      <c r="M1361" s="58">
        <v>0</v>
      </c>
      <c r="N1361" s="58">
        <v>0</v>
      </c>
      <c r="O1361" s="58">
        <v>0</v>
      </c>
      <c r="P1361" s="58">
        <v>0</v>
      </c>
      <c r="Q1361" s="58">
        <v>0</v>
      </c>
      <c r="R1361" s="58">
        <v>0</v>
      </c>
      <c r="S1361" s="58">
        <v>0</v>
      </c>
      <c r="T1361" s="58">
        <v>0</v>
      </c>
      <c r="U1361" s="58">
        <v>0</v>
      </c>
      <c r="V1361" s="58">
        <v>0</v>
      </c>
      <c r="W1361" s="58">
        <v>0</v>
      </c>
      <c r="X1361" s="58">
        <v>0</v>
      </c>
      <c r="Y1361" s="58">
        <v>0</v>
      </c>
      <c r="Z1361" s="58">
        <v>0</v>
      </c>
      <c r="AA1361" s="58">
        <v>0</v>
      </c>
      <c r="AB1361" s="58">
        <v>0</v>
      </c>
      <c r="AC1361" s="58">
        <v>0</v>
      </c>
      <c r="AD1361" s="58">
        <v>0</v>
      </c>
      <c r="AE1361" s="58">
        <v>0</v>
      </c>
      <c r="AF1361" s="58">
        <v>0</v>
      </c>
      <c r="AG1361" s="58">
        <v>0</v>
      </c>
      <c r="AH1361" s="58">
        <v>0</v>
      </c>
      <c r="AI1361" s="58">
        <v>0</v>
      </c>
      <c r="AJ1361" s="58">
        <v>0</v>
      </c>
      <c r="AK1361" s="58">
        <v>0</v>
      </c>
      <c r="AL1361" s="58">
        <v>0</v>
      </c>
      <c r="AM1361" s="58">
        <v>0</v>
      </c>
      <c r="AN1361" s="58">
        <v>0</v>
      </c>
      <c r="AO1361" s="58">
        <v>0</v>
      </c>
      <c r="AP1361" s="58">
        <v>0</v>
      </c>
      <c r="AQ1361" s="58">
        <v>0</v>
      </c>
      <c r="AR1361" s="58">
        <v>0</v>
      </c>
      <c r="AS1361" s="58">
        <v>0</v>
      </c>
      <c r="AT1361" s="58">
        <v>0</v>
      </c>
      <c r="AU1361" s="58">
        <v>0</v>
      </c>
      <c r="AV1361" s="58">
        <v>0</v>
      </c>
      <c r="AW1361" s="58">
        <v>0</v>
      </c>
      <c r="AX1361" s="58">
        <v>0</v>
      </c>
      <c r="AY1361" s="58">
        <v>0</v>
      </c>
      <c r="AZ1361" s="58">
        <v>0</v>
      </c>
      <c r="BA1361" s="58">
        <v>0</v>
      </c>
      <c r="BB1361" s="58">
        <v>0</v>
      </c>
      <c r="BC1361" s="58">
        <v>0</v>
      </c>
      <c r="BD1361" s="58">
        <v>0</v>
      </c>
      <c r="BE1361" s="58">
        <v>0</v>
      </c>
      <c r="BF1361" s="58">
        <v>0</v>
      </c>
      <c r="BG1361" s="58">
        <v>0</v>
      </c>
      <c r="BH1361" s="58">
        <v>0</v>
      </c>
      <c r="BI1361" s="58">
        <v>0</v>
      </c>
      <c r="BJ1361" s="58">
        <v>0</v>
      </c>
      <c r="BK1361" s="58">
        <v>0</v>
      </c>
      <c r="BL1361" s="58">
        <v>0</v>
      </c>
      <c r="BM1361" s="58">
        <v>0</v>
      </c>
      <c r="BN1361" s="58">
        <v>0</v>
      </c>
      <c r="BO1361" s="58">
        <v>0</v>
      </c>
    </row>
    <row r="1362" spans="1:67" x14ac:dyDescent="0.25">
      <c r="A1362">
        <v>2011</v>
      </c>
      <c r="B1362" s="51" t="s">
        <v>239</v>
      </c>
      <c r="C1362" s="57" t="s">
        <v>301</v>
      </c>
      <c r="D1362" s="51" t="s">
        <v>326</v>
      </c>
      <c r="E1362" s="58">
        <v>1163.8429347943834</v>
      </c>
      <c r="F1362" s="58">
        <v>329.65191577034796</v>
      </c>
      <c r="G1362" s="58">
        <v>336.18669804505794</v>
      </c>
      <c r="H1362" s="58">
        <v>1310.935295725925</v>
      </c>
      <c r="I1362" s="58">
        <v>1117.7211348478484</v>
      </c>
      <c r="J1362" s="58">
        <v>979.84871285442432</v>
      </c>
      <c r="K1362" s="58">
        <v>263.21332046008609</v>
      </c>
      <c r="L1362" s="58">
        <v>192.73877883527868</v>
      </c>
      <c r="M1362" s="58">
        <v>151.65824379665193</v>
      </c>
      <c r="N1362" s="58">
        <v>445.13058445850027</v>
      </c>
      <c r="O1362" s="58">
        <v>1257.3865556135609</v>
      </c>
      <c r="P1362" s="58">
        <v>528.37745583151241</v>
      </c>
      <c r="Q1362" s="58">
        <v>422.11373538046604</v>
      </c>
      <c r="R1362" s="58">
        <v>924.60685551869176</v>
      </c>
      <c r="S1362" s="58">
        <v>2226.4023676004108</v>
      </c>
      <c r="T1362" s="58">
        <v>735.542879968845</v>
      </c>
      <c r="U1362" s="58">
        <v>2314.9307390195868</v>
      </c>
      <c r="V1362" s="58">
        <v>1231.8623699733564</v>
      </c>
      <c r="W1362" s="58">
        <v>1994.0673089123359</v>
      </c>
      <c r="X1362" s="58">
        <v>652.19631744630249</v>
      </c>
      <c r="Y1362" s="58">
        <v>208.8248830772105</v>
      </c>
      <c r="Z1362" s="58">
        <v>124.70937145974955</v>
      </c>
      <c r="AA1362" s="58">
        <v>0</v>
      </c>
      <c r="AB1362" s="58">
        <v>1613.0258942915</v>
      </c>
      <c r="AC1362" s="58">
        <v>87.618993009976634</v>
      </c>
      <c r="AD1362" s="58">
        <v>330.42165705963617</v>
      </c>
      <c r="AE1362" s="58">
        <v>29501.424583162694</v>
      </c>
      <c r="AF1362" s="58">
        <v>0</v>
      </c>
      <c r="AG1362" s="58">
        <v>4359.9586037252066</v>
      </c>
      <c r="AH1362" s="58">
        <v>901.96847309024338</v>
      </c>
      <c r="AI1362" s="58">
        <v>1706.1777322655184</v>
      </c>
      <c r="AJ1362" s="58">
        <v>2797.9255809133365</v>
      </c>
      <c r="AK1362" s="58">
        <v>322.02984789914717</v>
      </c>
      <c r="AL1362" s="58">
        <v>700.32114635917355</v>
      </c>
      <c r="AM1362" s="58">
        <v>522.62737776430379</v>
      </c>
      <c r="AN1362" s="58">
        <v>1627.3675475061207</v>
      </c>
      <c r="AO1362" s="58">
        <v>0</v>
      </c>
      <c r="AP1362" s="58">
        <v>0</v>
      </c>
      <c r="AQ1362" s="58">
        <v>18673.677473402662</v>
      </c>
      <c r="AR1362" s="58">
        <v>8723.0284760060931</v>
      </c>
      <c r="AS1362" s="58">
        <v>6268.151395643893</v>
      </c>
      <c r="AT1362" s="58">
        <v>3579.9484798420044</v>
      </c>
      <c r="AU1362" s="58">
        <v>0</v>
      </c>
      <c r="AV1362" s="58">
        <v>1595.3592241914641</v>
      </c>
      <c r="AW1362" s="58">
        <v>1344.6890067891338</v>
      </c>
      <c r="AX1362" s="58">
        <v>0</v>
      </c>
      <c r="AY1362" s="58">
        <v>161.91902236666232</v>
      </c>
      <c r="AZ1362" s="58">
        <v>0</v>
      </c>
      <c r="BA1362" s="58">
        <v>849.04016866678319</v>
      </c>
      <c r="BB1362" s="58">
        <v>129.66857826636277</v>
      </c>
      <c r="BC1362" s="58">
        <v>15099.037986214391</v>
      </c>
      <c r="BD1362" s="58">
        <v>8627.5888481252532</v>
      </c>
      <c r="BE1362" s="58">
        <v>5885.9614063857225</v>
      </c>
      <c r="BF1362" s="58">
        <v>1895.2154698318122</v>
      </c>
      <c r="BG1362" s="58">
        <v>0</v>
      </c>
      <c r="BH1362" s="58">
        <v>0</v>
      </c>
      <c r="BI1362" s="58">
        <v>75316.060966790581</v>
      </c>
      <c r="BJ1362" s="58">
        <v>0</v>
      </c>
      <c r="BK1362" s="58">
        <v>0</v>
      </c>
      <c r="BL1362" s="58">
        <v>0</v>
      </c>
      <c r="BM1362" s="58">
        <v>0</v>
      </c>
      <c r="BN1362" s="58">
        <v>2051.7220527120071</v>
      </c>
      <c r="BO1362" s="58">
        <v>213583.88445167235</v>
      </c>
    </row>
    <row r="1363" spans="1:67" x14ac:dyDescent="0.25">
      <c r="A1363">
        <v>2011</v>
      </c>
      <c r="B1363" s="51" t="s">
        <v>240</v>
      </c>
      <c r="C1363" s="57" t="s">
        <v>302</v>
      </c>
      <c r="D1363" s="51" t="s">
        <v>326</v>
      </c>
      <c r="E1363" s="58">
        <v>4.0937721449655706</v>
      </c>
      <c r="F1363" s="58">
        <v>2.7379446526038502</v>
      </c>
      <c r="G1363" s="58">
        <v>2.817891692716638E-2</v>
      </c>
      <c r="H1363" s="58">
        <v>414.71002234602179</v>
      </c>
      <c r="I1363" s="58">
        <v>172.44812666911068</v>
      </c>
      <c r="J1363" s="58">
        <v>452.36287530022713</v>
      </c>
      <c r="K1363" s="58">
        <v>92.551619054675001</v>
      </c>
      <c r="L1363" s="58">
        <v>36.953237923641034</v>
      </c>
      <c r="M1363" s="58">
        <v>64.19837955423381</v>
      </c>
      <c r="N1363" s="58">
        <v>90.659483834385441</v>
      </c>
      <c r="O1363" s="58">
        <v>99.185834697039766</v>
      </c>
      <c r="P1363" s="58">
        <v>27.265221425255792</v>
      </c>
      <c r="Q1363" s="58">
        <v>99.698230837853018</v>
      </c>
      <c r="R1363" s="58">
        <v>368.2356749261848</v>
      </c>
      <c r="S1363" s="58">
        <v>334.43941857707529</v>
      </c>
      <c r="T1363" s="58">
        <v>241.44255554587687</v>
      </c>
      <c r="U1363" s="58">
        <v>3705.5142125860416</v>
      </c>
      <c r="V1363" s="58">
        <v>218.5475602090437</v>
      </c>
      <c r="W1363" s="58">
        <v>559.74951805050728</v>
      </c>
      <c r="X1363" s="58">
        <v>139.12100171054561</v>
      </c>
      <c r="Y1363" s="58">
        <v>41.936828340566755</v>
      </c>
      <c r="Z1363" s="58">
        <v>62.314499694355803</v>
      </c>
      <c r="AA1363" s="58">
        <v>0</v>
      </c>
      <c r="AB1363" s="58">
        <v>873.31307805267386</v>
      </c>
      <c r="AC1363" s="58">
        <v>131.88935829126987</v>
      </c>
      <c r="AD1363" s="58">
        <v>18.722388479006387</v>
      </c>
      <c r="AE1363" s="58">
        <v>151.95612611756698</v>
      </c>
      <c r="AF1363" s="58">
        <v>0</v>
      </c>
      <c r="AG1363" s="58">
        <v>514.42216436094395</v>
      </c>
      <c r="AH1363" s="58">
        <v>106.42132558689374</v>
      </c>
      <c r="AI1363" s="58">
        <v>15.800350669617794</v>
      </c>
      <c r="AJ1363" s="58">
        <v>69.81313760380776</v>
      </c>
      <c r="AK1363" s="58">
        <v>145.16637286376115</v>
      </c>
      <c r="AL1363" s="58">
        <v>13.062542899627429</v>
      </c>
      <c r="AM1363" s="58">
        <v>75.99703725863202</v>
      </c>
      <c r="AN1363" s="58">
        <v>33.741803253038725</v>
      </c>
      <c r="AO1363" s="58">
        <v>0</v>
      </c>
      <c r="AP1363" s="58">
        <v>0</v>
      </c>
      <c r="AQ1363" s="58">
        <v>821.70068745711217</v>
      </c>
      <c r="AR1363" s="58">
        <v>4139.4026593798944</v>
      </c>
      <c r="AS1363" s="58">
        <v>2242.9172590628423</v>
      </c>
      <c r="AT1363" s="58">
        <v>338.44244829918068</v>
      </c>
      <c r="AU1363" s="58">
        <v>0</v>
      </c>
      <c r="AV1363" s="58">
        <v>25.708827634519643</v>
      </c>
      <c r="AW1363" s="58">
        <v>549.3821185454359</v>
      </c>
      <c r="AX1363" s="58">
        <v>0</v>
      </c>
      <c r="AY1363" s="58">
        <v>66.274953424148151</v>
      </c>
      <c r="AZ1363" s="58">
        <v>0</v>
      </c>
      <c r="BA1363" s="58">
        <v>16.406120960132093</v>
      </c>
      <c r="BB1363" s="58">
        <v>254.47514790497405</v>
      </c>
      <c r="BC1363" s="58">
        <v>374.9203135122342</v>
      </c>
      <c r="BD1363" s="58">
        <v>329.75887693519394</v>
      </c>
      <c r="BE1363" s="58">
        <v>141.97798044604127</v>
      </c>
      <c r="BF1363" s="58">
        <v>478.99852892724158</v>
      </c>
      <c r="BG1363" s="58">
        <v>0</v>
      </c>
      <c r="BH1363" s="58">
        <v>0</v>
      </c>
      <c r="BI1363" s="58">
        <v>1837.509202374757</v>
      </c>
      <c r="BJ1363" s="58">
        <v>0</v>
      </c>
      <c r="BK1363" s="58">
        <v>0</v>
      </c>
      <c r="BL1363" s="58">
        <v>71622.217490721276</v>
      </c>
      <c r="BM1363" s="58">
        <v>0</v>
      </c>
      <c r="BN1363" s="58">
        <v>12098.602938111866</v>
      </c>
      <c r="BO1363" s="58">
        <v>104717.19543613069</v>
      </c>
    </row>
    <row r="1364" spans="1:67" x14ac:dyDescent="0.25">
      <c r="A1364">
        <v>2011</v>
      </c>
      <c r="B1364" s="51" t="s">
        <v>241</v>
      </c>
      <c r="C1364" s="57" t="s">
        <v>303</v>
      </c>
      <c r="D1364" s="51" t="s">
        <v>326</v>
      </c>
      <c r="E1364" s="58">
        <v>7275.3214126771572</v>
      </c>
      <c r="F1364" s="58">
        <v>1071.6195441497737</v>
      </c>
      <c r="G1364" s="58">
        <v>1365.7405924017914</v>
      </c>
      <c r="H1364" s="58">
        <v>20255.892770955099</v>
      </c>
      <c r="I1364" s="58">
        <v>8538.2578494242534</v>
      </c>
      <c r="J1364" s="58">
        <v>6450.8462951469983</v>
      </c>
      <c r="K1364" s="58">
        <v>2280.0526167157627</v>
      </c>
      <c r="L1364" s="58">
        <v>3036.975857757956</v>
      </c>
      <c r="M1364" s="58">
        <v>924.69051815470004</v>
      </c>
      <c r="N1364" s="58">
        <v>5550.1835351354966</v>
      </c>
      <c r="O1364" s="58">
        <v>12485.33032685804</v>
      </c>
      <c r="P1364" s="58">
        <v>3170.2360860110703</v>
      </c>
      <c r="Q1364" s="58">
        <v>3847.357176842037</v>
      </c>
      <c r="R1364" s="58">
        <v>10362.405274465327</v>
      </c>
      <c r="S1364" s="58">
        <v>27398.74130156188</v>
      </c>
      <c r="T1364" s="58">
        <v>5576.4334105121661</v>
      </c>
      <c r="U1364" s="58">
        <v>19784.472629056985</v>
      </c>
      <c r="V1364" s="58">
        <v>9077.1640222442529</v>
      </c>
      <c r="W1364" s="58">
        <v>11883.628385659435</v>
      </c>
      <c r="X1364" s="58">
        <v>6563.6051105357192</v>
      </c>
      <c r="Y1364" s="58">
        <v>3912.6514902316039</v>
      </c>
      <c r="Z1364" s="58">
        <v>850.90543010789952</v>
      </c>
      <c r="AA1364" s="58">
        <v>0</v>
      </c>
      <c r="AB1364" s="58">
        <v>24052.766470034639</v>
      </c>
      <c r="AC1364" s="58">
        <v>1427.9809733928023</v>
      </c>
      <c r="AD1364" s="58">
        <v>1075.5749330406779</v>
      </c>
      <c r="AE1364" s="58">
        <v>41045.665405246073</v>
      </c>
      <c r="AF1364" s="58">
        <v>0</v>
      </c>
      <c r="AG1364" s="58">
        <v>31148.047641991401</v>
      </c>
      <c r="AH1364" s="58">
        <v>6443.7669081043059</v>
      </c>
      <c r="AI1364" s="58">
        <v>19511.69919819435</v>
      </c>
      <c r="AJ1364" s="58">
        <v>4537.1768711977948</v>
      </c>
      <c r="AK1364" s="58">
        <v>1406.8720188163427</v>
      </c>
      <c r="AL1364" s="58">
        <v>2532.1778539703159</v>
      </c>
      <c r="AM1364" s="58">
        <v>137.28451266856521</v>
      </c>
      <c r="AN1364" s="58">
        <v>3677.5465025217404</v>
      </c>
      <c r="AO1364" s="58">
        <v>0</v>
      </c>
      <c r="AP1364" s="58">
        <v>0</v>
      </c>
      <c r="AQ1364" s="58">
        <v>3305.7498305869835</v>
      </c>
      <c r="AR1364" s="58">
        <v>3363.5557998725562</v>
      </c>
      <c r="AS1364" s="58">
        <v>8232.3475802287812</v>
      </c>
      <c r="AT1364" s="58">
        <v>12532.399148464378</v>
      </c>
      <c r="AU1364" s="58">
        <v>0</v>
      </c>
      <c r="AV1364" s="58">
        <v>25261.798796124342</v>
      </c>
      <c r="AW1364" s="58">
        <v>14031.67732124053</v>
      </c>
      <c r="AX1364" s="58">
        <v>0</v>
      </c>
      <c r="AY1364" s="58">
        <v>99.066169056529972</v>
      </c>
      <c r="AZ1364" s="58">
        <v>0</v>
      </c>
      <c r="BA1364" s="58">
        <v>5093.3619053701004</v>
      </c>
      <c r="BB1364" s="58">
        <v>3234.8674667090118</v>
      </c>
      <c r="BC1364" s="58">
        <v>9204.403892661081</v>
      </c>
      <c r="BD1364" s="58">
        <v>14919.977389737247</v>
      </c>
      <c r="BE1364" s="58">
        <v>4104.7297549754649</v>
      </c>
      <c r="BF1364" s="58">
        <v>4915.1395239539315</v>
      </c>
      <c r="BG1364" s="58">
        <v>0</v>
      </c>
      <c r="BH1364" s="58">
        <v>0</v>
      </c>
      <c r="BI1364" s="58">
        <v>55680.47279762425</v>
      </c>
      <c r="BJ1364" s="58">
        <v>0</v>
      </c>
      <c r="BK1364" s="58">
        <v>5985.8927801849477</v>
      </c>
      <c r="BL1364" s="58">
        <v>0</v>
      </c>
      <c r="BM1364" s="58">
        <v>0</v>
      </c>
      <c r="BN1364" s="58">
        <v>1808.8802877859237</v>
      </c>
      <c r="BO1364" s="58">
        <v>480433.39137036039</v>
      </c>
    </row>
    <row r="1365" spans="1:67" x14ac:dyDescent="0.25">
      <c r="A1365">
        <v>2011</v>
      </c>
      <c r="B1365" s="51" t="s">
        <v>242</v>
      </c>
      <c r="C1365" s="57" t="s">
        <v>304</v>
      </c>
      <c r="D1365" s="51" t="s">
        <v>326</v>
      </c>
      <c r="E1365" s="58">
        <v>554.63072514229145</v>
      </c>
      <c r="F1365" s="58">
        <v>216.74824204329002</v>
      </c>
      <c r="G1365" s="58">
        <v>249.60089041689852</v>
      </c>
      <c r="H1365" s="58">
        <v>2245.6701339994547</v>
      </c>
      <c r="I1365" s="58">
        <v>704.79462094981386</v>
      </c>
      <c r="J1365" s="58">
        <v>551.23389793906404</v>
      </c>
      <c r="K1365" s="58">
        <v>183.49097133324275</v>
      </c>
      <c r="L1365" s="58">
        <v>146.93193768030565</v>
      </c>
      <c r="M1365" s="58">
        <v>66.943126512252448</v>
      </c>
      <c r="N1365" s="58">
        <v>337.1960650490459</v>
      </c>
      <c r="O1365" s="58">
        <v>658.71902743402677</v>
      </c>
      <c r="P1365" s="58">
        <v>94.077068396291864</v>
      </c>
      <c r="Q1365" s="58">
        <v>238.68738916014507</v>
      </c>
      <c r="R1365" s="58">
        <v>595.12593762996516</v>
      </c>
      <c r="S1365" s="58">
        <v>977.4483396811986</v>
      </c>
      <c r="T1365" s="58">
        <v>352.45933940123365</v>
      </c>
      <c r="U1365" s="58">
        <v>542.10555039878307</v>
      </c>
      <c r="V1365" s="58">
        <v>540.23507209561285</v>
      </c>
      <c r="W1365" s="58">
        <v>881.00725804058231</v>
      </c>
      <c r="X1365" s="58">
        <v>361.34014813725634</v>
      </c>
      <c r="Y1365" s="58">
        <v>198.74313384471969</v>
      </c>
      <c r="Z1365" s="58">
        <v>82.691899470481843</v>
      </c>
      <c r="AA1365" s="58">
        <v>0</v>
      </c>
      <c r="AB1365" s="58">
        <v>1209.4655483513195</v>
      </c>
      <c r="AC1365" s="58">
        <v>42.897348473832821</v>
      </c>
      <c r="AD1365" s="58">
        <v>151.20855055964986</v>
      </c>
      <c r="AE1365" s="58">
        <v>3146.5792229423873</v>
      </c>
      <c r="AF1365" s="58">
        <v>0</v>
      </c>
      <c r="AG1365" s="58">
        <v>3689.4968887547839</v>
      </c>
      <c r="AH1365" s="58">
        <v>763.26639257034026</v>
      </c>
      <c r="AI1365" s="58">
        <v>2830.0532566670477</v>
      </c>
      <c r="AJ1365" s="58">
        <v>295.33638397569445</v>
      </c>
      <c r="AK1365" s="58">
        <v>681.50319333178504</v>
      </c>
      <c r="AL1365" s="58">
        <v>3065.0123479595227</v>
      </c>
      <c r="AM1365" s="58">
        <v>9.5870832216736108</v>
      </c>
      <c r="AN1365" s="58">
        <v>207.13697002817958</v>
      </c>
      <c r="AO1365" s="58">
        <v>0</v>
      </c>
      <c r="AP1365" s="58">
        <v>0</v>
      </c>
      <c r="AQ1365" s="58">
        <v>410.62633410487609</v>
      </c>
      <c r="AR1365" s="58">
        <v>170.50635617427355</v>
      </c>
      <c r="AS1365" s="58">
        <v>552.39750757895206</v>
      </c>
      <c r="AT1365" s="58">
        <v>6733.6170707395386</v>
      </c>
      <c r="AU1365" s="58">
        <v>0</v>
      </c>
      <c r="AV1365" s="58">
        <v>712.0344835552529</v>
      </c>
      <c r="AW1365" s="58">
        <v>2725.9243002217886</v>
      </c>
      <c r="AX1365" s="58">
        <v>0</v>
      </c>
      <c r="AY1365" s="58">
        <v>70.298687331827011</v>
      </c>
      <c r="AZ1365" s="58">
        <v>0</v>
      </c>
      <c r="BA1365" s="58">
        <v>733.07590089862367</v>
      </c>
      <c r="BB1365" s="58">
        <v>566.51972688341823</v>
      </c>
      <c r="BC1365" s="58">
        <v>1017.4824210799628</v>
      </c>
      <c r="BD1365" s="58">
        <v>191.39708648033422</v>
      </c>
      <c r="BE1365" s="58">
        <v>142.26960035942176</v>
      </c>
      <c r="BF1365" s="58">
        <v>1068.6128941821939</v>
      </c>
      <c r="BG1365" s="58">
        <v>0</v>
      </c>
      <c r="BH1365" s="58">
        <v>0</v>
      </c>
      <c r="BI1365" s="58">
        <v>34437.478830469867</v>
      </c>
      <c r="BJ1365" s="58">
        <v>0</v>
      </c>
      <c r="BK1365" s="58">
        <v>0</v>
      </c>
      <c r="BL1365" s="58">
        <v>0</v>
      </c>
      <c r="BM1365" s="58">
        <v>0</v>
      </c>
      <c r="BN1365" s="58">
        <v>3525.1059256159101</v>
      </c>
      <c r="BO1365" s="58">
        <v>79928.771087268426</v>
      </c>
    </row>
    <row r="1366" spans="1:67" x14ac:dyDescent="0.25">
      <c r="A1366">
        <v>2011</v>
      </c>
      <c r="B1366" s="51" t="s">
        <v>243</v>
      </c>
      <c r="C1366" s="57" t="s">
        <v>305</v>
      </c>
      <c r="D1366" s="51" t="s">
        <v>326</v>
      </c>
      <c r="E1366" s="58">
        <v>0</v>
      </c>
      <c r="F1366" s="58">
        <v>0</v>
      </c>
      <c r="G1366" s="58">
        <v>0</v>
      </c>
      <c r="H1366" s="58">
        <v>0</v>
      </c>
      <c r="I1366" s="58">
        <v>0</v>
      </c>
      <c r="J1366" s="58">
        <v>0</v>
      </c>
      <c r="K1366" s="58">
        <v>0</v>
      </c>
      <c r="L1366" s="58">
        <v>0</v>
      </c>
      <c r="M1366" s="58">
        <v>0</v>
      </c>
      <c r="N1366" s="58">
        <v>0</v>
      </c>
      <c r="O1366" s="58">
        <v>0</v>
      </c>
      <c r="P1366" s="58">
        <v>0</v>
      </c>
      <c r="Q1366" s="58">
        <v>0</v>
      </c>
      <c r="R1366" s="58">
        <v>0</v>
      </c>
      <c r="S1366" s="58">
        <v>0</v>
      </c>
      <c r="T1366" s="58">
        <v>0</v>
      </c>
      <c r="U1366" s="58">
        <v>0</v>
      </c>
      <c r="V1366" s="58">
        <v>0</v>
      </c>
      <c r="W1366" s="58">
        <v>0</v>
      </c>
      <c r="X1366" s="58">
        <v>0</v>
      </c>
      <c r="Y1366" s="58">
        <v>0</v>
      </c>
      <c r="Z1366" s="58">
        <v>0</v>
      </c>
      <c r="AA1366" s="58">
        <v>0</v>
      </c>
      <c r="AB1366" s="58">
        <v>0</v>
      </c>
      <c r="AC1366" s="58">
        <v>0</v>
      </c>
      <c r="AD1366" s="58">
        <v>0</v>
      </c>
      <c r="AE1366" s="58">
        <v>0</v>
      </c>
      <c r="AF1366" s="58">
        <v>0</v>
      </c>
      <c r="AG1366" s="58">
        <v>0</v>
      </c>
      <c r="AH1366" s="58">
        <v>0</v>
      </c>
      <c r="AI1366" s="58">
        <v>0</v>
      </c>
      <c r="AJ1366" s="58">
        <v>0</v>
      </c>
      <c r="AK1366" s="58">
        <v>0</v>
      </c>
      <c r="AL1366" s="58">
        <v>0</v>
      </c>
      <c r="AM1366" s="58">
        <v>0</v>
      </c>
      <c r="AN1366" s="58">
        <v>0</v>
      </c>
      <c r="AO1366" s="58">
        <v>0</v>
      </c>
      <c r="AP1366" s="58">
        <v>0</v>
      </c>
      <c r="AQ1366" s="58">
        <v>0</v>
      </c>
      <c r="AR1366" s="58">
        <v>0</v>
      </c>
      <c r="AS1366" s="58">
        <v>0</v>
      </c>
      <c r="AT1366" s="58">
        <v>0</v>
      </c>
      <c r="AU1366" s="58">
        <v>0</v>
      </c>
      <c r="AV1366" s="58">
        <v>0</v>
      </c>
      <c r="AW1366" s="58">
        <v>0</v>
      </c>
      <c r="AX1366" s="58">
        <v>0</v>
      </c>
      <c r="AY1366" s="58">
        <v>0</v>
      </c>
      <c r="AZ1366" s="58">
        <v>0</v>
      </c>
      <c r="BA1366" s="58">
        <v>0</v>
      </c>
      <c r="BB1366" s="58">
        <v>0</v>
      </c>
      <c r="BC1366" s="58">
        <v>0</v>
      </c>
      <c r="BD1366" s="58">
        <v>0</v>
      </c>
      <c r="BE1366" s="58">
        <v>0</v>
      </c>
      <c r="BF1366" s="58">
        <v>0</v>
      </c>
      <c r="BG1366" s="58">
        <v>0</v>
      </c>
      <c r="BH1366" s="58">
        <v>0</v>
      </c>
      <c r="BI1366" s="58">
        <v>0</v>
      </c>
      <c r="BJ1366" s="58">
        <v>0</v>
      </c>
      <c r="BK1366" s="58">
        <v>0</v>
      </c>
      <c r="BL1366" s="58">
        <v>0</v>
      </c>
      <c r="BM1366" s="58">
        <v>0</v>
      </c>
      <c r="BN1366" s="58">
        <v>0</v>
      </c>
      <c r="BO1366" s="58">
        <v>0</v>
      </c>
    </row>
    <row r="1367" spans="1:67" x14ac:dyDescent="0.25">
      <c r="A1367">
        <v>2011</v>
      </c>
      <c r="B1367" s="51" t="s">
        <v>244</v>
      </c>
      <c r="C1367" s="57" t="s">
        <v>306</v>
      </c>
      <c r="D1367" s="51" t="s">
        <v>326</v>
      </c>
      <c r="E1367" s="58">
        <v>41.217735100425571</v>
      </c>
      <c r="F1367" s="58">
        <v>1.4416414013418382</v>
      </c>
      <c r="G1367" s="58">
        <v>2.9888157708568511E-2</v>
      </c>
      <c r="H1367" s="58">
        <v>279.16828740129512</v>
      </c>
      <c r="I1367" s="58">
        <v>456.02076788745092</v>
      </c>
      <c r="J1367" s="58">
        <v>996.81739981352086</v>
      </c>
      <c r="K1367" s="58">
        <v>132.16610478283323</v>
      </c>
      <c r="L1367" s="58">
        <v>129.86718433162756</v>
      </c>
      <c r="M1367" s="58">
        <v>167.28776778793065</v>
      </c>
      <c r="N1367" s="58">
        <v>106.7669055598186</v>
      </c>
      <c r="O1367" s="58">
        <v>291.96245097982302</v>
      </c>
      <c r="P1367" s="58">
        <v>71.26089969027845</v>
      </c>
      <c r="Q1367" s="58">
        <v>502.7364455717784</v>
      </c>
      <c r="R1367" s="58">
        <v>478.09438118499565</v>
      </c>
      <c r="S1367" s="58">
        <v>248.38021527598082</v>
      </c>
      <c r="T1367" s="58">
        <v>492.93220937519584</v>
      </c>
      <c r="U1367" s="58">
        <v>1181.2034334081441</v>
      </c>
      <c r="V1367" s="58">
        <v>690.97898799404459</v>
      </c>
      <c r="W1367" s="58">
        <v>907.21804690088516</v>
      </c>
      <c r="X1367" s="58">
        <v>313.58164935227131</v>
      </c>
      <c r="Y1367" s="58">
        <v>125.86196087910714</v>
      </c>
      <c r="Z1367" s="58">
        <v>164.00983081533076</v>
      </c>
      <c r="AA1367" s="58">
        <v>0</v>
      </c>
      <c r="AB1367" s="58">
        <v>130.32553686435352</v>
      </c>
      <c r="AC1367" s="58">
        <v>5.8046832577960084</v>
      </c>
      <c r="AD1367" s="58">
        <v>211.82886733897783</v>
      </c>
      <c r="AE1367" s="58">
        <v>297.31173458121845</v>
      </c>
      <c r="AF1367" s="58">
        <v>0</v>
      </c>
      <c r="AG1367" s="58">
        <v>53118.776689918246</v>
      </c>
      <c r="AH1367" s="58">
        <v>10988.97174447734</v>
      </c>
      <c r="AI1367" s="58">
        <v>500.36167141313956</v>
      </c>
      <c r="AJ1367" s="58">
        <v>21.874346757321003</v>
      </c>
      <c r="AK1367" s="58">
        <v>335.98402522127873</v>
      </c>
      <c r="AL1367" s="58">
        <v>1082.200868117869</v>
      </c>
      <c r="AM1367" s="58">
        <v>205.86472759596245</v>
      </c>
      <c r="AN1367" s="58">
        <v>3927.2528903014213</v>
      </c>
      <c r="AO1367" s="58">
        <v>0</v>
      </c>
      <c r="AP1367" s="58">
        <v>0</v>
      </c>
      <c r="AQ1367" s="58">
        <v>2787.764836783841</v>
      </c>
      <c r="AR1367" s="58">
        <v>2857.7954978053613</v>
      </c>
      <c r="AS1367" s="58">
        <v>22102.877704273786</v>
      </c>
      <c r="AT1367" s="58">
        <v>2044.2685874273996</v>
      </c>
      <c r="AU1367" s="58">
        <v>0</v>
      </c>
      <c r="AV1367" s="58">
        <v>11100.696605581143</v>
      </c>
      <c r="AW1367" s="58">
        <v>3133.4534328561699</v>
      </c>
      <c r="AX1367" s="58">
        <v>0</v>
      </c>
      <c r="AY1367" s="58">
        <v>216.38376117939896</v>
      </c>
      <c r="AZ1367" s="58">
        <v>0</v>
      </c>
      <c r="BA1367" s="58">
        <v>987.71025869716038</v>
      </c>
      <c r="BB1367" s="58">
        <v>423.80887632215308</v>
      </c>
      <c r="BC1367" s="58">
        <v>5019.6274871906071</v>
      </c>
      <c r="BD1367" s="58">
        <v>4859.2620669389462</v>
      </c>
      <c r="BE1367" s="58">
        <v>2402.9541038432885</v>
      </c>
      <c r="BF1367" s="58">
        <v>13746.157979886586</v>
      </c>
      <c r="BG1367" s="58">
        <v>0</v>
      </c>
      <c r="BH1367" s="58">
        <v>0</v>
      </c>
      <c r="BI1367" s="58">
        <v>239710.52798629962</v>
      </c>
      <c r="BJ1367" s="58">
        <v>0</v>
      </c>
      <c r="BK1367" s="58">
        <v>0</v>
      </c>
      <c r="BL1367" s="58">
        <v>107240.78826219997</v>
      </c>
      <c r="BM1367" s="58">
        <v>0</v>
      </c>
      <c r="BN1367" s="58">
        <v>1.0717858094722033E-4</v>
      </c>
      <c r="BO1367" s="58">
        <v>497239.63953396073</v>
      </c>
    </row>
    <row r="1368" spans="1:67" x14ac:dyDescent="0.25">
      <c r="A1368">
        <v>2011</v>
      </c>
      <c r="B1368" s="51" t="s">
        <v>245</v>
      </c>
      <c r="C1368" s="57" t="s">
        <v>307</v>
      </c>
      <c r="D1368" s="51" t="s">
        <v>326</v>
      </c>
      <c r="E1368" s="58">
        <v>224.17039957734741</v>
      </c>
      <c r="F1368" s="58">
        <v>139.13628568795733</v>
      </c>
      <c r="G1368" s="58">
        <v>114.0141906489569</v>
      </c>
      <c r="H1368" s="58">
        <v>11724.785886332496</v>
      </c>
      <c r="I1368" s="58">
        <v>12243.691473414112</v>
      </c>
      <c r="J1368" s="58">
        <v>4913.0878413859928</v>
      </c>
      <c r="K1368" s="58">
        <v>1171.6446506582447</v>
      </c>
      <c r="L1368" s="58">
        <v>1270.5022222313128</v>
      </c>
      <c r="M1368" s="58">
        <v>559.5783859785646</v>
      </c>
      <c r="N1368" s="58">
        <v>3261.1626902010075</v>
      </c>
      <c r="O1368" s="58">
        <v>6978.5023398383009</v>
      </c>
      <c r="P1368" s="58">
        <v>8910.4846543980075</v>
      </c>
      <c r="Q1368" s="58">
        <v>3054.8822985794004</v>
      </c>
      <c r="R1368" s="58">
        <v>5095.8282842583922</v>
      </c>
      <c r="S1368" s="58">
        <v>5153.4786815807911</v>
      </c>
      <c r="T1368" s="58">
        <v>3501.1581729448694</v>
      </c>
      <c r="U1368" s="58">
        <v>10884.095279599178</v>
      </c>
      <c r="V1368" s="58">
        <v>9693.9564735707118</v>
      </c>
      <c r="W1368" s="58">
        <v>10499.025241499785</v>
      </c>
      <c r="X1368" s="58">
        <v>9929.344067844233</v>
      </c>
      <c r="Y1368" s="58">
        <v>1814.1040297463012</v>
      </c>
      <c r="Z1368" s="58">
        <v>1224.5473202571634</v>
      </c>
      <c r="AA1368" s="58">
        <v>0</v>
      </c>
      <c r="AB1368" s="58">
        <v>2106.7580265217348</v>
      </c>
      <c r="AC1368" s="58">
        <v>71.54700583945916</v>
      </c>
      <c r="AD1368" s="58">
        <v>238.69802822712697</v>
      </c>
      <c r="AE1368" s="58">
        <v>6596.353039711802</v>
      </c>
      <c r="AF1368" s="58">
        <v>0</v>
      </c>
      <c r="AG1368" s="58">
        <v>84513.242972497072</v>
      </c>
      <c r="AH1368" s="58">
        <v>17483.716623978373</v>
      </c>
      <c r="AI1368" s="58">
        <v>1359.6167865661305</v>
      </c>
      <c r="AJ1368" s="58">
        <v>1131.4342705447732</v>
      </c>
      <c r="AK1368" s="58">
        <v>171.88733022142839</v>
      </c>
      <c r="AL1368" s="58">
        <v>1611.277645102618</v>
      </c>
      <c r="AM1368" s="58">
        <v>487.65128590552547</v>
      </c>
      <c r="AN1368" s="58">
        <v>3186.18588856118</v>
      </c>
      <c r="AO1368" s="58">
        <v>0</v>
      </c>
      <c r="AP1368" s="58">
        <v>0</v>
      </c>
      <c r="AQ1368" s="58">
        <v>4835.1000740332938</v>
      </c>
      <c r="AR1368" s="58">
        <v>4330.7316667990453</v>
      </c>
      <c r="AS1368" s="58">
        <v>25174.172732480158</v>
      </c>
      <c r="AT1368" s="58">
        <v>3087.5049617755649</v>
      </c>
      <c r="AU1368" s="58">
        <v>0</v>
      </c>
      <c r="AV1368" s="58">
        <v>11592.923606764711</v>
      </c>
      <c r="AW1368" s="58">
        <v>17141.320379387122</v>
      </c>
      <c r="AX1368" s="58">
        <v>0</v>
      </c>
      <c r="AY1368" s="58">
        <v>1210.6410513652661</v>
      </c>
      <c r="AZ1368" s="58">
        <v>0</v>
      </c>
      <c r="BA1368" s="58">
        <v>2572.3847756525543</v>
      </c>
      <c r="BB1368" s="58">
        <v>862.44033859145009</v>
      </c>
      <c r="BC1368" s="58">
        <v>6176.7709892452149</v>
      </c>
      <c r="BD1368" s="58">
        <v>4009.1262130547789</v>
      </c>
      <c r="BE1368" s="58">
        <v>710.19363379424203</v>
      </c>
      <c r="BF1368" s="58">
        <v>4921.1840069973678</v>
      </c>
      <c r="BG1368" s="58">
        <v>0</v>
      </c>
      <c r="BH1368" s="58">
        <v>0</v>
      </c>
      <c r="BI1368" s="58">
        <v>5273.6305651143348</v>
      </c>
      <c r="BJ1368" s="58">
        <v>0</v>
      </c>
      <c r="BK1368" s="58">
        <v>3880.9105831795132</v>
      </c>
      <c r="BL1368" s="58">
        <v>0</v>
      </c>
      <c r="BM1368" s="58">
        <v>0</v>
      </c>
      <c r="BN1368" s="58">
        <v>64905.413626096895</v>
      </c>
      <c r="BO1368" s="58">
        <v>392003.9989782414</v>
      </c>
    </row>
    <row r="1369" spans="1:67" x14ac:dyDescent="0.25">
      <c r="A1369">
        <v>2011</v>
      </c>
      <c r="B1369" s="51" t="s">
        <v>246</v>
      </c>
      <c r="C1369" s="57" t="s">
        <v>308</v>
      </c>
      <c r="D1369" s="51" t="s">
        <v>326</v>
      </c>
      <c r="E1369" s="58">
        <v>0</v>
      </c>
      <c r="F1369" s="58">
        <v>0</v>
      </c>
      <c r="G1369" s="58">
        <v>0</v>
      </c>
      <c r="H1369" s="58">
        <v>0</v>
      </c>
      <c r="I1369" s="58">
        <v>0</v>
      </c>
      <c r="J1369" s="58">
        <v>0</v>
      </c>
      <c r="K1369" s="58">
        <v>0</v>
      </c>
      <c r="L1369" s="58">
        <v>0</v>
      </c>
      <c r="M1369" s="58">
        <v>0</v>
      </c>
      <c r="N1369" s="58">
        <v>0</v>
      </c>
      <c r="O1369" s="58">
        <v>0</v>
      </c>
      <c r="P1369" s="58">
        <v>0</v>
      </c>
      <c r="Q1369" s="58">
        <v>0</v>
      </c>
      <c r="R1369" s="58">
        <v>0</v>
      </c>
      <c r="S1369" s="58">
        <v>0</v>
      </c>
      <c r="T1369" s="58">
        <v>0</v>
      </c>
      <c r="U1369" s="58">
        <v>0</v>
      </c>
      <c r="V1369" s="58">
        <v>0</v>
      </c>
      <c r="W1369" s="58">
        <v>0</v>
      </c>
      <c r="X1369" s="58">
        <v>0</v>
      </c>
      <c r="Y1369" s="58">
        <v>0</v>
      </c>
      <c r="Z1369" s="58">
        <v>0</v>
      </c>
      <c r="AA1369" s="58">
        <v>0</v>
      </c>
      <c r="AB1369" s="58">
        <v>0</v>
      </c>
      <c r="AC1369" s="58">
        <v>0</v>
      </c>
      <c r="AD1369" s="58">
        <v>0</v>
      </c>
      <c r="AE1369" s="58">
        <v>0</v>
      </c>
      <c r="AF1369" s="58">
        <v>0</v>
      </c>
      <c r="AG1369" s="58">
        <v>0</v>
      </c>
      <c r="AH1369" s="58">
        <v>0</v>
      </c>
      <c r="AI1369" s="58">
        <v>0</v>
      </c>
      <c r="AJ1369" s="58">
        <v>0</v>
      </c>
      <c r="AK1369" s="58">
        <v>0</v>
      </c>
      <c r="AL1369" s="58">
        <v>0</v>
      </c>
      <c r="AM1369" s="58">
        <v>0</v>
      </c>
      <c r="AN1369" s="58">
        <v>0</v>
      </c>
      <c r="AO1369" s="58">
        <v>0</v>
      </c>
      <c r="AP1369" s="58">
        <v>0</v>
      </c>
      <c r="AQ1369" s="58">
        <v>0</v>
      </c>
      <c r="AR1369" s="58">
        <v>0</v>
      </c>
      <c r="AS1369" s="58">
        <v>0</v>
      </c>
      <c r="AT1369" s="58">
        <v>0</v>
      </c>
      <c r="AU1369" s="58">
        <v>0</v>
      </c>
      <c r="AV1369" s="58">
        <v>0</v>
      </c>
      <c r="AW1369" s="58">
        <v>0</v>
      </c>
      <c r="AX1369" s="58">
        <v>0</v>
      </c>
      <c r="AY1369" s="58">
        <v>0</v>
      </c>
      <c r="AZ1369" s="58">
        <v>0</v>
      </c>
      <c r="BA1369" s="58">
        <v>0</v>
      </c>
      <c r="BB1369" s="58">
        <v>0</v>
      </c>
      <c r="BC1369" s="58">
        <v>0</v>
      </c>
      <c r="BD1369" s="58">
        <v>0</v>
      </c>
      <c r="BE1369" s="58">
        <v>0</v>
      </c>
      <c r="BF1369" s="58">
        <v>0</v>
      </c>
      <c r="BG1369" s="58">
        <v>0</v>
      </c>
      <c r="BH1369" s="58">
        <v>0</v>
      </c>
      <c r="BI1369" s="58">
        <v>0</v>
      </c>
      <c r="BJ1369" s="58">
        <v>0</v>
      </c>
      <c r="BK1369" s="58">
        <v>0</v>
      </c>
      <c r="BL1369" s="58">
        <v>0</v>
      </c>
      <c r="BM1369" s="58">
        <v>0</v>
      </c>
      <c r="BN1369" s="58">
        <v>0</v>
      </c>
      <c r="BO1369" s="58">
        <v>0</v>
      </c>
    </row>
    <row r="1370" spans="1:67" x14ac:dyDescent="0.25">
      <c r="A1370">
        <v>2011</v>
      </c>
      <c r="B1370" s="51" t="s">
        <v>247</v>
      </c>
      <c r="C1370" s="57" t="s">
        <v>309</v>
      </c>
      <c r="D1370" s="51" t="s">
        <v>326</v>
      </c>
      <c r="E1370" s="58">
        <v>435.95161443371256</v>
      </c>
      <c r="F1370" s="58">
        <v>7.3745087797812179</v>
      </c>
      <c r="G1370" s="58">
        <v>22.591506933774724</v>
      </c>
      <c r="H1370" s="58">
        <v>2313.4647088773677</v>
      </c>
      <c r="I1370" s="58">
        <v>760.04447018238466</v>
      </c>
      <c r="J1370" s="58">
        <v>391.05412934097126</v>
      </c>
      <c r="K1370" s="58">
        <v>82.520597474339397</v>
      </c>
      <c r="L1370" s="58">
        <v>89.184313469718376</v>
      </c>
      <c r="M1370" s="58">
        <v>71.386853068247888</v>
      </c>
      <c r="N1370" s="58">
        <v>342.90907068902641</v>
      </c>
      <c r="O1370" s="58">
        <v>2000.3897713804226</v>
      </c>
      <c r="P1370" s="58">
        <v>866.09990825291811</v>
      </c>
      <c r="Q1370" s="58">
        <v>601.98168684322991</v>
      </c>
      <c r="R1370" s="58">
        <v>465.9932440313172</v>
      </c>
      <c r="S1370" s="58">
        <v>3018.0905556345651</v>
      </c>
      <c r="T1370" s="58">
        <v>391.52460073143845</v>
      </c>
      <c r="U1370" s="58">
        <v>8419.1677747800677</v>
      </c>
      <c r="V1370" s="58">
        <v>3160.9278917976594</v>
      </c>
      <c r="W1370" s="58">
        <v>3412.3113664502325</v>
      </c>
      <c r="X1370" s="58">
        <v>3669.2582461190987</v>
      </c>
      <c r="Y1370" s="58">
        <v>1093.0244531543128</v>
      </c>
      <c r="Z1370" s="58">
        <v>66.042163612368199</v>
      </c>
      <c r="AA1370" s="58">
        <v>0</v>
      </c>
      <c r="AB1370" s="58">
        <v>505.71803343134314</v>
      </c>
      <c r="AC1370" s="58">
        <v>9.6063556177172469</v>
      </c>
      <c r="AD1370" s="58">
        <v>16.530558504166461</v>
      </c>
      <c r="AE1370" s="58">
        <v>1935.8214250997703</v>
      </c>
      <c r="AF1370" s="58">
        <v>0</v>
      </c>
      <c r="AG1370" s="58">
        <v>2052.8118023815064</v>
      </c>
      <c r="AH1370" s="58">
        <v>424.67640067813267</v>
      </c>
      <c r="AI1370" s="58">
        <v>138.29404476017905</v>
      </c>
      <c r="AJ1370" s="58">
        <v>43.710773401774809</v>
      </c>
      <c r="AK1370" s="58">
        <v>2.4240712998503655</v>
      </c>
      <c r="AL1370" s="58">
        <v>6.018710349128904</v>
      </c>
      <c r="AM1370" s="58">
        <v>3.232665872926106</v>
      </c>
      <c r="AN1370" s="58">
        <v>3.8938627663132124</v>
      </c>
      <c r="AO1370" s="58">
        <v>0</v>
      </c>
      <c r="AP1370" s="58">
        <v>0</v>
      </c>
      <c r="AQ1370" s="58">
        <v>103.83884422627851</v>
      </c>
      <c r="AR1370" s="58">
        <v>2189.1409449574248</v>
      </c>
      <c r="AS1370" s="58">
        <v>152.92369461917968</v>
      </c>
      <c r="AT1370" s="58">
        <v>86.702554480119659</v>
      </c>
      <c r="AU1370" s="58">
        <v>0</v>
      </c>
      <c r="AV1370" s="58">
        <v>38.979063604319684</v>
      </c>
      <c r="AW1370" s="58">
        <v>134.75950377641584</v>
      </c>
      <c r="AX1370" s="58">
        <v>0</v>
      </c>
      <c r="AY1370" s="58">
        <v>565.3959817178021</v>
      </c>
      <c r="AZ1370" s="58">
        <v>0</v>
      </c>
      <c r="BA1370" s="58">
        <v>247.34950205074301</v>
      </c>
      <c r="BB1370" s="58">
        <v>16.169668531212523</v>
      </c>
      <c r="BC1370" s="58">
        <v>7.6488445983319382</v>
      </c>
      <c r="BD1370" s="58">
        <v>2240.5559044379479</v>
      </c>
      <c r="BE1370" s="58">
        <v>158.1442752368639</v>
      </c>
      <c r="BF1370" s="58">
        <v>137.65779165209941</v>
      </c>
      <c r="BG1370" s="58">
        <v>0</v>
      </c>
      <c r="BH1370" s="58">
        <v>0</v>
      </c>
      <c r="BI1370" s="58">
        <v>0</v>
      </c>
      <c r="BJ1370" s="58">
        <v>0</v>
      </c>
      <c r="BK1370" s="58">
        <v>11644.753153974587</v>
      </c>
      <c r="BL1370" s="58">
        <v>0</v>
      </c>
      <c r="BM1370" s="58">
        <v>0</v>
      </c>
      <c r="BN1370" s="58">
        <v>429.38756729001722</v>
      </c>
      <c r="BO1370" s="58">
        <v>54977.439435353081</v>
      </c>
    </row>
    <row r="1371" spans="1:67" x14ac:dyDescent="0.25">
      <c r="A1371">
        <v>2011</v>
      </c>
      <c r="B1371" s="51" t="s">
        <v>248</v>
      </c>
      <c r="C1371" s="57" t="s">
        <v>310</v>
      </c>
      <c r="D1371" s="51" t="s">
        <v>326</v>
      </c>
      <c r="E1371" s="58">
        <v>0</v>
      </c>
      <c r="F1371" s="58">
        <v>0</v>
      </c>
      <c r="G1371" s="58">
        <v>0</v>
      </c>
      <c r="H1371" s="58">
        <v>0</v>
      </c>
      <c r="I1371" s="58">
        <v>0</v>
      </c>
      <c r="J1371" s="58">
        <v>0</v>
      </c>
      <c r="K1371" s="58">
        <v>0</v>
      </c>
      <c r="L1371" s="58">
        <v>0</v>
      </c>
      <c r="M1371" s="58">
        <v>0</v>
      </c>
      <c r="N1371" s="58">
        <v>0</v>
      </c>
      <c r="O1371" s="58">
        <v>0</v>
      </c>
      <c r="P1371" s="58">
        <v>0</v>
      </c>
      <c r="Q1371" s="58">
        <v>0</v>
      </c>
      <c r="R1371" s="58">
        <v>0</v>
      </c>
      <c r="S1371" s="58">
        <v>0</v>
      </c>
      <c r="T1371" s="58">
        <v>0</v>
      </c>
      <c r="U1371" s="58">
        <v>0</v>
      </c>
      <c r="V1371" s="58">
        <v>0</v>
      </c>
      <c r="W1371" s="58">
        <v>0</v>
      </c>
      <c r="X1371" s="58">
        <v>0</v>
      </c>
      <c r="Y1371" s="58">
        <v>0</v>
      </c>
      <c r="Z1371" s="58">
        <v>0</v>
      </c>
      <c r="AA1371" s="58">
        <v>0</v>
      </c>
      <c r="AB1371" s="58">
        <v>0</v>
      </c>
      <c r="AC1371" s="58">
        <v>0</v>
      </c>
      <c r="AD1371" s="58">
        <v>0</v>
      </c>
      <c r="AE1371" s="58">
        <v>0</v>
      </c>
      <c r="AF1371" s="58">
        <v>0</v>
      </c>
      <c r="AG1371" s="58">
        <v>0</v>
      </c>
      <c r="AH1371" s="58">
        <v>0</v>
      </c>
      <c r="AI1371" s="58">
        <v>0</v>
      </c>
      <c r="AJ1371" s="58">
        <v>0</v>
      </c>
      <c r="AK1371" s="58">
        <v>0</v>
      </c>
      <c r="AL1371" s="58">
        <v>0</v>
      </c>
      <c r="AM1371" s="58">
        <v>0</v>
      </c>
      <c r="AN1371" s="58">
        <v>0</v>
      </c>
      <c r="AO1371" s="58">
        <v>0</v>
      </c>
      <c r="AP1371" s="58">
        <v>0</v>
      </c>
      <c r="AQ1371" s="58">
        <v>0</v>
      </c>
      <c r="AR1371" s="58">
        <v>0</v>
      </c>
      <c r="AS1371" s="58">
        <v>0</v>
      </c>
      <c r="AT1371" s="58">
        <v>0</v>
      </c>
      <c r="AU1371" s="58">
        <v>0</v>
      </c>
      <c r="AV1371" s="58">
        <v>0</v>
      </c>
      <c r="AW1371" s="58">
        <v>0</v>
      </c>
      <c r="AX1371" s="58">
        <v>0</v>
      </c>
      <c r="AY1371" s="58">
        <v>0</v>
      </c>
      <c r="AZ1371" s="58">
        <v>0</v>
      </c>
      <c r="BA1371" s="58">
        <v>0</v>
      </c>
      <c r="BB1371" s="58">
        <v>0</v>
      </c>
      <c r="BC1371" s="58">
        <v>0</v>
      </c>
      <c r="BD1371" s="58">
        <v>0</v>
      </c>
      <c r="BE1371" s="58">
        <v>0</v>
      </c>
      <c r="BF1371" s="58">
        <v>0</v>
      </c>
      <c r="BG1371" s="58">
        <v>0</v>
      </c>
      <c r="BH1371" s="58">
        <v>0</v>
      </c>
      <c r="BI1371" s="58">
        <v>0</v>
      </c>
      <c r="BJ1371" s="58">
        <v>0</v>
      </c>
      <c r="BK1371" s="58">
        <v>0</v>
      </c>
      <c r="BL1371" s="58">
        <v>0</v>
      </c>
      <c r="BM1371" s="58">
        <v>0</v>
      </c>
      <c r="BN1371" s="58">
        <v>0</v>
      </c>
      <c r="BO1371" s="58">
        <v>0</v>
      </c>
    </row>
    <row r="1372" spans="1:67" x14ac:dyDescent="0.25">
      <c r="A1372">
        <v>2011</v>
      </c>
      <c r="B1372" s="51" t="s">
        <v>249</v>
      </c>
      <c r="C1372" s="57" t="s">
        <v>311</v>
      </c>
      <c r="D1372" s="51" t="s">
        <v>326</v>
      </c>
      <c r="E1372" s="58">
        <v>4047.5052755134334</v>
      </c>
      <c r="F1372" s="58">
        <v>1572.942872550818</v>
      </c>
      <c r="G1372" s="58">
        <v>456.9541303165293</v>
      </c>
      <c r="H1372" s="58">
        <v>5866.4006981965849</v>
      </c>
      <c r="I1372" s="58">
        <v>1796.6811437784895</v>
      </c>
      <c r="J1372" s="58">
        <v>1104.054557643376</v>
      </c>
      <c r="K1372" s="58">
        <v>577.31552261152103</v>
      </c>
      <c r="L1372" s="58">
        <v>784.6818905376856</v>
      </c>
      <c r="M1372" s="58">
        <v>124.73822632632807</v>
      </c>
      <c r="N1372" s="58">
        <v>252.01528309631419</v>
      </c>
      <c r="O1372" s="58">
        <v>5357.6326797360007</v>
      </c>
      <c r="P1372" s="58">
        <v>940.75323347529593</v>
      </c>
      <c r="Q1372" s="58">
        <v>1201.1418702471963</v>
      </c>
      <c r="R1372" s="58">
        <v>1773.3951522549298</v>
      </c>
      <c r="S1372" s="58">
        <v>3346.7220537908215</v>
      </c>
      <c r="T1372" s="58">
        <v>1525.9312340457504</v>
      </c>
      <c r="U1372" s="58">
        <v>6394.4676934602803</v>
      </c>
      <c r="V1372" s="58">
        <v>2938.89081103529</v>
      </c>
      <c r="W1372" s="58">
        <v>6060.9998929100339</v>
      </c>
      <c r="X1372" s="58">
        <v>7812.9393141838236</v>
      </c>
      <c r="Y1372" s="58">
        <v>1517.1477648561279</v>
      </c>
      <c r="Z1372" s="58">
        <v>132.82718816320417</v>
      </c>
      <c r="AA1372" s="58">
        <v>0</v>
      </c>
      <c r="AB1372" s="58">
        <v>2168.7167588629727</v>
      </c>
      <c r="AC1372" s="58">
        <v>38.148412864990696</v>
      </c>
      <c r="AD1372" s="58">
        <v>212.24716673363088</v>
      </c>
      <c r="AE1372" s="58">
        <v>61118.078771749504</v>
      </c>
      <c r="AF1372" s="58">
        <v>0</v>
      </c>
      <c r="AG1372" s="58">
        <v>1961.3015135611622</v>
      </c>
      <c r="AH1372" s="58">
        <v>405.74516692540618</v>
      </c>
      <c r="AI1372" s="58">
        <v>301.19868814392015</v>
      </c>
      <c r="AJ1372" s="58">
        <v>138.27090859475427</v>
      </c>
      <c r="AK1372" s="58">
        <v>18.681796863389806</v>
      </c>
      <c r="AL1372" s="58">
        <v>24.292546626744777</v>
      </c>
      <c r="AM1372" s="58">
        <v>21.874074050474999</v>
      </c>
      <c r="AN1372" s="58">
        <v>11.667105715282096</v>
      </c>
      <c r="AO1372" s="58">
        <v>0</v>
      </c>
      <c r="AP1372" s="58">
        <v>0</v>
      </c>
      <c r="AQ1372" s="58">
        <v>103.39359091055908</v>
      </c>
      <c r="AR1372" s="58">
        <v>321.78548885330673</v>
      </c>
      <c r="AS1372" s="58">
        <v>325.26689633483744</v>
      </c>
      <c r="AT1372" s="58">
        <v>47.090886303592264</v>
      </c>
      <c r="AU1372" s="58">
        <v>0</v>
      </c>
      <c r="AV1372" s="58">
        <v>52.52949057339837</v>
      </c>
      <c r="AW1372" s="58">
        <v>34.334168756982017</v>
      </c>
      <c r="AX1372" s="58">
        <v>0</v>
      </c>
      <c r="AY1372" s="58">
        <v>2015.9228821331776</v>
      </c>
      <c r="AZ1372" s="58">
        <v>0</v>
      </c>
      <c r="BA1372" s="58">
        <v>19105.116000891383</v>
      </c>
      <c r="BB1372" s="58">
        <v>21.086948006217369</v>
      </c>
      <c r="BC1372" s="58">
        <v>204.29771962204973</v>
      </c>
      <c r="BD1372" s="58">
        <v>1256.5309786453474</v>
      </c>
      <c r="BE1372" s="58">
        <v>169.65022845784597</v>
      </c>
      <c r="BF1372" s="58">
        <v>34.956870570989103</v>
      </c>
      <c r="BG1372" s="58">
        <v>0</v>
      </c>
      <c r="BH1372" s="58">
        <v>0</v>
      </c>
      <c r="BI1372" s="58">
        <v>1999.5330194403321</v>
      </c>
      <c r="BJ1372" s="58">
        <v>0</v>
      </c>
      <c r="BK1372" s="58">
        <v>35380.302491914503</v>
      </c>
      <c r="BL1372" s="58">
        <v>10138.880978455951</v>
      </c>
      <c r="BM1372" s="58">
        <v>0</v>
      </c>
      <c r="BN1372" s="58">
        <v>3.3632546663284302E-2</v>
      </c>
      <c r="BO1372" s="58">
        <v>193217.0736718392</v>
      </c>
    </row>
    <row r="1373" spans="1:67" x14ac:dyDescent="0.25">
      <c r="A1373">
        <v>2011</v>
      </c>
      <c r="B1373" s="51" t="s">
        <v>250</v>
      </c>
      <c r="C1373" s="57" t="s">
        <v>312</v>
      </c>
      <c r="D1373" s="51" t="s">
        <v>326</v>
      </c>
      <c r="E1373" s="58">
        <v>52.331960691137375</v>
      </c>
      <c r="F1373" s="58">
        <v>9.677499648531807</v>
      </c>
      <c r="G1373" s="58">
        <v>8.8507301217125054</v>
      </c>
      <c r="H1373" s="58">
        <v>554.19420594355438</v>
      </c>
      <c r="I1373" s="58">
        <v>241.16525497668439</v>
      </c>
      <c r="J1373" s="58">
        <v>280.46607300419322</v>
      </c>
      <c r="K1373" s="58">
        <v>68.855970095321297</v>
      </c>
      <c r="L1373" s="58">
        <v>160.22604551472364</v>
      </c>
      <c r="M1373" s="58">
        <v>25.237977176973981</v>
      </c>
      <c r="N1373" s="58">
        <v>49.558848879485197</v>
      </c>
      <c r="O1373" s="58">
        <v>162.33055280197399</v>
      </c>
      <c r="P1373" s="58">
        <v>45.637878119738254</v>
      </c>
      <c r="Q1373" s="58">
        <v>74.807741968145081</v>
      </c>
      <c r="R1373" s="58">
        <v>265.97140708219052</v>
      </c>
      <c r="S1373" s="58">
        <v>181.05616104481874</v>
      </c>
      <c r="T1373" s="58">
        <v>184.07626588084494</v>
      </c>
      <c r="U1373" s="58">
        <v>312.05216817204706</v>
      </c>
      <c r="V1373" s="58">
        <v>202.36769801326591</v>
      </c>
      <c r="W1373" s="58">
        <v>381.3765268334314</v>
      </c>
      <c r="X1373" s="58">
        <v>218.72770899988001</v>
      </c>
      <c r="Y1373" s="58">
        <v>63.944751809573582</v>
      </c>
      <c r="Z1373" s="58">
        <v>35.919689185123445</v>
      </c>
      <c r="AA1373" s="58">
        <v>0</v>
      </c>
      <c r="AB1373" s="58">
        <v>203.64778834074448</v>
      </c>
      <c r="AC1373" s="58">
        <v>12.482549150299592</v>
      </c>
      <c r="AD1373" s="58">
        <v>30.635281499994843</v>
      </c>
      <c r="AE1373" s="58">
        <v>5036.6432675378537</v>
      </c>
      <c r="AF1373" s="58">
        <v>0</v>
      </c>
      <c r="AG1373" s="58">
        <v>2351.7279731921308</v>
      </c>
      <c r="AH1373" s="58">
        <v>486.51482316629125</v>
      </c>
      <c r="AI1373" s="58">
        <v>176.90983297365574</v>
      </c>
      <c r="AJ1373" s="58">
        <v>212.13775807488534</v>
      </c>
      <c r="AK1373" s="58">
        <v>399.84030986862479</v>
      </c>
      <c r="AL1373" s="58">
        <v>263.07552801785755</v>
      </c>
      <c r="AM1373" s="58">
        <v>19.774813187298687</v>
      </c>
      <c r="AN1373" s="58">
        <v>188.21563311074377</v>
      </c>
      <c r="AO1373" s="58">
        <v>0</v>
      </c>
      <c r="AP1373" s="58">
        <v>0</v>
      </c>
      <c r="AQ1373" s="58">
        <v>561.26409898475129</v>
      </c>
      <c r="AR1373" s="58">
        <v>125.83232569303151</v>
      </c>
      <c r="AS1373" s="58">
        <v>1505.2747952763577</v>
      </c>
      <c r="AT1373" s="58">
        <v>92.347603373912733</v>
      </c>
      <c r="AU1373" s="58">
        <v>0</v>
      </c>
      <c r="AV1373" s="58">
        <v>168.66152702608147</v>
      </c>
      <c r="AW1373" s="58">
        <v>1499.6413769395169</v>
      </c>
      <c r="AX1373" s="58">
        <v>0</v>
      </c>
      <c r="AY1373" s="58">
        <v>111.85608140425823</v>
      </c>
      <c r="AZ1373" s="58">
        <v>0</v>
      </c>
      <c r="BA1373" s="58">
        <v>161.09571633870135</v>
      </c>
      <c r="BB1373" s="58">
        <v>464.67663451997254</v>
      </c>
      <c r="BC1373" s="58">
        <v>1339.6575404530092</v>
      </c>
      <c r="BD1373" s="58">
        <v>114.98880944629616</v>
      </c>
      <c r="BE1373" s="58">
        <v>116.30511358356119</v>
      </c>
      <c r="BF1373" s="58">
        <v>706.3609708404183</v>
      </c>
      <c r="BG1373" s="58">
        <v>0</v>
      </c>
      <c r="BH1373" s="58">
        <v>0</v>
      </c>
      <c r="BI1373" s="58">
        <v>5835.5288094479638</v>
      </c>
      <c r="BJ1373" s="58">
        <v>0</v>
      </c>
      <c r="BK1373" s="58">
        <v>35854.776278661659</v>
      </c>
      <c r="BL1373" s="58">
        <v>0</v>
      </c>
      <c r="BM1373" s="58">
        <v>0</v>
      </c>
      <c r="BN1373" s="58">
        <v>4.1390272272110451E-2</v>
      </c>
      <c r="BO1373" s="58">
        <v>61618.747746345492</v>
      </c>
    </row>
    <row r="1374" spans="1:67" x14ac:dyDescent="0.25">
      <c r="A1374">
        <v>2011</v>
      </c>
      <c r="B1374" s="51" t="s">
        <v>251</v>
      </c>
      <c r="C1374" s="57" t="s">
        <v>313</v>
      </c>
      <c r="D1374" s="51" t="s">
        <v>326</v>
      </c>
      <c r="E1374" s="58">
        <v>383.84407689687259</v>
      </c>
      <c r="F1374" s="58">
        <v>78.160765171792747</v>
      </c>
      <c r="G1374" s="58">
        <v>61.723248537531305</v>
      </c>
      <c r="H1374" s="58">
        <v>392.54118001264629</v>
      </c>
      <c r="I1374" s="58">
        <v>384.87358012023907</v>
      </c>
      <c r="J1374" s="58">
        <v>189.33325191832918</v>
      </c>
      <c r="K1374" s="58">
        <v>106.20398045911257</v>
      </c>
      <c r="L1374" s="58">
        <v>56.790215403914068</v>
      </c>
      <c r="M1374" s="58">
        <v>43.41934301645604</v>
      </c>
      <c r="N1374" s="58">
        <v>48.178571026592493</v>
      </c>
      <c r="O1374" s="58">
        <v>241.26324851930161</v>
      </c>
      <c r="P1374" s="58">
        <v>217.71735381454101</v>
      </c>
      <c r="Q1374" s="58">
        <v>159.36601500772613</v>
      </c>
      <c r="R1374" s="58">
        <v>257.5686316085999</v>
      </c>
      <c r="S1374" s="58">
        <v>529.38151449698364</v>
      </c>
      <c r="T1374" s="58">
        <v>219.82311611244</v>
      </c>
      <c r="U1374" s="58">
        <v>1175.5898655845224</v>
      </c>
      <c r="V1374" s="58">
        <v>445.37354646370989</v>
      </c>
      <c r="W1374" s="58">
        <v>588.35204766564266</v>
      </c>
      <c r="X1374" s="58">
        <v>1675.928179126443</v>
      </c>
      <c r="Y1374" s="58">
        <v>69.314462664329511</v>
      </c>
      <c r="Z1374" s="58">
        <v>25.279422679052029</v>
      </c>
      <c r="AA1374" s="58">
        <v>0</v>
      </c>
      <c r="AB1374" s="58">
        <v>120.168314017447</v>
      </c>
      <c r="AC1374" s="58">
        <v>11.692516751292848</v>
      </c>
      <c r="AD1374" s="58">
        <v>90.328590614303863</v>
      </c>
      <c r="AE1374" s="58">
        <v>886.76643711146278</v>
      </c>
      <c r="AF1374" s="58">
        <v>0</v>
      </c>
      <c r="AG1374" s="58">
        <v>551.56411724049133</v>
      </c>
      <c r="AH1374" s="58">
        <v>114.10508444133137</v>
      </c>
      <c r="AI1374" s="58">
        <v>138.27312409790909</v>
      </c>
      <c r="AJ1374" s="58">
        <v>13.383397407392149</v>
      </c>
      <c r="AK1374" s="58">
        <v>32.305280828170787</v>
      </c>
      <c r="AL1374" s="58">
        <v>85.03021067111321</v>
      </c>
      <c r="AM1374" s="58">
        <v>30.069560137726146</v>
      </c>
      <c r="AN1374" s="58">
        <v>81.863519319386853</v>
      </c>
      <c r="AO1374" s="58">
        <v>0</v>
      </c>
      <c r="AP1374" s="58">
        <v>0</v>
      </c>
      <c r="AQ1374" s="58">
        <v>344.24125096982084</v>
      </c>
      <c r="AR1374" s="58">
        <v>282.15297815416415</v>
      </c>
      <c r="AS1374" s="58">
        <v>398.56792770327746</v>
      </c>
      <c r="AT1374" s="58">
        <v>228.34625600410573</v>
      </c>
      <c r="AU1374" s="58">
        <v>0</v>
      </c>
      <c r="AV1374" s="58">
        <v>631.70794969035069</v>
      </c>
      <c r="AW1374" s="58">
        <v>4021.8730202139986</v>
      </c>
      <c r="AX1374" s="58">
        <v>0</v>
      </c>
      <c r="AY1374" s="58">
        <v>31.050510980772923</v>
      </c>
      <c r="AZ1374" s="58">
        <v>0</v>
      </c>
      <c r="BA1374" s="58">
        <v>204.62333899730169</v>
      </c>
      <c r="BB1374" s="58">
        <v>65.695402358789224</v>
      </c>
      <c r="BC1374" s="58">
        <v>3921.2232538719659</v>
      </c>
      <c r="BD1374" s="58">
        <v>919.71574214342854</v>
      </c>
      <c r="BE1374" s="58">
        <v>313.64933410341922</v>
      </c>
      <c r="BF1374" s="58">
        <v>584.03743540527307</v>
      </c>
      <c r="BG1374" s="58">
        <v>0</v>
      </c>
      <c r="BH1374" s="58">
        <v>0</v>
      </c>
      <c r="BI1374" s="58">
        <v>5395.5520721997536</v>
      </c>
      <c r="BJ1374" s="58">
        <v>0</v>
      </c>
      <c r="BK1374" s="58">
        <v>479848.58009273774</v>
      </c>
      <c r="BL1374" s="58">
        <v>0</v>
      </c>
      <c r="BM1374" s="58">
        <v>0</v>
      </c>
      <c r="BN1374" s="58">
        <v>931.38805527814657</v>
      </c>
      <c r="BO1374" s="58">
        <v>507627.98038975708</v>
      </c>
    </row>
    <row r="1375" spans="1:67" x14ac:dyDescent="0.25">
      <c r="A1375">
        <v>2011</v>
      </c>
      <c r="B1375" s="51" t="s">
        <v>252</v>
      </c>
      <c r="C1375" s="57" t="s">
        <v>314</v>
      </c>
      <c r="D1375" s="51" t="s">
        <v>326</v>
      </c>
      <c r="E1375" s="58">
        <v>337.72147090489364</v>
      </c>
      <c r="F1375" s="58">
        <v>66.360429975304939</v>
      </c>
      <c r="G1375" s="58">
        <v>65.195493217302726</v>
      </c>
      <c r="H1375" s="58">
        <v>958.44349794770244</v>
      </c>
      <c r="I1375" s="58">
        <v>352.87719355295599</v>
      </c>
      <c r="J1375" s="58">
        <v>226.36025540492534</v>
      </c>
      <c r="K1375" s="58">
        <v>64.496815331358661</v>
      </c>
      <c r="L1375" s="58">
        <v>63.08772117008148</v>
      </c>
      <c r="M1375" s="58">
        <v>48.559229073528506</v>
      </c>
      <c r="N1375" s="58">
        <v>104.16418759943585</v>
      </c>
      <c r="O1375" s="58">
        <v>275.3220076069872</v>
      </c>
      <c r="P1375" s="58">
        <v>147.3680930056214</v>
      </c>
      <c r="Q1375" s="58">
        <v>106.69542684419625</v>
      </c>
      <c r="R1375" s="58">
        <v>288.97592500989833</v>
      </c>
      <c r="S1375" s="58">
        <v>211.99922633440997</v>
      </c>
      <c r="T1375" s="58">
        <v>233.40860452050887</v>
      </c>
      <c r="U1375" s="58">
        <v>353.93614779340254</v>
      </c>
      <c r="V1375" s="58">
        <v>263.79821010362627</v>
      </c>
      <c r="W1375" s="58">
        <v>602.21738680955036</v>
      </c>
      <c r="X1375" s="58">
        <v>303.4278767683241</v>
      </c>
      <c r="Y1375" s="58">
        <v>126.38088024077123</v>
      </c>
      <c r="Z1375" s="58">
        <v>37.500361075516615</v>
      </c>
      <c r="AA1375" s="58">
        <v>0</v>
      </c>
      <c r="AB1375" s="58">
        <v>187.44392237306982</v>
      </c>
      <c r="AC1375" s="58">
        <v>49.529866567110844</v>
      </c>
      <c r="AD1375" s="58">
        <v>256.80833092839356</v>
      </c>
      <c r="AE1375" s="58">
        <v>1668.7581385739918</v>
      </c>
      <c r="AF1375" s="58">
        <v>0</v>
      </c>
      <c r="AG1375" s="58">
        <v>1452.9999760619671</v>
      </c>
      <c r="AH1375" s="58">
        <v>300.5900488800541</v>
      </c>
      <c r="AI1375" s="58">
        <v>436.74311154397816</v>
      </c>
      <c r="AJ1375" s="58">
        <v>32.253615094700237</v>
      </c>
      <c r="AK1375" s="58">
        <v>130.51902123996879</v>
      </c>
      <c r="AL1375" s="58">
        <v>74.181861071571788</v>
      </c>
      <c r="AM1375" s="58">
        <v>25.781423544972814</v>
      </c>
      <c r="AN1375" s="58">
        <v>243.45731347583938</v>
      </c>
      <c r="AO1375" s="58">
        <v>0</v>
      </c>
      <c r="AP1375" s="58">
        <v>0</v>
      </c>
      <c r="AQ1375" s="58">
        <v>286.3032331614649</v>
      </c>
      <c r="AR1375" s="58">
        <v>107.93882497764919</v>
      </c>
      <c r="AS1375" s="58">
        <v>2837.7388893414573</v>
      </c>
      <c r="AT1375" s="58">
        <v>719.88827097514047</v>
      </c>
      <c r="AU1375" s="58">
        <v>0</v>
      </c>
      <c r="AV1375" s="58">
        <v>209.56192611288313</v>
      </c>
      <c r="AW1375" s="58">
        <v>291.6684963506774</v>
      </c>
      <c r="AX1375" s="58">
        <v>0</v>
      </c>
      <c r="AY1375" s="58">
        <v>353.51507042867723</v>
      </c>
      <c r="AZ1375" s="58">
        <v>0</v>
      </c>
      <c r="BA1375" s="58">
        <v>294.4481911287566</v>
      </c>
      <c r="BB1375" s="58">
        <v>129.92097069521085</v>
      </c>
      <c r="BC1375" s="58">
        <v>8153.4960481143926</v>
      </c>
      <c r="BD1375" s="58">
        <v>13692.230178568268</v>
      </c>
      <c r="BE1375" s="58">
        <v>1761.3608309274598</v>
      </c>
      <c r="BF1375" s="58">
        <v>626.65604898287415</v>
      </c>
      <c r="BG1375" s="58">
        <v>0</v>
      </c>
      <c r="BH1375" s="58">
        <v>0</v>
      </c>
      <c r="BI1375" s="58">
        <v>136538.39972059132</v>
      </c>
      <c r="BJ1375" s="58">
        <v>0</v>
      </c>
      <c r="BK1375" s="58">
        <v>222477.817541661</v>
      </c>
      <c r="BL1375" s="58">
        <v>0</v>
      </c>
      <c r="BM1375" s="58">
        <v>0</v>
      </c>
      <c r="BN1375" s="58">
        <v>630.84457047502826</v>
      </c>
      <c r="BO1375" s="58">
        <v>399209.15188213845</v>
      </c>
    </row>
    <row r="1376" spans="1:67" x14ac:dyDescent="0.25">
      <c r="A1376">
        <v>2011</v>
      </c>
      <c r="B1376" s="51" t="s">
        <v>253</v>
      </c>
      <c r="C1376" s="57" t="s">
        <v>315</v>
      </c>
      <c r="D1376" s="51" t="s">
        <v>326</v>
      </c>
      <c r="E1376" s="58">
        <v>427.14253904122995</v>
      </c>
      <c r="F1376" s="58">
        <v>40.132985503764701</v>
      </c>
      <c r="G1376" s="58">
        <v>20.885564013181394</v>
      </c>
      <c r="H1376" s="58">
        <v>809.59349630987344</v>
      </c>
      <c r="I1376" s="58">
        <v>274.70257985626012</v>
      </c>
      <c r="J1376" s="58">
        <v>296.7518417357536</v>
      </c>
      <c r="K1376" s="58">
        <v>105.47102663840852</v>
      </c>
      <c r="L1376" s="58">
        <v>147.75232632765915</v>
      </c>
      <c r="M1376" s="58">
        <v>14.705372472756611</v>
      </c>
      <c r="N1376" s="58">
        <v>568.09366496062023</v>
      </c>
      <c r="O1376" s="58">
        <v>232.91608003735357</v>
      </c>
      <c r="P1376" s="58">
        <v>145.89222258312714</v>
      </c>
      <c r="Q1376" s="58">
        <v>57.08299212706828</v>
      </c>
      <c r="R1376" s="58">
        <v>444.92033781079567</v>
      </c>
      <c r="S1376" s="58">
        <v>651.74598089636925</v>
      </c>
      <c r="T1376" s="58">
        <v>424.33649270698248</v>
      </c>
      <c r="U1376" s="58">
        <v>421.71217967433319</v>
      </c>
      <c r="V1376" s="58">
        <v>573.521564888478</v>
      </c>
      <c r="W1376" s="58">
        <v>1058.3828129703352</v>
      </c>
      <c r="X1376" s="58">
        <v>562.65394084326056</v>
      </c>
      <c r="Y1376" s="58">
        <v>251.68726963264155</v>
      </c>
      <c r="Z1376" s="58">
        <v>27.245727151905292</v>
      </c>
      <c r="AA1376" s="58">
        <v>0</v>
      </c>
      <c r="AB1376" s="58">
        <v>547.00157764443634</v>
      </c>
      <c r="AC1376" s="58">
        <v>8.869938712822055</v>
      </c>
      <c r="AD1376" s="58">
        <v>56.843365695169148</v>
      </c>
      <c r="AE1376" s="58">
        <v>866.46166605651706</v>
      </c>
      <c r="AF1376" s="58">
        <v>0</v>
      </c>
      <c r="AG1376" s="58">
        <v>566.87393259615385</v>
      </c>
      <c r="AH1376" s="58">
        <v>117.2723096456812</v>
      </c>
      <c r="AI1376" s="58">
        <v>236.26872461879091</v>
      </c>
      <c r="AJ1376" s="58">
        <v>59.796519597370555</v>
      </c>
      <c r="AK1376" s="58">
        <v>14.793418305084646</v>
      </c>
      <c r="AL1376" s="58">
        <v>30.806341155558691</v>
      </c>
      <c r="AM1376" s="58">
        <v>2.7366805398131153</v>
      </c>
      <c r="AN1376" s="58">
        <v>85.477114118195132</v>
      </c>
      <c r="AO1376" s="58">
        <v>0</v>
      </c>
      <c r="AP1376" s="58">
        <v>0</v>
      </c>
      <c r="AQ1376" s="58">
        <v>56.66914910262858</v>
      </c>
      <c r="AR1376" s="58">
        <v>8.5882224620073035</v>
      </c>
      <c r="AS1376" s="58">
        <v>160.14875407366847</v>
      </c>
      <c r="AT1376" s="58">
        <v>143.87984386525875</v>
      </c>
      <c r="AU1376" s="58">
        <v>0</v>
      </c>
      <c r="AV1376" s="58">
        <v>91.225039112066796</v>
      </c>
      <c r="AW1376" s="58">
        <v>43.885623703477712</v>
      </c>
      <c r="AX1376" s="58">
        <v>0</v>
      </c>
      <c r="AY1376" s="58">
        <v>34.436872968705728</v>
      </c>
      <c r="AZ1376" s="58">
        <v>0</v>
      </c>
      <c r="BA1376" s="58">
        <v>44.739027259367901</v>
      </c>
      <c r="BB1376" s="58">
        <v>26.861268697279609</v>
      </c>
      <c r="BC1376" s="58">
        <v>2229.9529530821655</v>
      </c>
      <c r="BD1376" s="58">
        <v>708.60526619942993</v>
      </c>
      <c r="BE1376" s="58">
        <v>2691.5931633506384</v>
      </c>
      <c r="BF1376" s="58">
        <v>234.55301120646888</v>
      </c>
      <c r="BG1376" s="58">
        <v>0</v>
      </c>
      <c r="BH1376" s="58">
        <v>0</v>
      </c>
      <c r="BI1376" s="58">
        <v>182822.35587557466</v>
      </c>
      <c r="BJ1376" s="58">
        <v>0</v>
      </c>
      <c r="BK1376" s="58">
        <v>137973.42083499805</v>
      </c>
      <c r="BL1376" s="58">
        <v>0</v>
      </c>
      <c r="BM1376" s="58">
        <v>0</v>
      </c>
      <c r="BN1376" s="58">
        <v>681.29144205979537</v>
      </c>
      <c r="BO1376" s="58">
        <v>338102.7369345834</v>
      </c>
    </row>
    <row r="1377" spans="1:67" x14ac:dyDescent="0.25">
      <c r="A1377">
        <v>2011</v>
      </c>
      <c r="B1377" s="51" t="s">
        <v>254</v>
      </c>
      <c r="C1377" s="57" t="s">
        <v>316</v>
      </c>
      <c r="D1377" s="51" t="s">
        <v>326</v>
      </c>
      <c r="E1377" s="58">
        <v>1152.2025104220406</v>
      </c>
      <c r="F1377" s="58">
        <v>468.15895104126008</v>
      </c>
      <c r="G1377" s="58">
        <v>389.46980243415283</v>
      </c>
      <c r="H1377" s="58">
        <v>6273.4195633615864</v>
      </c>
      <c r="I1377" s="58">
        <v>3711.9549698424294</v>
      </c>
      <c r="J1377" s="58">
        <v>2204.2782303132567</v>
      </c>
      <c r="K1377" s="58">
        <v>697.45290386521356</v>
      </c>
      <c r="L1377" s="58">
        <v>919.74769832344282</v>
      </c>
      <c r="M1377" s="58">
        <v>477.54488289487261</v>
      </c>
      <c r="N1377" s="58">
        <v>1413.6698429018672</v>
      </c>
      <c r="O1377" s="58">
        <v>3379.8274172840402</v>
      </c>
      <c r="P1377" s="58">
        <v>1229.5607209263198</v>
      </c>
      <c r="Q1377" s="58">
        <v>1568.802527224088</v>
      </c>
      <c r="R1377" s="58">
        <v>3466.1210278660806</v>
      </c>
      <c r="S1377" s="58">
        <v>4260.2874846609693</v>
      </c>
      <c r="T1377" s="58">
        <v>2603.0007070484116</v>
      </c>
      <c r="U1377" s="58">
        <v>4261.9609858184831</v>
      </c>
      <c r="V1377" s="58">
        <v>4238.6176905156226</v>
      </c>
      <c r="W1377" s="58">
        <v>5838.1826940572309</v>
      </c>
      <c r="X1377" s="58">
        <v>5962.4368689210487</v>
      </c>
      <c r="Y1377" s="58">
        <v>1140.9112144709559</v>
      </c>
      <c r="Z1377" s="58">
        <v>288.64203185313971</v>
      </c>
      <c r="AA1377" s="58">
        <v>0</v>
      </c>
      <c r="AB1377" s="58">
        <v>3974.8641527816799</v>
      </c>
      <c r="AC1377" s="58">
        <v>381.75510653027823</v>
      </c>
      <c r="AD1377" s="58">
        <v>1763.7515659566291</v>
      </c>
      <c r="AE1377" s="58">
        <v>14300.809549135778</v>
      </c>
      <c r="AF1377" s="58">
        <v>0</v>
      </c>
      <c r="AG1377" s="58">
        <v>12490.739819389652</v>
      </c>
      <c r="AH1377" s="58">
        <v>2584.0276357294647</v>
      </c>
      <c r="AI1377" s="58">
        <v>6899.4364970818933</v>
      </c>
      <c r="AJ1377" s="58">
        <v>419.2783539292796</v>
      </c>
      <c r="AK1377" s="58">
        <v>347.70522156369549</v>
      </c>
      <c r="AL1377" s="58">
        <v>5408.2626918515498</v>
      </c>
      <c r="AM1377" s="58">
        <v>201.77754633335428</v>
      </c>
      <c r="AN1377" s="58">
        <v>3290.8438047468162</v>
      </c>
      <c r="AO1377" s="58">
        <v>0</v>
      </c>
      <c r="AP1377" s="58">
        <v>0</v>
      </c>
      <c r="AQ1377" s="58">
        <v>1866.6337505399224</v>
      </c>
      <c r="AR1377" s="58">
        <v>361.40748223180952</v>
      </c>
      <c r="AS1377" s="58">
        <v>5868.5134123151856</v>
      </c>
      <c r="AT1377" s="58">
        <v>1938.1551304435518</v>
      </c>
      <c r="AU1377" s="58">
        <v>0</v>
      </c>
      <c r="AV1377" s="58">
        <v>1806.2699541437664</v>
      </c>
      <c r="AW1377" s="58">
        <v>3984.445327995245</v>
      </c>
      <c r="AX1377" s="58">
        <v>0</v>
      </c>
      <c r="AY1377" s="58">
        <v>1004.3481591774259</v>
      </c>
      <c r="AZ1377" s="58">
        <v>0</v>
      </c>
      <c r="BA1377" s="58">
        <v>2424.0059183624162</v>
      </c>
      <c r="BB1377" s="58">
        <v>2495.4906396408837</v>
      </c>
      <c r="BC1377" s="58">
        <v>18901.273090705305</v>
      </c>
      <c r="BD1377" s="58">
        <v>10997.304406038045</v>
      </c>
      <c r="BE1377" s="58">
        <v>4756.3455149126239</v>
      </c>
      <c r="BF1377" s="58">
        <v>13718.122150340792</v>
      </c>
      <c r="BG1377" s="58">
        <v>0</v>
      </c>
      <c r="BH1377" s="58">
        <v>0</v>
      </c>
      <c r="BI1377" s="58">
        <v>142503.51447103469</v>
      </c>
      <c r="BJ1377" s="58">
        <v>0</v>
      </c>
      <c r="BK1377" s="58">
        <v>15514.313191729712</v>
      </c>
      <c r="BL1377" s="58">
        <v>0</v>
      </c>
      <c r="BM1377" s="58">
        <v>0</v>
      </c>
      <c r="BN1377" s="58">
        <v>9951.2894852914251</v>
      </c>
      <c r="BO1377" s="58">
        <v>346100.93475597852</v>
      </c>
    </row>
    <row r="1378" spans="1:67" x14ac:dyDescent="0.25">
      <c r="A1378">
        <v>2011</v>
      </c>
      <c r="B1378" s="51" t="s">
        <v>255</v>
      </c>
      <c r="C1378" s="57" t="s">
        <v>317</v>
      </c>
      <c r="D1378" s="51" t="s">
        <v>326</v>
      </c>
      <c r="E1378" s="58">
        <v>0</v>
      </c>
      <c r="F1378" s="58">
        <v>0</v>
      </c>
      <c r="G1378" s="58">
        <v>0</v>
      </c>
      <c r="H1378" s="58">
        <v>0</v>
      </c>
      <c r="I1378" s="58">
        <v>0</v>
      </c>
      <c r="J1378" s="58">
        <v>0</v>
      </c>
      <c r="K1378" s="58">
        <v>0</v>
      </c>
      <c r="L1378" s="58">
        <v>0</v>
      </c>
      <c r="M1378" s="58">
        <v>0</v>
      </c>
      <c r="N1378" s="58">
        <v>0</v>
      </c>
      <c r="O1378" s="58">
        <v>0</v>
      </c>
      <c r="P1378" s="58">
        <v>0</v>
      </c>
      <c r="Q1378" s="58">
        <v>0</v>
      </c>
      <c r="R1378" s="58">
        <v>0</v>
      </c>
      <c r="S1378" s="58">
        <v>0</v>
      </c>
      <c r="T1378" s="58">
        <v>0</v>
      </c>
      <c r="U1378" s="58">
        <v>0</v>
      </c>
      <c r="V1378" s="58">
        <v>0</v>
      </c>
      <c r="W1378" s="58">
        <v>0</v>
      </c>
      <c r="X1378" s="58">
        <v>0</v>
      </c>
      <c r="Y1378" s="58">
        <v>0</v>
      </c>
      <c r="Z1378" s="58">
        <v>0</v>
      </c>
      <c r="AA1378" s="58">
        <v>0</v>
      </c>
      <c r="AB1378" s="58">
        <v>0</v>
      </c>
      <c r="AC1378" s="58">
        <v>0</v>
      </c>
      <c r="AD1378" s="58">
        <v>0</v>
      </c>
      <c r="AE1378" s="58">
        <v>0</v>
      </c>
      <c r="AF1378" s="58">
        <v>0</v>
      </c>
      <c r="AG1378" s="58">
        <v>0</v>
      </c>
      <c r="AH1378" s="58">
        <v>0</v>
      </c>
      <c r="AI1378" s="58">
        <v>0</v>
      </c>
      <c r="AJ1378" s="58">
        <v>0</v>
      </c>
      <c r="AK1378" s="58">
        <v>0</v>
      </c>
      <c r="AL1378" s="58">
        <v>0</v>
      </c>
      <c r="AM1378" s="58">
        <v>0</v>
      </c>
      <c r="AN1378" s="58">
        <v>0</v>
      </c>
      <c r="AO1378" s="58">
        <v>0</v>
      </c>
      <c r="AP1378" s="58">
        <v>0</v>
      </c>
      <c r="AQ1378" s="58">
        <v>0</v>
      </c>
      <c r="AR1378" s="58">
        <v>0</v>
      </c>
      <c r="AS1378" s="58">
        <v>0</v>
      </c>
      <c r="AT1378" s="58">
        <v>0</v>
      </c>
      <c r="AU1378" s="58">
        <v>0</v>
      </c>
      <c r="AV1378" s="58">
        <v>0</v>
      </c>
      <c r="AW1378" s="58">
        <v>0</v>
      </c>
      <c r="AX1378" s="58">
        <v>0</v>
      </c>
      <c r="AY1378" s="58">
        <v>0</v>
      </c>
      <c r="AZ1378" s="58">
        <v>0</v>
      </c>
      <c r="BA1378" s="58">
        <v>0</v>
      </c>
      <c r="BB1378" s="58">
        <v>0</v>
      </c>
      <c r="BC1378" s="58">
        <v>0</v>
      </c>
      <c r="BD1378" s="58">
        <v>0</v>
      </c>
      <c r="BE1378" s="58">
        <v>0</v>
      </c>
      <c r="BF1378" s="58">
        <v>0</v>
      </c>
      <c r="BG1378" s="58">
        <v>0</v>
      </c>
      <c r="BH1378" s="58">
        <v>0</v>
      </c>
      <c r="BI1378" s="58">
        <v>0</v>
      </c>
      <c r="BJ1378" s="58">
        <v>0</v>
      </c>
      <c r="BK1378" s="58">
        <v>0</v>
      </c>
      <c r="BL1378" s="58">
        <v>0</v>
      </c>
      <c r="BM1378" s="58">
        <v>0</v>
      </c>
      <c r="BN1378" s="58">
        <v>0</v>
      </c>
      <c r="BO1378" s="58">
        <v>0</v>
      </c>
    </row>
    <row r="1379" spans="1:67" x14ac:dyDescent="0.25">
      <c r="A1379">
        <v>2011</v>
      </c>
      <c r="B1379" s="51" t="s">
        <v>256</v>
      </c>
      <c r="C1379" s="57" t="s">
        <v>318</v>
      </c>
      <c r="D1379" s="51" t="s">
        <v>326</v>
      </c>
      <c r="E1379" s="58">
        <v>0</v>
      </c>
      <c r="F1379" s="58">
        <v>0</v>
      </c>
      <c r="G1379" s="58">
        <v>0</v>
      </c>
      <c r="H1379" s="58">
        <v>0</v>
      </c>
      <c r="I1379" s="58">
        <v>0</v>
      </c>
      <c r="J1379" s="58">
        <v>0</v>
      </c>
      <c r="K1379" s="58">
        <v>0</v>
      </c>
      <c r="L1379" s="58">
        <v>0</v>
      </c>
      <c r="M1379" s="58">
        <v>0</v>
      </c>
      <c r="N1379" s="58">
        <v>0</v>
      </c>
      <c r="O1379" s="58">
        <v>0</v>
      </c>
      <c r="P1379" s="58">
        <v>0</v>
      </c>
      <c r="Q1379" s="58">
        <v>0</v>
      </c>
      <c r="R1379" s="58">
        <v>0</v>
      </c>
      <c r="S1379" s="58">
        <v>0</v>
      </c>
      <c r="T1379" s="58">
        <v>0</v>
      </c>
      <c r="U1379" s="58">
        <v>0</v>
      </c>
      <c r="V1379" s="58">
        <v>0</v>
      </c>
      <c r="W1379" s="58">
        <v>0</v>
      </c>
      <c r="X1379" s="58">
        <v>0</v>
      </c>
      <c r="Y1379" s="58">
        <v>0</v>
      </c>
      <c r="Z1379" s="58">
        <v>0</v>
      </c>
      <c r="AA1379" s="58">
        <v>0</v>
      </c>
      <c r="AB1379" s="58">
        <v>0</v>
      </c>
      <c r="AC1379" s="58">
        <v>0</v>
      </c>
      <c r="AD1379" s="58">
        <v>0</v>
      </c>
      <c r="AE1379" s="58">
        <v>0</v>
      </c>
      <c r="AF1379" s="58">
        <v>0</v>
      </c>
      <c r="AG1379" s="58">
        <v>0</v>
      </c>
      <c r="AH1379" s="58">
        <v>0</v>
      </c>
      <c r="AI1379" s="58">
        <v>0</v>
      </c>
      <c r="AJ1379" s="58">
        <v>0</v>
      </c>
      <c r="AK1379" s="58">
        <v>0</v>
      </c>
      <c r="AL1379" s="58">
        <v>0</v>
      </c>
      <c r="AM1379" s="58">
        <v>0</v>
      </c>
      <c r="AN1379" s="58">
        <v>0</v>
      </c>
      <c r="AO1379" s="58">
        <v>0</v>
      </c>
      <c r="AP1379" s="58">
        <v>0</v>
      </c>
      <c r="AQ1379" s="58">
        <v>0</v>
      </c>
      <c r="AR1379" s="58">
        <v>0</v>
      </c>
      <c r="AS1379" s="58">
        <v>0</v>
      </c>
      <c r="AT1379" s="58">
        <v>0</v>
      </c>
      <c r="AU1379" s="58">
        <v>0</v>
      </c>
      <c r="AV1379" s="58">
        <v>0</v>
      </c>
      <c r="AW1379" s="58">
        <v>0</v>
      </c>
      <c r="AX1379" s="58">
        <v>0</v>
      </c>
      <c r="AY1379" s="58">
        <v>0</v>
      </c>
      <c r="AZ1379" s="58">
        <v>0</v>
      </c>
      <c r="BA1379" s="58">
        <v>0</v>
      </c>
      <c r="BB1379" s="58">
        <v>0</v>
      </c>
      <c r="BC1379" s="58">
        <v>0</v>
      </c>
      <c r="BD1379" s="58">
        <v>0</v>
      </c>
      <c r="BE1379" s="58">
        <v>0</v>
      </c>
      <c r="BF1379" s="58">
        <v>0</v>
      </c>
      <c r="BG1379" s="58">
        <v>0</v>
      </c>
      <c r="BH1379" s="58">
        <v>0</v>
      </c>
      <c r="BI1379" s="58">
        <v>0</v>
      </c>
      <c r="BJ1379" s="58">
        <v>0</v>
      </c>
      <c r="BK1379" s="58">
        <v>0</v>
      </c>
      <c r="BL1379" s="58">
        <v>0</v>
      </c>
      <c r="BM1379" s="58">
        <v>0</v>
      </c>
      <c r="BN1379" s="58">
        <v>0</v>
      </c>
      <c r="BO1379" s="58">
        <v>0</v>
      </c>
    </row>
    <row r="1380" spans="1:67" x14ac:dyDescent="0.25">
      <c r="A1380">
        <v>2011</v>
      </c>
      <c r="B1380" s="51" t="s">
        <v>201</v>
      </c>
      <c r="C1380" s="57" t="s">
        <v>264</v>
      </c>
      <c r="D1380" s="51" t="s">
        <v>327</v>
      </c>
      <c r="E1380" s="58">
        <v>8227.3922404582063</v>
      </c>
      <c r="F1380" s="58">
        <v>721.70490980082798</v>
      </c>
      <c r="G1380" s="58">
        <v>431.16425280605972</v>
      </c>
      <c r="H1380" s="58">
        <v>25.716595784681076</v>
      </c>
      <c r="I1380" s="58">
        <v>23333.380899309341</v>
      </c>
      <c r="J1380" s="58">
        <v>5823.4238556198361</v>
      </c>
      <c r="K1380" s="58">
        <v>903.20512881895593</v>
      </c>
      <c r="L1380" s="58">
        <v>673.82445649194312</v>
      </c>
      <c r="M1380" s="58">
        <v>0.56054980828332779</v>
      </c>
      <c r="N1380" s="58">
        <v>18.652539803744325</v>
      </c>
      <c r="O1380" s="58">
        <v>571.68311964322891</v>
      </c>
      <c r="P1380" s="58">
        <v>2037.0833286480738</v>
      </c>
      <c r="Q1380" s="58">
        <v>246.48669259548788</v>
      </c>
      <c r="R1380" s="58">
        <v>14.916062027868303</v>
      </c>
      <c r="S1380" s="58">
        <v>19.475198367930627</v>
      </c>
      <c r="T1380" s="58">
        <v>8.6967726247725619</v>
      </c>
      <c r="U1380" s="58">
        <v>8.6436503135467575</v>
      </c>
      <c r="V1380" s="58">
        <v>5.5947373253654353</v>
      </c>
      <c r="W1380" s="58">
        <v>13.812340504087937</v>
      </c>
      <c r="X1380" s="58">
        <v>6.8535336045234798</v>
      </c>
      <c r="Y1380" s="58">
        <v>1.8920125679448203</v>
      </c>
      <c r="Z1380" s="58">
        <v>129.3796956499626</v>
      </c>
      <c r="AA1380" s="58">
        <v>0</v>
      </c>
      <c r="AB1380" s="58">
        <v>10.240249258633778</v>
      </c>
      <c r="AC1380" s="58">
        <v>0.49386859391774529</v>
      </c>
      <c r="AD1380" s="58">
        <v>9.1816796531627993</v>
      </c>
      <c r="AE1380" s="58">
        <v>656.28191931672927</v>
      </c>
      <c r="AF1380" s="58">
        <v>0</v>
      </c>
      <c r="AG1380" s="58">
        <v>14.071576877766113</v>
      </c>
      <c r="AH1380" s="58">
        <v>2.9110643518605572</v>
      </c>
      <c r="AI1380" s="58">
        <v>3.1581169159837827</v>
      </c>
      <c r="AJ1380" s="58">
        <v>0.75040567463829788</v>
      </c>
      <c r="AK1380" s="58">
        <v>0.79443403037956317</v>
      </c>
      <c r="AL1380" s="58">
        <v>470.35562705868961</v>
      </c>
      <c r="AM1380" s="58">
        <v>0.1004861684187926</v>
      </c>
      <c r="AN1380" s="58">
        <v>1355.2445758371409</v>
      </c>
      <c r="AO1380" s="58">
        <v>0</v>
      </c>
      <c r="AP1380" s="58">
        <v>0</v>
      </c>
      <c r="AQ1380" s="58">
        <v>32.985166218446444</v>
      </c>
      <c r="AR1380" s="58">
        <v>0.74157718754343405</v>
      </c>
      <c r="AS1380" s="58">
        <v>1.6024119891460671</v>
      </c>
      <c r="AT1380" s="58">
        <v>0.86841752579512721</v>
      </c>
      <c r="AU1380" s="58">
        <v>0</v>
      </c>
      <c r="AV1380" s="58">
        <v>5.3272349050845804</v>
      </c>
      <c r="AW1380" s="58">
        <v>155.06725881831076</v>
      </c>
      <c r="AX1380" s="58">
        <v>0</v>
      </c>
      <c r="AY1380" s="58">
        <v>60.660658680741278</v>
      </c>
      <c r="AZ1380" s="58">
        <v>0</v>
      </c>
      <c r="BA1380" s="58">
        <v>6.1912131219631652</v>
      </c>
      <c r="BB1380" s="58">
        <v>234.47338720327758</v>
      </c>
      <c r="BC1380" s="58">
        <v>4.4718940558002664</v>
      </c>
      <c r="BD1380" s="58">
        <v>150.42984242380882</v>
      </c>
      <c r="BE1380" s="58">
        <v>85.086156154177559</v>
      </c>
      <c r="BF1380" s="58">
        <v>92.332131987326704</v>
      </c>
      <c r="BG1380" s="58">
        <v>0</v>
      </c>
      <c r="BH1380" s="58">
        <v>0</v>
      </c>
      <c r="BI1380" s="58">
        <v>5624.4707584397038</v>
      </c>
      <c r="BJ1380" s="58">
        <v>0</v>
      </c>
      <c r="BK1380" s="58">
        <v>148.34111421982215</v>
      </c>
      <c r="BL1380" s="58">
        <v>107.41263004751819</v>
      </c>
      <c r="BM1380" s="58">
        <v>115.98285967004858</v>
      </c>
      <c r="BN1380" s="58">
        <v>0</v>
      </c>
      <c r="BO1380" s="58">
        <v>0</v>
      </c>
    </row>
    <row r="1381" spans="1:67" x14ac:dyDescent="0.25">
      <c r="A1381">
        <v>2011</v>
      </c>
      <c r="B1381" s="51" t="s">
        <v>202</v>
      </c>
      <c r="C1381" s="57" t="s">
        <v>120</v>
      </c>
      <c r="D1381" s="51" t="s">
        <v>327</v>
      </c>
      <c r="E1381" s="58">
        <v>39.73441401451997</v>
      </c>
      <c r="F1381" s="58">
        <v>1858.869800378438</v>
      </c>
      <c r="G1381" s="58">
        <v>18.153702161979158</v>
      </c>
      <c r="H1381" s="58">
        <v>128.11798610676641</v>
      </c>
      <c r="I1381" s="58">
        <v>161.18800770458751</v>
      </c>
      <c r="J1381" s="58">
        <v>62.537309215253842</v>
      </c>
      <c r="K1381" s="58">
        <v>4844.5669234015322</v>
      </c>
      <c r="L1381" s="58">
        <v>855.8909212596476</v>
      </c>
      <c r="M1381" s="58">
        <v>0.31915702870498741</v>
      </c>
      <c r="N1381" s="58">
        <v>6.4955094099239918</v>
      </c>
      <c r="O1381" s="58">
        <v>796.20016437300058</v>
      </c>
      <c r="P1381" s="58">
        <v>27.48377763234841</v>
      </c>
      <c r="Q1381" s="58">
        <v>1651.1860237692915</v>
      </c>
      <c r="R1381" s="58">
        <v>25.353126519780822</v>
      </c>
      <c r="S1381" s="58">
        <v>15.996429712535042</v>
      </c>
      <c r="T1381" s="58">
        <v>29.475154342127002</v>
      </c>
      <c r="U1381" s="58">
        <v>1.6054957451899148</v>
      </c>
      <c r="V1381" s="58">
        <v>6.9341525991446504</v>
      </c>
      <c r="W1381" s="58">
        <v>10.632053183090409</v>
      </c>
      <c r="X1381" s="58">
        <v>5.2674147722554849</v>
      </c>
      <c r="Y1381" s="58">
        <v>3.1190077843245247</v>
      </c>
      <c r="Z1381" s="58">
        <v>184.36001868210221</v>
      </c>
      <c r="AA1381" s="58">
        <v>0</v>
      </c>
      <c r="AB1381" s="58">
        <v>2.3956677755266496</v>
      </c>
      <c r="AC1381" s="58">
        <v>1.9219340013151129</v>
      </c>
      <c r="AD1381" s="58">
        <v>3.5287370443597323</v>
      </c>
      <c r="AE1381" s="58">
        <v>2074.4259097475688</v>
      </c>
      <c r="AF1381" s="58">
        <v>0</v>
      </c>
      <c r="AG1381" s="58">
        <v>6.104035251851931</v>
      </c>
      <c r="AH1381" s="58">
        <v>1.262775006776633</v>
      </c>
      <c r="AI1381" s="58">
        <v>2.8017903428168047</v>
      </c>
      <c r="AJ1381" s="58">
        <v>0.40162760764859701</v>
      </c>
      <c r="AK1381" s="58">
        <v>1.3087790306716509</v>
      </c>
      <c r="AL1381" s="58">
        <v>1.8703746305146987</v>
      </c>
      <c r="AM1381" s="58">
        <v>7.5815372021033639E-2</v>
      </c>
      <c r="AN1381" s="58">
        <v>28.724572362017589</v>
      </c>
      <c r="AO1381" s="58">
        <v>0</v>
      </c>
      <c r="AP1381" s="58">
        <v>0</v>
      </c>
      <c r="AQ1381" s="58">
        <v>0.15961918219254634</v>
      </c>
      <c r="AR1381" s="58">
        <v>0.36433361086685639</v>
      </c>
      <c r="AS1381" s="58">
        <v>0.72075635420102369</v>
      </c>
      <c r="AT1381" s="58">
        <v>0.6880704000655512</v>
      </c>
      <c r="AU1381" s="58">
        <v>0</v>
      </c>
      <c r="AV1381" s="58">
        <v>0.88606208955377852</v>
      </c>
      <c r="AW1381" s="58">
        <v>1.0093750648444741</v>
      </c>
      <c r="AX1381" s="58">
        <v>0</v>
      </c>
      <c r="AY1381" s="58">
        <v>2.6537627930354293</v>
      </c>
      <c r="AZ1381" s="58">
        <v>0</v>
      </c>
      <c r="BA1381" s="58">
        <v>0.38589458541383342</v>
      </c>
      <c r="BB1381" s="58">
        <v>6.3163771878585777</v>
      </c>
      <c r="BC1381" s="58">
        <v>1.3746454883316743</v>
      </c>
      <c r="BD1381" s="58">
        <v>1.5062781450472027</v>
      </c>
      <c r="BE1381" s="58">
        <v>0.69171356374583715</v>
      </c>
      <c r="BF1381" s="58">
        <v>8.6828204720468101</v>
      </c>
      <c r="BG1381" s="58">
        <v>0</v>
      </c>
      <c r="BH1381" s="58">
        <v>0</v>
      </c>
      <c r="BI1381" s="58">
        <v>30.176436798449775</v>
      </c>
      <c r="BJ1381" s="58">
        <v>0</v>
      </c>
      <c r="BK1381" s="58">
        <v>1.4141071850810594</v>
      </c>
      <c r="BL1381" s="58">
        <v>1.6942442190931404</v>
      </c>
      <c r="BM1381" s="58">
        <v>0.5010158357965615</v>
      </c>
      <c r="BN1381" s="58">
        <v>0</v>
      </c>
      <c r="BO1381" s="58">
        <v>0</v>
      </c>
    </row>
    <row r="1382" spans="1:67" x14ac:dyDescent="0.25">
      <c r="A1382">
        <v>2011</v>
      </c>
      <c r="B1382" s="51" t="s">
        <v>203</v>
      </c>
      <c r="C1382" s="57" t="s">
        <v>265</v>
      </c>
      <c r="D1382" s="51" t="s">
        <v>327</v>
      </c>
      <c r="E1382" s="58">
        <v>8.1338268838054066</v>
      </c>
      <c r="F1382" s="58">
        <v>18.830532521878215</v>
      </c>
      <c r="G1382" s="58">
        <v>9.9203987822211204</v>
      </c>
      <c r="H1382" s="58">
        <v>1.5606627441498582</v>
      </c>
      <c r="I1382" s="58">
        <v>86.652955811034985</v>
      </c>
      <c r="J1382" s="58">
        <v>3.7024294232982955</v>
      </c>
      <c r="K1382" s="58">
        <v>48.41575879411797</v>
      </c>
      <c r="L1382" s="58">
        <v>8.785477691091522</v>
      </c>
      <c r="M1382" s="58">
        <v>3.2190211049369692E-2</v>
      </c>
      <c r="N1382" s="58">
        <v>0.48853562312010862</v>
      </c>
      <c r="O1382" s="58">
        <v>9.7147265325420467</v>
      </c>
      <c r="P1382" s="58">
        <v>1.2181948097657278</v>
      </c>
      <c r="Q1382" s="58">
        <v>16.745030178693536</v>
      </c>
      <c r="R1382" s="58">
        <v>0.48057802388429466</v>
      </c>
      <c r="S1382" s="58">
        <v>0.63223811114013984</v>
      </c>
      <c r="T1382" s="58">
        <v>0.40002320320928075</v>
      </c>
      <c r="U1382" s="58">
        <v>0.65816308061558626</v>
      </c>
      <c r="V1382" s="58">
        <v>0.3199322897569753</v>
      </c>
      <c r="W1382" s="58">
        <v>0.43224653682821251</v>
      </c>
      <c r="X1382" s="58">
        <v>0.19722486156972699</v>
      </c>
      <c r="Y1382" s="58">
        <v>0.11147650027593956</v>
      </c>
      <c r="Z1382" s="58">
        <v>1.948024636959699</v>
      </c>
      <c r="AA1382" s="58">
        <v>0</v>
      </c>
      <c r="AB1382" s="58">
        <v>0.24983590861811844</v>
      </c>
      <c r="AC1382" s="58">
        <v>3.7879561866867056E-2</v>
      </c>
      <c r="AD1382" s="58">
        <v>6.1683940597297308E-2</v>
      </c>
      <c r="AE1382" s="58">
        <v>21.105512722138794</v>
      </c>
      <c r="AF1382" s="58">
        <v>0</v>
      </c>
      <c r="AG1382" s="58">
        <v>0.4524039179311089</v>
      </c>
      <c r="AH1382" s="58">
        <v>9.3591266950122987E-2</v>
      </c>
      <c r="AI1382" s="58">
        <v>0.16323824689712635</v>
      </c>
      <c r="AJ1382" s="58">
        <v>0.10611446093699575</v>
      </c>
      <c r="AK1382" s="58">
        <v>0.1152838654067108</v>
      </c>
      <c r="AL1382" s="58">
        <v>0.24753010788628654</v>
      </c>
      <c r="AM1382" s="58">
        <v>1.0882927403786189E-2</v>
      </c>
      <c r="AN1382" s="58">
        <v>40.03668332094886</v>
      </c>
      <c r="AO1382" s="58">
        <v>0</v>
      </c>
      <c r="AP1382" s="58">
        <v>0</v>
      </c>
      <c r="AQ1382" s="58">
        <v>0.12624563850764137</v>
      </c>
      <c r="AR1382" s="58">
        <v>4.6211239262977238E-2</v>
      </c>
      <c r="AS1382" s="58">
        <v>0.11774221690298467</v>
      </c>
      <c r="AT1382" s="58">
        <v>8.66524511266418E-2</v>
      </c>
      <c r="AU1382" s="58">
        <v>0</v>
      </c>
      <c r="AV1382" s="58">
        <v>0.10322405192409251</v>
      </c>
      <c r="AW1382" s="58">
        <v>0.42556194350066706</v>
      </c>
      <c r="AX1382" s="58">
        <v>0</v>
      </c>
      <c r="AY1382" s="58">
        <v>1.771974698026213</v>
      </c>
      <c r="AZ1382" s="58">
        <v>0</v>
      </c>
      <c r="BA1382" s="58">
        <v>7.9130822624945155E-2</v>
      </c>
      <c r="BB1382" s="58">
        <v>0.14607963735099935</v>
      </c>
      <c r="BC1382" s="58">
        <v>0.51009208055070876</v>
      </c>
      <c r="BD1382" s="58">
        <v>1.7441546613549517</v>
      </c>
      <c r="BE1382" s="58">
        <v>0.48596094295174019</v>
      </c>
      <c r="BF1382" s="58">
        <v>1.3769803189071026</v>
      </c>
      <c r="BG1382" s="58">
        <v>0</v>
      </c>
      <c r="BH1382" s="58">
        <v>0</v>
      </c>
      <c r="BI1382" s="58">
        <v>626.89474197795187</v>
      </c>
      <c r="BJ1382" s="58">
        <v>0</v>
      </c>
      <c r="BK1382" s="58">
        <v>0.22807914297324983</v>
      </c>
      <c r="BL1382" s="58">
        <v>0.49170155775301938</v>
      </c>
      <c r="BM1382" s="58">
        <v>7.2178100039765991E-2</v>
      </c>
      <c r="BN1382" s="58">
        <v>0</v>
      </c>
      <c r="BO1382" s="58">
        <v>0</v>
      </c>
    </row>
    <row r="1383" spans="1:67" x14ac:dyDescent="0.25">
      <c r="A1383">
        <v>2011</v>
      </c>
      <c r="B1383" s="51" t="s">
        <v>204</v>
      </c>
      <c r="C1383" s="57" t="s">
        <v>266</v>
      </c>
      <c r="D1383" s="51" t="s">
        <v>327</v>
      </c>
      <c r="E1383" s="58">
        <v>62.186726472302119</v>
      </c>
      <c r="F1383" s="58">
        <v>18.053774352429826</v>
      </c>
      <c r="G1383" s="58">
        <v>9.017246143750496</v>
      </c>
      <c r="H1383" s="58">
        <v>31541.805669346388</v>
      </c>
      <c r="I1383" s="58">
        <v>821.62599953472761</v>
      </c>
      <c r="J1383" s="58">
        <v>649.35735343693159</v>
      </c>
      <c r="K1383" s="58">
        <v>245.8991954914263</v>
      </c>
      <c r="L1383" s="58">
        <v>886.04426433778553</v>
      </c>
      <c r="M1383" s="58">
        <v>31.593770565703799</v>
      </c>
      <c r="N1383" s="58">
        <v>115146.68167705309</v>
      </c>
      <c r="O1383" s="58">
        <v>16294.591888803147</v>
      </c>
      <c r="P1383" s="58">
        <v>148.23863649348954</v>
      </c>
      <c r="Q1383" s="58">
        <v>575.46451444755473</v>
      </c>
      <c r="R1383" s="58">
        <v>20783.668945042173</v>
      </c>
      <c r="S1383" s="58">
        <v>70364.62726329382</v>
      </c>
      <c r="T1383" s="58">
        <v>1494.0951235211028</v>
      </c>
      <c r="U1383" s="58">
        <v>240.60667384698024</v>
      </c>
      <c r="V1383" s="58">
        <v>673.22827936113981</v>
      </c>
      <c r="W1383" s="58">
        <v>1042.6442804029605</v>
      </c>
      <c r="X1383" s="58">
        <v>258.31346435519481</v>
      </c>
      <c r="Y1383" s="58">
        <v>148.63733917887805</v>
      </c>
      <c r="Z1383" s="58">
        <v>176.76802380354371</v>
      </c>
      <c r="AA1383" s="58">
        <v>0</v>
      </c>
      <c r="AB1383" s="58">
        <v>39745.038584058326</v>
      </c>
      <c r="AC1383" s="58">
        <v>12.286186119128836</v>
      </c>
      <c r="AD1383" s="58">
        <v>62.561834935309562</v>
      </c>
      <c r="AE1383" s="58">
        <v>4385.8766018157767</v>
      </c>
      <c r="AF1383" s="58">
        <v>0</v>
      </c>
      <c r="AG1383" s="58">
        <v>33.943363745085989</v>
      </c>
      <c r="AH1383" s="58">
        <v>7.0220495485441177</v>
      </c>
      <c r="AI1383" s="58">
        <v>200.93069048013325</v>
      </c>
      <c r="AJ1383" s="58">
        <v>18.728760038149183</v>
      </c>
      <c r="AK1383" s="58">
        <v>14.428493347427342</v>
      </c>
      <c r="AL1383" s="58">
        <v>13.684095306037483</v>
      </c>
      <c r="AM1383" s="58">
        <v>4.7330319129392127</v>
      </c>
      <c r="AN1383" s="58">
        <v>60.811590485885375</v>
      </c>
      <c r="AO1383" s="58">
        <v>0</v>
      </c>
      <c r="AP1383" s="58">
        <v>0</v>
      </c>
      <c r="AQ1383" s="58">
        <v>5.404735670727133</v>
      </c>
      <c r="AR1383" s="58">
        <v>6.4089104930058109</v>
      </c>
      <c r="AS1383" s="58">
        <v>9.8263240125231182</v>
      </c>
      <c r="AT1383" s="58">
        <v>2.1737477036700974</v>
      </c>
      <c r="AU1383" s="58">
        <v>0</v>
      </c>
      <c r="AV1383" s="58">
        <v>12.124152060892104</v>
      </c>
      <c r="AW1383" s="58">
        <v>35.34691792335984</v>
      </c>
      <c r="AX1383" s="58">
        <v>0</v>
      </c>
      <c r="AY1383" s="58">
        <v>36.908684391760467</v>
      </c>
      <c r="AZ1383" s="58">
        <v>0</v>
      </c>
      <c r="BA1383" s="58">
        <v>40.71072306636421</v>
      </c>
      <c r="BB1383" s="58">
        <v>15.946380039386161</v>
      </c>
      <c r="BC1383" s="58">
        <v>169.07082126438058</v>
      </c>
      <c r="BD1383" s="58">
        <v>249.85014269443968</v>
      </c>
      <c r="BE1383" s="58">
        <v>225.8436592816872</v>
      </c>
      <c r="BF1383" s="58">
        <v>141.81082512034186</v>
      </c>
      <c r="BG1383" s="58">
        <v>0</v>
      </c>
      <c r="BH1383" s="58">
        <v>0</v>
      </c>
      <c r="BI1383" s="58">
        <v>609.32006405765242</v>
      </c>
      <c r="BJ1383" s="58">
        <v>0</v>
      </c>
      <c r="BK1383" s="58">
        <v>16.272741387464869</v>
      </c>
      <c r="BL1383" s="58">
        <v>168.18070985082824</v>
      </c>
      <c r="BM1383" s="58">
        <v>1980.3833379680955</v>
      </c>
      <c r="BN1383" s="58">
        <v>0</v>
      </c>
      <c r="BO1383" s="58">
        <v>0</v>
      </c>
    </row>
    <row r="1384" spans="1:67" x14ac:dyDescent="0.25">
      <c r="A1384">
        <v>2011</v>
      </c>
      <c r="B1384" s="51" t="s">
        <v>205</v>
      </c>
      <c r="C1384" s="57" t="s">
        <v>267</v>
      </c>
      <c r="D1384" s="51" t="s">
        <v>327</v>
      </c>
      <c r="E1384" s="58">
        <v>2508.3961916963663</v>
      </c>
      <c r="F1384" s="58">
        <v>10.288589699700578</v>
      </c>
      <c r="G1384" s="58">
        <v>534.62863177347606</v>
      </c>
      <c r="H1384" s="58">
        <v>138.17070085606758</v>
      </c>
      <c r="I1384" s="58">
        <v>6622.4103954231141</v>
      </c>
      <c r="J1384" s="58">
        <v>559.14898029720177</v>
      </c>
      <c r="K1384" s="58">
        <v>37.613803701684319</v>
      </c>
      <c r="L1384" s="58">
        <v>47.429858289123857</v>
      </c>
      <c r="M1384" s="58">
        <v>18.865292977276304</v>
      </c>
      <c r="N1384" s="58">
        <v>150.79525752064012</v>
      </c>
      <c r="O1384" s="58">
        <v>926.36455415769888</v>
      </c>
      <c r="P1384" s="58">
        <v>185.46625240940944</v>
      </c>
      <c r="Q1384" s="58">
        <v>157.17154277031915</v>
      </c>
      <c r="R1384" s="58">
        <v>111.72859171542061</v>
      </c>
      <c r="S1384" s="58">
        <v>223.14030953400646</v>
      </c>
      <c r="T1384" s="58">
        <v>71.351070399879433</v>
      </c>
      <c r="U1384" s="58">
        <v>161.13637261041964</v>
      </c>
      <c r="V1384" s="58">
        <v>130.71642138154272</v>
      </c>
      <c r="W1384" s="58">
        <v>144.32300939002207</v>
      </c>
      <c r="X1384" s="58">
        <v>67.833031615916326</v>
      </c>
      <c r="Y1384" s="58">
        <v>35.828153101347674</v>
      </c>
      <c r="Z1384" s="58">
        <v>24.659091862292065</v>
      </c>
      <c r="AA1384" s="58">
        <v>0</v>
      </c>
      <c r="AB1384" s="58">
        <v>75.853824803146722</v>
      </c>
      <c r="AC1384" s="58">
        <v>8.9822420513304504</v>
      </c>
      <c r="AD1384" s="58">
        <v>10.240529873568288</v>
      </c>
      <c r="AE1384" s="58">
        <v>237.46356070065855</v>
      </c>
      <c r="AF1384" s="58">
        <v>0</v>
      </c>
      <c r="AG1384" s="58">
        <v>122.62892152767662</v>
      </c>
      <c r="AH1384" s="58">
        <v>25.368917575007337</v>
      </c>
      <c r="AI1384" s="58">
        <v>47.924474088557204</v>
      </c>
      <c r="AJ1384" s="58">
        <v>44.095446275861995</v>
      </c>
      <c r="AK1384" s="58">
        <v>47.502589937497739</v>
      </c>
      <c r="AL1384" s="58">
        <v>52.71080749538428</v>
      </c>
      <c r="AM1384" s="58">
        <v>4.3517393188640074</v>
      </c>
      <c r="AN1384" s="58">
        <v>2830.0336724455187</v>
      </c>
      <c r="AO1384" s="58">
        <v>0</v>
      </c>
      <c r="AP1384" s="58">
        <v>0</v>
      </c>
      <c r="AQ1384" s="58">
        <v>48.500964263863864</v>
      </c>
      <c r="AR1384" s="58">
        <v>9.8334418228973366</v>
      </c>
      <c r="AS1384" s="58">
        <v>27.012029013208078</v>
      </c>
      <c r="AT1384" s="58">
        <v>18.276140122595834</v>
      </c>
      <c r="AU1384" s="58">
        <v>0</v>
      </c>
      <c r="AV1384" s="58">
        <v>37.209571923302633</v>
      </c>
      <c r="AW1384" s="58">
        <v>153.07846562437524</v>
      </c>
      <c r="AX1384" s="58">
        <v>0</v>
      </c>
      <c r="AY1384" s="58">
        <v>36.11921474725834</v>
      </c>
      <c r="AZ1384" s="58">
        <v>0</v>
      </c>
      <c r="BA1384" s="58">
        <v>26.166820026636788</v>
      </c>
      <c r="BB1384" s="58">
        <v>12.248618024739079</v>
      </c>
      <c r="BC1384" s="58">
        <v>187.84708629037189</v>
      </c>
      <c r="BD1384" s="58">
        <v>314.6390625675109</v>
      </c>
      <c r="BE1384" s="58">
        <v>171.34101672514279</v>
      </c>
      <c r="BF1384" s="58">
        <v>392.0633990043184</v>
      </c>
      <c r="BG1384" s="58">
        <v>0</v>
      </c>
      <c r="BH1384" s="58">
        <v>0</v>
      </c>
      <c r="BI1384" s="58">
        <v>24406.66414665636</v>
      </c>
      <c r="BJ1384" s="58">
        <v>0</v>
      </c>
      <c r="BK1384" s="58">
        <v>23.105593227499281</v>
      </c>
      <c r="BL1384" s="58">
        <v>109.88341612296331</v>
      </c>
      <c r="BM1384" s="58">
        <v>10.050899353956353</v>
      </c>
      <c r="BN1384" s="58">
        <v>0</v>
      </c>
      <c r="BO1384" s="58">
        <v>0</v>
      </c>
    </row>
    <row r="1385" spans="1:67" x14ac:dyDescent="0.25">
      <c r="A1385">
        <v>2011</v>
      </c>
      <c r="B1385" s="51" t="s">
        <v>206</v>
      </c>
      <c r="C1385" s="57" t="s">
        <v>268</v>
      </c>
      <c r="D1385" s="51" t="s">
        <v>327</v>
      </c>
      <c r="E1385" s="58">
        <v>44.171215215977519</v>
      </c>
      <c r="F1385" s="58">
        <v>7.4498443187395189</v>
      </c>
      <c r="G1385" s="58">
        <v>0.88513498024776249</v>
      </c>
      <c r="H1385" s="58">
        <v>122.1958133206286</v>
      </c>
      <c r="I1385" s="58">
        <v>78.960456163074653</v>
      </c>
      <c r="J1385" s="58">
        <v>12523.933981364335</v>
      </c>
      <c r="K1385" s="58">
        <v>35.624266649189437</v>
      </c>
      <c r="L1385" s="58">
        <v>74.304471002406586</v>
      </c>
      <c r="M1385" s="58">
        <v>14.606489374534217</v>
      </c>
      <c r="N1385" s="58">
        <v>36.192084895587698</v>
      </c>
      <c r="O1385" s="58">
        <v>298.48616490967066</v>
      </c>
      <c r="P1385" s="58">
        <v>97.267053389754963</v>
      </c>
      <c r="Q1385" s="58">
        <v>521.67307743981166</v>
      </c>
      <c r="R1385" s="58">
        <v>187.0088166356775</v>
      </c>
      <c r="S1385" s="58">
        <v>233.00475187603837</v>
      </c>
      <c r="T1385" s="58">
        <v>95.015068692569344</v>
      </c>
      <c r="U1385" s="58">
        <v>105.80365091531488</v>
      </c>
      <c r="V1385" s="58">
        <v>142.49386027830025</v>
      </c>
      <c r="W1385" s="58">
        <v>173.38640646027801</v>
      </c>
      <c r="X1385" s="58">
        <v>428.04730710211402</v>
      </c>
      <c r="Y1385" s="58">
        <v>47.475462975932089</v>
      </c>
      <c r="Z1385" s="58">
        <v>252.28298218373129</v>
      </c>
      <c r="AA1385" s="58">
        <v>0</v>
      </c>
      <c r="AB1385" s="58">
        <v>32.788180426494662</v>
      </c>
      <c r="AC1385" s="58">
        <v>5.6437542284657329</v>
      </c>
      <c r="AD1385" s="58">
        <v>15.417115782276969</v>
      </c>
      <c r="AE1385" s="58">
        <v>410.93515470573425</v>
      </c>
      <c r="AF1385" s="58">
        <v>0</v>
      </c>
      <c r="AG1385" s="58">
        <v>86.190389131979089</v>
      </c>
      <c r="AH1385" s="58">
        <v>17.830680037859164</v>
      </c>
      <c r="AI1385" s="58">
        <v>36.920715946840637</v>
      </c>
      <c r="AJ1385" s="58">
        <v>6.5819517249209927</v>
      </c>
      <c r="AK1385" s="58">
        <v>12.509302082280264</v>
      </c>
      <c r="AL1385" s="58">
        <v>33.816963449886629</v>
      </c>
      <c r="AM1385" s="58">
        <v>2.8416549694850666</v>
      </c>
      <c r="AN1385" s="58">
        <v>122.74985699055986</v>
      </c>
      <c r="AO1385" s="58">
        <v>0</v>
      </c>
      <c r="AP1385" s="58">
        <v>0</v>
      </c>
      <c r="AQ1385" s="58">
        <v>12.147804178869801</v>
      </c>
      <c r="AR1385" s="58">
        <v>2.7493519253312395</v>
      </c>
      <c r="AS1385" s="58">
        <v>71.068875309756933</v>
      </c>
      <c r="AT1385" s="58">
        <v>7.0650384478624657</v>
      </c>
      <c r="AU1385" s="58">
        <v>0</v>
      </c>
      <c r="AV1385" s="58">
        <v>31.013856999647132</v>
      </c>
      <c r="AW1385" s="58">
        <v>197.30781782428684</v>
      </c>
      <c r="AX1385" s="58">
        <v>0</v>
      </c>
      <c r="AY1385" s="58">
        <v>22.65242690544116</v>
      </c>
      <c r="AZ1385" s="58">
        <v>0</v>
      </c>
      <c r="BA1385" s="58">
        <v>13.97865271207106</v>
      </c>
      <c r="BB1385" s="58">
        <v>20.586053523180638</v>
      </c>
      <c r="BC1385" s="58">
        <v>518.97793296385521</v>
      </c>
      <c r="BD1385" s="58">
        <v>66.164164099114799</v>
      </c>
      <c r="BE1385" s="58">
        <v>314.00265910742803</v>
      </c>
      <c r="BF1385" s="58">
        <v>208.39329505596186</v>
      </c>
      <c r="BG1385" s="58">
        <v>0</v>
      </c>
      <c r="BH1385" s="58">
        <v>0</v>
      </c>
      <c r="BI1385" s="58">
        <v>9195.3599167688662</v>
      </c>
      <c r="BJ1385" s="58">
        <v>0</v>
      </c>
      <c r="BK1385" s="58">
        <v>2.6613826859892145</v>
      </c>
      <c r="BL1385" s="58">
        <v>66.014610474443444</v>
      </c>
      <c r="BM1385" s="58">
        <v>15.066355694464184</v>
      </c>
      <c r="BN1385" s="58">
        <v>0</v>
      </c>
      <c r="BO1385" s="58">
        <v>0</v>
      </c>
    </row>
    <row r="1386" spans="1:67" x14ac:dyDescent="0.25">
      <c r="A1386">
        <v>2011</v>
      </c>
      <c r="B1386" s="51" t="s">
        <v>207</v>
      </c>
      <c r="C1386" s="57" t="s">
        <v>269</v>
      </c>
      <c r="D1386" s="51" t="s">
        <v>327</v>
      </c>
      <c r="E1386" s="58">
        <v>6.4411501215981968</v>
      </c>
      <c r="F1386" s="58">
        <v>6.9634739306209239</v>
      </c>
      <c r="G1386" s="58">
        <v>2.431734985927835</v>
      </c>
      <c r="H1386" s="58">
        <v>212.74911414115522</v>
      </c>
      <c r="I1386" s="58">
        <v>21.756490638745607</v>
      </c>
      <c r="J1386" s="58">
        <v>43.70942472587263</v>
      </c>
      <c r="K1386" s="58">
        <v>1924.5990390770294</v>
      </c>
      <c r="L1386" s="58">
        <v>98.150016703071472</v>
      </c>
      <c r="M1386" s="58">
        <v>13.90053734985613</v>
      </c>
      <c r="N1386" s="58">
        <v>17.50119199115953</v>
      </c>
      <c r="O1386" s="58">
        <v>44.96194179836408</v>
      </c>
      <c r="P1386" s="58">
        <v>3.4818118521075485</v>
      </c>
      <c r="Q1386" s="58">
        <v>46.552472732440656</v>
      </c>
      <c r="R1386" s="58">
        <v>87.257886014271037</v>
      </c>
      <c r="S1386" s="58">
        <v>165.04387425951168</v>
      </c>
      <c r="T1386" s="58">
        <v>119.01350384635367</v>
      </c>
      <c r="U1386" s="58">
        <v>78.625695770406622</v>
      </c>
      <c r="V1386" s="58">
        <v>62.061135181047376</v>
      </c>
      <c r="W1386" s="58">
        <v>124.93982086483749</v>
      </c>
      <c r="X1386" s="58">
        <v>48.933350120909495</v>
      </c>
      <c r="Y1386" s="58">
        <v>28.471086697705324</v>
      </c>
      <c r="Z1386" s="58">
        <v>280.3340808281668</v>
      </c>
      <c r="AA1386" s="58">
        <v>0</v>
      </c>
      <c r="AB1386" s="58">
        <v>7.8230579273967429</v>
      </c>
      <c r="AC1386" s="58">
        <v>0.36317894871455281</v>
      </c>
      <c r="AD1386" s="58">
        <v>6.96806408351366</v>
      </c>
      <c r="AE1386" s="58">
        <v>1462.3183048374358</v>
      </c>
      <c r="AF1386" s="58">
        <v>0</v>
      </c>
      <c r="AG1386" s="58">
        <v>8.8530652378388659</v>
      </c>
      <c r="AH1386" s="58">
        <v>1.83148212607168</v>
      </c>
      <c r="AI1386" s="58">
        <v>4.3347929067507778</v>
      </c>
      <c r="AJ1386" s="58">
        <v>1.0001037699523969</v>
      </c>
      <c r="AK1386" s="58">
        <v>0.23037569470163316</v>
      </c>
      <c r="AL1386" s="58">
        <v>1.821285509276215</v>
      </c>
      <c r="AM1386" s="58">
        <v>1.3669656433288697</v>
      </c>
      <c r="AN1386" s="58">
        <v>6.6910686530314303</v>
      </c>
      <c r="AO1386" s="58">
        <v>0</v>
      </c>
      <c r="AP1386" s="58">
        <v>0</v>
      </c>
      <c r="AQ1386" s="58">
        <v>1.8909380037918726</v>
      </c>
      <c r="AR1386" s="58">
        <v>2.270331341297088</v>
      </c>
      <c r="AS1386" s="58">
        <v>10.154340203958407</v>
      </c>
      <c r="AT1386" s="58">
        <v>3.2881078804872232</v>
      </c>
      <c r="AU1386" s="58">
        <v>0</v>
      </c>
      <c r="AV1386" s="58">
        <v>3.42675565996195</v>
      </c>
      <c r="AW1386" s="58">
        <v>19.099981751956857</v>
      </c>
      <c r="AX1386" s="58">
        <v>0</v>
      </c>
      <c r="AY1386" s="58">
        <v>1.2773827226381587</v>
      </c>
      <c r="AZ1386" s="58">
        <v>0</v>
      </c>
      <c r="BA1386" s="58">
        <v>5.9213549573469324</v>
      </c>
      <c r="BB1386" s="58">
        <v>2.3119450928741689</v>
      </c>
      <c r="BC1386" s="58">
        <v>24.94888630782372</v>
      </c>
      <c r="BD1386" s="58">
        <v>35.465087398308327</v>
      </c>
      <c r="BE1386" s="58">
        <v>13.755730437952938</v>
      </c>
      <c r="BF1386" s="58">
        <v>26.27792325737822</v>
      </c>
      <c r="BG1386" s="58">
        <v>0</v>
      </c>
      <c r="BH1386" s="58">
        <v>0</v>
      </c>
      <c r="BI1386" s="58">
        <v>126.11131001494948</v>
      </c>
      <c r="BJ1386" s="58">
        <v>0</v>
      </c>
      <c r="BK1386" s="58">
        <v>3.0131223255454587</v>
      </c>
      <c r="BL1386" s="58">
        <v>62.80929974276912</v>
      </c>
      <c r="BM1386" s="58">
        <v>22.705574359993012</v>
      </c>
      <c r="BN1386" s="58">
        <v>0</v>
      </c>
      <c r="BO1386" s="58">
        <v>0</v>
      </c>
    </row>
    <row r="1387" spans="1:67" x14ac:dyDescent="0.25">
      <c r="A1387">
        <v>2011</v>
      </c>
      <c r="B1387" s="51" t="s">
        <v>208</v>
      </c>
      <c r="C1387" s="57" t="s">
        <v>270</v>
      </c>
      <c r="D1387" s="51" t="s">
        <v>327</v>
      </c>
      <c r="E1387" s="58">
        <v>14.757622515715582</v>
      </c>
      <c r="F1387" s="58">
        <v>5.5371996612336511</v>
      </c>
      <c r="G1387" s="58">
        <v>1.9515588422896406</v>
      </c>
      <c r="H1387" s="58">
        <v>50.155721723240887</v>
      </c>
      <c r="I1387" s="58">
        <v>892.2296364309874</v>
      </c>
      <c r="J1387" s="58">
        <v>340.072617771441</v>
      </c>
      <c r="K1387" s="58">
        <v>353.06082268888065</v>
      </c>
      <c r="L1387" s="58">
        <v>3990.7808660445339</v>
      </c>
      <c r="M1387" s="58">
        <v>1971.2026994538976</v>
      </c>
      <c r="N1387" s="58">
        <v>18.755769332242433</v>
      </c>
      <c r="O1387" s="58">
        <v>313.09938226491579</v>
      </c>
      <c r="P1387" s="58">
        <v>161.02201271645254</v>
      </c>
      <c r="Q1387" s="58">
        <v>204.04734717369493</v>
      </c>
      <c r="R1387" s="58">
        <v>671.79524402017148</v>
      </c>
      <c r="S1387" s="58">
        <v>71.588321522191137</v>
      </c>
      <c r="T1387" s="58">
        <v>128.32320252803856</v>
      </c>
      <c r="U1387" s="58">
        <v>510.99649434750188</v>
      </c>
      <c r="V1387" s="58">
        <v>464.21242177386591</v>
      </c>
      <c r="W1387" s="58">
        <v>284.02487011728749</v>
      </c>
      <c r="X1387" s="58">
        <v>84.819843888141804</v>
      </c>
      <c r="Y1387" s="58">
        <v>40.41887000180764</v>
      </c>
      <c r="Z1387" s="58">
        <v>223.1461943980967</v>
      </c>
      <c r="AA1387" s="58">
        <v>0</v>
      </c>
      <c r="AB1387" s="58">
        <v>34.648551568651527</v>
      </c>
      <c r="AC1387" s="58">
        <v>0.60959216911254743</v>
      </c>
      <c r="AD1387" s="58">
        <v>3.1902207957044482</v>
      </c>
      <c r="AE1387" s="58">
        <v>273.00596044243446</v>
      </c>
      <c r="AF1387" s="58">
        <v>0</v>
      </c>
      <c r="AG1387" s="58">
        <v>109.6101443190359</v>
      </c>
      <c r="AH1387" s="58">
        <v>22.675650950492319</v>
      </c>
      <c r="AI1387" s="58">
        <v>18.226933433108101</v>
      </c>
      <c r="AJ1387" s="58">
        <v>1.4014300056129356</v>
      </c>
      <c r="AK1387" s="58">
        <v>1.0434771630683586</v>
      </c>
      <c r="AL1387" s="58">
        <v>6.3685774927880701</v>
      </c>
      <c r="AM1387" s="58">
        <v>2.2072598807981842</v>
      </c>
      <c r="AN1387" s="58">
        <v>64.712799088132456</v>
      </c>
      <c r="AO1387" s="58">
        <v>0</v>
      </c>
      <c r="AP1387" s="58">
        <v>0</v>
      </c>
      <c r="AQ1387" s="58">
        <v>11.727284590128807</v>
      </c>
      <c r="AR1387" s="58">
        <v>73.344820242765039</v>
      </c>
      <c r="AS1387" s="58">
        <v>87.027929530971889</v>
      </c>
      <c r="AT1387" s="58">
        <v>34.448213816384538</v>
      </c>
      <c r="AU1387" s="58">
        <v>0</v>
      </c>
      <c r="AV1387" s="58">
        <v>27.906747159989138</v>
      </c>
      <c r="AW1387" s="58">
        <v>1091.5665179651239</v>
      </c>
      <c r="AX1387" s="58">
        <v>0</v>
      </c>
      <c r="AY1387" s="58">
        <v>10.121549963266812</v>
      </c>
      <c r="AZ1387" s="58">
        <v>0</v>
      </c>
      <c r="BA1387" s="58">
        <v>29.36964955326382</v>
      </c>
      <c r="BB1387" s="58">
        <v>3.1469795853422884</v>
      </c>
      <c r="BC1387" s="58">
        <v>281.66776072398096</v>
      </c>
      <c r="BD1387" s="58">
        <v>397.63730838602845</v>
      </c>
      <c r="BE1387" s="58">
        <v>40.997813511280356</v>
      </c>
      <c r="BF1387" s="58">
        <v>246.36015071164761</v>
      </c>
      <c r="BG1387" s="58">
        <v>0</v>
      </c>
      <c r="BH1387" s="58">
        <v>0</v>
      </c>
      <c r="BI1387" s="58">
        <v>301.04508632898563</v>
      </c>
      <c r="BJ1387" s="58">
        <v>0</v>
      </c>
      <c r="BK1387" s="58">
        <v>7.2385838304986159</v>
      </c>
      <c r="BL1387" s="58">
        <v>56.946649931690771</v>
      </c>
      <c r="BM1387" s="58">
        <v>6.0213679369103401</v>
      </c>
      <c r="BN1387" s="58">
        <v>0</v>
      </c>
      <c r="BO1387" s="58">
        <v>0</v>
      </c>
    </row>
    <row r="1388" spans="1:67" x14ac:dyDescent="0.25">
      <c r="A1388">
        <v>2011</v>
      </c>
      <c r="B1388" s="51" t="s">
        <v>209</v>
      </c>
      <c r="C1388" s="57" t="s">
        <v>271</v>
      </c>
      <c r="D1388" s="51" t="s">
        <v>327</v>
      </c>
      <c r="E1388" s="58">
        <v>3.8554875172888172</v>
      </c>
      <c r="F1388" s="58">
        <v>1.1958136886812065</v>
      </c>
      <c r="G1388" s="58">
        <v>1.2881230137406445</v>
      </c>
      <c r="H1388" s="58">
        <v>15.016195177183217</v>
      </c>
      <c r="I1388" s="58">
        <v>54.443577751539237</v>
      </c>
      <c r="J1388" s="58">
        <v>28.046355450593925</v>
      </c>
      <c r="K1388" s="58">
        <v>4.2030749568905801</v>
      </c>
      <c r="L1388" s="58">
        <v>59.277729322136686</v>
      </c>
      <c r="M1388" s="58">
        <v>54.492836406243569</v>
      </c>
      <c r="N1388" s="58">
        <v>7.8631262934345187</v>
      </c>
      <c r="O1388" s="58">
        <v>24.440857845753314</v>
      </c>
      <c r="P1388" s="58">
        <v>15.464071308600353</v>
      </c>
      <c r="Q1388" s="58">
        <v>12.729169539627222</v>
      </c>
      <c r="R1388" s="58">
        <v>18.825964957306926</v>
      </c>
      <c r="S1388" s="58">
        <v>28.373393436179843</v>
      </c>
      <c r="T1388" s="58">
        <v>9.693917215115512</v>
      </c>
      <c r="U1388" s="58">
        <v>89.395634627453475</v>
      </c>
      <c r="V1388" s="58">
        <v>35.57491545106533</v>
      </c>
      <c r="W1388" s="58">
        <v>25.229544454969592</v>
      </c>
      <c r="X1388" s="58">
        <v>15.381215267730546</v>
      </c>
      <c r="Y1388" s="58">
        <v>5.548527817878524</v>
      </c>
      <c r="Z1388" s="58">
        <v>6.6481631901597984</v>
      </c>
      <c r="AA1388" s="58">
        <v>0</v>
      </c>
      <c r="AB1388" s="58">
        <v>9.390834279144439</v>
      </c>
      <c r="AC1388" s="58">
        <v>0.41284240926703919</v>
      </c>
      <c r="AD1388" s="58">
        <v>1.6954753752752236</v>
      </c>
      <c r="AE1388" s="58">
        <v>21.73040728735845</v>
      </c>
      <c r="AF1388" s="58">
        <v>0</v>
      </c>
      <c r="AG1388" s="58">
        <v>161.39977038212783</v>
      </c>
      <c r="AH1388" s="58">
        <v>33.389654767743266</v>
      </c>
      <c r="AI1388" s="58">
        <v>3.7926413236726675</v>
      </c>
      <c r="AJ1388" s="58">
        <v>0.32530864004882309</v>
      </c>
      <c r="AK1388" s="58">
        <v>0.61774315334034413</v>
      </c>
      <c r="AL1388" s="58">
        <v>1.4184277546596635</v>
      </c>
      <c r="AM1388" s="58">
        <v>5.9305256146561902</v>
      </c>
      <c r="AN1388" s="58">
        <v>4.3627446664046214</v>
      </c>
      <c r="AO1388" s="58">
        <v>0</v>
      </c>
      <c r="AP1388" s="58">
        <v>0</v>
      </c>
      <c r="AQ1388" s="58">
        <v>12.894185118337454</v>
      </c>
      <c r="AR1388" s="58">
        <v>78.252323214341558</v>
      </c>
      <c r="AS1388" s="58">
        <v>78.719624514431047</v>
      </c>
      <c r="AT1388" s="58">
        <v>16.105858351969069</v>
      </c>
      <c r="AU1388" s="58">
        <v>0</v>
      </c>
      <c r="AV1388" s="58">
        <v>10.758742659340191</v>
      </c>
      <c r="AW1388" s="58">
        <v>211.10397946130354</v>
      </c>
      <c r="AX1388" s="58">
        <v>0</v>
      </c>
      <c r="AY1388" s="58">
        <v>3.3343187670621677</v>
      </c>
      <c r="AZ1388" s="58">
        <v>0</v>
      </c>
      <c r="BA1388" s="58">
        <v>19.393766875213526</v>
      </c>
      <c r="BB1388" s="58">
        <v>8.1582099197035909</v>
      </c>
      <c r="BC1388" s="58">
        <v>106.01591787943681</v>
      </c>
      <c r="BD1388" s="58">
        <v>70.694138899483178</v>
      </c>
      <c r="BE1388" s="58">
        <v>15.876108985271571</v>
      </c>
      <c r="BF1388" s="58">
        <v>78.556807971480069</v>
      </c>
      <c r="BG1388" s="58">
        <v>0</v>
      </c>
      <c r="BH1388" s="58">
        <v>0</v>
      </c>
      <c r="BI1388" s="58">
        <v>40.591801318390509</v>
      </c>
      <c r="BJ1388" s="58">
        <v>0</v>
      </c>
      <c r="BK1388" s="58">
        <v>11.542896260397972</v>
      </c>
      <c r="BL1388" s="58">
        <v>49.480475583171525</v>
      </c>
      <c r="BM1388" s="58">
        <v>7.3731607104496586</v>
      </c>
      <c r="BN1388" s="58">
        <v>0</v>
      </c>
      <c r="BO1388" s="58">
        <v>0</v>
      </c>
    </row>
    <row r="1389" spans="1:67" x14ac:dyDescent="0.25">
      <c r="A1389">
        <v>2011</v>
      </c>
      <c r="B1389" s="51" t="s">
        <v>210</v>
      </c>
      <c r="C1389" s="57" t="s">
        <v>272</v>
      </c>
      <c r="D1389" s="51" t="s">
        <v>327</v>
      </c>
      <c r="E1389" s="58">
        <v>1113.7519233616117</v>
      </c>
      <c r="F1389" s="58">
        <v>215.18645513915737</v>
      </c>
      <c r="G1389" s="58">
        <v>138.39251015020773</v>
      </c>
      <c r="H1389" s="58">
        <v>1829.621244518506</v>
      </c>
      <c r="I1389" s="58">
        <v>149.09679689272383</v>
      </c>
      <c r="J1389" s="58">
        <v>347.28307398010162</v>
      </c>
      <c r="K1389" s="58">
        <v>127.95484724007298</v>
      </c>
      <c r="L1389" s="58">
        <v>116.87939396079733</v>
      </c>
      <c r="M1389" s="58">
        <v>33.90270311552905</v>
      </c>
      <c r="N1389" s="58">
        <v>3184.3739489429072</v>
      </c>
      <c r="O1389" s="58">
        <v>6676.5779663996927</v>
      </c>
      <c r="P1389" s="58">
        <v>78.403380266650942</v>
      </c>
      <c r="Q1389" s="58">
        <v>737.95842802956543</v>
      </c>
      <c r="R1389" s="58">
        <v>1542.5961050094543</v>
      </c>
      <c r="S1389" s="58">
        <v>4142.9189359379325</v>
      </c>
      <c r="T1389" s="58">
        <v>269.57089816150722</v>
      </c>
      <c r="U1389" s="58">
        <v>286.33550634496822</v>
      </c>
      <c r="V1389" s="58">
        <v>340.4709419029324</v>
      </c>
      <c r="W1389" s="58">
        <v>391.94051799056695</v>
      </c>
      <c r="X1389" s="58">
        <v>198.4450221082059</v>
      </c>
      <c r="Y1389" s="58">
        <v>112.33001912258732</v>
      </c>
      <c r="Z1389" s="58">
        <v>51.559698709817638</v>
      </c>
      <c r="AA1389" s="58">
        <v>0</v>
      </c>
      <c r="AB1389" s="58">
        <v>1775.4094065545653</v>
      </c>
      <c r="AC1389" s="58">
        <v>10.737328364180934</v>
      </c>
      <c r="AD1389" s="58">
        <v>64.632372034471757</v>
      </c>
      <c r="AE1389" s="58">
        <v>2165.4478506044943</v>
      </c>
      <c r="AF1389" s="58">
        <v>0</v>
      </c>
      <c r="AG1389" s="58">
        <v>224.91837349236812</v>
      </c>
      <c r="AH1389" s="58">
        <v>46.530094533791825</v>
      </c>
      <c r="AI1389" s="58">
        <v>2613.0102569248261</v>
      </c>
      <c r="AJ1389" s="58">
        <v>1008.3557109509079</v>
      </c>
      <c r="AK1389" s="58">
        <v>783.73681662604497</v>
      </c>
      <c r="AL1389" s="58">
        <v>854.8274777341494</v>
      </c>
      <c r="AM1389" s="58">
        <v>27.689576303654917</v>
      </c>
      <c r="AN1389" s="58">
        <v>86.64501893228578</v>
      </c>
      <c r="AO1389" s="58">
        <v>0</v>
      </c>
      <c r="AP1389" s="58">
        <v>0</v>
      </c>
      <c r="AQ1389" s="58">
        <v>25.77809562756963</v>
      </c>
      <c r="AR1389" s="58">
        <v>11.356983562462251</v>
      </c>
      <c r="AS1389" s="58">
        <v>89.252157635144869</v>
      </c>
      <c r="AT1389" s="58">
        <v>22.901581879947141</v>
      </c>
      <c r="AU1389" s="58">
        <v>0</v>
      </c>
      <c r="AV1389" s="58">
        <v>50.931976088258644</v>
      </c>
      <c r="AW1389" s="58">
        <v>1183.222689164257</v>
      </c>
      <c r="AX1389" s="58">
        <v>0</v>
      </c>
      <c r="AY1389" s="58">
        <v>29.506534526299518</v>
      </c>
      <c r="AZ1389" s="58">
        <v>0</v>
      </c>
      <c r="BA1389" s="58">
        <v>378.07913986813128</v>
      </c>
      <c r="BB1389" s="58">
        <v>151.19410187982254</v>
      </c>
      <c r="BC1389" s="58">
        <v>590.3067528904528</v>
      </c>
      <c r="BD1389" s="58">
        <v>304.21214244837836</v>
      </c>
      <c r="BE1389" s="58">
        <v>77.996671679157117</v>
      </c>
      <c r="BF1389" s="58">
        <v>227.22990940627881</v>
      </c>
      <c r="BG1389" s="58">
        <v>0</v>
      </c>
      <c r="BH1389" s="58">
        <v>0</v>
      </c>
      <c r="BI1389" s="58">
        <v>8723.3620826337356</v>
      </c>
      <c r="BJ1389" s="58">
        <v>0</v>
      </c>
      <c r="BK1389" s="58">
        <v>6.1656639564213833</v>
      </c>
      <c r="BL1389" s="58">
        <v>52.271178051883595</v>
      </c>
      <c r="BM1389" s="58">
        <v>12.673421076629406</v>
      </c>
      <c r="BN1389" s="58">
        <v>0</v>
      </c>
      <c r="BO1389" s="58">
        <v>0</v>
      </c>
    </row>
    <row r="1390" spans="1:67" x14ac:dyDescent="0.25">
      <c r="A1390">
        <v>2011</v>
      </c>
      <c r="B1390" s="51" t="s">
        <v>211</v>
      </c>
      <c r="C1390" s="57" t="s">
        <v>273</v>
      </c>
      <c r="D1390" s="51" t="s">
        <v>327</v>
      </c>
      <c r="E1390" s="58">
        <v>9269.3982682240094</v>
      </c>
      <c r="F1390" s="58">
        <v>939.19562868552134</v>
      </c>
      <c r="G1390" s="58">
        <v>54.917929916965477</v>
      </c>
      <c r="H1390" s="58">
        <v>3370.7797206040259</v>
      </c>
      <c r="I1390" s="58">
        <v>849.06755147081913</v>
      </c>
      <c r="J1390" s="58">
        <v>7541.1382177724699</v>
      </c>
      <c r="K1390" s="58">
        <v>1843.4436067059637</v>
      </c>
      <c r="L1390" s="58">
        <v>2396.1919418642838</v>
      </c>
      <c r="M1390" s="58">
        <v>637.56275065199725</v>
      </c>
      <c r="N1390" s="58">
        <v>2093.0907943556131</v>
      </c>
      <c r="O1390" s="58">
        <v>43445.674919097335</v>
      </c>
      <c r="P1390" s="58">
        <v>1455.2518748393823</v>
      </c>
      <c r="Q1390" s="58">
        <v>17152.08788069108</v>
      </c>
      <c r="R1390" s="58">
        <v>4691.0538136778396</v>
      </c>
      <c r="S1390" s="58">
        <v>2513.9964158817993</v>
      </c>
      <c r="T1390" s="58">
        <v>2084.7694935039658</v>
      </c>
      <c r="U1390" s="58">
        <v>4025.7610907886019</v>
      </c>
      <c r="V1390" s="58">
        <v>4712.9664547609482</v>
      </c>
      <c r="W1390" s="58">
        <v>1971.3419125072414</v>
      </c>
      <c r="X1390" s="58">
        <v>1369.0736446589544</v>
      </c>
      <c r="Y1390" s="58">
        <v>626.22872983326204</v>
      </c>
      <c r="Z1390" s="58">
        <v>642.24984092540376</v>
      </c>
      <c r="AA1390" s="58">
        <v>0</v>
      </c>
      <c r="AB1390" s="58">
        <v>201.662142191714</v>
      </c>
      <c r="AC1390" s="58">
        <v>158.22443512307504</v>
      </c>
      <c r="AD1390" s="58">
        <v>158.95191358746303</v>
      </c>
      <c r="AE1390" s="58">
        <v>8449.638739702792</v>
      </c>
      <c r="AF1390" s="58">
        <v>0</v>
      </c>
      <c r="AG1390" s="58">
        <v>134.78564867225523</v>
      </c>
      <c r="AH1390" s="58">
        <v>27.883845573906669</v>
      </c>
      <c r="AI1390" s="58">
        <v>79.412202679134282</v>
      </c>
      <c r="AJ1390" s="58">
        <v>37.389195811434391</v>
      </c>
      <c r="AK1390" s="58">
        <v>13.336070845679803</v>
      </c>
      <c r="AL1390" s="58">
        <v>281.44225562934082</v>
      </c>
      <c r="AM1390" s="58">
        <v>4.263362166656651</v>
      </c>
      <c r="AN1390" s="58">
        <v>285.63633695185734</v>
      </c>
      <c r="AO1390" s="58">
        <v>0</v>
      </c>
      <c r="AP1390" s="58">
        <v>0</v>
      </c>
      <c r="AQ1390" s="58">
        <v>10.422904838709263</v>
      </c>
      <c r="AR1390" s="58">
        <v>182.92624371036561</v>
      </c>
      <c r="AS1390" s="58">
        <v>46.395356763148641</v>
      </c>
      <c r="AT1390" s="58">
        <v>12.699584386612422</v>
      </c>
      <c r="AU1390" s="58">
        <v>0</v>
      </c>
      <c r="AV1390" s="58">
        <v>65.747267683356185</v>
      </c>
      <c r="AW1390" s="58">
        <v>929.2635302689871</v>
      </c>
      <c r="AX1390" s="58">
        <v>0</v>
      </c>
      <c r="AY1390" s="58">
        <v>487.86549565711857</v>
      </c>
      <c r="AZ1390" s="58">
        <v>0</v>
      </c>
      <c r="BA1390" s="58">
        <v>973.8070429424979</v>
      </c>
      <c r="BB1390" s="58">
        <v>285.51506405990511</v>
      </c>
      <c r="BC1390" s="58">
        <v>487.9691866111084</v>
      </c>
      <c r="BD1390" s="58">
        <v>1243.3913346546012</v>
      </c>
      <c r="BE1390" s="58">
        <v>190.81804351296026</v>
      </c>
      <c r="BF1390" s="58">
        <v>2063.341029404045</v>
      </c>
      <c r="BG1390" s="58">
        <v>0</v>
      </c>
      <c r="BH1390" s="58">
        <v>0</v>
      </c>
      <c r="BI1390" s="58">
        <v>5585.656899313467</v>
      </c>
      <c r="BJ1390" s="58">
        <v>0</v>
      </c>
      <c r="BK1390" s="58">
        <v>37.760524519242374</v>
      </c>
      <c r="BL1390" s="58">
        <v>418.20210335906614</v>
      </c>
      <c r="BM1390" s="58">
        <v>128.46355697585815</v>
      </c>
      <c r="BN1390" s="58">
        <v>0</v>
      </c>
      <c r="BO1390" s="58">
        <v>0</v>
      </c>
    </row>
    <row r="1391" spans="1:67" x14ac:dyDescent="0.25">
      <c r="A1391">
        <v>2011</v>
      </c>
      <c r="B1391" s="51" t="s">
        <v>212</v>
      </c>
      <c r="C1391" s="57" t="s">
        <v>274</v>
      </c>
      <c r="D1391" s="51" t="s">
        <v>327</v>
      </c>
      <c r="E1391" s="58">
        <v>97.590389892945353</v>
      </c>
      <c r="F1391" s="58">
        <v>6.9616672924482854</v>
      </c>
      <c r="G1391" s="58">
        <v>3.4622901230468437</v>
      </c>
      <c r="H1391" s="58">
        <v>39.852171029104767</v>
      </c>
      <c r="I1391" s="58">
        <v>23.890816388344764</v>
      </c>
      <c r="J1391" s="58">
        <v>55.996835027802277</v>
      </c>
      <c r="K1391" s="58">
        <v>12.930993504426642</v>
      </c>
      <c r="L1391" s="58">
        <v>27.34477706969416</v>
      </c>
      <c r="M1391" s="58">
        <v>6.2117670470266466</v>
      </c>
      <c r="N1391" s="58">
        <v>33.032639404469521</v>
      </c>
      <c r="O1391" s="58">
        <v>286.81965730177865</v>
      </c>
      <c r="P1391" s="58">
        <v>359.73111414522202</v>
      </c>
      <c r="Q1391" s="58">
        <v>110.31004165968422</v>
      </c>
      <c r="R1391" s="58">
        <v>42.149125541264304</v>
      </c>
      <c r="S1391" s="58">
        <v>80.31892169675001</v>
      </c>
      <c r="T1391" s="58">
        <v>22.912091328871476</v>
      </c>
      <c r="U1391" s="58">
        <v>156.23859893343885</v>
      </c>
      <c r="V1391" s="58">
        <v>54.348504773615048</v>
      </c>
      <c r="W1391" s="58">
        <v>51.969041573025791</v>
      </c>
      <c r="X1391" s="58">
        <v>28.874305645197438</v>
      </c>
      <c r="Y1391" s="58">
        <v>13.156852489560382</v>
      </c>
      <c r="Z1391" s="58">
        <v>8.6742543066745998</v>
      </c>
      <c r="AA1391" s="58">
        <v>0</v>
      </c>
      <c r="AB1391" s="58">
        <v>13.732059394400661</v>
      </c>
      <c r="AC1391" s="58">
        <v>1.1452405136864598</v>
      </c>
      <c r="AD1391" s="58">
        <v>2.1237826071030126</v>
      </c>
      <c r="AE1391" s="58">
        <v>87.731133456354314</v>
      </c>
      <c r="AF1391" s="58">
        <v>0</v>
      </c>
      <c r="AG1391" s="58">
        <v>16.618800507973365</v>
      </c>
      <c r="AH1391" s="58">
        <v>3.4380222773427045</v>
      </c>
      <c r="AI1391" s="58">
        <v>4.1013604368429277</v>
      </c>
      <c r="AJ1391" s="58">
        <v>1.3917093382060195</v>
      </c>
      <c r="AK1391" s="58">
        <v>1.0405715388886254</v>
      </c>
      <c r="AL1391" s="58">
        <v>3.5303015668475233</v>
      </c>
      <c r="AM1391" s="58">
        <v>0.31402686569807126</v>
      </c>
      <c r="AN1391" s="58">
        <v>4.8421999130732321</v>
      </c>
      <c r="AO1391" s="58">
        <v>0</v>
      </c>
      <c r="AP1391" s="58">
        <v>0</v>
      </c>
      <c r="AQ1391" s="58">
        <v>4.163531678080103</v>
      </c>
      <c r="AR1391" s="58">
        <v>8.1685945733914949</v>
      </c>
      <c r="AS1391" s="58">
        <v>7.0880130527477849</v>
      </c>
      <c r="AT1391" s="58">
        <v>1.8547229527481459</v>
      </c>
      <c r="AU1391" s="58">
        <v>0</v>
      </c>
      <c r="AV1391" s="58">
        <v>2.9080030864516919</v>
      </c>
      <c r="AW1391" s="58">
        <v>18.771998756138409</v>
      </c>
      <c r="AX1391" s="58">
        <v>0</v>
      </c>
      <c r="AY1391" s="58">
        <v>6.9433619162556699</v>
      </c>
      <c r="AZ1391" s="58">
        <v>0</v>
      </c>
      <c r="BA1391" s="58">
        <v>16.547085691443094</v>
      </c>
      <c r="BB1391" s="58">
        <v>2.7350203846844838</v>
      </c>
      <c r="BC1391" s="58">
        <v>12.291519512664202</v>
      </c>
      <c r="BD1391" s="58">
        <v>19.016179189009932</v>
      </c>
      <c r="BE1391" s="58">
        <v>1249.0911263046935</v>
      </c>
      <c r="BF1391" s="58">
        <v>22.100828559087553</v>
      </c>
      <c r="BG1391" s="58">
        <v>0</v>
      </c>
      <c r="BH1391" s="58">
        <v>0</v>
      </c>
      <c r="BI1391" s="58">
        <v>9001.470549965281</v>
      </c>
      <c r="BJ1391" s="58">
        <v>0</v>
      </c>
      <c r="BK1391" s="58">
        <v>40.381009064365969</v>
      </c>
      <c r="BL1391" s="58">
        <v>164.18119449099248</v>
      </c>
      <c r="BM1391" s="58">
        <v>24.360048188919983</v>
      </c>
      <c r="BN1391" s="58">
        <v>0</v>
      </c>
      <c r="BO1391" s="58">
        <v>0</v>
      </c>
    </row>
    <row r="1392" spans="1:67" x14ac:dyDescent="0.25">
      <c r="A1392">
        <v>2011</v>
      </c>
      <c r="B1392" s="51" t="s">
        <v>213</v>
      </c>
      <c r="C1392" s="57" t="s">
        <v>275</v>
      </c>
      <c r="D1392" s="51" t="s">
        <v>327</v>
      </c>
      <c r="E1392" s="58">
        <v>400.25198316746707</v>
      </c>
      <c r="F1392" s="58">
        <v>21.093100235365242</v>
      </c>
      <c r="G1392" s="58">
        <v>2.6089707372905933</v>
      </c>
      <c r="H1392" s="58">
        <v>361.88726888521006</v>
      </c>
      <c r="I1392" s="58">
        <v>817.4449486193439</v>
      </c>
      <c r="J1392" s="58">
        <v>736.13403185792959</v>
      </c>
      <c r="K1392" s="58">
        <v>119.62420550676543</v>
      </c>
      <c r="L1392" s="58">
        <v>180.43364484972403</v>
      </c>
      <c r="M1392" s="58">
        <v>196.05911286344781</v>
      </c>
      <c r="N1392" s="58">
        <v>115.35736125112322</v>
      </c>
      <c r="O1392" s="58">
        <v>1455.2715788626331</v>
      </c>
      <c r="P1392" s="58">
        <v>80.727434203179783</v>
      </c>
      <c r="Q1392" s="58">
        <v>3907.3784519275855</v>
      </c>
      <c r="R1392" s="58">
        <v>486.98843856492306</v>
      </c>
      <c r="S1392" s="58">
        <v>237.12556236741688</v>
      </c>
      <c r="T1392" s="58">
        <v>302.79351161727459</v>
      </c>
      <c r="U1392" s="58">
        <v>1722.3673769239779</v>
      </c>
      <c r="V1392" s="58">
        <v>1776.2455321266125</v>
      </c>
      <c r="W1392" s="58">
        <v>1205.829798852264</v>
      </c>
      <c r="X1392" s="58">
        <v>1558.1923611508291</v>
      </c>
      <c r="Y1392" s="58">
        <v>458.88525621637649</v>
      </c>
      <c r="Z1392" s="58">
        <v>207.14083506305343</v>
      </c>
      <c r="AA1392" s="58">
        <v>0</v>
      </c>
      <c r="AB1392" s="58">
        <v>41.460484355461091</v>
      </c>
      <c r="AC1392" s="58">
        <v>31.389947253053716</v>
      </c>
      <c r="AD1392" s="58">
        <v>12.041653881751573</v>
      </c>
      <c r="AE1392" s="58">
        <v>1577.26097613961</v>
      </c>
      <c r="AF1392" s="58">
        <v>0</v>
      </c>
      <c r="AG1392" s="58">
        <v>128.49969742119237</v>
      </c>
      <c r="AH1392" s="58">
        <v>26.583435541844395</v>
      </c>
      <c r="AI1392" s="58">
        <v>207.23400188187452</v>
      </c>
      <c r="AJ1392" s="58">
        <v>3.0608689457924418</v>
      </c>
      <c r="AK1392" s="58">
        <v>3.2346396293086386</v>
      </c>
      <c r="AL1392" s="58">
        <v>21.615196278150336</v>
      </c>
      <c r="AM1392" s="58">
        <v>3.8527950658846848</v>
      </c>
      <c r="AN1392" s="58">
        <v>54.617322224309426</v>
      </c>
      <c r="AO1392" s="58">
        <v>0</v>
      </c>
      <c r="AP1392" s="58">
        <v>0</v>
      </c>
      <c r="AQ1392" s="58">
        <v>6.2444615470511398</v>
      </c>
      <c r="AR1392" s="58">
        <v>5.9764101278785935</v>
      </c>
      <c r="AS1392" s="58">
        <v>8.679293086747732</v>
      </c>
      <c r="AT1392" s="58">
        <v>2.6320331051855774</v>
      </c>
      <c r="AU1392" s="58">
        <v>0</v>
      </c>
      <c r="AV1392" s="58">
        <v>16.190513533177068</v>
      </c>
      <c r="AW1392" s="58">
        <v>54.757591285585619</v>
      </c>
      <c r="AX1392" s="58">
        <v>0</v>
      </c>
      <c r="AY1392" s="58">
        <v>8.3380460375104111</v>
      </c>
      <c r="AZ1392" s="58">
        <v>0</v>
      </c>
      <c r="BA1392" s="58">
        <v>38.447955524343847</v>
      </c>
      <c r="BB1392" s="58">
        <v>39.627262087881547</v>
      </c>
      <c r="BC1392" s="58">
        <v>26.951629731191929</v>
      </c>
      <c r="BD1392" s="58">
        <v>27.838741026285479</v>
      </c>
      <c r="BE1392" s="58">
        <v>33.519835259960502</v>
      </c>
      <c r="BF1392" s="58">
        <v>157.92057160807758</v>
      </c>
      <c r="BG1392" s="58">
        <v>0</v>
      </c>
      <c r="BH1392" s="58">
        <v>0</v>
      </c>
      <c r="BI1392" s="58">
        <v>2108.9351230318739</v>
      </c>
      <c r="BJ1392" s="58">
        <v>0</v>
      </c>
      <c r="BK1392" s="58">
        <v>9.9056119748050779</v>
      </c>
      <c r="BL1392" s="58">
        <v>365.22206239570437</v>
      </c>
      <c r="BM1392" s="58">
        <v>32.855736629621234</v>
      </c>
      <c r="BN1392" s="58">
        <v>0</v>
      </c>
      <c r="BO1392" s="58">
        <v>0</v>
      </c>
    </row>
    <row r="1393" spans="1:67" x14ac:dyDescent="0.25">
      <c r="A1393">
        <v>2011</v>
      </c>
      <c r="B1393" s="51" t="s">
        <v>214</v>
      </c>
      <c r="C1393" s="57" t="s">
        <v>276</v>
      </c>
      <c r="D1393" s="51" t="s">
        <v>327</v>
      </c>
      <c r="E1393" s="58">
        <v>19.536289321859606</v>
      </c>
      <c r="F1393" s="58">
        <v>4.5665360744861925</v>
      </c>
      <c r="G1393" s="58">
        <v>3.3804070592974469</v>
      </c>
      <c r="H1393" s="58">
        <v>174.41692887882806</v>
      </c>
      <c r="I1393" s="58">
        <v>71.195177442418924</v>
      </c>
      <c r="J1393" s="58">
        <v>32.937817742192053</v>
      </c>
      <c r="K1393" s="58">
        <v>10.886812800092315</v>
      </c>
      <c r="L1393" s="58">
        <v>17.231026357998182</v>
      </c>
      <c r="M1393" s="58">
        <v>3.258236091267547</v>
      </c>
      <c r="N1393" s="58">
        <v>371.47388291174622</v>
      </c>
      <c r="O1393" s="58">
        <v>176.9993432298414</v>
      </c>
      <c r="P1393" s="58">
        <v>33.698031734501093</v>
      </c>
      <c r="Q1393" s="58">
        <v>64.093064306511593</v>
      </c>
      <c r="R1393" s="58">
        <v>1419.3946860827473</v>
      </c>
      <c r="S1393" s="58">
        <v>502.10684660056893</v>
      </c>
      <c r="T1393" s="58">
        <v>71.316784673749325</v>
      </c>
      <c r="U1393" s="58">
        <v>215.87919169755457</v>
      </c>
      <c r="V1393" s="58">
        <v>268.49817897535695</v>
      </c>
      <c r="W1393" s="58">
        <v>106.02650562615652</v>
      </c>
      <c r="X1393" s="58">
        <v>131.46917737736101</v>
      </c>
      <c r="Y1393" s="58">
        <v>24.898934656264643</v>
      </c>
      <c r="Z1393" s="58">
        <v>16.239002083386257</v>
      </c>
      <c r="AA1393" s="58">
        <v>0</v>
      </c>
      <c r="AB1393" s="58">
        <v>119.37413837992904</v>
      </c>
      <c r="AC1393" s="58">
        <v>0.84279331581307182</v>
      </c>
      <c r="AD1393" s="58">
        <v>5.1478610712193369</v>
      </c>
      <c r="AE1393" s="58">
        <v>5211.5567454238153</v>
      </c>
      <c r="AF1393" s="58">
        <v>0</v>
      </c>
      <c r="AG1393" s="58">
        <v>8.1187004683073116</v>
      </c>
      <c r="AH1393" s="58">
        <v>1.6795600321670199</v>
      </c>
      <c r="AI1393" s="58">
        <v>5.2816551811632007</v>
      </c>
      <c r="AJ1393" s="58">
        <v>0.6543557452853892</v>
      </c>
      <c r="AK1393" s="58">
        <v>1.0060534846412672</v>
      </c>
      <c r="AL1393" s="58">
        <v>4.6301343643074206</v>
      </c>
      <c r="AM1393" s="58">
        <v>2.4292382142516327</v>
      </c>
      <c r="AN1393" s="58">
        <v>4.2737727759660542</v>
      </c>
      <c r="AO1393" s="58">
        <v>0</v>
      </c>
      <c r="AP1393" s="58">
        <v>0</v>
      </c>
      <c r="AQ1393" s="58">
        <v>2.5488534454528331</v>
      </c>
      <c r="AR1393" s="58">
        <v>2.6384243108219536</v>
      </c>
      <c r="AS1393" s="58">
        <v>4.0154660553098305</v>
      </c>
      <c r="AT1393" s="58">
        <v>1.3814443637658966</v>
      </c>
      <c r="AU1393" s="58">
        <v>0</v>
      </c>
      <c r="AV1393" s="58">
        <v>2.0799749080488579</v>
      </c>
      <c r="AW1393" s="58">
        <v>11.464443924416956</v>
      </c>
      <c r="AX1393" s="58">
        <v>0</v>
      </c>
      <c r="AY1393" s="58">
        <v>5.3720408047525883</v>
      </c>
      <c r="AZ1393" s="58">
        <v>0</v>
      </c>
      <c r="BA1393" s="58">
        <v>8.3024523666907371</v>
      </c>
      <c r="BB1393" s="58">
        <v>8.6082324223001851</v>
      </c>
      <c r="BC1393" s="58">
        <v>27.846192095114056</v>
      </c>
      <c r="BD1393" s="58">
        <v>27.071379815415554</v>
      </c>
      <c r="BE1393" s="58">
        <v>12.309981659869687</v>
      </c>
      <c r="BF1393" s="58">
        <v>17.826797469984086</v>
      </c>
      <c r="BG1393" s="58">
        <v>0</v>
      </c>
      <c r="BH1393" s="58">
        <v>0</v>
      </c>
      <c r="BI1393" s="58">
        <v>278.45680862541809</v>
      </c>
      <c r="BJ1393" s="58">
        <v>0</v>
      </c>
      <c r="BK1393" s="58">
        <v>6.4991096950253366</v>
      </c>
      <c r="BL1393" s="58">
        <v>89.620771520526887</v>
      </c>
      <c r="BM1393" s="58">
        <v>151.1076264720763</v>
      </c>
      <c r="BN1393" s="58">
        <v>0</v>
      </c>
      <c r="BO1393" s="58">
        <v>0</v>
      </c>
    </row>
    <row r="1394" spans="1:67" x14ac:dyDescent="0.25">
      <c r="A1394">
        <v>2011</v>
      </c>
      <c r="B1394" s="51" t="s">
        <v>215</v>
      </c>
      <c r="C1394" s="57" t="s">
        <v>277</v>
      </c>
      <c r="D1394" s="51" t="s">
        <v>327</v>
      </c>
      <c r="E1394" s="58">
        <v>30.865546217590683</v>
      </c>
      <c r="F1394" s="58">
        <v>7.751574223940576</v>
      </c>
      <c r="G1394" s="58">
        <v>3.1370609303399939</v>
      </c>
      <c r="H1394" s="58">
        <v>2418.112009225023</v>
      </c>
      <c r="I1394" s="58">
        <v>43.326653451825678</v>
      </c>
      <c r="J1394" s="58">
        <v>75.441230187309799</v>
      </c>
      <c r="K1394" s="58">
        <v>38.148448087956794</v>
      </c>
      <c r="L1394" s="58">
        <v>69.912957299175204</v>
      </c>
      <c r="M1394" s="58">
        <v>62.707576882011978</v>
      </c>
      <c r="N1394" s="58">
        <v>738.07173695068923</v>
      </c>
      <c r="O1394" s="58">
        <v>828.21822119767126</v>
      </c>
      <c r="P1394" s="58">
        <v>16.852276269843934</v>
      </c>
      <c r="Q1394" s="58">
        <v>251.85510695942247</v>
      </c>
      <c r="R1394" s="58">
        <v>1180.1695157194897</v>
      </c>
      <c r="S1394" s="58">
        <v>34792.065304892742</v>
      </c>
      <c r="T1394" s="58">
        <v>10284.526771176286</v>
      </c>
      <c r="U1394" s="58">
        <v>2850.2713882532917</v>
      </c>
      <c r="V1394" s="58">
        <v>14417.696574931568</v>
      </c>
      <c r="W1394" s="58">
        <v>11667.121523820379</v>
      </c>
      <c r="X1394" s="58">
        <v>6599.0421788569683</v>
      </c>
      <c r="Y1394" s="58">
        <v>2518.1696396953021</v>
      </c>
      <c r="Z1394" s="58">
        <v>620.55007878861045</v>
      </c>
      <c r="AA1394" s="58">
        <v>0</v>
      </c>
      <c r="AB1394" s="58">
        <v>296.50292726710722</v>
      </c>
      <c r="AC1394" s="58">
        <v>4.431848239260729</v>
      </c>
      <c r="AD1394" s="58">
        <v>8.9954004410270816</v>
      </c>
      <c r="AE1394" s="58">
        <v>25182.374829596636</v>
      </c>
      <c r="AF1394" s="58">
        <v>0</v>
      </c>
      <c r="AG1394" s="58">
        <v>34.122059709200151</v>
      </c>
      <c r="AH1394" s="58">
        <v>7.0590175139977793</v>
      </c>
      <c r="AI1394" s="58">
        <v>80.503663926720321</v>
      </c>
      <c r="AJ1394" s="58">
        <v>13.754767990740106</v>
      </c>
      <c r="AK1394" s="58">
        <v>3.0938544074090757</v>
      </c>
      <c r="AL1394" s="58">
        <v>48.157088133843857</v>
      </c>
      <c r="AM1394" s="58">
        <v>3.0313514010478091</v>
      </c>
      <c r="AN1394" s="58">
        <v>5.3005396770760793</v>
      </c>
      <c r="AO1394" s="58">
        <v>0</v>
      </c>
      <c r="AP1394" s="58">
        <v>0</v>
      </c>
      <c r="AQ1394" s="58">
        <v>7.7683430794815074</v>
      </c>
      <c r="AR1394" s="58">
        <v>7.8850250683896475</v>
      </c>
      <c r="AS1394" s="58">
        <v>18.930806993712508</v>
      </c>
      <c r="AT1394" s="58">
        <v>5.7705805219724784</v>
      </c>
      <c r="AU1394" s="58">
        <v>0</v>
      </c>
      <c r="AV1394" s="58">
        <v>8.696821322211397</v>
      </c>
      <c r="AW1394" s="58">
        <v>49.443968713557034</v>
      </c>
      <c r="AX1394" s="58">
        <v>0</v>
      </c>
      <c r="AY1394" s="58">
        <v>8.5428542866406882</v>
      </c>
      <c r="AZ1394" s="58">
        <v>0</v>
      </c>
      <c r="BA1394" s="58">
        <v>53.229052316469257</v>
      </c>
      <c r="BB1394" s="58">
        <v>8.8048469665250035</v>
      </c>
      <c r="BC1394" s="58">
        <v>26.493265921684191</v>
      </c>
      <c r="BD1394" s="58">
        <v>40.281486763960757</v>
      </c>
      <c r="BE1394" s="58">
        <v>12.282389481410974</v>
      </c>
      <c r="BF1394" s="58">
        <v>73.029133122441209</v>
      </c>
      <c r="BG1394" s="58">
        <v>0</v>
      </c>
      <c r="BH1394" s="58">
        <v>0</v>
      </c>
      <c r="BI1394" s="58">
        <v>211.65144229358646</v>
      </c>
      <c r="BJ1394" s="58">
        <v>0</v>
      </c>
      <c r="BK1394" s="58">
        <v>15.945492085353617</v>
      </c>
      <c r="BL1394" s="58">
        <v>579.9658447946274</v>
      </c>
      <c r="BM1394" s="58">
        <v>56.446373654318592</v>
      </c>
      <c r="BN1394" s="58">
        <v>0</v>
      </c>
      <c r="BO1394" s="58">
        <v>0</v>
      </c>
    </row>
    <row r="1395" spans="1:67" x14ac:dyDescent="0.25">
      <c r="A1395">
        <v>2011</v>
      </c>
      <c r="B1395" s="51" t="s">
        <v>216</v>
      </c>
      <c r="C1395" s="57" t="s">
        <v>278</v>
      </c>
      <c r="D1395" s="51" t="s">
        <v>327</v>
      </c>
      <c r="E1395" s="58">
        <v>30.234101464254213</v>
      </c>
      <c r="F1395" s="58">
        <v>17.29051451406535</v>
      </c>
      <c r="G1395" s="58">
        <v>5.9356664677247766</v>
      </c>
      <c r="H1395" s="58">
        <v>497.06933124502325</v>
      </c>
      <c r="I1395" s="58">
        <v>103.59678596293222</v>
      </c>
      <c r="J1395" s="58">
        <v>68.025842964476709</v>
      </c>
      <c r="K1395" s="58">
        <v>129.83386634594285</v>
      </c>
      <c r="L1395" s="58">
        <v>65.340552750132971</v>
      </c>
      <c r="M1395" s="58">
        <v>15.913642992077932</v>
      </c>
      <c r="N1395" s="58">
        <v>62.434567867883615</v>
      </c>
      <c r="O1395" s="58">
        <v>167.45442721952514</v>
      </c>
      <c r="P1395" s="58">
        <v>22.703892192801277</v>
      </c>
      <c r="Q1395" s="58">
        <v>174.96512674747709</v>
      </c>
      <c r="R1395" s="58">
        <v>435.02456664367196</v>
      </c>
      <c r="S1395" s="58">
        <v>978.062062504555</v>
      </c>
      <c r="T1395" s="58">
        <v>1435.8497153916298</v>
      </c>
      <c r="U1395" s="58">
        <v>796.69992343732304</v>
      </c>
      <c r="V1395" s="58">
        <v>1085.0073583692704</v>
      </c>
      <c r="W1395" s="58">
        <v>1402.1607880060446</v>
      </c>
      <c r="X1395" s="58">
        <v>551.34551309124004</v>
      </c>
      <c r="Y1395" s="58">
        <v>308.79359899750534</v>
      </c>
      <c r="Z1395" s="58">
        <v>83.417840855337943</v>
      </c>
      <c r="AA1395" s="58">
        <v>0</v>
      </c>
      <c r="AB1395" s="58">
        <v>66.105738547042421</v>
      </c>
      <c r="AC1395" s="58">
        <v>16.814501452487683</v>
      </c>
      <c r="AD1395" s="58">
        <v>11.229558771312467</v>
      </c>
      <c r="AE1395" s="58">
        <v>2606.9711062602037</v>
      </c>
      <c r="AF1395" s="58">
        <v>0</v>
      </c>
      <c r="AG1395" s="58">
        <v>36.896649756314403</v>
      </c>
      <c r="AH1395" s="58">
        <v>7.633012149444415</v>
      </c>
      <c r="AI1395" s="58">
        <v>17.929596793195863</v>
      </c>
      <c r="AJ1395" s="58">
        <v>9.786588300456053</v>
      </c>
      <c r="AK1395" s="58">
        <v>6.7527106994823587</v>
      </c>
      <c r="AL1395" s="58">
        <v>54.991807642986679</v>
      </c>
      <c r="AM1395" s="58">
        <v>2.3381204213699949</v>
      </c>
      <c r="AN1395" s="58">
        <v>12.655481447692537</v>
      </c>
      <c r="AO1395" s="58">
        <v>0</v>
      </c>
      <c r="AP1395" s="58">
        <v>0</v>
      </c>
      <c r="AQ1395" s="58">
        <v>17.646934222760478</v>
      </c>
      <c r="AR1395" s="58">
        <v>11.579077523643711</v>
      </c>
      <c r="AS1395" s="58">
        <v>23.477076268262159</v>
      </c>
      <c r="AT1395" s="58">
        <v>7.0943713109180031</v>
      </c>
      <c r="AU1395" s="58">
        <v>0</v>
      </c>
      <c r="AV1395" s="58">
        <v>24.113055739946372</v>
      </c>
      <c r="AW1395" s="58">
        <v>274.34148191722653</v>
      </c>
      <c r="AX1395" s="58">
        <v>0</v>
      </c>
      <c r="AY1395" s="58">
        <v>37.932766595686338</v>
      </c>
      <c r="AZ1395" s="58">
        <v>0</v>
      </c>
      <c r="BA1395" s="58">
        <v>174.45737432322261</v>
      </c>
      <c r="BB1395" s="58">
        <v>19.769122793365845</v>
      </c>
      <c r="BC1395" s="58">
        <v>52.835109458288883</v>
      </c>
      <c r="BD1395" s="58">
        <v>59.113928278252757</v>
      </c>
      <c r="BE1395" s="58">
        <v>32.456746034607391</v>
      </c>
      <c r="BF1395" s="58">
        <v>90.36788745436607</v>
      </c>
      <c r="BG1395" s="58">
        <v>0</v>
      </c>
      <c r="BH1395" s="58">
        <v>0</v>
      </c>
      <c r="BI1395" s="58">
        <v>441.04422730875763</v>
      </c>
      <c r="BJ1395" s="58">
        <v>0</v>
      </c>
      <c r="BK1395" s="58">
        <v>16.632718973975727</v>
      </c>
      <c r="BL1395" s="58">
        <v>3699.6935074892635</v>
      </c>
      <c r="BM1395" s="58">
        <v>273.63490471018719</v>
      </c>
      <c r="BN1395" s="58">
        <v>0</v>
      </c>
      <c r="BO1395" s="58">
        <v>0</v>
      </c>
    </row>
    <row r="1396" spans="1:67" x14ac:dyDescent="0.25">
      <c r="A1396">
        <v>2011</v>
      </c>
      <c r="B1396" s="51" t="s">
        <v>217</v>
      </c>
      <c r="C1396" s="57" t="s">
        <v>279</v>
      </c>
      <c r="D1396" s="51" t="s">
        <v>327</v>
      </c>
      <c r="E1396" s="58">
        <v>72.729991041500583</v>
      </c>
      <c r="F1396" s="58">
        <v>23.999521416604768</v>
      </c>
      <c r="G1396" s="58">
        <v>14.853997920298173</v>
      </c>
      <c r="H1396" s="58">
        <v>1851.3611994542798</v>
      </c>
      <c r="I1396" s="58">
        <v>149.55438217522868</v>
      </c>
      <c r="J1396" s="58">
        <v>173.39519070106041</v>
      </c>
      <c r="K1396" s="58">
        <v>71.676920227590273</v>
      </c>
      <c r="L1396" s="58">
        <v>125.50732462502702</v>
      </c>
      <c r="M1396" s="58">
        <v>43.642141735895095</v>
      </c>
      <c r="N1396" s="58">
        <v>609.24540296760256</v>
      </c>
      <c r="O1396" s="58">
        <v>766.98119552653964</v>
      </c>
      <c r="P1396" s="58">
        <v>82.063316068543998</v>
      </c>
      <c r="Q1396" s="58">
        <v>212.69934390484684</v>
      </c>
      <c r="R1396" s="58">
        <v>325.07386006029594</v>
      </c>
      <c r="S1396" s="58">
        <v>742.4420900125358</v>
      </c>
      <c r="T1396" s="58">
        <v>399.70963395457329</v>
      </c>
      <c r="U1396" s="58">
        <v>159462.18324927829</v>
      </c>
      <c r="V1396" s="58">
        <v>14201.446294167219</v>
      </c>
      <c r="W1396" s="58">
        <v>14100.759024157302</v>
      </c>
      <c r="X1396" s="58">
        <v>4168.0761880222644</v>
      </c>
      <c r="Y1396" s="58">
        <v>4210.6543262782616</v>
      </c>
      <c r="Z1396" s="58">
        <v>229.18340660790938</v>
      </c>
      <c r="AA1396" s="58">
        <v>0</v>
      </c>
      <c r="AB1396" s="58">
        <v>5161.3727439886734</v>
      </c>
      <c r="AC1396" s="58">
        <v>48.537301690043151</v>
      </c>
      <c r="AD1396" s="58">
        <v>247.83693416168481</v>
      </c>
      <c r="AE1396" s="58">
        <v>2613.0959263692266</v>
      </c>
      <c r="AF1396" s="58">
        <v>0</v>
      </c>
      <c r="AG1396" s="58">
        <v>1823.6773705580883</v>
      </c>
      <c r="AH1396" s="58">
        <v>377.27412606768445</v>
      </c>
      <c r="AI1396" s="58">
        <v>125.92264871276373</v>
      </c>
      <c r="AJ1396" s="58">
        <v>23.329059758039193</v>
      </c>
      <c r="AK1396" s="58">
        <v>19.975350509697776</v>
      </c>
      <c r="AL1396" s="58">
        <v>130.86786245234185</v>
      </c>
      <c r="AM1396" s="58">
        <v>27.237456461961063</v>
      </c>
      <c r="AN1396" s="58">
        <v>57.57298232183696</v>
      </c>
      <c r="AO1396" s="58">
        <v>0</v>
      </c>
      <c r="AP1396" s="58">
        <v>0</v>
      </c>
      <c r="AQ1396" s="58">
        <v>2725.5943049310563</v>
      </c>
      <c r="AR1396" s="58">
        <v>4348.4041427148431</v>
      </c>
      <c r="AS1396" s="58">
        <v>172.24606037515491</v>
      </c>
      <c r="AT1396" s="58">
        <v>18.5655647153988</v>
      </c>
      <c r="AU1396" s="58">
        <v>0</v>
      </c>
      <c r="AV1396" s="58">
        <v>151.44998966920917</v>
      </c>
      <c r="AW1396" s="58">
        <v>4906.4677805078536</v>
      </c>
      <c r="AX1396" s="58">
        <v>0</v>
      </c>
      <c r="AY1396" s="58">
        <v>844.99530519421023</v>
      </c>
      <c r="AZ1396" s="58">
        <v>0</v>
      </c>
      <c r="BA1396" s="58">
        <v>5186.905805411754</v>
      </c>
      <c r="BB1396" s="58">
        <v>299.77843834702446</v>
      </c>
      <c r="BC1396" s="58">
        <v>949.09440467237926</v>
      </c>
      <c r="BD1396" s="58">
        <v>2389.7885945241469</v>
      </c>
      <c r="BE1396" s="58">
        <v>288.90483840544118</v>
      </c>
      <c r="BF1396" s="58">
        <v>3494.9459407343165</v>
      </c>
      <c r="BG1396" s="58">
        <v>0</v>
      </c>
      <c r="BH1396" s="58">
        <v>0</v>
      </c>
      <c r="BI1396" s="58">
        <v>16446.652091475415</v>
      </c>
      <c r="BJ1396" s="58">
        <v>0</v>
      </c>
      <c r="BK1396" s="58">
        <v>140.62498476303583</v>
      </c>
      <c r="BL1396" s="58">
        <v>80758.684732680747</v>
      </c>
      <c r="BM1396" s="58">
        <v>9838.89172921926</v>
      </c>
      <c r="BN1396" s="58">
        <v>0</v>
      </c>
      <c r="BO1396" s="58">
        <v>0</v>
      </c>
    </row>
    <row r="1397" spans="1:67" x14ac:dyDescent="0.25">
      <c r="A1397">
        <v>2011</v>
      </c>
      <c r="B1397" s="51" t="s">
        <v>218</v>
      </c>
      <c r="C1397" s="57" t="s">
        <v>280</v>
      </c>
      <c r="D1397" s="51" t="s">
        <v>327</v>
      </c>
      <c r="E1397" s="58">
        <v>19.999388928261229</v>
      </c>
      <c r="F1397" s="58">
        <v>12.501708274483555</v>
      </c>
      <c r="G1397" s="58">
        <v>5.1816140799681625</v>
      </c>
      <c r="H1397" s="58">
        <v>516.76097496576369</v>
      </c>
      <c r="I1397" s="58">
        <v>61.335500977106399</v>
      </c>
      <c r="J1397" s="58">
        <v>70.381505447072641</v>
      </c>
      <c r="K1397" s="58">
        <v>26.344275329011367</v>
      </c>
      <c r="L1397" s="58">
        <v>43.33750286583026</v>
      </c>
      <c r="M1397" s="58">
        <v>12.248582820119784</v>
      </c>
      <c r="N1397" s="58">
        <v>85.737300512277784</v>
      </c>
      <c r="O1397" s="58">
        <v>179.86191048132309</v>
      </c>
      <c r="P1397" s="58">
        <v>14.815286429391623</v>
      </c>
      <c r="Q1397" s="58">
        <v>69.187137669521604</v>
      </c>
      <c r="R1397" s="58">
        <v>145.21013830959404</v>
      </c>
      <c r="S1397" s="58">
        <v>392.81969936677314</v>
      </c>
      <c r="T1397" s="58">
        <v>211.39887861887971</v>
      </c>
      <c r="U1397" s="58">
        <v>5561.6505437393371</v>
      </c>
      <c r="V1397" s="58">
        <v>8487.4258847989131</v>
      </c>
      <c r="W1397" s="58">
        <v>3721.846195664511</v>
      </c>
      <c r="X1397" s="58">
        <v>965.26069702609857</v>
      </c>
      <c r="Y1397" s="58">
        <v>1684.3516248264489</v>
      </c>
      <c r="Z1397" s="58">
        <v>65.044575917052157</v>
      </c>
      <c r="AA1397" s="58">
        <v>0</v>
      </c>
      <c r="AB1397" s="58">
        <v>2242.4422971102467</v>
      </c>
      <c r="AC1397" s="58">
        <v>4.2394608973003249</v>
      </c>
      <c r="AD1397" s="58">
        <v>36.648596361771808</v>
      </c>
      <c r="AE1397" s="58">
        <v>5892.556926626411</v>
      </c>
      <c r="AF1397" s="58">
        <v>0</v>
      </c>
      <c r="AG1397" s="58">
        <v>788.11806437939799</v>
      </c>
      <c r="AH1397" s="58">
        <v>163.04230182649428</v>
      </c>
      <c r="AI1397" s="58">
        <v>36.760527212501749</v>
      </c>
      <c r="AJ1397" s="58">
        <v>21.421827291918472</v>
      </c>
      <c r="AK1397" s="58">
        <v>8.4931986653771911</v>
      </c>
      <c r="AL1397" s="58">
        <v>20.68270658512315</v>
      </c>
      <c r="AM1397" s="58">
        <v>3.2862906311580571</v>
      </c>
      <c r="AN1397" s="58">
        <v>39.488626696637795</v>
      </c>
      <c r="AO1397" s="58">
        <v>0</v>
      </c>
      <c r="AP1397" s="58">
        <v>0</v>
      </c>
      <c r="AQ1397" s="58">
        <v>994.04135966630542</v>
      </c>
      <c r="AR1397" s="58">
        <v>159.43530071305602</v>
      </c>
      <c r="AS1397" s="58">
        <v>23.985826142689255</v>
      </c>
      <c r="AT1397" s="58">
        <v>5.6406828421141011</v>
      </c>
      <c r="AU1397" s="58">
        <v>0</v>
      </c>
      <c r="AV1397" s="58">
        <v>47.331870548846432</v>
      </c>
      <c r="AW1397" s="58">
        <v>1281.8980182733305</v>
      </c>
      <c r="AX1397" s="58">
        <v>0</v>
      </c>
      <c r="AY1397" s="58">
        <v>212.42721552959557</v>
      </c>
      <c r="AZ1397" s="58">
        <v>0</v>
      </c>
      <c r="BA1397" s="58">
        <v>352.54325314464938</v>
      </c>
      <c r="BB1397" s="58">
        <v>61.624032959547854</v>
      </c>
      <c r="BC1397" s="58">
        <v>121.30283062378123</v>
      </c>
      <c r="BD1397" s="58">
        <v>75.826099965255167</v>
      </c>
      <c r="BE1397" s="58">
        <v>102.0494669488032</v>
      </c>
      <c r="BF1397" s="58">
        <v>396.09069845551267</v>
      </c>
      <c r="BG1397" s="58">
        <v>0</v>
      </c>
      <c r="BH1397" s="58">
        <v>0</v>
      </c>
      <c r="BI1397" s="58">
        <v>1560.9052489241349</v>
      </c>
      <c r="BJ1397" s="58">
        <v>0</v>
      </c>
      <c r="BK1397" s="58">
        <v>34.22366286476904</v>
      </c>
      <c r="BL1397" s="58">
        <v>22125.922429017788</v>
      </c>
      <c r="BM1397" s="58">
        <v>1644.580142300523</v>
      </c>
      <c r="BN1397" s="58">
        <v>0</v>
      </c>
      <c r="BO1397" s="58">
        <v>0</v>
      </c>
    </row>
    <row r="1398" spans="1:67" x14ac:dyDescent="0.25">
      <c r="A1398">
        <v>2011</v>
      </c>
      <c r="B1398" s="51" t="s">
        <v>219</v>
      </c>
      <c r="C1398" s="57" t="s">
        <v>281</v>
      </c>
      <c r="D1398" s="51" t="s">
        <v>327</v>
      </c>
      <c r="E1398" s="58">
        <v>490.9789391069686</v>
      </c>
      <c r="F1398" s="58">
        <v>184.38079746647941</v>
      </c>
      <c r="G1398" s="58">
        <v>92.146908517450697</v>
      </c>
      <c r="H1398" s="58">
        <v>3898.4233517205816</v>
      </c>
      <c r="I1398" s="58">
        <v>318.26266944178712</v>
      </c>
      <c r="J1398" s="58">
        <v>557.46574244473823</v>
      </c>
      <c r="K1398" s="58">
        <v>252.95932202393851</v>
      </c>
      <c r="L1398" s="58">
        <v>183.0744949254813</v>
      </c>
      <c r="M1398" s="58">
        <v>97.124907968775887</v>
      </c>
      <c r="N1398" s="58">
        <v>618.0309598769162</v>
      </c>
      <c r="O1398" s="58">
        <v>953.94431956078256</v>
      </c>
      <c r="P1398" s="58">
        <v>150.92641085888374</v>
      </c>
      <c r="Q1398" s="58">
        <v>323.8023613397894</v>
      </c>
      <c r="R1398" s="58">
        <v>1596.1250372132361</v>
      </c>
      <c r="S1398" s="58">
        <v>3045.0218386412434</v>
      </c>
      <c r="T1398" s="58">
        <v>1564.5074690526862</v>
      </c>
      <c r="U1398" s="58">
        <v>2216.3927575458752</v>
      </c>
      <c r="V1398" s="58">
        <v>3211.4305814335044</v>
      </c>
      <c r="W1398" s="58">
        <v>16911.292497697053</v>
      </c>
      <c r="X1398" s="58">
        <v>3565.3389633898919</v>
      </c>
      <c r="Y1398" s="58">
        <v>2314.4615777480194</v>
      </c>
      <c r="Z1398" s="58">
        <v>89.137993228751114</v>
      </c>
      <c r="AA1398" s="58">
        <v>0</v>
      </c>
      <c r="AB1398" s="58">
        <v>502.04912184825241</v>
      </c>
      <c r="AC1398" s="58">
        <v>24.136048889211878</v>
      </c>
      <c r="AD1398" s="58">
        <v>35.340496253853516</v>
      </c>
      <c r="AE1398" s="58">
        <v>2621.0852843971725</v>
      </c>
      <c r="AF1398" s="58">
        <v>0</v>
      </c>
      <c r="AG1398" s="58">
        <v>110.77771439629515</v>
      </c>
      <c r="AH1398" s="58">
        <v>22.917192824106714</v>
      </c>
      <c r="AI1398" s="58">
        <v>124.89694194415237</v>
      </c>
      <c r="AJ1398" s="58">
        <v>187.09894455135179</v>
      </c>
      <c r="AK1398" s="58">
        <v>234.18926575074229</v>
      </c>
      <c r="AL1398" s="58">
        <v>353.74174458240685</v>
      </c>
      <c r="AM1398" s="58">
        <v>11.156257135642061</v>
      </c>
      <c r="AN1398" s="58">
        <v>28.170242128307819</v>
      </c>
      <c r="AO1398" s="58">
        <v>0</v>
      </c>
      <c r="AP1398" s="58">
        <v>0</v>
      </c>
      <c r="AQ1398" s="58">
        <v>78.004281015612293</v>
      </c>
      <c r="AR1398" s="58">
        <v>35.641347769614953</v>
      </c>
      <c r="AS1398" s="58">
        <v>102.95148068372788</v>
      </c>
      <c r="AT1398" s="58">
        <v>9.7718053573618651</v>
      </c>
      <c r="AU1398" s="58">
        <v>0</v>
      </c>
      <c r="AV1398" s="58">
        <v>38.433131317002818</v>
      </c>
      <c r="AW1398" s="58">
        <v>126.74923509517109</v>
      </c>
      <c r="AX1398" s="58">
        <v>0</v>
      </c>
      <c r="AY1398" s="58">
        <v>18.54740670754569</v>
      </c>
      <c r="AZ1398" s="58">
        <v>0</v>
      </c>
      <c r="BA1398" s="58">
        <v>84.427265855364055</v>
      </c>
      <c r="BB1398" s="58">
        <v>17.424817550349669</v>
      </c>
      <c r="BC1398" s="58">
        <v>73.187349728074466</v>
      </c>
      <c r="BD1398" s="58">
        <v>127.1537783865061</v>
      </c>
      <c r="BE1398" s="58">
        <v>1258.2304722658323</v>
      </c>
      <c r="BF1398" s="58">
        <v>159.7171625556289</v>
      </c>
      <c r="BG1398" s="58">
        <v>0</v>
      </c>
      <c r="BH1398" s="58">
        <v>0</v>
      </c>
      <c r="BI1398" s="58">
        <v>668.32348313568912</v>
      </c>
      <c r="BJ1398" s="58">
        <v>0</v>
      </c>
      <c r="BK1398" s="58">
        <v>58.726617741234442</v>
      </c>
      <c r="BL1398" s="58">
        <v>96415.400502250268</v>
      </c>
      <c r="BM1398" s="58">
        <v>1364.5034872194879</v>
      </c>
      <c r="BN1398" s="58">
        <v>0</v>
      </c>
      <c r="BO1398" s="58">
        <v>0</v>
      </c>
    </row>
    <row r="1399" spans="1:67" x14ac:dyDescent="0.25">
      <c r="A1399">
        <v>2011</v>
      </c>
      <c r="B1399" s="51" t="s">
        <v>220</v>
      </c>
      <c r="C1399" s="57" t="s">
        <v>282</v>
      </c>
      <c r="D1399" s="51" t="s">
        <v>327</v>
      </c>
      <c r="E1399" s="58">
        <v>44.864697211305327</v>
      </c>
      <c r="F1399" s="58">
        <v>26.136985744928328</v>
      </c>
      <c r="G1399" s="58">
        <v>14.219976126207015</v>
      </c>
      <c r="H1399" s="58">
        <v>289.82985663672787</v>
      </c>
      <c r="I1399" s="58">
        <v>40.054907553377753</v>
      </c>
      <c r="J1399" s="58">
        <v>58.738529494494173</v>
      </c>
      <c r="K1399" s="58">
        <v>18.79928451119914</v>
      </c>
      <c r="L1399" s="58">
        <v>47.855195611661031</v>
      </c>
      <c r="M1399" s="58">
        <v>8.8841696603172284</v>
      </c>
      <c r="N1399" s="58">
        <v>57.277655801141194</v>
      </c>
      <c r="O1399" s="58">
        <v>96.151881740767919</v>
      </c>
      <c r="P1399" s="58">
        <v>12.62482526171963</v>
      </c>
      <c r="Q1399" s="58">
        <v>62.542003531888923</v>
      </c>
      <c r="R1399" s="58">
        <v>212.5665971517513</v>
      </c>
      <c r="S1399" s="58">
        <v>366.34103178754111</v>
      </c>
      <c r="T1399" s="58">
        <v>134.74345874853128</v>
      </c>
      <c r="U1399" s="58">
        <v>681.15036377627393</v>
      </c>
      <c r="V1399" s="58">
        <v>286.8624272044579</v>
      </c>
      <c r="W1399" s="58">
        <v>1363.7149754057014</v>
      </c>
      <c r="X1399" s="58">
        <v>16200.190881670178</v>
      </c>
      <c r="Y1399" s="58">
        <v>242.63166046157085</v>
      </c>
      <c r="Z1399" s="58">
        <v>26.331255742247919</v>
      </c>
      <c r="AA1399" s="58">
        <v>0</v>
      </c>
      <c r="AB1399" s="58">
        <v>116.72952428456513</v>
      </c>
      <c r="AC1399" s="58">
        <v>4.7530764596370254</v>
      </c>
      <c r="AD1399" s="58">
        <v>37.902400440345026</v>
      </c>
      <c r="AE1399" s="58">
        <v>326.72482385412138</v>
      </c>
      <c r="AF1399" s="58">
        <v>0</v>
      </c>
      <c r="AG1399" s="58">
        <v>251.3744398399308</v>
      </c>
      <c r="AH1399" s="58">
        <v>52.003210762716591</v>
      </c>
      <c r="AI1399" s="58">
        <v>1347.3306216668641</v>
      </c>
      <c r="AJ1399" s="58">
        <v>16.968215650435013</v>
      </c>
      <c r="AK1399" s="58">
        <v>16.938926072544447</v>
      </c>
      <c r="AL1399" s="58">
        <v>17.084594631719899</v>
      </c>
      <c r="AM1399" s="58">
        <v>21.857162730264427</v>
      </c>
      <c r="AN1399" s="58">
        <v>37.009598611116395</v>
      </c>
      <c r="AO1399" s="58">
        <v>0</v>
      </c>
      <c r="AP1399" s="58">
        <v>0</v>
      </c>
      <c r="AQ1399" s="58">
        <v>27.605619334848228</v>
      </c>
      <c r="AR1399" s="58">
        <v>84.267756673141022</v>
      </c>
      <c r="AS1399" s="58">
        <v>33.394098886295325</v>
      </c>
      <c r="AT1399" s="58">
        <v>12.084113361405169</v>
      </c>
      <c r="AU1399" s="58">
        <v>0</v>
      </c>
      <c r="AV1399" s="58">
        <v>15.07715728251933</v>
      </c>
      <c r="AW1399" s="58">
        <v>912.89402825471814</v>
      </c>
      <c r="AX1399" s="58">
        <v>0</v>
      </c>
      <c r="AY1399" s="58">
        <v>27.347712507684836</v>
      </c>
      <c r="AZ1399" s="58">
        <v>0</v>
      </c>
      <c r="BA1399" s="58">
        <v>120.36314427627755</v>
      </c>
      <c r="BB1399" s="58">
        <v>81.999447601660549</v>
      </c>
      <c r="BC1399" s="58">
        <v>454.03157694835767</v>
      </c>
      <c r="BD1399" s="58">
        <v>74.752273273459792</v>
      </c>
      <c r="BE1399" s="58">
        <v>64.218038744807117</v>
      </c>
      <c r="BF1399" s="58">
        <v>408.40652984679707</v>
      </c>
      <c r="BG1399" s="58">
        <v>0</v>
      </c>
      <c r="BH1399" s="58">
        <v>0</v>
      </c>
      <c r="BI1399" s="58">
        <v>18594.589348218706</v>
      </c>
      <c r="BJ1399" s="58">
        <v>0</v>
      </c>
      <c r="BK1399" s="58">
        <v>79.305156125904659</v>
      </c>
      <c r="BL1399" s="58">
        <v>23465.420902921731</v>
      </c>
      <c r="BM1399" s="58">
        <v>768.90124103795256</v>
      </c>
      <c r="BN1399" s="58">
        <v>0</v>
      </c>
      <c r="BO1399" s="58">
        <v>0</v>
      </c>
    </row>
    <row r="1400" spans="1:67" x14ac:dyDescent="0.25">
      <c r="A1400">
        <v>2011</v>
      </c>
      <c r="B1400" s="51" t="s">
        <v>221</v>
      </c>
      <c r="C1400" s="57" t="s">
        <v>283</v>
      </c>
      <c r="D1400" s="51" t="s">
        <v>327</v>
      </c>
      <c r="E1400" s="58">
        <v>23.514337858475631</v>
      </c>
      <c r="F1400" s="58">
        <v>11.652143235254634</v>
      </c>
      <c r="G1400" s="58">
        <v>100.12233930508822</v>
      </c>
      <c r="H1400" s="58">
        <v>119.80399351129634</v>
      </c>
      <c r="I1400" s="58">
        <v>13.567684420401662</v>
      </c>
      <c r="J1400" s="58">
        <v>21.042654052070233</v>
      </c>
      <c r="K1400" s="58">
        <v>8.0594939438921216</v>
      </c>
      <c r="L1400" s="58">
        <v>28.781617973823337</v>
      </c>
      <c r="M1400" s="58">
        <v>3.1178696008437523</v>
      </c>
      <c r="N1400" s="58">
        <v>15.258109188619729</v>
      </c>
      <c r="O1400" s="58">
        <v>39.241858228233049</v>
      </c>
      <c r="P1400" s="58">
        <v>6.5369148274812501</v>
      </c>
      <c r="Q1400" s="58">
        <v>22.82608590182376</v>
      </c>
      <c r="R1400" s="58">
        <v>49.929129745083372</v>
      </c>
      <c r="S1400" s="58">
        <v>222.17113338540719</v>
      </c>
      <c r="T1400" s="58">
        <v>72.549753845321206</v>
      </c>
      <c r="U1400" s="58">
        <v>331.16742412488247</v>
      </c>
      <c r="V1400" s="58">
        <v>260.88760037487168</v>
      </c>
      <c r="W1400" s="58">
        <v>639.41481440194548</v>
      </c>
      <c r="X1400" s="58">
        <v>135.81591520683995</v>
      </c>
      <c r="Y1400" s="58">
        <v>4531.3099593938323</v>
      </c>
      <c r="Z1400" s="58">
        <v>18.045806627667588</v>
      </c>
      <c r="AA1400" s="58">
        <v>0</v>
      </c>
      <c r="AB1400" s="58">
        <v>68.350138490041118</v>
      </c>
      <c r="AC1400" s="58">
        <v>1.0662218727717288</v>
      </c>
      <c r="AD1400" s="58">
        <v>20.147423420360042</v>
      </c>
      <c r="AE1400" s="58">
        <v>353.46378637669972</v>
      </c>
      <c r="AF1400" s="58">
        <v>0</v>
      </c>
      <c r="AG1400" s="58">
        <v>75.779470839187923</v>
      </c>
      <c r="AH1400" s="58">
        <v>15.676913756850231</v>
      </c>
      <c r="AI1400" s="58">
        <v>318.84519431952435</v>
      </c>
      <c r="AJ1400" s="58">
        <v>505.01855489641673</v>
      </c>
      <c r="AK1400" s="58">
        <v>442.99422408544496</v>
      </c>
      <c r="AL1400" s="58">
        <v>46.103667286271772</v>
      </c>
      <c r="AM1400" s="58">
        <v>126.13237443997357</v>
      </c>
      <c r="AN1400" s="58">
        <v>3.7634457052373236</v>
      </c>
      <c r="AO1400" s="58">
        <v>0</v>
      </c>
      <c r="AP1400" s="58">
        <v>0</v>
      </c>
      <c r="AQ1400" s="58">
        <v>28.603294376417789</v>
      </c>
      <c r="AR1400" s="58">
        <v>20.355026356717232</v>
      </c>
      <c r="AS1400" s="58">
        <v>19.341545223885149</v>
      </c>
      <c r="AT1400" s="58">
        <v>11.863086804784537</v>
      </c>
      <c r="AU1400" s="58">
        <v>0</v>
      </c>
      <c r="AV1400" s="58">
        <v>6.3374243731846356</v>
      </c>
      <c r="AW1400" s="58">
        <v>55.145152447206655</v>
      </c>
      <c r="AX1400" s="58">
        <v>0</v>
      </c>
      <c r="AY1400" s="58">
        <v>9.5837635743878185</v>
      </c>
      <c r="AZ1400" s="58">
        <v>0</v>
      </c>
      <c r="BA1400" s="58">
        <v>27.151038688300421</v>
      </c>
      <c r="BB1400" s="58">
        <v>7.2015312666885709</v>
      </c>
      <c r="BC1400" s="58">
        <v>54.702393979710997</v>
      </c>
      <c r="BD1400" s="58">
        <v>31.129436035888375</v>
      </c>
      <c r="BE1400" s="58">
        <v>28.43435059028166</v>
      </c>
      <c r="BF1400" s="58">
        <v>571.75689694978007</v>
      </c>
      <c r="BG1400" s="58">
        <v>0</v>
      </c>
      <c r="BH1400" s="58">
        <v>0</v>
      </c>
      <c r="BI1400" s="58">
        <v>583.00271255894381</v>
      </c>
      <c r="BJ1400" s="58">
        <v>0</v>
      </c>
      <c r="BK1400" s="58">
        <v>26.416975587404057</v>
      </c>
      <c r="BL1400" s="58">
        <v>10226.594556884773</v>
      </c>
      <c r="BM1400" s="58">
        <v>380.78086872931254</v>
      </c>
      <c r="BN1400" s="58">
        <v>0</v>
      </c>
      <c r="BO1400" s="58">
        <v>0</v>
      </c>
    </row>
    <row r="1401" spans="1:67" x14ac:dyDescent="0.25">
      <c r="A1401">
        <v>2011</v>
      </c>
      <c r="B1401" s="51" t="s">
        <v>222</v>
      </c>
      <c r="C1401" s="57" t="s">
        <v>284</v>
      </c>
      <c r="D1401" s="51" t="s">
        <v>327</v>
      </c>
      <c r="E1401" s="58">
        <v>49.162412590122088</v>
      </c>
      <c r="F1401" s="58">
        <v>47.541037897608646</v>
      </c>
      <c r="G1401" s="58">
        <v>22.872020550526766</v>
      </c>
      <c r="H1401" s="58">
        <v>396.60489538338652</v>
      </c>
      <c r="I1401" s="58">
        <v>213.67165194263328</v>
      </c>
      <c r="J1401" s="58">
        <v>437.84474328428036</v>
      </c>
      <c r="K1401" s="58">
        <v>189.48654774080097</v>
      </c>
      <c r="L1401" s="58">
        <v>1604.4460400038288</v>
      </c>
      <c r="M1401" s="58">
        <v>54.208072091998091</v>
      </c>
      <c r="N1401" s="58">
        <v>63.084716535548331</v>
      </c>
      <c r="O1401" s="58">
        <v>369.74883828179611</v>
      </c>
      <c r="P1401" s="58">
        <v>101.04393679528673</v>
      </c>
      <c r="Q1401" s="58">
        <v>317.72126565480949</v>
      </c>
      <c r="R1401" s="58">
        <v>649.33328621868691</v>
      </c>
      <c r="S1401" s="58">
        <v>8707.6014819956436</v>
      </c>
      <c r="T1401" s="58">
        <v>922.860878286108</v>
      </c>
      <c r="U1401" s="58">
        <v>815.45403761222838</v>
      </c>
      <c r="V1401" s="58">
        <v>550.29198023559707</v>
      </c>
      <c r="W1401" s="58">
        <v>759.83126437050055</v>
      </c>
      <c r="X1401" s="58">
        <v>919.92358533373374</v>
      </c>
      <c r="Y1401" s="58">
        <v>233.93198144162346</v>
      </c>
      <c r="Z1401" s="58">
        <v>816.12129099932895</v>
      </c>
      <c r="AA1401" s="58">
        <v>0</v>
      </c>
      <c r="AB1401" s="58">
        <v>93.419981018399</v>
      </c>
      <c r="AC1401" s="58">
        <v>9.2562901513190567</v>
      </c>
      <c r="AD1401" s="58">
        <v>26.888097768520289</v>
      </c>
      <c r="AE1401" s="58">
        <v>1522.9228776063205</v>
      </c>
      <c r="AF1401" s="58">
        <v>0</v>
      </c>
      <c r="AG1401" s="58">
        <v>289.68278510751361</v>
      </c>
      <c r="AH1401" s="58">
        <v>59.928266687022855</v>
      </c>
      <c r="AI1401" s="58">
        <v>103.09915922195196</v>
      </c>
      <c r="AJ1401" s="58">
        <v>10.915550982004385</v>
      </c>
      <c r="AK1401" s="58">
        <v>10.952586581079961</v>
      </c>
      <c r="AL1401" s="58">
        <v>101.41668813895748</v>
      </c>
      <c r="AM1401" s="58">
        <v>19.644269016842916</v>
      </c>
      <c r="AN1401" s="58">
        <v>108.8769282807678</v>
      </c>
      <c r="AO1401" s="58">
        <v>0</v>
      </c>
      <c r="AP1401" s="58">
        <v>0</v>
      </c>
      <c r="AQ1401" s="58">
        <v>66.886806584560944</v>
      </c>
      <c r="AR1401" s="58">
        <v>62.45005391402983</v>
      </c>
      <c r="AS1401" s="58">
        <v>650.10209864569265</v>
      </c>
      <c r="AT1401" s="58">
        <v>230.19414220363814</v>
      </c>
      <c r="AU1401" s="58">
        <v>0</v>
      </c>
      <c r="AV1401" s="58">
        <v>205.92469140211142</v>
      </c>
      <c r="AW1401" s="58">
        <v>1149.3267873299951</v>
      </c>
      <c r="AX1401" s="58">
        <v>0</v>
      </c>
      <c r="AY1401" s="58">
        <v>46.609501207741758</v>
      </c>
      <c r="AZ1401" s="58">
        <v>0</v>
      </c>
      <c r="BA1401" s="58">
        <v>287.97588350153484</v>
      </c>
      <c r="BB1401" s="58">
        <v>96.628092092985099</v>
      </c>
      <c r="BC1401" s="58">
        <v>871.34797661703669</v>
      </c>
      <c r="BD1401" s="58">
        <v>900.00532980529624</v>
      </c>
      <c r="BE1401" s="58">
        <v>150.99908567349999</v>
      </c>
      <c r="BF1401" s="58">
        <v>848.86495938696021</v>
      </c>
      <c r="BG1401" s="58">
        <v>0</v>
      </c>
      <c r="BH1401" s="58">
        <v>0</v>
      </c>
      <c r="BI1401" s="58">
        <v>5196.253708922749</v>
      </c>
      <c r="BJ1401" s="58">
        <v>0</v>
      </c>
      <c r="BK1401" s="58">
        <v>15.009323271602982</v>
      </c>
      <c r="BL1401" s="58">
        <v>4052.2997751259663</v>
      </c>
      <c r="BM1401" s="58">
        <v>2536.040404200975</v>
      </c>
      <c r="BN1401" s="58">
        <v>0</v>
      </c>
      <c r="BO1401" s="58">
        <v>0</v>
      </c>
    </row>
    <row r="1402" spans="1:67" x14ac:dyDescent="0.25">
      <c r="A1402">
        <v>2011</v>
      </c>
      <c r="B1402" s="51" t="s">
        <v>223</v>
      </c>
      <c r="C1402" s="57" t="s">
        <v>285</v>
      </c>
      <c r="D1402" s="51" t="s">
        <v>327</v>
      </c>
      <c r="E1402" s="58">
        <v>1.6655600630574834</v>
      </c>
      <c r="F1402" s="58">
        <v>0.57981823507692976</v>
      </c>
      <c r="G1402" s="58">
        <v>0.95126366475476098</v>
      </c>
      <c r="H1402" s="58">
        <v>13.357098634971852</v>
      </c>
      <c r="I1402" s="58">
        <v>1.9112289832506839</v>
      </c>
      <c r="J1402" s="58">
        <v>2.5521741676103824</v>
      </c>
      <c r="K1402" s="58">
        <v>1.0105488463442875</v>
      </c>
      <c r="L1402" s="58">
        <v>0.83910595590217218</v>
      </c>
      <c r="M1402" s="58">
        <v>0.36283984355149101</v>
      </c>
      <c r="N1402" s="58">
        <v>4.0627117167292317</v>
      </c>
      <c r="O1402" s="58">
        <v>4.6982694813609838</v>
      </c>
      <c r="P1402" s="58">
        <v>1.0351867013074105</v>
      </c>
      <c r="Q1402" s="58">
        <v>1.7241708387753751</v>
      </c>
      <c r="R1402" s="58">
        <v>5.5553243908355574</v>
      </c>
      <c r="S1402" s="58">
        <v>12.179018533774023</v>
      </c>
      <c r="T1402" s="58">
        <v>6.3792592889233504</v>
      </c>
      <c r="U1402" s="58">
        <v>100.75097961743855</v>
      </c>
      <c r="V1402" s="58">
        <v>28.640201125263697</v>
      </c>
      <c r="W1402" s="58">
        <v>57.898254790511544</v>
      </c>
      <c r="X1402" s="58">
        <v>16.279344197186429</v>
      </c>
      <c r="Y1402" s="58">
        <v>41.666462746728442</v>
      </c>
      <c r="Z1402" s="58">
        <v>0.65612526716879516</v>
      </c>
      <c r="AA1402" s="58">
        <v>0</v>
      </c>
      <c r="AB1402" s="58">
        <v>7.8461361850420568</v>
      </c>
      <c r="AC1402" s="58">
        <v>0.12606794209554567</v>
      </c>
      <c r="AD1402" s="58">
        <v>0.44414811110688379</v>
      </c>
      <c r="AE1402" s="58">
        <v>20.895797081397209</v>
      </c>
      <c r="AF1402" s="58">
        <v>0</v>
      </c>
      <c r="AG1402" s="58">
        <v>6.2214931415743102</v>
      </c>
      <c r="AH1402" s="58">
        <v>1.2870743660052417</v>
      </c>
      <c r="AI1402" s="58">
        <v>2.9748822093873883</v>
      </c>
      <c r="AJ1402" s="58">
        <v>4.053595005979016</v>
      </c>
      <c r="AK1402" s="58">
        <v>3.8297985747333665</v>
      </c>
      <c r="AL1402" s="58">
        <v>1.4116510650505363</v>
      </c>
      <c r="AM1402" s="58">
        <v>0.96569221920236037</v>
      </c>
      <c r="AN1402" s="58">
        <v>0.37505183362074651</v>
      </c>
      <c r="AO1402" s="58">
        <v>0</v>
      </c>
      <c r="AP1402" s="58">
        <v>0</v>
      </c>
      <c r="AQ1402" s="58">
        <v>3.2135161305863944</v>
      </c>
      <c r="AR1402" s="58">
        <v>3.431845554283707</v>
      </c>
      <c r="AS1402" s="58">
        <v>1.6410041268102842</v>
      </c>
      <c r="AT1402" s="58">
        <v>0.36247178738222052</v>
      </c>
      <c r="AU1402" s="58">
        <v>0</v>
      </c>
      <c r="AV1402" s="58">
        <v>0.77738939110870398</v>
      </c>
      <c r="AW1402" s="58">
        <v>5.9918698146816425</v>
      </c>
      <c r="AX1402" s="58">
        <v>0</v>
      </c>
      <c r="AY1402" s="58">
        <v>1.0124508776620635</v>
      </c>
      <c r="AZ1402" s="58">
        <v>0</v>
      </c>
      <c r="BA1402" s="58">
        <v>3.9228038016828632</v>
      </c>
      <c r="BB1402" s="58">
        <v>0.4076154825888057</v>
      </c>
      <c r="BC1402" s="58">
        <v>2.0521984250961434</v>
      </c>
      <c r="BD1402" s="58">
        <v>2.756990206481162</v>
      </c>
      <c r="BE1402" s="58">
        <v>3.6194428862619401</v>
      </c>
      <c r="BF1402" s="58">
        <v>7.1298135061318817</v>
      </c>
      <c r="BG1402" s="58">
        <v>0</v>
      </c>
      <c r="BH1402" s="58">
        <v>0</v>
      </c>
      <c r="BI1402" s="58">
        <v>30.938793533922311</v>
      </c>
      <c r="BJ1402" s="58">
        <v>0</v>
      </c>
      <c r="BK1402" s="58">
        <v>6.6146909076850164</v>
      </c>
      <c r="BL1402" s="58">
        <v>307.63217703790798</v>
      </c>
      <c r="BM1402" s="58">
        <v>12.064459861350393</v>
      </c>
      <c r="BN1402" s="58">
        <v>0</v>
      </c>
      <c r="BO1402" s="58">
        <v>0</v>
      </c>
    </row>
    <row r="1403" spans="1:67" x14ac:dyDescent="0.25">
      <c r="A1403">
        <v>2011</v>
      </c>
      <c r="B1403" s="51" t="s">
        <v>224</v>
      </c>
      <c r="C1403" s="57" t="s">
        <v>286</v>
      </c>
      <c r="D1403" s="51" t="s">
        <v>327</v>
      </c>
      <c r="E1403" s="58">
        <v>7.1987719127776337</v>
      </c>
      <c r="F1403" s="58">
        <v>1.1372772149476551</v>
      </c>
      <c r="G1403" s="58">
        <v>0.66090151919125484</v>
      </c>
      <c r="H1403" s="58">
        <v>100.09841594106653</v>
      </c>
      <c r="I1403" s="58">
        <v>15.080348225579748</v>
      </c>
      <c r="J1403" s="58">
        <v>12.689903746112391</v>
      </c>
      <c r="K1403" s="58">
        <v>4.6108638791033432</v>
      </c>
      <c r="L1403" s="58">
        <v>6.6102479025320431</v>
      </c>
      <c r="M1403" s="58">
        <v>0.96335434010598442</v>
      </c>
      <c r="N1403" s="58">
        <v>239.80988179603841</v>
      </c>
      <c r="O1403" s="58">
        <v>67.940199698592068</v>
      </c>
      <c r="P1403" s="58">
        <v>6.4603890752294859</v>
      </c>
      <c r="Q1403" s="58">
        <v>9.694759264714504</v>
      </c>
      <c r="R1403" s="58">
        <v>63.586512505040332</v>
      </c>
      <c r="S1403" s="58">
        <v>210.60625606011351</v>
      </c>
      <c r="T1403" s="58">
        <v>25.151828844055064</v>
      </c>
      <c r="U1403" s="58">
        <v>26.798318956508318</v>
      </c>
      <c r="V1403" s="58">
        <v>42.57648120637775</v>
      </c>
      <c r="W1403" s="58">
        <v>40.211427812108163</v>
      </c>
      <c r="X1403" s="58">
        <v>20.266302874689249</v>
      </c>
      <c r="Y1403" s="58">
        <v>9.3853404186731826</v>
      </c>
      <c r="Z1403" s="58">
        <v>2.7557804898240215</v>
      </c>
      <c r="AA1403" s="58">
        <v>0</v>
      </c>
      <c r="AB1403" s="58">
        <v>192.4823451001449</v>
      </c>
      <c r="AC1403" s="58">
        <v>2.2936235546291823</v>
      </c>
      <c r="AD1403" s="58">
        <v>0.85421045797903128</v>
      </c>
      <c r="AE1403" s="58">
        <v>73.43256332448459</v>
      </c>
      <c r="AF1403" s="58">
        <v>0</v>
      </c>
      <c r="AG1403" s="58">
        <v>44.203908835028301</v>
      </c>
      <c r="AH1403" s="58">
        <v>9.1447049776143317</v>
      </c>
      <c r="AI1403" s="58">
        <v>6.7191918235226415</v>
      </c>
      <c r="AJ1403" s="58">
        <v>0.81577938327491173</v>
      </c>
      <c r="AK1403" s="58">
        <v>0.42818222516087601</v>
      </c>
      <c r="AL1403" s="58">
        <v>1.7178228624765848</v>
      </c>
      <c r="AM1403" s="58">
        <v>0.36244078487180015</v>
      </c>
      <c r="AN1403" s="58">
        <v>4.8984252690188832</v>
      </c>
      <c r="AO1403" s="58">
        <v>0</v>
      </c>
      <c r="AP1403" s="58">
        <v>0</v>
      </c>
      <c r="AQ1403" s="58">
        <v>6.0859983321685256</v>
      </c>
      <c r="AR1403" s="58">
        <v>2.981993974549169</v>
      </c>
      <c r="AS1403" s="58">
        <v>12.932451650977516</v>
      </c>
      <c r="AT1403" s="58">
        <v>1.8691251673488478</v>
      </c>
      <c r="AU1403" s="58">
        <v>0</v>
      </c>
      <c r="AV1403" s="58">
        <v>7.1650135556730321</v>
      </c>
      <c r="AW1403" s="58">
        <v>11.932525975797956</v>
      </c>
      <c r="AX1403" s="58">
        <v>0</v>
      </c>
      <c r="AY1403" s="58">
        <v>1.5729363528986888</v>
      </c>
      <c r="AZ1403" s="58">
        <v>0</v>
      </c>
      <c r="BA1403" s="58">
        <v>2.766357095245696</v>
      </c>
      <c r="BB1403" s="58">
        <v>1.4061797468244013</v>
      </c>
      <c r="BC1403" s="58">
        <v>7.8428173239249732</v>
      </c>
      <c r="BD1403" s="58">
        <v>6.6108240632969757</v>
      </c>
      <c r="BE1403" s="58">
        <v>3.9028563606449622</v>
      </c>
      <c r="BF1403" s="58">
        <v>7.1676706398689074</v>
      </c>
      <c r="BG1403" s="58">
        <v>0</v>
      </c>
      <c r="BH1403" s="58">
        <v>0</v>
      </c>
      <c r="BI1403" s="58">
        <v>116.07767170979739</v>
      </c>
      <c r="BJ1403" s="58">
        <v>0</v>
      </c>
      <c r="BK1403" s="58">
        <v>32.175943335856097</v>
      </c>
      <c r="BL1403" s="58">
        <v>96.280670176060312</v>
      </c>
      <c r="BM1403" s="58">
        <v>9.4208903358033833</v>
      </c>
      <c r="BN1403" s="58">
        <v>0</v>
      </c>
      <c r="BO1403" s="58">
        <v>0</v>
      </c>
    </row>
    <row r="1404" spans="1:67" x14ac:dyDescent="0.25">
      <c r="A1404">
        <v>2011</v>
      </c>
      <c r="B1404" s="51" t="s">
        <v>225</v>
      </c>
      <c r="C1404" s="57" t="s">
        <v>287</v>
      </c>
      <c r="D1404" s="51" t="s">
        <v>327</v>
      </c>
      <c r="E1404" s="58">
        <v>0.43757624693234676</v>
      </c>
      <c r="F1404" s="58">
        <v>9.0086667498317619E-2</v>
      </c>
      <c r="G1404" s="58">
        <v>5.3545162397507041E-2</v>
      </c>
      <c r="H1404" s="58">
        <v>4.4072002389876337</v>
      </c>
      <c r="I1404" s="58">
        <v>0.77261932231792119</v>
      </c>
      <c r="J1404" s="58">
        <v>0.60712303260488287</v>
      </c>
      <c r="K1404" s="58">
        <v>0.18982316497229951</v>
      </c>
      <c r="L1404" s="58">
        <v>0.35695522404972613</v>
      </c>
      <c r="M1404" s="58">
        <v>5.6544785602274369E-2</v>
      </c>
      <c r="N1404" s="58">
        <v>11.951163549286481</v>
      </c>
      <c r="O1404" s="58">
        <v>3.6093373742833372</v>
      </c>
      <c r="P1404" s="58">
        <v>0.31477090663519558</v>
      </c>
      <c r="Q1404" s="58">
        <v>0.61776318164250754</v>
      </c>
      <c r="R1404" s="58">
        <v>2.8437414058250763</v>
      </c>
      <c r="S1404" s="58">
        <v>9.0391317778924716</v>
      </c>
      <c r="T1404" s="58">
        <v>0.68765821845128317</v>
      </c>
      <c r="U1404" s="58">
        <v>1.8554837646419657</v>
      </c>
      <c r="V1404" s="58">
        <v>2.6141371319270545</v>
      </c>
      <c r="W1404" s="58">
        <v>2.9348203655556029</v>
      </c>
      <c r="X1404" s="58">
        <v>1.076342157592586</v>
      </c>
      <c r="Y1404" s="58">
        <v>0.68881142276140062</v>
      </c>
      <c r="Z1404" s="58">
        <v>0.16732962967156617</v>
      </c>
      <c r="AA1404" s="58">
        <v>0</v>
      </c>
      <c r="AB1404" s="58">
        <v>4.9071048129590267</v>
      </c>
      <c r="AC1404" s="58">
        <v>1.7924997284724326E-2</v>
      </c>
      <c r="AD1404" s="58">
        <v>5.175246417238779E-2</v>
      </c>
      <c r="AE1404" s="58">
        <v>3.7885476577733397</v>
      </c>
      <c r="AF1404" s="58">
        <v>0</v>
      </c>
      <c r="AG1404" s="58">
        <v>2.5866204122055447</v>
      </c>
      <c r="AH1404" s="58">
        <v>0.53510834904743509</v>
      </c>
      <c r="AI1404" s="58">
        <v>0.53488891735551614</v>
      </c>
      <c r="AJ1404" s="58">
        <v>0.46792086312155945</v>
      </c>
      <c r="AK1404" s="58">
        <v>0.14408426273250541</v>
      </c>
      <c r="AL1404" s="58">
        <v>0.29988204992202194</v>
      </c>
      <c r="AM1404" s="58">
        <v>2.5676157887236383E-2</v>
      </c>
      <c r="AN1404" s="58">
        <v>0.18487341039991351</v>
      </c>
      <c r="AO1404" s="58">
        <v>0</v>
      </c>
      <c r="AP1404" s="58">
        <v>0</v>
      </c>
      <c r="AQ1404" s="58">
        <v>0.35397729118297327</v>
      </c>
      <c r="AR1404" s="58">
        <v>0.19389382053687057</v>
      </c>
      <c r="AS1404" s="58">
        <v>0.75698605852730416</v>
      </c>
      <c r="AT1404" s="58">
        <v>0.13037906849574163</v>
      </c>
      <c r="AU1404" s="58">
        <v>0</v>
      </c>
      <c r="AV1404" s="58">
        <v>0.42482466102935301</v>
      </c>
      <c r="AW1404" s="58">
        <v>1.0411323653780231</v>
      </c>
      <c r="AX1404" s="58">
        <v>0</v>
      </c>
      <c r="AY1404" s="58">
        <v>0.10597960711511745</v>
      </c>
      <c r="AZ1404" s="58">
        <v>0</v>
      </c>
      <c r="BA1404" s="58">
        <v>0.2650294809278303</v>
      </c>
      <c r="BB1404" s="58">
        <v>0.10046550290974268</v>
      </c>
      <c r="BC1404" s="58">
        <v>0.54341466264265592</v>
      </c>
      <c r="BD1404" s="58">
        <v>0.37937487649739743</v>
      </c>
      <c r="BE1404" s="58">
        <v>0.26037213353541871</v>
      </c>
      <c r="BF1404" s="58">
        <v>0.44885533645580333</v>
      </c>
      <c r="BG1404" s="58">
        <v>0</v>
      </c>
      <c r="BH1404" s="58">
        <v>0</v>
      </c>
      <c r="BI1404" s="58">
        <v>6.2612403565941221</v>
      </c>
      <c r="BJ1404" s="58">
        <v>0</v>
      </c>
      <c r="BK1404" s="58">
        <v>2.1671074667333232</v>
      </c>
      <c r="BL1404" s="58">
        <v>9.7009722826306497</v>
      </c>
      <c r="BM1404" s="58">
        <v>0.63390199639526135</v>
      </c>
      <c r="BN1404" s="58">
        <v>0</v>
      </c>
      <c r="BO1404" s="58">
        <v>0</v>
      </c>
    </row>
    <row r="1405" spans="1:67" x14ac:dyDescent="0.25">
      <c r="A1405">
        <v>2011</v>
      </c>
      <c r="B1405" s="51" t="s">
        <v>226</v>
      </c>
      <c r="C1405" s="57" t="s">
        <v>288</v>
      </c>
      <c r="D1405" s="51" t="s">
        <v>327</v>
      </c>
      <c r="E1405" s="58">
        <v>2.6300240827429233</v>
      </c>
      <c r="F1405" s="58">
        <v>0.41445324107364745</v>
      </c>
      <c r="G1405" s="58">
        <v>0.16061429253390225</v>
      </c>
      <c r="H1405" s="58">
        <v>6.9142867091932914</v>
      </c>
      <c r="I1405" s="58">
        <v>2.5757499541877795</v>
      </c>
      <c r="J1405" s="58">
        <v>2.8476686448131607</v>
      </c>
      <c r="K1405" s="58">
        <v>1.0084685137427882</v>
      </c>
      <c r="L1405" s="58">
        <v>1.8465112373332988</v>
      </c>
      <c r="M1405" s="58">
        <v>0.30619806063760036</v>
      </c>
      <c r="N1405" s="58">
        <v>13.107630227344943</v>
      </c>
      <c r="O1405" s="58">
        <v>12.348218881728496</v>
      </c>
      <c r="P1405" s="58">
        <v>0.88415055018690836</v>
      </c>
      <c r="Q1405" s="58">
        <v>4.5653792530401747</v>
      </c>
      <c r="R1405" s="58">
        <v>5.1910798414337069</v>
      </c>
      <c r="S1405" s="58">
        <v>30.019978779501493</v>
      </c>
      <c r="T1405" s="58">
        <v>6.5745775775651278</v>
      </c>
      <c r="U1405" s="58">
        <v>8.4723968075430012</v>
      </c>
      <c r="V1405" s="58">
        <v>12.262424285013196</v>
      </c>
      <c r="W1405" s="58">
        <v>10.566896865113089</v>
      </c>
      <c r="X1405" s="58">
        <v>5.9713744675397127</v>
      </c>
      <c r="Y1405" s="58">
        <v>2.5759510464770847</v>
      </c>
      <c r="Z1405" s="58">
        <v>1.0486375987770997</v>
      </c>
      <c r="AA1405" s="58">
        <v>0</v>
      </c>
      <c r="AB1405" s="58">
        <v>5.7988539234626799</v>
      </c>
      <c r="AC1405" s="58">
        <v>6.8163089766848567E-2</v>
      </c>
      <c r="AD1405" s="58">
        <v>0.11940986453748234</v>
      </c>
      <c r="AE1405" s="58">
        <v>20.37432027802619</v>
      </c>
      <c r="AF1405" s="58">
        <v>0</v>
      </c>
      <c r="AG1405" s="58">
        <v>4.0233894282185032</v>
      </c>
      <c r="AH1405" s="58">
        <v>0.83234063672320024</v>
      </c>
      <c r="AI1405" s="58">
        <v>0.50424487010455687</v>
      </c>
      <c r="AJ1405" s="58">
        <v>0.45321230922392491</v>
      </c>
      <c r="AK1405" s="58">
        <v>7.6405026020699304E-2</v>
      </c>
      <c r="AL1405" s="58">
        <v>0.42671893569870711</v>
      </c>
      <c r="AM1405" s="58">
        <v>4.839263259372184E-2</v>
      </c>
      <c r="AN1405" s="58">
        <v>0.81538190086818085</v>
      </c>
      <c r="AO1405" s="58">
        <v>0</v>
      </c>
      <c r="AP1405" s="58">
        <v>0</v>
      </c>
      <c r="AQ1405" s="58">
        <v>0.64409923976721895</v>
      </c>
      <c r="AR1405" s="58">
        <v>0.46515804963621621</v>
      </c>
      <c r="AS1405" s="58">
        <v>1.428858714551732</v>
      </c>
      <c r="AT1405" s="58">
        <v>0.32921571593754606</v>
      </c>
      <c r="AU1405" s="58">
        <v>0</v>
      </c>
      <c r="AV1405" s="58">
        <v>0.68151009419747688</v>
      </c>
      <c r="AW1405" s="58">
        <v>2.3067874552321141</v>
      </c>
      <c r="AX1405" s="58">
        <v>0</v>
      </c>
      <c r="AY1405" s="58">
        <v>0.31124705858520274</v>
      </c>
      <c r="AZ1405" s="58">
        <v>0</v>
      </c>
      <c r="BA1405" s="58">
        <v>0.80156794626247141</v>
      </c>
      <c r="BB1405" s="58">
        <v>0.23553141473093864</v>
      </c>
      <c r="BC1405" s="58">
        <v>1.3182113846476371</v>
      </c>
      <c r="BD1405" s="58">
        <v>1.3150649691309657</v>
      </c>
      <c r="BE1405" s="58">
        <v>0.6506856539511543</v>
      </c>
      <c r="BF1405" s="58">
        <v>1.6174392050494868</v>
      </c>
      <c r="BG1405" s="58">
        <v>0</v>
      </c>
      <c r="BH1405" s="58">
        <v>0</v>
      </c>
      <c r="BI1405" s="58">
        <v>21.338933697078193</v>
      </c>
      <c r="BJ1405" s="58">
        <v>0</v>
      </c>
      <c r="BK1405" s="58">
        <v>3.7246140418002622</v>
      </c>
      <c r="BL1405" s="58">
        <v>23.407164673142958</v>
      </c>
      <c r="BM1405" s="58">
        <v>1.9793338259088684</v>
      </c>
      <c r="BN1405" s="58">
        <v>0</v>
      </c>
      <c r="BO1405" s="58">
        <v>0</v>
      </c>
    </row>
    <row r="1406" spans="1:67" x14ac:dyDescent="0.25">
      <c r="A1406">
        <v>2011</v>
      </c>
      <c r="B1406" s="51" t="s">
        <v>227</v>
      </c>
      <c r="C1406" s="57" t="s">
        <v>289</v>
      </c>
      <c r="D1406" s="51" t="s">
        <v>327</v>
      </c>
      <c r="E1406" s="58">
        <v>6.5334169004250064</v>
      </c>
      <c r="F1406" s="58">
        <v>2.6907715846099278</v>
      </c>
      <c r="G1406" s="58">
        <v>0.93400340756125311</v>
      </c>
      <c r="H1406" s="58">
        <v>94.434064273385047</v>
      </c>
      <c r="I1406" s="58">
        <v>45.299026829679917</v>
      </c>
      <c r="J1406" s="58">
        <v>29.648827120412882</v>
      </c>
      <c r="K1406" s="58">
        <v>12.347949867638823</v>
      </c>
      <c r="L1406" s="58">
        <v>10.353977847124463</v>
      </c>
      <c r="M1406" s="58">
        <v>4.2128034118241846</v>
      </c>
      <c r="N1406" s="58">
        <v>99.869877998461632</v>
      </c>
      <c r="O1406" s="58">
        <v>50.986639632652583</v>
      </c>
      <c r="P1406" s="58">
        <v>9.2685982383691581</v>
      </c>
      <c r="Q1406" s="58">
        <v>16.095356808644855</v>
      </c>
      <c r="R1406" s="58">
        <v>58.200152558948929</v>
      </c>
      <c r="S1406" s="58">
        <v>100.75366433608251</v>
      </c>
      <c r="T1406" s="58">
        <v>34.227857598776282</v>
      </c>
      <c r="U1406" s="58">
        <v>71.123134798486021</v>
      </c>
      <c r="V1406" s="58">
        <v>48.887798085303686</v>
      </c>
      <c r="W1406" s="58">
        <v>87.435553444659973</v>
      </c>
      <c r="X1406" s="58">
        <v>37.766274688592233</v>
      </c>
      <c r="Y1406" s="58">
        <v>26.590895464968657</v>
      </c>
      <c r="Z1406" s="58">
        <v>6.4746648549144874</v>
      </c>
      <c r="AA1406" s="58">
        <v>0</v>
      </c>
      <c r="AB1406" s="58">
        <v>102.46554997965666</v>
      </c>
      <c r="AC1406" s="58">
        <v>5.2190638666617293</v>
      </c>
      <c r="AD1406" s="58">
        <v>17.189852922527745</v>
      </c>
      <c r="AE1406" s="58">
        <v>1756.9418153788383</v>
      </c>
      <c r="AF1406" s="58">
        <v>0</v>
      </c>
      <c r="AG1406" s="58">
        <v>117.70867200719701</v>
      </c>
      <c r="AH1406" s="58">
        <v>24.351036062690198</v>
      </c>
      <c r="AI1406" s="58">
        <v>86.953600682982227</v>
      </c>
      <c r="AJ1406" s="58">
        <v>1.2324323376759256</v>
      </c>
      <c r="AK1406" s="58">
        <v>4.6171075983538667</v>
      </c>
      <c r="AL1406" s="58">
        <v>24.232901995273544</v>
      </c>
      <c r="AM1406" s="58">
        <v>8.2705712226807702</v>
      </c>
      <c r="AN1406" s="58">
        <v>42.048910699648083</v>
      </c>
      <c r="AO1406" s="58">
        <v>0</v>
      </c>
      <c r="AP1406" s="58">
        <v>0</v>
      </c>
      <c r="AQ1406" s="58">
        <v>35.334242913399649</v>
      </c>
      <c r="AR1406" s="58">
        <v>3.5721397271391346</v>
      </c>
      <c r="AS1406" s="58">
        <v>95.904908590296543</v>
      </c>
      <c r="AT1406" s="58">
        <v>6.5662307681673884</v>
      </c>
      <c r="AU1406" s="58">
        <v>0</v>
      </c>
      <c r="AV1406" s="58">
        <v>246.84987108962744</v>
      </c>
      <c r="AW1406" s="58">
        <v>29.505806129342474</v>
      </c>
      <c r="AX1406" s="58">
        <v>0</v>
      </c>
      <c r="AY1406" s="58">
        <v>12.846233449913287</v>
      </c>
      <c r="AZ1406" s="58">
        <v>0</v>
      </c>
      <c r="BA1406" s="58">
        <v>21.815455152989877</v>
      </c>
      <c r="BB1406" s="58">
        <v>27.136819289502206</v>
      </c>
      <c r="BC1406" s="58">
        <v>200.15827236655934</v>
      </c>
      <c r="BD1406" s="58">
        <v>94.989548014148681</v>
      </c>
      <c r="BE1406" s="58">
        <v>71.998011873934558</v>
      </c>
      <c r="BF1406" s="58">
        <v>79.560249447386369</v>
      </c>
      <c r="BG1406" s="58">
        <v>0</v>
      </c>
      <c r="BH1406" s="58">
        <v>0</v>
      </c>
      <c r="BI1406" s="58">
        <v>540.78378614557232</v>
      </c>
      <c r="BJ1406" s="58">
        <v>0</v>
      </c>
      <c r="BK1406" s="58">
        <v>23.172640287522459</v>
      </c>
      <c r="BL1406" s="58">
        <v>244.10748947366386</v>
      </c>
      <c r="BM1406" s="58">
        <v>7.4833805107334328</v>
      </c>
      <c r="BN1406" s="58">
        <v>0</v>
      </c>
      <c r="BO1406" s="58">
        <v>0</v>
      </c>
    </row>
    <row r="1407" spans="1:67" x14ac:dyDescent="0.25">
      <c r="A1407">
        <v>2011</v>
      </c>
      <c r="B1407" s="51" t="s">
        <v>228</v>
      </c>
      <c r="C1407" s="57" t="s">
        <v>290</v>
      </c>
      <c r="D1407" s="51" t="s">
        <v>327</v>
      </c>
      <c r="E1407" s="58">
        <v>12.877013924788589</v>
      </c>
      <c r="F1407" s="58">
        <v>1.7969775452430952</v>
      </c>
      <c r="G1407" s="58">
        <v>1.1516394823480764</v>
      </c>
      <c r="H1407" s="58">
        <v>22.970347155204756</v>
      </c>
      <c r="I1407" s="58">
        <v>17.530180147000465</v>
      </c>
      <c r="J1407" s="58">
        <v>25.034596867335058</v>
      </c>
      <c r="K1407" s="58">
        <v>4.2372926253650807</v>
      </c>
      <c r="L1407" s="58">
        <v>9.9213948721071787</v>
      </c>
      <c r="M1407" s="58">
        <v>3.2848930750679179</v>
      </c>
      <c r="N1407" s="58">
        <v>13.786829272431298</v>
      </c>
      <c r="O1407" s="58">
        <v>43.458893003023775</v>
      </c>
      <c r="P1407" s="58">
        <v>6.4227817639249114</v>
      </c>
      <c r="Q1407" s="58">
        <v>21.442523288343796</v>
      </c>
      <c r="R1407" s="58">
        <v>17.644501349193195</v>
      </c>
      <c r="S1407" s="58">
        <v>46.969999430636243</v>
      </c>
      <c r="T1407" s="58">
        <v>15.594914632841769</v>
      </c>
      <c r="U1407" s="58">
        <v>97.455012323625084</v>
      </c>
      <c r="V1407" s="58">
        <v>44.802312766101565</v>
      </c>
      <c r="W1407" s="58">
        <v>64.237019797026562</v>
      </c>
      <c r="X1407" s="58">
        <v>54.042926557332699</v>
      </c>
      <c r="Y1407" s="58">
        <v>19.457989264395337</v>
      </c>
      <c r="Z1407" s="58">
        <v>3.7938743934915413</v>
      </c>
      <c r="AA1407" s="58">
        <v>0</v>
      </c>
      <c r="AB1407" s="58">
        <v>13.014764860801584</v>
      </c>
      <c r="AC1407" s="58">
        <v>0.49379140851028591</v>
      </c>
      <c r="AD1407" s="58">
        <v>1.385974179857254</v>
      </c>
      <c r="AE1407" s="58">
        <v>59.686558324646967</v>
      </c>
      <c r="AF1407" s="58">
        <v>0</v>
      </c>
      <c r="AG1407" s="58">
        <v>21.456420159306248</v>
      </c>
      <c r="AH1407" s="58">
        <v>4.4388070540611739</v>
      </c>
      <c r="AI1407" s="58">
        <v>7.724627462330341</v>
      </c>
      <c r="AJ1407" s="58">
        <v>1.9941553183250955</v>
      </c>
      <c r="AK1407" s="58">
        <v>1.7527531147586992</v>
      </c>
      <c r="AL1407" s="58">
        <v>4.0681710043829007</v>
      </c>
      <c r="AM1407" s="58">
        <v>0.60638021597440905</v>
      </c>
      <c r="AN1407" s="58">
        <v>5.7294266895959289</v>
      </c>
      <c r="AO1407" s="58">
        <v>0</v>
      </c>
      <c r="AP1407" s="58">
        <v>0</v>
      </c>
      <c r="AQ1407" s="58">
        <v>4.8377486081590169</v>
      </c>
      <c r="AR1407" s="58">
        <v>4.4313443552850709</v>
      </c>
      <c r="AS1407" s="58">
        <v>14.5826317975144</v>
      </c>
      <c r="AT1407" s="58">
        <v>4.7435443266470081</v>
      </c>
      <c r="AU1407" s="58">
        <v>0</v>
      </c>
      <c r="AV1407" s="58">
        <v>3.7448540908460637</v>
      </c>
      <c r="AW1407" s="58">
        <v>16.117665919944269</v>
      </c>
      <c r="AX1407" s="58">
        <v>0</v>
      </c>
      <c r="AY1407" s="58">
        <v>2.0411408915891984</v>
      </c>
      <c r="AZ1407" s="58">
        <v>0</v>
      </c>
      <c r="BA1407" s="58">
        <v>6.6658120680004185</v>
      </c>
      <c r="BB1407" s="58">
        <v>2.0739424246268676</v>
      </c>
      <c r="BC1407" s="58">
        <v>15.769094636939048</v>
      </c>
      <c r="BD1407" s="58">
        <v>9.833536800128396</v>
      </c>
      <c r="BE1407" s="58">
        <v>13.007458684246902</v>
      </c>
      <c r="BF1407" s="58">
        <v>15.429511257408095</v>
      </c>
      <c r="BG1407" s="58">
        <v>0</v>
      </c>
      <c r="BH1407" s="58">
        <v>0</v>
      </c>
      <c r="BI1407" s="58">
        <v>283.90213120220062</v>
      </c>
      <c r="BJ1407" s="58">
        <v>0</v>
      </c>
      <c r="BK1407" s="58">
        <v>18.335223959002846</v>
      </c>
      <c r="BL1407" s="58">
        <v>435.64948350607887</v>
      </c>
      <c r="BM1407" s="58">
        <v>35.254134357063805</v>
      </c>
      <c r="BN1407" s="58">
        <v>0</v>
      </c>
      <c r="BO1407" s="58">
        <v>0</v>
      </c>
    </row>
    <row r="1408" spans="1:67" x14ac:dyDescent="0.25">
      <c r="A1408">
        <v>2011</v>
      </c>
      <c r="B1408" s="51" t="s">
        <v>229</v>
      </c>
      <c r="C1408" s="57" t="s">
        <v>291</v>
      </c>
      <c r="D1408" s="51" t="s">
        <v>327</v>
      </c>
      <c r="E1408" s="58">
        <v>273.43276542552616</v>
      </c>
      <c r="F1408" s="58">
        <v>37.076143876515118</v>
      </c>
      <c r="G1408" s="58">
        <v>21.273342775665508</v>
      </c>
      <c r="H1408" s="58">
        <v>1546.6227547277324</v>
      </c>
      <c r="I1408" s="58">
        <v>444.70159891384429</v>
      </c>
      <c r="J1408" s="58">
        <v>670.13075567354247</v>
      </c>
      <c r="K1408" s="58">
        <v>103.56156092684492</v>
      </c>
      <c r="L1408" s="58">
        <v>165.13564187326764</v>
      </c>
      <c r="M1408" s="58">
        <v>40.43510901012025</v>
      </c>
      <c r="N1408" s="58">
        <v>4794.628223972969</v>
      </c>
      <c r="O1408" s="58">
        <v>1392.6728149685093</v>
      </c>
      <c r="P1408" s="58">
        <v>103.59923707855938</v>
      </c>
      <c r="Q1408" s="58">
        <v>378.3404039487362</v>
      </c>
      <c r="R1408" s="58">
        <v>1065.1767335449213</v>
      </c>
      <c r="S1408" s="58">
        <v>3540.0314287421761</v>
      </c>
      <c r="T1408" s="58">
        <v>299.9361650548222</v>
      </c>
      <c r="U1408" s="58">
        <v>1567.6811556620648</v>
      </c>
      <c r="V1408" s="58">
        <v>691.92255476603873</v>
      </c>
      <c r="W1408" s="58">
        <v>873.50890497041439</v>
      </c>
      <c r="X1408" s="58">
        <v>529.10131348685752</v>
      </c>
      <c r="Y1408" s="58">
        <v>277.24079914708</v>
      </c>
      <c r="Z1408" s="58">
        <v>64.837746771325826</v>
      </c>
      <c r="AA1408" s="58">
        <v>0</v>
      </c>
      <c r="AB1408" s="58">
        <v>1754.2281726941314</v>
      </c>
      <c r="AC1408" s="58">
        <v>5.8034215744055153</v>
      </c>
      <c r="AD1408" s="58">
        <v>13.078968534965375</v>
      </c>
      <c r="AE1408" s="58">
        <v>1055.8873064878267</v>
      </c>
      <c r="AF1408" s="58">
        <v>0</v>
      </c>
      <c r="AG1408" s="58">
        <v>224.09678023683833</v>
      </c>
      <c r="AH1408" s="58">
        <v>46.360128619378507</v>
      </c>
      <c r="AI1408" s="58">
        <v>67.600718906198168</v>
      </c>
      <c r="AJ1408" s="58">
        <v>26.270510700553871</v>
      </c>
      <c r="AK1408" s="58">
        <v>22.71935214514863</v>
      </c>
      <c r="AL1408" s="58">
        <v>35.886727281137802</v>
      </c>
      <c r="AM1408" s="58">
        <v>6.0850625374961744</v>
      </c>
      <c r="AN1408" s="58">
        <v>90.412021459523189</v>
      </c>
      <c r="AO1408" s="58">
        <v>0</v>
      </c>
      <c r="AP1408" s="58">
        <v>0</v>
      </c>
      <c r="AQ1408" s="58">
        <v>60.56474955329309</v>
      </c>
      <c r="AR1408" s="58">
        <v>59.454408983963724</v>
      </c>
      <c r="AS1408" s="58">
        <v>90.721687171877619</v>
      </c>
      <c r="AT1408" s="58">
        <v>20.358500260965734</v>
      </c>
      <c r="AU1408" s="58">
        <v>0</v>
      </c>
      <c r="AV1408" s="58">
        <v>35.608169106644198</v>
      </c>
      <c r="AW1408" s="58">
        <v>187.0990271910949</v>
      </c>
      <c r="AX1408" s="58">
        <v>0</v>
      </c>
      <c r="AY1408" s="58">
        <v>27.408109949468347</v>
      </c>
      <c r="AZ1408" s="58">
        <v>0</v>
      </c>
      <c r="BA1408" s="58">
        <v>85.781128762298493</v>
      </c>
      <c r="BB1408" s="58">
        <v>19.779799740619211</v>
      </c>
      <c r="BC1408" s="58">
        <v>109.30899026470554</v>
      </c>
      <c r="BD1408" s="58">
        <v>100.76972273308867</v>
      </c>
      <c r="BE1408" s="58">
        <v>158.99177747543743</v>
      </c>
      <c r="BF1408" s="58">
        <v>148.54224166995604</v>
      </c>
      <c r="BG1408" s="58">
        <v>0</v>
      </c>
      <c r="BH1408" s="58">
        <v>0</v>
      </c>
      <c r="BI1408" s="58">
        <v>3235.7771962660008</v>
      </c>
      <c r="BJ1408" s="58">
        <v>0</v>
      </c>
      <c r="BK1408" s="58">
        <v>168.98399801773016</v>
      </c>
      <c r="BL1408" s="58">
        <v>5243.9325222123925</v>
      </c>
      <c r="BM1408" s="58">
        <v>500.76658106563195</v>
      </c>
      <c r="BN1408" s="58">
        <v>0</v>
      </c>
      <c r="BO1408" s="58">
        <v>0</v>
      </c>
    </row>
    <row r="1409" spans="1:67" x14ac:dyDescent="0.25">
      <c r="A1409">
        <v>2011</v>
      </c>
      <c r="B1409" s="51" t="s">
        <v>230</v>
      </c>
      <c r="C1409" s="57" t="s">
        <v>292</v>
      </c>
      <c r="D1409" s="51" t="s">
        <v>327</v>
      </c>
      <c r="E1409" s="58">
        <v>79.652527714199778</v>
      </c>
      <c r="F1409" s="58">
        <v>7.537447021715713</v>
      </c>
      <c r="G1409" s="58">
        <v>9.0727816735541449</v>
      </c>
      <c r="H1409" s="58">
        <v>97.049332264112053</v>
      </c>
      <c r="I1409" s="58">
        <v>158.89123676446874</v>
      </c>
      <c r="J1409" s="58">
        <v>151.99372623959343</v>
      </c>
      <c r="K1409" s="58">
        <v>16.599961832332056</v>
      </c>
      <c r="L1409" s="58">
        <v>35.020998343814504</v>
      </c>
      <c r="M1409" s="58">
        <v>8.7136846632365845</v>
      </c>
      <c r="N1409" s="58">
        <v>182.54975893223431</v>
      </c>
      <c r="O1409" s="58">
        <v>177.07029954550575</v>
      </c>
      <c r="P1409" s="58">
        <v>22.937000958160901</v>
      </c>
      <c r="Q1409" s="58">
        <v>72.393894533768986</v>
      </c>
      <c r="R1409" s="58">
        <v>74.2317061119481</v>
      </c>
      <c r="S1409" s="58">
        <v>254.48622280608132</v>
      </c>
      <c r="T1409" s="58">
        <v>46.828381634691141</v>
      </c>
      <c r="U1409" s="58">
        <v>502.03971548127657</v>
      </c>
      <c r="V1409" s="58">
        <v>127.84673430040129</v>
      </c>
      <c r="W1409" s="58">
        <v>149.41066052619846</v>
      </c>
      <c r="X1409" s="58">
        <v>88.761268887416151</v>
      </c>
      <c r="Y1409" s="58">
        <v>45.914560796178819</v>
      </c>
      <c r="Z1409" s="58">
        <v>15.777752949158083</v>
      </c>
      <c r="AA1409" s="58">
        <v>0</v>
      </c>
      <c r="AB1409" s="58">
        <v>87.884460898836991</v>
      </c>
      <c r="AC1409" s="58">
        <v>1.3974409781691031</v>
      </c>
      <c r="AD1409" s="58">
        <v>3.6712710096846894</v>
      </c>
      <c r="AE1409" s="58">
        <v>164.7004575458102</v>
      </c>
      <c r="AF1409" s="58">
        <v>0</v>
      </c>
      <c r="AG1409" s="58">
        <v>57.153510598457885</v>
      </c>
      <c r="AH1409" s="58">
        <v>11.823659541391216</v>
      </c>
      <c r="AI1409" s="58">
        <v>20.753992824429499</v>
      </c>
      <c r="AJ1409" s="58">
        <v>6.0856059770436781</v>
      </c>
      <c r="AK1409" s="58">
        <v>5.818539717566547</v>
      </c>
      <c r="AL1409" s="58">
        <v>10.4671372593032</v>
      </c>
      <c r="AM1409" s="58">
        <v>1.5351292760758419</v>
      </c>
      <c r="AN1409" s="58">
        <v>44.431463610398723</v>
      </c>
      <c r="AO1409" s="58">
        <v>0</v>
      </c>
      <c r="AP1409" s="58">
        <v>0</v>
      </c>
      <c r="AQ1409" s="58">
        <v>15.657709287082739</v>
      </c>
      <c r="AR1409" s="58">
        <v>18.392882071318681</v>
      </c>
      <c r="AS1409" s="58">
        <v>34.480178577846118</v>
      </c>
      <c r="AT1409" s="58">
        <v>14.991413304728635</v>
      </c>
      <c r="AU1409" s="58">
        <v>0</v>
      </c>
      <c r="AV1409" s="58">
        <v>10.699560483929668</v>
      </c>
      <c r="AW1409" s="58">
        <v>64.687321627610885</v>
      </c>
      <c r="AX1409" s="58">
        <v>0</v>
      </c>
      <c r="AY1409" s="58">
        <v>7.9865087478598209</v>
      </c>
      <c r="AZ1409" s="58">
        <v>0</v>
      </c>
      <c r="BA1409" s="58">
        <v>29.199994616697698</v>
      </c>
      <c r="BB1409" s="58">
        <v>5.6694254932014818</v>
      </c>
      <c r="BC1409" s="58">
        <v>53.707836331526138</v>
      </c>
      <c r="BD1409" s="58">
        <v>41.508637130209806</v>
      </c>
      <c r="BE1409" s="58">
        <v>26.092215115847573</v>
      </c>
      <c r="BF1409" s="58">
        <v>47.194723602911786</v>
      </c>
      <c r="BG1409" s="58">
        <v>0</v>
      </c>
      <c r="BH1409" s="58">
        <v>0</v>
      </c>
      <c r="BI1409" s="58">
        <v>901.70614142452382</v>
      </c>
      <c r="BJ1409" s="58">
        <v>0</v>
      </c>
      <c r="BK1409" s="58">
        <v>44.068319780734107</v>
      </c>
      <c r="BL1409" s="58">
        <v>1023.8866885430149</v>
      </c>
      <c r="BM1409" s="58">
        <v>117.03053692439538</v>
      </c>
      <c r="BN1409" s="58">
        <v>0</v>
      </c>
      <c r="BO1409" s="58">
        <v>0</v>
      </c>
    </row>
    <row r="1410" spans="1:67" x14ac:dyDescent="0.25">
      <c r="A1410">
        <v>2011</v>
      </c>
      <c r="B1410" s="51" t="s">
        <v>231</v>
      </c>
      <c r="C1410" s="57" t="s">
        <v>293</v>
      </c>
      <c r="D1410" s="51" t="s">
        <v>327</v>
      </c>
      <c r="E1410" s="58">
        <v>203.12895370224894</v>
      </c>
      <c r="F1410" s="58">
        <v>38.250615088394682</v>
      </c>
      <c r="G1410" s="58">
        <v>25.260015001143689</v>
      </c>
      <c r="H1410" s="58">
        <v>1449.8615778941621</v>
      </c>
      <c r="I1410" s="58">
        <v>648.75412187585027</v>
      </c>
      <c r="J1410" s="58">
        <v>345.64132569572155</v>
      </c>
      <c r="K1410" s="58">
        <v>113.48391804124388</v>
      </c>
      <c r="L1410" s="58">
        <v>119.11757018436629</v>
      </c>
      <c r="M1410" s="58">
        <v>28.051885699425291</v>
      </c>
      <c r="N1410" s="58">
        <v>4366.3223247993374</v>
      </c>
      <c r="O1410" s="58">
        <v>971.84947888936199</v>
      </c>
      <c r="P1410" s="58">
        <v>97.86946523902418</v>
      </c>
      <c r="Q1410" s="58">
        <v>176.225210947969</v>
      </c>
      <c r="R1410" s="58">
        <v>1055.7121980258503</v>
      </c>
      <c r="S1410" s="58">
        <v>2966.1965556562545</v>
      </c>
      <c r="T1410" s="58">
        <v>209.30833799076262</v>
      </c>
      <c r="U1410" s="58">
        <v>262.19758078614569</v>
      </c>
      <c r="V1410" s="58">
        <v>286.04422808912278</v>
      </c>
      <c r="W1410" s="58">
        <v>378.98516496666372</v>
      </c>
      <c r="X1410" s="58">
        <v>277.33031626834128</v>
      </c>
      <c r="Y1410" s="58">
        <v>126.05501350350139</v>
      </c>
      <c r="Z1410" s="58">
        <v>36.74200574641516</v>
      </c>
      <c r="AA1410" s="58">
        <v>0</v>
      </c>
      <c r="AB1410" s="58">
        <v>1578.7096366177839</v>
      </c>
      <c r="AC1410" s="58">
        <v>4.9180794023653158</v>
      </c>
      <c r="AD1410" s="58">
        <v>13.332728028176305</v>
      </c>
      <c r="AE1410" s="58">
        <v>1205.1744335441222</v>
      </c>
      <c r="AF1410" s="58">
        <v>0</v>
      </c>
      <c r="AG1410" s="58">
        <v>357.46216666403609</v>
      </c>
      <c r="AH1410" s="58">
        <v>73.950159489596828</v>
      </c>
      <c r="AI1410" s="58">
        <v>294.74695845449332</v>
      </c>
      <c r="AJ1410" s="58">
        <v>13.360012226171314</v>
      </c>
      <c r="AK1410" s="58">
        <v>13.325122043796991</v>
      </c>
      <c r="AL1410" s="58">
        <v>135.10527412041108</v>
      </c>
      <c r="AM1410" s="58">
        <v>10.766351959271031</v>
      </c>
      <c r="AN1410" s="58">
        <v>100.61362210700604</v>
      </c>
      <c r="AO1410" s="58">
        <v>0</v>
      </c>
      <c r="AP1410" s="58">
        <v>0</v>
      </c>
      <c r="AQ1410" s="58">
        <v>13.977118997379819</v>
      </c>
      <c r="AR1410" s="58">
        <v>17.048674374385556</v>
      </c>
      <c r="AS1410" s="58">
        <v>43.902501132087004</v>
      </c>
      <c r="AT1410" s="58">
        <v>15.343495146527346</v>
      </c>
      <c r="AU1410" s="58">
        <v>0</v>
      </c>
      <c r="AV1410" s="58">
        <v>14.34852531648275</v>
      </c>
      <c r="AW1410" s="58">
        <v>173.53428903634159</v>
      </c>
      <c r="AX1410" s="58">
        <v>0</v>
      </c>
      <c r="AY1410" s="58">
        <v>18.335670286466662</v>
      </c>
      <c r="AZ1410" s="58">
        <v>0</v>
      </c>
      <c r="BA1410" s="58">
        <v>44.894166247008911</v>
      </c>
      <c r="BB1410" s="58">
        <v>22.481658025612816</v>
      </c>
      <c r="BC1410" s="58">
        <v>174.87431583039125</v>
      </c>
      <c r="BD1410" s="58">
        <v>98.619196720703201</v>
      </c>
      <c r="BE1410" s="58">
        <v>83.370660264675706</v>
      </c>
      <c r="BF1410" s="58">
        <v>102.59371001336103</v>
      </c>
      <c r="BG1410" s="58">
        <v>0</v>
      </c>
      <c r="BH1410" s="58">
        <v>0</v>
      </c>
      <c r="BI1410" s="58">
        <v>2879.2527868690577</v>
      </c>
      <c r="BJ1410" s="58">
        <v>0</v>
      </c>
      <c r="BK1410" s="58">
        <v>765.37806236130314</v>
      </c>
      <c r="BL1410" s="58">
        <v>342.04502680917045</v>
      </c>
      <c r="BM1410" s="58">
        <v>99.138856973040021</v>
      </c>
      <c r="BN1410" s="58">
        <v>0</v>
      </c>
      <c r="BO1410" s="58">
        <v>0</v>
      </c>
    </row>
    <row r="1411" spans="1:67" x14ac:dyDescent="0.25">
      <c r="A1411">
        <v>2011</v>
      </c>
      <c r="B1411" s="51" t="s">
        <v>232</v>
      </c>
      <c r="C1411" s="57" t="s">
        <v>294</v>
      </c>
      <c r="D1411" s="51" t="s">
        <v>327</v>
      </c>
      <c r="E1411" s="58">
        <v>45.447191378031249</v>
      </c>
      <c r="F1411" s="58">
        <v>7.0405453725214553</v>
      </c>
      <c r="G1411" s="58">
        <v>12.358596970454427</v>
      </c>
      <c r="H1411" s="58">
        <v>162.79587644126727</v>
      </c>
      <c r="I1411" s="58">
        <v>154.06568625725527</v>
      </c>
      <c r="J1411" s="58">
        <v>81.968537458786301</v>
      </c>
      <c r="K1411" s="58">
        <v>19.589954890700721</v>
      </c>
      <c r="L1411" s="58">
        <v>20.202236536138621</v>
      </c>
      <c r="M1411" s="58">
        <v>4.5662544208825553</v>
      </c>
      <c r="N1411" s="58">
        <v>68.852146535610046</v>
      </c>
      <c r="O1411" s="58">
        <v>113.40003568879516</v>
      </c>
      <c r="P1411" s="58">
        <v>19.877642865244503</v>
      </c>
      <c r="Q1411" s="58">
        <v>36.553106516323595</v>
      </c>
      <c r="R1411" s="58">
        <v>102.5434999157371</v>
      </c>
      <c r="S1411" s="58">
        <v>195.79598555256965</v>
      </c>
      <c r="T1411" s="58">
        <v>53.872037778281452</v>
      </c>
      <c r="U1411" s="58">
        <v>88.585980047225434</v>
      </c>
      <c r="V1411" s="58">
        <v>82.772241853166932</v>
      </c>
      <c r="W1411" s="58">
        <v>125.81142808876949</v>
      </c>
      <c r="X1411" s="58">
        <v>113.71587713117204</v>
      </c>
      <c r="Y1411" s="58">
        <v>31.957761756281087</v>
      </c>
      <c r="Z1411" s="58">
        <v>9.3102576830141803</v>
      </c>
      <c r="AA1411" s="58">
        <v>0</v>
      </c>
      <c r="AB1411" s="58">
        <v>70.615339476201484</v>
      </c>
      <c r="AC1411" s="58">
        <v>0.56377158014871998</v>
      </c>
      <c r="AD1411" s="58">
        <v>2.6860947052060675</v>
      </c>
      <c r="AE1411" s="58">
        <v>137.43108179849696</v>
      </c>
      <c r="AF1411" s="58">
        <v>0</v>
      </c>
      <c r="AG1411" s="58">
        <v>309.6348080181113</v>
      </c>
      <c r="AH1411" s="58">
        <v>64.055850118071916</v>
      </c>
      <c r="AI1411" s="58">
        <v>14.603611090448876</v>
      </c>
      <c r="AJ1411" s="58">
        <v>224.7773352215394</v>
      </c>
      <c r="AK1411" s="58">
        <v>2.3010223034460253</v>
      </c>
      <c r="AL1411" s="58">
        <v>56.602356660865979</v>
      </c>
      <c r="AM1411" s="58">
        <v>1.1725422498974296</v>
      </c>
      <c r="AN1411" s="58">
        <v>24.309598915387543</v>
      </c>
      <c r="AO1411" s="58">
        <v>0</v>
      </c>
      <c r="AP1411" s="58">
        <v>0</v>
      </c>
      <c r="AQ1411" s="58">
        <v>1.8343822514761929</v>
      </c>
      <c r="AR1411" s="58">
        <v>2.3083056165710207</v>
      </c>
      <c r="AS1411" s="58">
        <v>3.0798863582623377</v>
      </c>
      <c r="AT1411" s="58">
        <v>1.399536301919297</v>
      </c>
      <c r="AU1411" s="58">
        <v>0</v>
      </c>
      <c r="AV1411" s="58">
        <v>3.3687935567652554</v>
      </c>
      <c r="AW1411" s="58">
        <v>50.979797094874257</v>
      </c>
      <c r="AX1411" s="58">
        <v>0</v>
      </c>
      <c r="AY1411" s="58">
        <v>2.8536921339329453</v>
      </c>
      <c r="AZ1411" s="58">
        <v>0</v>
      </c>
      <c r="BA1411" s="58">
        <v>11.738102442468332</v>
      </c>
      <c r="BB1411" s="58">
        <v>9.6331043786099908</v>
      </c>
      <c r="BC1411" s="58">
        <v>12.983018633660091</v>
      </c>
      <c r="BD1411" s="58">
        <v>10.320732540602847</v>
      </c>
      <c r="BE1411" s="58">
        <v>11.518329804086699</v>
      </c>
      <c r="BF1411" s="58">
        <v>20.497513304528855</v>
      </c>
      <c r="BG1411" s="58">
        <v>0</v>
      </c>
      <c r="BH1411" s="58">
        <v>0</v>
      </c>
      <c r="BI1411" s="58">
        <v>985.89298591694751</v>
      </c>
      <c r="BJ1411" s="58">
        <v>0</v>
      </c>
      <c r="BK1411" s="58">
        <v>365.71474749307231</v>
      </c>
      <c r="BL1411" s="58">
        <v>26.935377958900812</v>
      </c>
      <c r="BM1411" s="58">
        <v>2.2871234378661645</v>
      </c>
      <c r="BN1411" s="58">
        <v>0</v>
      </c>
      <c r="BO1411" s="58">
        <v>0</v>
      </c>
    </row>
    <row r="1412" spans="1:67" x14ac:dyDescent="0.25">
      <c r="A1412">
        <v>2011</v>
      </c>
      <c r="B1412" s="51" t="s">
        <v>233</v>
      </c>
      <c r="C1412" s="57" t="s">
        <v>295</v>
      </c>
      <c r="D1412" s="51" t="s">
        <v>327</v>
      </c>
      <c r="E1412" s="58">
        <v>75.801963965740299</v>
      </c>
      <c r="F1412" s="58">
        <v>52.706071420717208</v>
      </c>
      <c r="G1412" s="58">
        <v>15.753865739404443</v>
      </c>
      <c r="H1412" s="58">
        <v>287.40924275980353</v>
      </c>
      <c r="I1412" s="58">
        <v>317.28716303633411</v>
      </c>
      <c r="J1412" s="58">
        <v>344.28529819271643</v>
      </c>
      <c r="K1412" s="58">
        <v>69.739288814480886</v>
      </c>
      <c r="L1412" s="58">
        <v>60.635085679455315</v>
      </c>
      <c r="M1412" s="58">
        <v>52.748570712871505</v>
      </c>
      <c r="N1412" s="58">
        <v>57.487192208559733</v>
      </c>
      <c r="O1412" s="58">
        <v>309.75205161866239</v>
      </c>
      <c r="P1412" s="58">
        <v>396.50065197222978</v>
      </c>
      <c r="Q1412" s="58">
        <v>185.83617251047986</v>
      </c>
      <c r="R1412" s="58">
        <v>282.77351508970474</v>
      </c>
      <c r="S1412" s="58">
        <v>215.62920882443612</v>
      </c>
      <c r="T1412" s="58">
        <v>278.33251180552281</v>
      </c>
      <c r="U1412" s="58">
        <v>1705.5990836757769</v>
      </c>
      <c r="V1412" s="58">
        <v>553.29685207010414</v>
      </c>
      <c r="W1412" s="58">
        <v>966.06927907717613</v>
      </c>
      <c r="X1412" s="58">
        <v>660.05951400154163</v>
      </c>
      <c r="Y1412" s="58">
        <v>129.89394615925258</v>
      </c>
      <c r="Z1412" s="58">
        <v>51.055351443354247</v>
      </c>
      <c r="AA1412" s="58">
        <v>0</v>
      </c>
      <c r="AB1412" s="58">
        <v>160.75561849904688</v>
      </c>
      <c r="AC1412" s="58">
        <v>14.507237777091959</v>
      </c>
      <c r="AD1412" s="58">
        <v>104.83061962859816</v>
      </c>
      <c r="AE1412" s="58">
        <v>1442.2743643241188</v>
      </c>
      <c r="AF1412" s="58">
        <v>0</v>
      </c>
      <c r="AG1412" s="58">
        <v>1591.1450437451867</v>
      </c>
      <c r="AH1412" s="58">
        <v>329.16886137707871</v>
      </c>
      <c r="AI1412" s="58">
        <v>113.02917359417893</v>
      </c>
      <c r="AJ1412" s="58">
        <v>15.995108669870099</v>
      </c>
      <c r="AK1412" s="58">
        <v>2583.1851574687616</v>
      </c>
      <c r="AL1412" s="58">
        <v>842.01347603458009</v>
      </c>
      <c r="AM1412" s="58">
        <v>237.07553158831246</v>
      </c>
      <c r="AN1412" s="58">
        <v>133.14099235858492</v>
      </c>
      <c r="AO1412" s="58">
        <v>0</v>
      </c>
      <c r="AP1412" s="58">
        <v>0</v>
      </c>
      <c r="AQ1412" s="58">
        <v>108.92975559106898</v>
      </c>
      <c r="AR1412" s="58">
        <v>324.85914091920347</v>
      </c>
      <c r="AS1412" s="58">
        <v>593.37589673488424</v>
      </c>
      <c r="AT1412" s="58">
        <v>170.78661000127281</v>
      </c>
      <c r="AU1412" s="58">
        <v>0</v>
      </c>
      <c r="AV1412" s="58">
        <v>379.14860095186151</v>
      </c>
      <c r="AW1412" s="58">
        <v>2002.0733945002778</v>
      </c>
      <c r="AX1412" s="58">
        <v>0</v>
      </c>
      <c r="AY1412" s="58">
        <v>220.85101312942498</v>
      </c>
      <c r="AZ1412" s="58">
        <v>0</v>
      </c>
      <c r="BA1412" s="58">
        <v>611.2596834576924</v>
      </c>
      <c r="BB1412" s="58">
        <v>96.884362406568471</v>
      </c>
      <c r="BC1412" s="58">
        <v>4336.8842577683608</v>
      </c>
      <c r="BD1412" s="58">
        <v>3324.3226231589042</v>
      </c>
      <c r="BE1412" s="58">
        <v>309.21593747861459</v>
      </c>
      <c r="BF1412" s="58">
        <v>957.72281469559368</v>
      </c>
      <c r="BG1412" s="58">
        <v>0</v>
      </c>
      <c r="BH1412" s="58">
        <v>0</v>
      </c>
      <c r="BI1412" s="58">
        <v>2056.3588338992395</v>
      </c>
      <c r="BJ1412" s="58">
        <v>0</v>
      </c>
      <c r="BK1412" s="58">
        <v>333.51321070138886</v>
      </c>
      <c r="BL1412" s="58">
        <v>152.92913791832498</v>
      </c>
      <c r="BM1412" s="58">
        <v>18.426407766294695</v>
      </c>
      <c r="BN1412" s="58">
        <v>0</v>
      </c>
      <c r="BO1412" s="58">
        <v>0</v>
      </c>
    </row>
    <row r="1413" spans="1:67" x14ac:dyDescent="0.25">
      <c r="A1413">
        <v>2011</v>
      </c>
      <c r="B1413" s="51" t="s">
        <v>234</v>
      </c>
      <c r="C1413" s="57" t="s">
        <v>296</v>
      </c>
      <c r="D1413" s="51" t="s">
        <v>327</v>
      </c>
      <c r="E1413" s="58">
        <v>22.028563767859218</v>
      </c>
      <c r="F1413" s="58">
        <v>3.1638009935694948</v>
      </c>
      <c r="G1413" s="58">
        <v>1.9784566837054596</v>
      </c>
      <c r="H1413" s="58">
        <v>37.040932448369766</v>
      </c>
      <c r="I1413" s="58">
        <v>46.199120923763971</v>
      </c>
      <c r="J1413" s="58">
        <v>27.556742666342036</v>
      </c>
      <c r="K1413" s="58">
        <v>7.6067447736848335</v>
      </c>
      <c r="L1413" s="58">
        <v>8.000938648240993</v>
      </c>
      <c r="M1413" s="58">
        <v>2.536123687796052</v>
      </c>
      <c r="N1413" s="58">
        <v>71.153926239066053</v>
      </c>
      <c r="O1413" s="58">
        <v>60.750659491574559</v>
      </c>
      <c r="P1413" s="58">
        <v>10.476965681866306</v>
      </c>
      <c r="Q1413" s="58">
        <v>21.804933831423448</v>
      </c>
      <c r="R1413" s="58">
        <v>29.577175016031418</v>
      </c>
      <c r="S1413" s="58">
        <v>63.82669008444001</v>
      </c>
      <c r="T1413" s="58">
        <v>12.579956120261155</v>
      </c>
      <c r="U1413" s="58">
        <v>42.824573969227927</v>
      </c>
      <c r="V1413" s="58">
        <v>24.235545709917762</v>
      </c>
      <c r="W1413" s="58">
        <v>32.163786558799146</v>
      </c>
      <c r="X1413" s="58">
        <v>22.971942924190873</v>
      </c>
      <c r="Y1413" s="58">
        <v>11.04225807548891</v>
      </c>
      <c r="Z1413" s="58">
        <v>2.8814916892778282</v>
      </c>
      <c r="AA1413" s="58">
        <v>0</v>
      </c>
      <c r="AB1413" s="58">
        <v>29.436234109473226</v>
      </c>
      <c r="AC1413" s="58">
        <v>0.45796091772615488</v>
      </c>
      <c r="AD1413" s="58">
        <v>1.6085226892547801</v>
      </c>
      <c r="AE1413" s="58">
        <v>62.716866699249742</v>
      </c>
      <c r="AF1413" s="58">
        <v>0</v>
      </c>
      <c r="AG1413" s="58">
        <v>38.6749347407588</v>
      </c>
      <c r="AH1413" s="58">
        <v>8.0008954656982354</v>
      </c>
      <c r="AI1413" s="58">
        <v>10.525179364223618</v>
      </c>
      <c r="AJ1413" s="58">
        <v>4.9343617546425094</v>
      </c>
      <c r="AK1413" s="58">
        <v>23.907971891237885</v>
      </c>
      <c r="AL1413" s="58">
        <v>13.204748397119451</v>
      </c>
      <c r="AM1413" s="58">
        <v>2.8295822181044206</v>
      </c>
      <c r="AN1413" s="58">
        <v>8.3851103835971426</v>
      </c>
      <c r="AO1413" s="58">
        <v>0</v>
      </c>
      <c r="AP1413" s="58">
        <v>0</v>
      </c>
      <c r="AQ1413" s="58">
        <v>2.6038798369533298</v>
      </c>
      <c r="AR1413" s="58">
        <v>5.3006598571248951</v>
      </c>
      <c r="AS1413" s="58">
        <v>10.647661763063017</v>
      </c>
      <c r="AT1413" s="58">
        <v>2.738892641382086</v>
      </c>
      <c r="AU1413" s="58">
        <v>0</v>
      </c>
      <c r="AV1413" s="58">
        <v>5.3599330136312711</v>
      </c>
      <c r="AW1413" s="58">
        <v>28.072493270591728</v>
      </c>
      <c r="AX1413" s="58">
        <v>0</v>
      </c>
      <c r="AY1413" s="58">
        <v>3.3424887462295256</v>
      </c>
      <c r="AZ1413" s="58">
        <v>0</v>
      </c>
      <c r="BA1413" s="58">
        <v>8.6745891438255001</v>
      </c>
      <c r="BB1413" s="58">
        <v>2.284350279998038</v>
      </c>
      <c r="BC1413" s="58">
        <v>47.967864892135644</v>
      </c>
      <c r="BD1413" s="58">
        <v>35.770226750885911</v>
      </c>
      <c r="BE1413" s="58">
        <v>6.8913724669891092</v>
      </c>
      <c r="BF1413" s="58">
        <v>15.777003376380748</v>
      </c>
      <c r="BG1413" s="58">
        <v>0</v>
      </c>
      <c r="BH1413" s="58">
        <v>0</v>
      </c>
      <c r="BI1413" s="58">
        <v>169.46355122964127</v>
      </c>
      <c r="BJ1413" s="58">
        <v>0</v>
      </c>
      <c r="BK1413" s="58">
        <v>40.590862697022573</v>
      </c>
      <c r="BL1413" s="58">
        <v>67.525144133897328</v>
      </c>
      <c r="BM1413" s="58">
        <v>5.8553985148177725</v>
      </c>
      <c r="BN1413" s="58">
        <v>0</v>
      </c>
      <c r="BO1413" s="58">
        <v>0</v>
      </c>
    </row>
    <row r="1414" spans="1:67" x14ac:dyDescent="0.25">
      <c r="A1414">
        <v>2011</v>
      </c>
      <c r="B1414" s="51" t="s">
        <v>235</v>
      </c>
      <c r="C1414" s="57" t="s">
        <v>297</v>
      </c>
      <c r="D1414" s="51" t="s">
        <v>327</v>
      </c>
      <c r="E1414" s="58">
        <v>6.7933243620774046</v>
      </c>
      <c r="F1414" s="58">
        <v>2.712099753133101</v>
      </c>
      <c r="G1414" s="58">
        <v>1.5264586137609697</v>
      </c>
      <c r="H1414" s="58">
        <v>9.1367960717668932</v>
      </c>
      <c r="I1414" s="58">
        <v>8.6758452381671738</v>
      </c>
      <c r="J1414" s="58">
        <v>5.5893910687842414</v>
      </c>
      <c r="K1414" s="58">
        <v>1.1301973706536188</v>
      </c>
      <c r="L1414" s="58">
        <v>1.5514837289984293</v>
      </c>
      <c r="M1414" s="58">
        <v>0.5159014554910506</v>
      </c>
      <c r="N1414" s="58">
        <v>5.1478167306983575</v>
      </c>
      <c r="O1414" s="58">
        <v>5.8205672826865351</v>
      </c>
      <c r="P1414" s="58">
        <v>4.1197347668373752</v>
      </c>
      <c r="Q1414" s="58">
        <v>1.8287549954316011</v>
      </c>
      <c r="R1414" s="58">
        <v>3.8936948088099332</v>
      </c>
      <c r="S1414" s="58">
        <v>5.6401104239683253</v>
      </c>
      <c r="T1414" s="58">
        <v>2.8625084562820637</v>
      </c>
      <c r="U1414" s="58">
        <v>7.0828834694544387</v>
      </c>
      <c r="V1414" s="58">
        <v>6.0313212387115378</v>
      </c>
      <c r="W1414" s="58">
        <v>10.072690710233118</v>
      </c>
      <c r="X1414" s="58">
        <v>5.4892159378336043</v>
      </c>
      <c r="Y1414" s="58">
        <v>0.99096483863250151</v>
      </c>
      <c r="Z1414" s="58">
        <v>0.79826271728911979</v>
      </c>
      <c r="AA1414" s="58">
        <v>0</v>
      </c>
      <c r="AB1414" s="58">
        <v>2.4255948306822921</v>
      </c>
      <c r="AC1414" s="58">
        <v>0.1250798471960578</v>
      </c>
      <c r="AD1414" s="58">
        <v>1.1706864679901603</v>
      </c>
      <c r="AE1414" s="58">
        <v>8.3080982694702534</v>
      </c>
      <c r="AF1414" s="58">
        <v>0</v>
      </c>
      <c r="AG1414" s="58">
        <v>18.820262676570259</v>
      </c>
      <c r="AH1414" s="58">
        <v>3.8934505993870188</v>
      </c>
      <c r="AI1414" s="58">
        <v>1.8341805654136523</v>
      </c>
      <c r="AJ1414" s="58">
        <v>0.49050235883762583</v>
      </c>
      <c r="AK1414" s="58">
        <v>1.5608383195951498</v>
      </c>
      <c r="AL1414" s="58">
        <v>2.1742047347353601</v>
      </c>
      <c r="AM1414" s="58">
        <v>11.450011609917592</v>
      </c>
      <c r="AN1414" s="58">
        <v>5.8726757079893153</v>
      </c>
      <c r="AO1414" s="58">
        <v>0</v>
      </c>
      <c r="AP1414" s="58">
        <v>0</v>
      </c>
      <c r="AQ1414" s="58">
        <v>4.158219847429371</v>
      </c>
      <c r="AR1414" s="58">
        <v>2.7620816513040145</v>
      </c>
      <c r="AS1414" s="58">
        <v>43.251377342540842</v>
      </c>
      <c r="AT1414" s="58">
        <v>6.0373588453483862</v>
      </c>
      <c r="AU1414" s="58">
        <v>0</v>
      </c>
      <c r="AV1414" s="58">
        <v>3.4569453366468621</v>
      </c>
      <c r="AW1414" s="58">
        <v>8.8813290394784659</v>
      </c>
      <c r="AX1414" s="58">
        <v>0</v>
      </c>
      <c r="AY1414" s="58">
        <v>1.5569808102735778</v>
      </c>
      <c r="AZ1414" s="58">
        <v>0</v>
      </c>
      <c r="BA1414" s="58">
        <v>4.4776127649010391</v>
      </c>
      <c r="BB1414" s="58">
        <v>1.1153737439917397</v>
      </c>
      <c r="BC1414" s="58">
        <v>101.657736176509</v>
      </c>
      <c r="BD1414" s="58">
        <v>25.193904616417615</v>
      </c>
      <c r="BE1414" s="58">
        <v>3.8400405050673001</v>
      </c>
      <c r="BF1414" s="58">
        <v>11.378943823697135</v>
      </c>
      <c r="BG1414" s="58">
        <v>0</v>
      </c>
      <c r="BH1414" s="58">
        <v>0</v>
      </c>
      <c r="BI1414" s="58">
        <v>176.31291030811241</v>
      </c>
      <c r="BJ1414" s="58">
        <v>0</v>
      </c>
      <c r="BK1414" s="58">
        <v>5.2025480678512936</v>
      </c>
      <c r="BL1414" s="58">
        <v>8.0714638746816174</v>
      </c>
      <c r="BM1414" s="58">
        <v>0.24482066704056363</v>
      </c>
      <c r="BN1414" s="58">
        <v>0</v>
      </c>
      <c r="BO1414" s="58">
        <v>0</v>
      </c>
    </row>
    <row r="1415" spans="1:67" x14ac:dyDescent="0.25">
      <c r="A1415">
        <v>2011</v>
      </c>
      <c r="B1415" s="51" t="s">
        <v>236</v>
      </c>
      <c r="C1415" s="57" t="s">
        <v>298</v>
      </c>
      <c r="D1415" s="51" t="s">
        <v>327</v>
      </c>
      <c r="E1415" s="58">
        <v>124.21527511819399</v>
      </c>
      <c r="F1415" s="58">
        <v>32.776230295645043</v>
      </c>
      <c r="G1415" s="58">
        <v>26.062919480694116</v>
      </c>
      <c r="H1415" s="58">
        <v>264.2009034669972</v>
      </c>
      <c r="I1415" s="58">
        <v>452.17170387335352</v>
      </c>
      <c r="J1415" s="58">
        <v>141.18890784477813</v>
      </c>
      <c r="K1415" s="58">
        <v>41.778296598271886</v>
      </c>
      <c r="L1415" s="58">
        <v>32.985053718491102</v>
      </c>
      <c r="M1415" s="58">
        <v>28.719075669923399</v>
      </c>
      <c r="N1415" s="58">
        <v>43.260300154534754</v>
      </c>
      <c r="O1415" s="58">
        <v>199.69740765355078</v>
      </c>
      <c r="P1415" s="58">
        <v>157.74920185134491</v>
      </c>
      <c r="Q1415" s="58">
        <v>74.512622350336954</v>
      </c>
      <c r="R1415" s="58">
        <v>189.28942365526683</v>
      </c>
      <c r="S1415" s="58">
        <v>145.27890078411036</v>
      </c>
      <c r="T1415" s="58">
        <v>145.92901481426856</v>
      </c>
      <c r="U1415" s="58">
        <v>225.78026210007533</v>
      </c>
      <c r="V1415" s="58">
        <v>229.60873940234552</v>
      </c>
      <c r="W1415" s="58">
        <v>346.89448838515244</v>
      </c>
      <c r="X1415" s="58">
        <v>141.12851046288216</v>
      </c>
      <c r="Y1415" s="58">
        <v>55.135228989332624</v>
      </c>
      <c r="Z1415" s="58">
        <v>19.784494061373451</v>
      </c>
      <c r="AA1415" s="58">
        <v>0</v>
      </c>
      <c r="AB1415" s="58">
        <v>83.519569332693635</v>
      </c>
      <c r="AC1415" s="58">
        <v>10.269649013174604</v>
      </c>
      <c r="AD1415" s="58">
        <v>49.220710734840431</v>
      </c>
      <c r="AE1415" s="58">
        <v>687.56964134726263</v>
      </c>
      <c r="AF1415" s="58">
        <v>0</v>
      </c>
      <c r="AG1415" s="58">
        <v>483.69043784481482</v>
      </c>
      <c r="AH1415" s="58">
        <v>100.06368459250065</v>
      </c>
      <c r="AI1415" s="58">
        <v>294.61930457237838</v>
      </c>
      <c r="AJ1415" s="58">
        <v>12.267740474155069</v>
      </c>
      <c r="AK1415" s="58">
        <v>53.026294154074229</v>
      </c>
      <c r="AL1415" s="58">
        <v>55.420905896158558</v>
      </c>
      <c r="AM1415" s="58">
        <v>12.637872232050528</v>
      </c>
      <c r="AN1415" s="58">
        <v>144.15900253504202</v>
      </c>
      <c r="AO1415" s="58">
        <v>0</v>
      </c>
      <c r="AP1415" s="58">
        <v>0</v>
      </c>
      <c r="AQ1415" s="58">
        <v>63.507646598488563</v>
      </c>
      <c r="AR1415" s="58">
        <v>47.7102092304942</v>
      </c>
      <c r="AS1415" s="58">
        <v>520.68847197280559</v>
      </c>
      <c r="AT1415" s="58">
        <v>482.76582177688346</v>
      </c>
      <c r="AU1415" s="58">
        <v>0</v>
      </c>
      <c r="AV1415" s="58">
        <v>107.67882331668193</v>
      </c>
      <c r="AW1415" s="58">
        <v>860.08438539508757</v>
      </c>
      <c r="AX1415" s="58">
        <v>0</v>
      </c>
      <c r="AY1415" s="58">
        <v>97.131578928302218</v>
      </c>
      <c r="AZ1415" s="58">
        <v>0</v>
      </c>
      <c r="BA1415" s="58">
        <v>270.60293901524551</v>
      </c>
      <c r="BB1415" s="58">
        <v>26.287125210797683</v>
      </c>
      <c r="BC1415" s="58">
        <v>1237.3781678443634</v>
      </c>
      <c r="BD1415" s="58">
        <v>697.31995852576893</v>
      </c>
      <c r="BE1415" s="58">
        <v>159.90975363701193</v>
      </c>
      <c r="BF1415" s="58">
        <v>359.80877166548839</v>
      </c>
      <c r="BG1415" s="58">
        <v>0</v>
      </c>
      <c r="BH1415" s="58">
        <v>0</v>
      </c>
      <c r="BI1415" s="58">
        <v>5432.8255214384371</v>
      </c>
      <c r="BJ1415" s="58">
        <v>0</v>
      </c>
      <c r="BK1415" s="58">
        <v>13.486792130493164</v>
      </c>
      <c r="BL1415" s="58">
        <v>5.2265135559580393</v>
      </c>
      <c r="BM1415" s="58">
        <v>0.35922049593467015</v>
      </c>
      <c r="BN1415" s="58">
        <v>0</v>
      </c>
      <c r="BO1415" s="58">
        <v>0</v>
      </c>
    </row>
    <row r="1416" spans="1:67" x14ac:dyDescent="0.25">
      <c r="A1416">
        <v>2011</v>
      </c>
      <c r="B1416" s="51" t="s">
        <v>237</v>
      </c>
      <c r="C1416" s="57" t="s">
        <v>299</v>
      </c>
      <c r="D1416" s="51" t="s">
        <v>327</v>
      </c>
      <c r="E1416" s="58">
        <v>0.76562236713541953</v>
      </c>
      <c r="F1416" s="58">
        <v>0.11427074537576434</v>
      </c>
      <c r="G1416" s="58">
        <v>8.4898630135563743E-2</v>
      </c>
      <c r="H1416" s="58">
        <v>5.1608496326426563</v>
      </c>
      <c r="I1416" s="58">
        <v>4.1986867975760829</v>
      </c>
      <c r="J1416" s="58">
        <v>2.6464427033529847</v>
      </c>
      <c r="K1416" s="58">
        <v>0.59548180695517194</v>
      </c>
      <c r="L1416" s="58">
        <v>1.9513605665586962</v>
      </c>
      <c r="M1416" s="58">
        <v>1.3504840358794183</v>
      </c>
      <c r="N1416" s="58">
        <v>1.6338440474295797</v>
      </c>
      <c r="O1416" s="58">
        <v>4.2318653231933627</v>
      </c>
      <c r="P1416" s="58">
        <v>2.6713492973828106</v>
      </c>
      <c r="Q1416" s="58">
        <v>1.7768865440125339</v>
      </c>
      <c r="R1416" s="58">
        <v>2.5773587566128975</v>
      </c>
      <c r="S1416" s="58">
        <v>5.0633690378550194</v>
      </c>
      <c r="T1416" s="58">
        <v>1.7977686918817635</v>
      </c>
      <c r="U1416" s="58">
        <v>27.821282282989927</v>
      </c>
      <c r="V1416" s="58">
        <v>6.4670586873364542</v>
      </c>
      <c r="W1416" s="58">
        <v>8.4152695336811369</v>
      </c>
      <c r="X1416" s="58">
        <v>5.5802695921118479</v>
      </c>
      <c r="Y1416" s="58">
        <v>1.8357451101667617</v>
      </c>
      <c r="Z1416" s="58">
        <v>0.5792383689830447</v>
      </c>
      <c r="AA1416" s="58">
        <v>0</v>
      </c>
      <c r="AB1416" s="58">
        <v>2.7500255843939581</v>
      </c>
      <c r="AC1416" s="58">
        <v>0.22465679374908967</v>
      </c>
      <c r="AD1416" s="58">
        <v>0.16366935747699862</v>
      </c>
      <c r="AE1416" s="58">
        <v>4.4840674025641096</v>
      </c>
      <c r="AF1416" s="58">
        <v>0</v>
      </c>
      <c r="AG1416" s="58">
        <v>19.457841326543853</v>
      </c>
      <c r="AH1416" s="58">
        <v>4.0253501606727173</v>
      </c>
      <c r="AI1416" s="58">
        <v>0.51583807974548712</v>
      </c>
      <c r="AJ1416" s="58">
        <v>0.36614735007775306</v>
      </c>
      <c r="AK1416" s="58">
        <v>0.72161244665096502</v>
      </c>
      <c r="AL1416" s="58">
        <v>0.54955054260017366</v>
      </c>
      <c r="AM1416" s="58">
        <v>0.32983779975486349</v>
      </c>
      <c r="AN1416" s="58">
        <v>0.78985924679723007</v>
      </c>
      <c r="AO1416" s="58">
        <v>0</v>
      </c>
      <c r="AP1416" s="58">
        <v>0</v>
      </c>
      <c r="AQ1416" s="58">
        <v>2.5811294006848837</v>
      </c>
      <c r="AR1416" s="58">
        <v>9.5201869027287049</v>
      </c>
      <c r="AS1416" s="58">
        <v>9.0245517480780268</v>
      </c>
      <c r="AT1416" s="58">
        <v>1.410438863427911</v>
      </c>
      <c r="AU1416" s="58">
        <v>0</v>
      </c>
      <c r="AV1416" s="58">
        <v>2.332075328904065</v>
      </c>
      <c r="AW1416" s="58">
        <v>8.0012510524905309</v>
      </c>
      <c r="AX1416" s="58">
        <v>0</v>
      </c>
      <c r="AY1416" s="58">
        <v>0.84796951970611689</v>
      </c>
      <c r="AZ1416" s="58">
        <v>0</v>
      </c>
      <c r="BA1416" s="58">
        <v>1.5344381695775986</v>
      </c>
      <c r="BB1416" s="58">
        <v>0.70173396519282194</v>
      </c>
      <c r="BC1416" s="58">
        <v>4.3938346959041192</v>
      </c>
      <c r="BD1416" s="58">
        <v>4.833645074834914</v>
      </c>
      <c r="BE1416" s="58">
        <v>1.4850603712947588</v>
      </c>
      <c r="BF1416" s="58">
        <v>3.4492470383238061</v>
      </c>
      <c r="BG1416" s="58">
        <v>0</v>
      </c>
      <c r="BH1416" s="58">
        <v>0</v>
      </c>
      <c r="BI1416" s="58">
        <v>25.618677549121575</v>
      </c>
      <c r="BJ1416" s="58">
        <v>0</v>
      </c>
      <c r="BK1416" s="58">
        <v>26.964232590700632</v>
      </c>
      <c r="BL1416" s="58">
        <v>112.52277216667174</v>
      </c>
      <c r="BM1416" s="58">
        <v>0.99537599047670411</v>
      </c>
      <c r="BN1416" s="58">
        <v>0</v>
      </c>
      <c r="BO1416" s="58">
        <v>0</v>
      </c>
    </row>
    <row r="1417" spans="1:67" x14ac:dyDescent="0.25">
      <c r="A1417">
        <v>2011</v>
      </c>
      <c r="B1417" s="51" t="s">
        <v>238</v>
      </c>
      <c r="C1417" s="57" t="s">
        <v>300</v>
      </c>
      <c r="D1417" s="51" t="s">
        <v>327</v>
      </c>
      <c r="E1417" s="58">
        <v>0.76083833465588291</v>
      </c>
      <c r="F1417" s="58">
        <v>8.3504029434152804E-2</v>
      </c>
      <c r="G1417" s="58">
        <v>0.15249131186412757</v>
      </c>
      <c r="H1417" s="58">
        <v>2.8596254627270783</v>
      </c>
      <c r="I1417" s="58">
        <v>3.0470133255604108</v>
      </c>
      <c r="J1417" s="58">
        <v>1.1048577759215716</v>
      </c>
      <c r="K1417" s="58">
        <v>0.26935151681516545</v>
      </c>
      <c r="L1417" s="58">
        <v>0.28314470624007604</v>
      </c>
      <c r="M1417" s="58">
        <v>0.16873617949965106</v>
      </c>
      <c r="N1417" s="58">
        <v>0.73367851120468719</v>
      </c>
      <c r="O1417" s="58">
        <v>1.765919619850246</v>
      </c>
      <c r="P1417" s="58">
        <v>1.1956512387577116</v>
      </c>
      <c r="Q1417" s="58">
        <v>0.68493565538877121</v>
      </c>
      <c r="R1417" s="58">
        <v>1.2860956943415078</v>
      </c>
      <c r="S1417" s="58">
        <v>2.0052099068245197</v>
      </c>
      <c r="T1417" s="58">
        <v>1.0040330458983975</v>
      </c>
      <c r="U1417" s="58">
        <v>7.732821579928296</v>
      </c>
      <c r="V1417" s="58">
        <v>2.7919751777377053</v>
      </c>
      <c r="W1417" s="58">
        <v>5.7148878057217747</v>
      </c>
      <c r="X1417" s="58">
        <v>2.6055792357106591</v>
      </c>
      <c r="Y1417" s="58">
        <v>0.99678615484453914</v>
      </c>
      <c r="Z1417" s="58">
        <v>0.19961433967820919</v>
      </c>
      <c r="AA1417" s="58">
        <v>0</v>
      </c>
      <c r="AB1417" s="58">
        <v>0.86570372037893861</v>
      </c>
      <c r="AC1417" s="58">
        <v>5.6242855926882995E-2</v>
      </c>
      <c r="AD1417" s="58">
        <v>0.15705219246362145</v>
      </c>
      <c r="AE1417" s="58">
        <v>2.9774188367802417</v>
      </c>
      <c r="AF1417" s="58">
        <v>0</v>
      </c>
      <c r="AG1417" s="58">
        <v>9.5255682450143979</v>
      </c>
      <c r="AH1417" s="58">
        <v>1.9706064397848113</v>
      </c>
      <c r="AI1417" s="58">
        <v>0.53463467409789522</v>
      </c>
      <c r="AJ1417" s="58">
        <v>0.20276753718651042</v>
      </c>
      <c r="AK1417" s="58">
        <v>0.12423376847373889</v>
      </c>
      <c r="AL1417" s="58">
        <v>0.48558365924176905</v>
      </c>
      <c r="AM1417" s="58">
        <v>9.7785487641137717E-2</v>
      </c>
      <c r="AN1417" s="58">
        <v>1.211655199629019</v>
      </c>
      <c r="AO1417" s="58">
        <v>0</v>
      </c>
      <c r="AP1417" s="58">
        <v>0</v>
      </c>
      <c r="AQ1417" s="58">
        <v>0.81802215077066043</v>
      </c>
      <c r="AR1417" s="58">
        <v>1.4036724806247642</v>
      </c>
      <c r="AS1417" s="58">
        <v>4.5642867418324737</v>
      </c>
      <c r="AT1417" s="58">
        <v>1.1633724624231794</v>
      </c>
      <c r="AU1417" s="58">
        <v>0</v>
      </c>
      <c r="AV1417" s="58">
        <v>1.3928637244848674</v>
      </c>
      <c r="AW1417" s="58">
        <v>2.5387020363753057</v>
      </c>
      <c r="AX1417" s="58">
        <v>0</v>
      </c>
      <c r="AY1417" s="58">
        <v>0.32272819824036919</v>
      </c>
      <c r="AZ1417" s="58">
        <v>0</v>
      </c>
      <c r="BA1417" s="58">
        <v>0.70381939557886941</v>
      </c>
      <c r="BB1417" s="58">
        <v>0.24191375719204028</v>
      </c>
      <c r="BC1417" s="58">
        <v>2.6085872071243301</v>
      </c>
      <c r="BD1417" s="58">
        <v>1.676789703119453</v>
      </c>
      <c r="BE1417" s="58">
        <v>0.71165160734111521</v>
      </c>
      <c r="BF1417" s="58">
        <v>1.9193688886907749</v>
      </c>
      <c r="BG1417" s="58">
        <v>0</v>
      </c>
      <c r="BH1417" s="58">
        <v>0</v>
      </c>
      <c r="BI1417" s="58">
        <v>25.640189745559894</v>
      </c>
      <c r="BJ1417" s="58">
        <v>0</v>
      </c>
      <c r="BK1417" s="58">
        <v>15.399487430536219</v>
      </c>
      <c r="BL1417" s="58">
        <v>23.511889308604108</v>
      </c>
      <c r="BM1417" s="58">
        <v>0.53266799820660937</v>
      </c>
      <c r="BN1417" s="58">
        <v>0</v>
      </c>
      <c r="BO1417" s="58">
        <v>0</v>
      </c>
    </row>
    <row r="1418" spans="1:67" x14ac:dyDescent="0.25">
      <c r="A1418">
        <v>2011</v>
      </c>
      <c r="B1418" s="51" t="s">
        <v>239</v>
      </c>
      <c r="C1418" s="57" t="s">
        <v>301</v>
      </c>
      <c r="D1418" s="51" t="s">
        <v>327</v>
      </c>
      <c r="E1418" s="58">
        <v>14.896266046300193</v>
      </c>
      <c r="F1418" s="58">
        <v>4.1420207541254586</v>
      </c>
      <c r="G1418" s="58">
        <v>4.1908198441883311</v>
      </c>
      <c r="H1418" s="58">
        <v>23.38127448109546</v>
      </c>
      <c r="I1418" s="58">
        <v>17.153318725371207</v>
      </c>
      <c r="J1418" s="58">
        <v>14.098173584807634</v>
      </c>
      <c r="K1418" s="58">
        <v>3.7362633398656993</v>
      </c>
      <c r="L1418" s="58">
        <v>2.954529812477201</v>
      </c>
      <c r="M1418" s="58">
        <v>2.1554555595394032</v>
      </c>
      <c r="N1418" s="58">
        <v>7.4111927064398273</v>
      </c>
      <c r="O1418" s="58">
        <v>19.718164947247814</v>
      </c>
      <c r="P1418" s="58">
        <v>9.0047202826403421</v>
      </c>
      <c r="Q1418" s="58">
        <v>6.7314833034399797</v>
      </c>
      <c r="R1418" s="58">
        <v>13.725439567753954</v>
      </c>
      <c r="S1418" s="58">
        <v>32.578897373952017</v>
      </c>
      <c r="T1418" s="58">
        <v>10.989365174660231</v>
      </c>
      <c r="U1418" s="58">
        <v>222.42846422651556</v>
      </c>
      <c r="V1418" s="58">
        <v>36.549664503350542</v>
      </c>
      <c r="W1418" s="58">
        <v>48.870173450279552</v>
      </c>
      <c r="X1418" s="58">
        <v>18.391754087051527</v>
      </c>
      <c r="Y1418" s="58">
        <v>9.0679462608877373</v>
      </c>
      <c r="Z1418" s="58">
        <v>2.1621789645268894</v>
      </c>
      <c r="AA1418" s="58">
        <v>0</v>
      </c>
      <c r="AB1418" s="58">
        <v>27.296144642523373</v>
      </c>
      <c r="AC1418" s="58">
        <v>1.2538950041302206</v>
      </c>
      <c r="AD1418" s="58">
        <v>4.4429051280886114</v>
      </c>
      <c r="AE1418" s="58">
        <v>368.96867382976114</v>
      </c>
      <c r="AF1418" s="58">
        <v>0</v>
      </c>
      <c r="AG1418" s="58">
        <v>73.461769126709157</v>
      </c>
      <c r="AH1418" s="58">
        <v>15.197437798346705</v>
      </c>
      <c r="AI1418" s="58">
        <v>21.583190436170884</v>
      </c>
      <c r="AJ1418" s="58">
        <v>34.546045593354954</v>
      </c>
      <c r="AK1418" s="58">
        <v>4.1505611951766861</v>
      </c>
      <c r="AL1418" s="58">
        <v>9.1766498022557368</v>
      </c>
      <c r="AM1418" s="58">
        <v>6.5806629725464454</v>
      </c>
      <c r="AN1418" s="58">
        <v>20.709176762557618</v>
      </c>
      <c r="AO1418" s="58">
        <v>0</v>
      </c>
      <c r="AP1418" s="58">
        <v>0</v>
      </c>
      <c r="AQ1418" s="58">
        <v>232.88124109875935</v>
      </c>
      <c r="AR1418" s="58">
        <v>116.90021994024032</v>
      </c>
      <c r="AS1418" s="58">
        <v>83.603693415585866</v>
      </c>
      <c r="AT1418" s="58">
        <v>44.811095611766255</v>
      </c>
      <c r="AU1418" s="58">
        <v>0</v>
      </c>
      <c r="AV1418" s="58">
        <v>22.193446927667491</v>
      </c>
      <c r="AW1418" s="58">
        <v>25.990060722912112</v>
      </c>
      <c r="AX1418" s="58">
        <v>0</v>
      </c>
      <c r="AY1418" s="58">
        <v>3.6964381552192962</v>
      </c>
      <c r="AZ1418" s="58">
        <v>0</v>
      </c>
      <c r="BA1418" s="58">
        <v>17.107414754283841</v>
      </c>
      <c r="BB1418" s="58">
        <v>2.3385181749022075</v>
      </c>
      <c r="BC1418" s="58">
        <v>187.63814258651411</v>
      </c>
      <c r="BD1418" s="58">
        <v>111.1746020175699</v>
      </c>
      <c r="BE1418" s="58">
        <v>73.014112878309831</v>
      </c>
      <c r="BF1418" s="58">
        <v>28.882282450595067</v>
      </c>
      <c r="BG1418" s="58">
        <v>0</v>
      </c>
      <c r="BH1418" s="58">
        <v>0</v>
      </c>
      <c r="BI1418" s="58">
        <v>915.65279370533335</v>
      </c>
      <c r="BJ1418" s="58">
        <v>0</v>
      </c>
      <c r="BK1418" s="58">
        <v>31.164845959847447</v>
      </c>
      <c r="BL1418" s="58">
        <v>140.2250801477052</v>
      </c>
      <c r="BM1418" s="58">
        <v>9.1481682533442665</v>
      </c>
      <c r="BN1418" s="58">
        <v>0</v>
      </c>
      <c r="BO1418" s="58">
        <v>0</v>
      </c>
    </row>
    <row r="1419" spans="1:67" x14ac:dyDescent="0.25">
      <c r="A1419">
        <v>2011</v>
      </c>
      <c r="B1419" s="51" t="s">
        <v>240</v>
      </c>
      <c r="C1419" s="57" t="s">
        <v>302</v>
      </c>
      <c r="D1419" s="51" t="s">
        <v>327</v>
      </c>
      <c r="E1419" s="58">
        <v>1.829654410879217</v>
      </c>
      <c r="F1419" s="58">
        <v>0.42029617701676703</v>
      </c>
      <c r="G1419" s="58">
        <v>0.1782531752330232</v>
      </c>
      <c r="H1419" s="58">
        <v>40.649572227040863</v>
      </c>
      <c r="I1419" s="58">
        <v>19.52402986800784</v>
      </c>
      <c r="J1419" s="58">
        <v>36.787682975486682</v>
      </c>
      <c r="K1419" s="58">
        <v>7.6143637199123777</v>
      </c>
      <c r="L1419" s="58">
        <v>3.9322138002714708</v>
      </c>
      <c r="M1419" s="58">
        <v>5.2326835283110373</v>
      </c>
      <c r="N1419" s="58">
        <v>9.9779780556238364</v>
      </c>
      <c r="O1419" s="58">
        <v>14.848188822665328</v>
      </c>
      <c r="P1419" s="58">
        <v>6.7466522380358862</v>
      </c>
      <c r="Q1419" s="58">
        <v>10.193325945990734</v>
      </c>
      <c r="R1419" s="58">
        <v>30.878329025360195</v>
      </c>
      <c r="S1419" s="58">
        <v>33.699369869809281</v>
      </c>
      <c r="T1419" s="58">
        <v>20.702285845791369</v>
      </c>
      <c r="U1419" s="58">
        <v>369.24223519542596</v>
      </c>
      <c r="V1419" s="58">
        <v>32.64199442915853</v>
      </c>
      <c r="W1419" s="58">
        <v>62.423375419319477</v>
      </c>
      <c r="X1419" s="58">
        <v>22.642876540082256</v>
      </c>
      <c r="Y1419" s="58">
        <v>8.2641949535114598</v>
      </c>
      <c r="Z1419" s="58">
        <v>5.3973803151799045</v>
      </c>
      <c r="AA1419" s="58">
        <v>0</v>
      </c>
      <c r="AB1419" s="58">
        <v>68.731414979151836</v>
      </c>
      <c r="AC1419" s="58">
        <v>9.7492091490432173</v>
      </c>
      <c r="AD1419" s="58">
        <v>1.7663867584018971</v>
      </c>
      <c r="AE1419" s="58">
        <v>21.242915576317806</v>
      </c>
      <c r="AF1419" s="58">
        <v>0</v>
      </c>
      <c r="AG1419" s="58">
        <v>72.580543356673502</v>
      </c>
      <c r="AH1419" s="58">
        <v>15.015133726650877</v>
      </c>
      <c r="AI1419" s="58">
        <v>2.4403273045535694</v>
      </c>
      <c r="AJ1419" s="58">
        <v>5.731334752030099</v>
      </c>
      <c r="AK1419" s="58">
        <v>10.816350537791578</v>
      </c>
      <c r="AL1419" s="58">
        <v>2.0698002036761163</v>
      </c>
      <c r="AM1419" s="58">
        <v>5.8038534014462018</v>
      </c>
      <c r="AN1419" s="58">
        <v>4.2435948309924125</v>
      </c>
      <c r="AO1419" s="58">
        <v>0</v>
      </c>
      <c r="AP1419" s="58">
        <v>0</v>
      </c>
      <c r="AQ1419" s="58">
        <v>63.849372816724298</v>
      </c>
      <c r="AR1419" s="58">
        <v>309.37172897984794</v>
      </c>
      <c r="AS1419" s="58">
        <v>175.32326635285776</v>
      </c>
      <c r="AT1419" s="58">
        <v>26.835869448138951</v>
      </c>
      <c r="AU1419" s="58">
        <v>0</v>
      </c>
      <c r="AV1419" s="58">
        <v>6.4775147286859571</v>
      </c>
      <c r="AW1419" s="58">
        <v>49.898702967221759</v>
      </c>
      <c r="AX1419" s="58">
        <v>0</v>
      </c>
      <c r="AY1419" s="58">
        <v>6.5555877012593795</v>
      </c>
      <c r="AZ1419" s="58">
        <v>0</v>
      </c>
      <c r="BA1419" s="58">
        <v>5.4925381173302927</v>
      </c>
      <c r="BB1419" s="58">
        <v>19.262278127647914</v>
      </c>
      <c r="BC1419" s="58">
        <v>32.749547935392727</v>
      </c>
      <c r="BD1419" s="58">
        <v>31.232174880068499</v>
      </c>
      <c r="BE1419" s="58">
        <v>12.364368502709665</v>
      </c>
      <c r="BF1419" s="58">
        <v>40.273398633012562</v>
      </c>
      <c r="BG1419" s="58">
        <v>0</v>
      </c>
      <c r="BH1419" s="58">
        <v>0</v>
      </c>
      <c r="BI1419" s="58">
        <v>199.62583190019694</v>
      </c>
      <c r="BJ1419" s="58">
        <v>0</v>
      </c>
      <c r="BK1419" s="58">
        <v>61.914252578471583</v>
      </c>
      <c r="BL1419" s="58">
        <v>5289.8825399296011</v>
      </c>
      <c r="BM1419" s="58">
        <v>4.521342714637389</v>
      </c>
      <c r="BN1419" s="58">
        <v>0</v>
      </c>
      <c r="BO1419" s="58">
        <v>0</v>
      </c>
    </row>
    <row r="1420" spans="1:67" x14ac:dyDescent="0.25">
      <c r="A1420">
        <v>2011</v>
      </c>
      <c r="B1420" s="51" t="s">
        <v>241</v>
      </c>
      <c r="C1420" s="57" t="s">
        <v>303</v>
      </c>
      <c r="D1420" s="51" t="s">
        <v>327</v>
      </c>
      <c r="E1420" s="58">
        <v>29.364506301980654</v>
      </c>
      <c r="F1420" s="58">
        <v>4.5695662450173877</v>
      </c>
      <c r="G1420" s="58">
        <v>5.6839452326144908</v>
      </c>
      <c r="H1420" s="58">
        <v>89.633562026687585</v>
      </c>
      <c r="I1420" s="58">
        <v>41.694167118789316</v>
      </c>
      <c r="J1420" s="58">
        <v>29.43408280723893</v>
      </c>
      <c r="K1420" s="58">
        <v>9.9225772892453037</v>
      </c>
      <c r="L1420" s="58">
        <v>12.969378545882718</v>
      </c>
      <c r="M1420" s="58">
        <v>4.0861102447538471</v>
      </c>
      <c r="N1420" s="58">
        <v>25.918222211222936</v>
      </c>
      <c r="O1420" s="58">
        <v>54.40341562479901</v>
      </c>
      <c r="P1420" s="58">
        <v>17.634651065853525</v>
      </c>
      <c r="Q1420" s="58">
        <v>17.454736900097753</v>
      </c>
      <c r="R1420" s="58">
        <v>44.859751032255815</v>
      </c>
      <c r="S1420" s="58">
        <v>113.40585959234214</v>
      </c>
      <c r="T1420" s="58">
        <v>24.768021714976378</v>
      </c>
      <c r="U1420" s="58">
        <v>89.329400877458724</v>
      </c>
      <c r="V1420" s="58">
        <v>42.869461290221423</v>
      </c>
      <c r="W1420" s="58">
        <v>57.741824271407665</v>
      </c>
      <c r="X1420" s="58">
        <v>33.777835929917458</v>
      </c>
      <c r="Y1420" s="58">
        <v>17.142248811601608</v>
      </c>
      <c r="Z1420" s="58">
        <v>4.2807072126369823</v>
      </c>
      <c r="AA1420" s="58">
        <v>0</v>
      </c>
      <c r="AB1420" s="58">
        <v>97.075508918596825</v>
      </c>
      <c r="AC1420" s="58">
        <v>5.7215973123759163</v>
      </c>
      <c r="AD1420" s="58">
        <v>4.5230987804443519</v>
      </c>
      <c r="AE1420" s="58">
        <v>167.70434501032102</v>
      </c>
      <c r="AF1420" s="58">
        <v>0</v>
      </c>
      <c r="AG1420" s="58">
        <v>173.25424160816914</v>
      </c>
      <c r="AH1420" s="58">
        <v>35.842052411536947</v>
      </c>
      <c r="AI1420" s="58">
        <v>79.714419432853347</v>
      </c>
      <c r="AJ1420" s="58">
        <v>18.606743947691484</v>
      </c>
      <c r="AK1420" s="58">
        <v>6.5552864799176254</v>
      </c>
      <c r="AL1420" s="58">
        <v>14.619698405126934</v>
      </c>
      <c r="AM1420" s="58">
        <v>0.89269031482089656</v>
      </c>
      <c r="AN1420" s="58">
        <v>16.387476239856447</v>
      </c>
      <c r="AO1420" s="58">
        <v>0</v>
      </c>
      <c r="AP1420" s="58">
        <v>0</v>
      </c>
      <c r="AQ1420" s="58">
        <v>16.774493449773871</v>
      </c>
      <c r="AR1420" s="58">
        <v>19.37043187707528</v>
      </c>
      <c r="AS1420" s="58">
        <v>48.827164056440324</v>
      </c>
      <c r="AT1420" s="58">
        <v>58.835600909170793</v>
      </c>
      <c r="AU1420" s="58">
        <v>0</v>
      </c>
      <c r="AV1420" s="58">
        <v>104.88679193006905</v>
      </c>
      <c r="AW1420" s="58">
        <v>68.166789288594657</v>
      </c>
      <c r="AX1420" s="58">
        <v>0</v>
      </c>
      <c r="AY1420" s="58">
        <v>1.3154784270560103</v>
      </c>
      <c r="AZ1420" s="58">
        <v>0</v>
      </c>
      <c r="BA1420" s="58">
        <v>22.224723286890356</v>
      </c>
      <c r="BB1420" s="58">
        <v>13.918722972584368</v>
      </c>
      <c r="BC1420" s="58">
        <v>41.116512126563357</v>
      </c>
      <c r="BD1420" s="58">
        <v>60.863386090926497</v>
      </c>
      <c r="BE1420" s="58">
        <v>16.922161250216384</v>
      </c>
      <c r="BF1420" s="58">
        <v>23.84595039488082</v>
      </c>
      <c r="BG1420" s="58">
        <v>0</v>
      </c>
      <c r="BH1420" s="58">
        <v>0</v>
      </c>
      <c r="BI1420" s="58">
        <v>853.0742035036053</v>
      </c>
      <c r="BJ1420" s="58">
        <v>0</v>
      </c>
      <c r="BK1420" s="58">
        <v>124.93968677801523</v>
      </c>
      <c r="BL1420" s="58">
        <v>77.616604480824975</v>
      </c>
      <c r="BM1420" s="58">
        <v>0.60615688710200688</v>
      </c>
      <c r="BN1420" s="58">
        <v>0</v>
      </c>
      <c r="BO1420" s="58">
        <v>0</v>
      </c>
    </row>
    <row r="1421" spans="1:67" x14ac:dyDescent="0.25">
      <c r="A1421">
        <v>2011</v>
      </c>
      <c r="B1421" s="51" t="s">
        <v>242</v>
      </c>
      <c r="C1421" s="57" t="s">
        <v>304</v>
      </c>
      <c r="D1421" s="51" t="s">
        <v>327</v>
      </c>
      <c r="E1421" s="58">
        <v>27.05666413781973</v>
      </c>
      <c r="F1421" s="58">
        <v>10.094703717627011</v>
      </c>
      <c r="G1421" s="58">
        <v>11.625416568589873</v>
      </c>
      <c r="H1421" s="58">
        <v>107.15798886412182</v>
      </c>
      <c r="I1421" s="58">
        <v>36.8921514296269</v>
      </c>
      <c r="J1421" s="58">
        <v>30.485944812811454</v>
      </c>
      <c r="K1421" s="58">
        <v>8.9744900985293476</v>
      </c>
      <c r="L1421" s="58">
        <v>8.0103668743144869</v>
      </c>
      <c r="M1421" s="58">
        <v>3.5141246991338888</v>
      </c>
      <c r="N1421" s="58">
        <v>18.388024690862377</v>
      </c>
      <c r="O1421" s="58">
        <v>35.2607318414817</v>
      </c>
      <c r="P1421" s="58">
        <v>6.5009656796722197</v>
      </c>
      <c r="Q1421" s="58">
        <v>13.046473772835204</v>
      </c>
      <c r="R1421" s="58">
        <v>29.998759135763439</v>
      </c>
      <c r="S1421" s="58">
        <v>51.092419255295354</v>
      </c>
      <c r="T1421" s="58">
        <v>18.053392324815032</v>
      </c>
      <c r="U1421" s="58">
        <v>33.344666740252478</v>
      </c>
      <c r="V1421" s="58">
        <v>29.048117178419837</v>
      </c>
      <c r="W1421" s="58">
        <v>47.543294791483433</v>
      </c>
      <c r="X1421" s="58">
        <v>21.185768128956269</v>
      </c>
      <c r="Y1421" s="58">
        <v>10.75232146199582</v>
      </c>
      <c r="Z1421" s="58">
        <v>4.3719448325315238</v>
      </c>
      <c r="AA1421" s="58">
        <v>0</v>
      </c>
      <c r="AB1421" s="58">
        <v>57.703692735970741</v>
      </c>
      <c r="AC1421" s="58">
        <v>2.0956231238298222</v>
      </c>
      <c r="AD1421" s="58">
        <v>7.0285634688898977</v>
      </c>
      <c r="AE1421" s="58">
        <v>149.50149480069004</v>
      </c>
      <c r="AF1421" s="58">
        <v>0</v>
      </c>
      <c r="AG1421" s="58">
        <v>183.43843167972364</v>
      </c>
      <c r="AH1421" s="58">
        <v>37.948914536622944</v>
      </c>
      <c r="AI1421" s="58">
        <v>130.32179974344058</v>
      </c>
      <c r="AJ1421" s="58">
        <v>13.976418504359192</v>
      </c>
      <c r="AK1421" s="58">
        <v>31.425991377961342</v>
      </c>
      <c r="AL1421" s="58">
        <v>140.4977563719427</v>
      </c>
      <c r="AM1421" s="58">
        <v>0.58258497793295949</v>
      </c>
      <c r="AN1421" s="58">
        <v>10.82450767996056</v>
      </c>
      <c r="AO1421" s="58">
        <v>0</v>
      </c>
      <c r="AP1421" s="58">
        <v>0</v>
      </c>
      <c r="AQ1421" s="58">
        <v>20.16739525591645</v>
      </c>
      <c r="AR1421" s="58">
        <v>10.806870809807499</v>
      </c>
      <c r="AS1421" s="58">
        <v>30.818090833870215</v>
      </c>
      <c r="AT1421" s="58">
        <v>308.51976754966284</v>
      </c>
      <c r="AU1421" s="58">
        <v>0</v>
      </c>
      <c r="AV1421" s="58">
        <v>35.107198536776188</v>
      </c>
      <c r="AW1421" s="58">
        <v>128.68943149497986</v>
      </c>
      <c r="AX1421" s="58">
        <v>0</v>
      </c>
      <c r="AY1421" s="58">
        <v>3.556892658379228</v>
      </c>
      <c r="AZ1421" s="58">
        <v>0</v>
      </c>
      <c r="BA1421" s="58">
        <v>34.341106640987732</v>
      </c>
      <c r="BB1421" s="58">
        <v>26.293897977043933</v>
      </c>
      <c r="BC1421" s="58">
        <v>48.49421353177717</v>
      </c>
      <c r="BD1421" s="58">
        <v>10.588052147668721</v>
      </c>
      <c r="BE1421" s="58">
        <v>8.5512169098613224</v>
      </c>
      <c r="BF1421" s="58">
        <v>50.62486819607939</v>
      </c>
      <c r="BG1421" s="58">
        <v>0</v>
      </c>
      <c r="BH1421" s="58">
        <v>0</v>
      </c>
      <c r="BI1421" s="58">
        <v>1070.4331532805104</v>
      </c>
      <c r="BJ1421" s="58">
        <v>0</v>
      </c>
      <c r="BK1421" s="58">
        <v>13.26099108356529</v>
      </c>
      <c r="BL1421" s="58">
        <v>75.471534686439341</v>
      </c>
      <c r="BM1421" s="58">
        <v>3.8989982648481538</v>
      </c>
      <c r="BN1421" s="58">
        <v>0</v>
      </c>
      <c r="BO1421" s="58">
        <v>0</v>
      </c>
    </row>
    <row r="1422" spans="1:67" x14ac:dyDescent="0.25">
      <c r="A1422">
        <v>2011</v>
      </c>
      <c r="B1422" s="51" t="s">
        <v>243</v>
      </c>
      <c r="C1422" s="57" t="s">
        <v>305</v>
      </c>
      <c r="D1422" s="51" t="s">
        <v>327</v>
      </c>
      <c r="E1422" s="58">
        <v>0.34707487228444045</v>
      </c>
      <c r="F1422" s="58">
        <v>6.6248650696326059E-2</v>
      </c>
      <c r="G1422" s="58">
        <v>6.2380335153706411E-2</v>
      </c>
      <c r="H1422" s="58">
        <v>1.270743804255986</v>
      </c>
      <c r="I1422" s="58">
        <v>0.66510927897338767</v>
      </c>
      <c r="J1422" s="58">
        <v>0.5980992722648657</v>
      </c>
      <c r="K1422" s="58">
        <v>0.14257738682795706</v>
      </c>
      <c r="L1422" s="58">
        <v>0.17432612429486127</v>
      </c>
      <c r="M1422" s="58">
        <v>6.9164828055286731E-2</v>
      </c>
      <c r="N1422" s="58">
        <v>0.66769498971789554</v>
      </c>
      <c r="O1422" s="58">
        <v>0.78009909686607526</v>
      </c>
      <c r="P1422" s="58">
        <v>0.24138474406395005</v>
      </c>
      <c r="Q1422" s="58">
        <v>0.29222337496193496</v>
      </c>
      <c r="R1422" s="58">
        <v>0.65049485546869357</v>
      </c>
      <c r="S1422" s="58">
        <v>1.5200532569613037</v>
      </c>
      <c r="T1422" s="58">
        <v>0.41261885285254291</v>
      </c>
      <c r="U1422" s="58">
        <v>2.3462246218497009</v>
      </c>
      <c r="V1422" s="58">
        <v>0.80113150616809525</v>
      </c>
      <c r="W1422" s="58">
        <v>1.8489906180615834</v>
      </c>
      <c r="X1422" s="58">
        <v>0.72465713407620225</v>
      </c>
      <c r="Y1422" s="58">
        <v>0.3376662388721543</v>
      </c>
      <c r="Z1422" s="58">
        <v>8.5502105016881685E-2</v>
      </c>
      <c r="AA1422" s="58">
        <v>0</v>
      </c>
      <c r="AB1422" s="58">
        <v>1.032639347131284</v>
      </c>
      <c r="AC1422" s="58">
        <v>7.04266508864618E-2</v>
      </c>
      <c r="AD1422" s="58">
        <v>4.994275423022343E-2</v>
      </c>
      <c r="AE1422" s="58">
        <v>1.6262582295602588</v>
      </c>
      <c r="AF1422" s="58">
        <v>0</v>
      </c>
      <c r="AG1422" s="58">
        <v>1.9396648290185756</v>
      </c>
      <c r="AH1422" s="58">
        <v>0.40126908224168911</v>
      </c>
      <c r="AI1422" s="58">
        <v>0.67325870043032521</v>
      </c>
      <c r="AJ1422" s="58">
        <v>0.15990327750253719</v>
      </c>
      <c r="AK1422" s="58">
        <v>0.14298340722455061</v>
      </c>
      <c r="AL1422" s="58">
        <v>0.33572082346962889</v>
      </c>
      <c r="AM1422" s="58">
        <v>3.0880533208944898E-2</v>
      </c>
      <c r="AN1422" s="58">
        <v>0.17042440045263221</v>
      </c>
      <c r="AO1422" s="58">
        <v>0</v>
      </c>
      <c r="AP1422" s="58">
        <v>0</v>
      </c>
      <c r="AQ1422" s="58">
        <v>0.38084430966824595</v>
      </c>
      <c r="AR1422" s="58">
        <v>1.2745847994642545</v>
      </c>
      <c r="AS1422" s="58">
        <v>1.1001209497084607</v>
      </c>
      <c r="AT1422" s="58">
        <v>0.91962886909168573</v>
      </c>
      <c r="AU1422" s="58">
        <v>0</v>
      </c>
      <c r="AV1422" s="58">
        <v>0.68539991651863275</v>
      </c>
      <c r="AW1422" s="58">
        <v>0.93764043109943962</v>
      </c>
      <c r="AX1422" s="58">
        <v>0</v>
      </c>
      <c r="AY1422" s="58">
        <v>6.7778969863369065E-2</v>
      </c>
      <c r="AZ1422" s="58">
        <v>0</v>
      </c>
      <c r="BA1422" s="58">
        <v>0.24818124456109819</v>
      </c>
      <c r="BB1422" s="58">
        <v>0.19093316556898876</v>
      </c>
      <c r="BC1422" s="58">
        <v>0.57486287639317546</v>
      </c>
      <c r="BD1422" s="58">
        <v>0.60184851480112356</v>
      </c>
      <c r="BE1422" s="58">
        <v>0.28103070962207111</v>
      </c>
      <c r="BF1422" s="58">
        <v>0.43951194383737596</v>
      </c>
      <c r="BG1422" s="58">
        <v>0</v>
      </c>
      <c r="BH1422" s="58">
        <v>0</v>
      </c>
      <c r="BI1422" s="58">
        <v>8.855333368513751</v>
      </c>
      <c r="BJ1422" s="58">
        <v>0</v>
      </c>
      <c r="BK1422" s="58">
        <v>1.6807218039363818</v>
      </c>
      <c r="BL1422" s="58">
        <v>24.214898504682676</v>
      </c>
      <c r="BM1422" s="58">
        <v>0.22413712816085912</v>
      </c>
      <c r="BN1422" s="58">
        <v>0</v>
      </c>
      <c r="BO1422" s="58">
        <v>0</v>
      </c>
    </row>
    <row r="1423" spans="1:67" x14ac:dyDescent="0.25">
      <c r="A1423">
        <v>2011</v>
      </c>
      <c r="B1423" s="51" t="s">
        <v>244</v>
      </c>
      <c r="C1423" s="57" t="s">
        <v>306</v>
      </c>
      <c r="D1423" s="51" t="s">
        <v>327</v>
      </c>
      <c r="E1423" s="58">
        <v>0.41461112731710892</v>
      </c>
      <c r="F1423" s="58">
        <v>0.23002794474193719</v>
      </c>
      <c r="G1423" s="58">
        <v>5.9002089722348744E-2</v>
      </c>
      <c r="H1423" s="58">
        <v>2.6230824384978084</v>
      </c>
      <c r="I1423" s="58">
        <v>2.5384902191863308</v>
      </c>
      <c r="J1423" s="58">
        <v>1.2121091068644896</v>
      </c>
      <c r="K1423" s="58">
        <v>0.82781723950598241</v>
      </c>
      <c r="L1423" s="58">
        <v>0.44466465372651975</v>
      </c>
      <c r="M1423" s="58">
        <v>0.13549716976178244</v>
      </c>
      <c r="N1423" s="58">
        <v>1.999271300684961</v>
      </c>
      <c r="O1423" s="58">
        <v>1.780333345089625</v>
      </c>
      <c r="P1423" s="58">
        <v>1.2496966049747695</v>
      </c>
      <c r="Q1423" s="58">
        <v>0.82255817257277131</v>
      </c>
      <c r="R1423" s="58">
        <v>1.438022161154648</v>
      </c>
      <c r="S1423" s="58">
        <v>2.6109863680557064</v>
      </c>
      <c r="T1423" s="58">
        <v>1.1612515819873637</v>
      </c>
      <c r="U1423" s="58">
        <v>3.0036416798042316</v>
      </c>
      <c r="V1423" s="58">
        <v>2.0154926850013899</v>
      </c>
      <c r="W1423" s="58">
        <v>2.7027021854839512</v>
      </c>
      <c r="X1423" s="58">
        <v>1.9816415685118991</v>
      </c>
      <c r="Y1423" s="58">
        <v>0.5306378828347762</v>
      </c>
      <c r="Z1423" s="58">
        <v>0.2924812157092922</v>
      </c>
      <c r="AA1423" s="58">
        <v>0</v>
      </c>
      <c r="AB1423" s="58">
        <v>1.2314600011419548</v>
      </c>
      <c r="AC1423" s="58">
        <v>4.865663531148446E-2</v>
      </c>
      <c r="AD1423" s="58">
        <v>0.14806256851455873</v>
      </c>
      <c r="AE1423" s="58">
        <v>8.1336084337584271</v>
      </c>
      <c r="AF1423" s="58">
        <v>0</v>
      </c>
      <c r="AG1423" s="58">
        <v>10.648279303696594</v>
      </c>
      <c r="AH1423" s="58">
        <v>2.2028678641653783</v>
      </c>
      <c r="AI1423" s="58">
        <v>0.75104933476156965</v>
      </c>
      <c r="AJ1423" s="58">
        <v>0.28323535684278683</v>
      </c>
      <c r="AK1423" s="58">
        <v>9.3340069167496431E-2</v>
      </c>
      <c r="AL1423" s="58">
        <v>0.44246053424983678</v>
      </c>
      <c r="AM1423" s="58">
        <v>0.10205519217446837</v>
      </c>
      <c r="AN1423" s="58">
        <v>0.70923152684665813</v>
      </c>
      <c r="AO1423" s="58">
        <v>0</v>
      </c>
      <c r="AP1423" s="58">
        <v>0</v>
      </c>
      <c r="AQ1423" s="58">
        <v>0.78294008893903499</v>
      </c>
      <c r="AR1423" s="58">
        <v>0.73206197107053628</v>
      </c>
      <c r="AS1423" s="58">
        <v>3.9791264210366264</v>
      </c>
      <c r="AT1423" s="58">
        <v>0.91843093656597175</v>
      </c>
      <c r="AU1423" s="58">
        <v>0</v>
      </c>
      <c r="AV1423" s="58">
        <v>2.2119050582822446</v>
      </c>
      <c r="AW1423" s="58">
        <v>2.9185153774283323</v>
      </c>
      <c r="AX1423" s="58">
        <v>0</v>
      </c>
      <c r="AY1423" s="58">
        <v>0.28232672965855493</v>
      </c>
      <c r="AZ1423" s="58">
        <v>0</v>
      </c>
      <c r="BA1423" s="58">
        <v>0.68346499496946578</v>
      </c>
      <c r="BB1423" s="58">
        <v>0.26098522235137162</v>
      </c>
      <c r="BC1423" s="58">
        <v>2.5940046755329571</v>
      </c>
      <c r="BD1423" s="58">
        <v>1.4659298623650403</v>
      </c>
      <c r="BE1423" s="58">
        <v>0.55120652598353082</v>
      </c>
      <c r="BF1423" s="58">
        <v>1.4192193424155453</v>
      </c>
      <c r="BG1423" s="58">
        <v>0</v>
      </c>
      <c r="BH1423" s="58">
        <v>0</v>
      </c>
      <c r="BI1423" s="58">
        <v>19.372665079171895</v>
      </c>
      <c r="BJ1423" s="58">
        <v>0</v>
      </c>
      <c r="BK1423" s="58">
        <v>8.7835814887937662</v>
      </c>
      <c r="BL1423" s="58">
        <v>6.4011520617105955</v>
      </c>
      <c r="BM1423" s="58">
        <v>0.31407775705736701</v>
      </c>
      <c r="BN1423" s="58">
        <v>0</v>
      </c>
      <c r="BO1423" s="58">
        <v>0</v>
      </c>
    </row>
    <row r="1424" spans="1:67" x14ac:dyDescent="0.25">
      <c r="A1424">
        <v>2011</v>
      </c>
      <c r="B1424" s="51" t="s">
        <v>245</v>
      </c>
      <c r="C1424" s="57" t="s">
        <v>307</v>
      </c>
      <c r="D1424" s="51" t="s">
        <v>327</v>
      </c>
      <c r="E1424" s="58">
        <v>17.600694695244634</v>
      </c>
      <c r="F1424" s="58">
        <v>10.234919735830944</v>
      </c>
      <c r="G1424" s="58">
        <v>8.3359604784058146</v>
      </c>
      <c r="H1424" s="58">
        <v>851.88950041441797</v>
      </c>
      <c r="I1424" s="58">
        <v>884.93322790956063</v>
      </c>
      <c r="J1424" s="58">
        <v>356.41914087255844</v>
      </c>
      <c r="K1424" s="58">
        <v>84.985529787277301</v>
      </c>
      <c r="L1424" s="58">
        <v>92.454652887400329</v>
      </c>
      <c r="M1424" s="58">
        <v>40.524304346209064</v>
      </c>
      <c r="N1424" s="58">
        <v>253.12517004884845</v>
      </c>
      <c r="O1424" s="58">
        <v>507.71592550657618</v>
      </c>
      <c r="P1424" s="58">
        <v>642.31991930660433</v>
      </c>
      <c r="Q1424" s="58">
        <v>221.3459312946076</v>
      </c>
      <c r="R1424" s="58">
        <v>371.73982206640193</v>
      </c>
      <c r="S1424" s="58">
        <v>387.27492972978388</v>
      </c>
      <c r="T1424" s="58">
        <v>253.84134656209761</v>
      </c>
      <c r="U1424" s="58">
        <v>804.11531743757882</v>
      </c>
      <c r="V1424" s="58">
        <v>702.18816668290651</v>
      </c>
      <c r="W1424" s="58">
        <v>763.73009863672007</v>
      </c>
      <c r="X1424" s="58">
        <v>718.45206238957576</v>
      </c>
      <c r="Y1424" s="58">
        <v>132.26295637797392</v>
      </c>
      <c r="Z1424" s="58">
        <v>88.656030439438879</v>
      </c>
      <c r="AA1424" s="58">
        <v>0</v>
      </c>
      <c r="AB1424" s="58">
        <v>159.86283818326012</v>
      </c>
      <c r="AC1424" s="58">
        <v>5.3524296257311832</v>
      </c>
      <c r="AD1424" s="58">
        <v>17.29478200757115</v>
      </c>
      <c r="AE1424" s="58">
        <v>479.7726653334451</v>
      </c>
      <c r="AF1424" s="58">
        <v>0</v>
      </c>
      <c r="AG1424" s="58">
        <v>6087.6828618810978</v>
      </c>
      <c r="AH1424" s="58">
        <v>1259.3923270506912</v>
      </c>
      <c r="AI1424" s="58">
        <v>98.302193958111744</v>
      </c>
      <c r="AJ1424" s="58">
        <v>81.682151566397579</v>
      </c>
      <c r="AK1424" s="58">
        <v>12.661131070012424</v>
      </c>
      <c r="AL1424" s="58">
        <v>116.2804205063231</v>
      </c>
      <c r="AM1424" s="58">
        <v>35.235063723903139</v>
      </c>
      <c r="AN1424" s="58">
        <v>229.91851130802681</v>
      </c>
      <c r="AO1424" s="58">
        <v>0</v>
      </c>
      <c r="AP1424" s="58">
        <v>0</v>
      </c>
      <c r="AQ1424" s="58">
        <v>349.56331047682056</v>
      </c>
      <c r="AR1424" s="58">
        <v>318.03336297877598</v>
      </c>
      <c r="AS1424" s="58">
        <v>1816.1516260066587</v>
      </c>
      <c r="AT1424" s="58">
        <v>222.99642131929244</v>
      </c>
      <c r="AU1424" s="58">
        <v>0</v>
      </c>
      <c r="AV1424" s="58">
        <v>835.11356213727026</v>
      </c>
      <c r="AW1424" s="58">
        <v>1236.130550268492</v>
      </c>
      <c r="AX1424" s="58">
        <v>0</v>
      </c>
      <c r="AY1424" s="58">
        <v>87.553868341179069</v>
      </c>
      <c r="AZ1424" s="58">
        <v>0</v>
      </c>
      <c r="BA1424" s="58">
        <v>185.94339783971782</v>
      </c>
      <c r="BB1424" s="58">
        <v>62.552084850698272</v>
      </c>
      <c r="BC1424" s="58">
        <v>446.11846076718416</v>
      </c>
      <c r="BD1424" s="58">
        <v>290.73340915600022</v>
      </c>
      <c r="BE1424" s="58">
        <v>52.018089147582216</v>
      </c>
      <c r="BF1424" s="58">
        <v>355.87953597212351</v>
      </c>
      <c r="BG1424" s="58">
        <v>0</v>
      </c>
      <c r="BH1424" s="58">
        <v>0</v>
      </c>
      <c r="BI1424" s="58">
        <v>6959.5843756153745</v>
      </c>
      <c r="BJ1424" s="58">
        <v>0</v>
      </c>
      <c r="BK1424" s="58">
        <v>5117.7229839882129</v>
      </c>
      <c r="BL1424" s="58">
        <v>122.58230112858877</v>
      </c>
      <c r="BM1424" s="58">
        <v>1.7868460645469204</v>
      </c>
      <c r="BN1424" s="58">
        <v>0</v>
      </c>
      <c r="BO1424" s="58">
        <v>0</v>
      </c>
    </row>
    <row r="1425" spans="1:67" x14ac:dyDescent="0.25">
      <c r="A1425">
        <v>2011</v>
      </c>
      <c r="B1425" s="51" t="s">
        <v>246</v>
      </c>
      <c r="C1425" s="57" t="s">
        <v>308</v>
      </c>
      <c r="D1425" s="51" t="s">
        <v>327</v>
      </c>
      <c r="E1425" s="58">
        <v>0.67090020577577125</v>
      </c>
      <c r="F1425" s="58">
        <v>0.15869124953732611</v>
      </c>
      <c r="G1425" s="58">
        <v>8.1579184529360693E-2</v>
      </c>
      <c r="H1425" s="58">
        <v>5.5886152890526022</v>
      </c>
      <c r="I1425" s="58">
        <v>3.1735555811113985</v>
      </c>
      <c r="J1425" s="58">
        <v>1.8948778487165661</v>
      </c>
      <c r="K1425" s="58">
        <v>0.58797484612705286</v>
      </c>
      <c r="L1425" s="58">
        <v>0.60278100687197855</v>
      </c>
      <c r="M1425" s="58">
        <v>0.27843218397877095</v>
      </c>
      <c r="N1425" s="58">
        <v>1.8386186198116512</v>
      </c>
      <c r="O1425" s="58">
        <v>3.6701273807595998</v>
      </c>
      <c r="P1425" s="58">
        <v>2.2301945628077373</v>
      </c>
      <c r="Q1425" s="58">
        <v>1.4677901404744793</v>
      </c>
      <c r="R1425" s="58">
        <v>2.3233063048472786</v>
      </c>
      <c r="S1425" s="58">
        <v>5.2196628619866718</v>
      </c>
      <c r="T1425" s="58">
        <v>2.0137133991456166</v>
      </c>
      <c r="U1425" s="58">
        <v>26.618327771456531</v>
      </c>
      <c r="V1425" s="58">
        <v>7.6809658518891206</v>
      </c>
      <c r="W1425" s="58">
        <v>11.549194503833894</v>
      </c>
      <c r="X1425" s="58">
        <v>7.2194818108857541</v>
      </c>
      <c r="Y1425" s="58">
        <v>2.549003739712508</v>
      </c>
      <c r="Z1425" s="58">
        <v>0.43173744664412733</v>
      </c>
      <c r="AA1425" s="58">
        <v>0</v>
      </c>
      <c r="AB1425" s="58">
        <v>2.4655615353539826</v>
      </c>
      <c r="AC1425" s="58">
        <v>0.11522853749123682</v>
      </c>
      <c r="AD1425" s="58">
        <v>0.15038911998688953</v>
      </c>
      <c r="AE1425" s="58">
        <v>7.9823606354829924</v>
      </c>
      <c r="AF1425" s="58">
        <v>0</v>
      </c>
      <c r="AG1425" s="58">
        <v>16.731374046863376</v>
      </c>
      <c r="AH1425" s="58">
        <v>3.4613109491646812</v>
      </c>
      <c r="AI1425" s="58">
        <v>0.70500094818886827</v>
      </c>
      <c r="AJ1425" s="58">
        <v>0.3392084092139584</v>
      </c>
      <c r="AK1425" s="58">
        <v>0.2020516993253032</v>
      </c>
      <c r="AL1425" s="58">
        <v>0.49766553983237083</v>
      </c>
      <c r="AM1425" s="58">
        <v>0.15346610145052775</v>
      </c>
      <c r="AN1425" s="58">
        <v>0.7480878372092884</v>
      </c>
      <c r="AO1425" s="58">
        <v>0</v>
      </c>
      <c r="AP1425" s="58">
        <v>0</v>
      </c>
      <c r="AQ1425" s="58">
        <v>1.8069867280591758</v>
      </c>
      <c r="AR1425" s="58">
        <v>4.7112203463890658</v>
      </c>
      <c r="AS1425" s="58">
        <v>5.9989070126162467</v>
      </c>
      <c r="AT1425" s="58">
        <v>0.89279851119161258</v>
      </c>
      <c r="AU1425" s="58">
        <v>0</v>
      </c>
      <c r="AV1425" s="58">
        <v>2.4736968783474182</v>
      </c>
      <c r="AW1425" s="58">
        <v>4.3833413689366134</v>
      </c>
      <c r="AX1425" s="58">
        <v>0</v>
      </c>
      <c r="AY1425" s="58">
        <v>0.76588286228542424</v>
      </c>
      <c r="AZ1425" s="58">
        <v>0</v>
      </c>
      <c r="BA1425" s="58">
        <v>1.3367153601729671</v>
      </c>
      <c r="BB1425" s="58">
        <v>0.40487669999495923</v>
      </c>
      <c r="BC1425" s="58">
        <v>2.0672206645937878</v>
      </c>
      <c r="BD1425" s="58">
        <v>2.9081427342074231</v>
      </c>
      <c r="BE1425" s="58">
        <v>0.89544540594189881</v>
      </c>
      <c r="BF1425" s="58">
        <v>2.0125800485031995</v>
      </c>
      <c r="BG1425" s="58">
        <v>0</v>
      </c>
      <c r="BH1425" s="58">
        <v>0</v>
      </c>
      <c r="BI1425" s="58">
        <v>31.901346767548038</v>
      </c>
      <c r="BJ1425" s="58">
        <v>0</v>
      </c>
      <c r="BK1425" s="58">
        <v>26.661636603551646</v>
      </c>
      <c r="BL1425" s="58">
        <v>84.503431418143919</v>
      </c>
      <c r="BM1425" s="58">
        <v>1.9531950289099089</v>
      </c>
      <c r="BN1425" s="58">
        <v>0</v>
      </c>
      <c r="BO1425" s="58">
        <v>0</v>
      </c>
    </row>
    <row r="1426" spans="1:67" x14ac:dyDescent="0.25">
      <c r="A1426">
        <v>2011</v>
      </c>
      <c r="B1426" s="51" t="s">
        <v>247</v>
      </c>
      <c r="C1426" s="57" t="s">
        <v>309</v>
      </c>
      <c r="D1426" s="51" t="s">
        <v>327</v>
      </c>
      <c r="E1426" s="58">
        <v>15.826349074087304</v>
      </c>
      <c r="F1426" s="58">
        <v>0.41189643081403493</v>
      </c>
      <c r="G1426" s="58">
        <v>0.85101042248808689</v>
      </c>
      <c r="H1426" s="58">
        <v>81.941258679567113</v>
      </c>
      <c r="I1426" s="58">
        <v>28.057899963010343</v>
      </c>
      <c r="J1426" s="58">
        <v>15.134878565283454</v>
      </c>
      <c r="K1426" s="58">
        <v>3.2396557172771763</v>
      </c>
      <c r="L1426" s="58">
        <v>3.7862588789957758</v>
      </c>
      <c r="M1426" s="58">
        <v>2.7576305674192048</v>
      </c>
      <c r="N1426" s="58">
        <v>12.816078059147738</v>
      </c>
      <c r="O1426" s="58">
        <v>71.972172795679796</v>
      </c>
      <c r="P1426" s="58">
        <v>32.458475608850655</v>
      </c>
      <c r="Q1426" s="58">
        <v>22.097626139483836</v>
      </c>
      <c r="R1426" s="58">
        <v>17.684713466178078</v>
      </c>
      <c r="S1426" s="58">
        <v>105.22089331861432</v>
      </c>
      <c r="T1426" s="58">
        <v>14.763021097284366</v>
      </c>
      <c r="U1426" s="58">
        <v>297.26666569413192</v>
      </c>
      <c r="V1426" s="58">
        <v>111.12821545925462</v>
      </c>
      <c r="W1426" s="58">
        <v>124.09672389995369</v>
      </c>
      <c r="X1426" s="58">
        <v>127.59576644761466</v>
      </c>
      <c r="Y1426" s="58">
        <v>38.799665811992476</v>
      </c>
      <c r="Z1426" s="58">
        <v>2.568811385577332</v>
      </c>
      <c r="AA1426" s="58">
        <v>0</v>
      </c>
      <c r="AB1426" s="58">
        <v>18.394256951287616</v>
      </c>
      <c r="AC1426" s="58">
        <v>0.40707107899785056</v>
      </c>
      <c r="AD1426" s="58">
        <v>0.66170174096373124</v>
      </c>
      <c r="AE1426" s="58">
        <v>69.120466255023928</v>
      </c>
      <c r="AF1426" s="58">
        <v>0</v>
      </c>
      <c r="AG1426" s="58">
        <v>81.770172683993479</v>
      </c>
      <c r="AH1426" s="58">
        <v>16.916243131542124</v>
      </c>
      <c r="AI1426" s="58">
        <v>5.0594483454268682</v>
      </c>
      <c r="AJ1426" s="58">
        <v>1.7879384646942709</v>
      </c>
      <c r="AK1426" s="58">
        <v>0.29437285713596545</v>
      </c>
      <c r="AL1426" s="58">
        <v>0.61388286231130695</v>
      </c>
      <c r="AM1426" s="58">
        <v>0.22729983326045744</v>
      </c>
      <c r="AN1426" s="58">
        <v>0.69196354787255587</v>
      </c>
      <c r="AO1426" s="58">
        <v>0</v>
      </c>
      <c r="AP1426" s="58">
        <v>0</v>
      </c>
      <c r="AQ1426" s="58">
        <v>4.7148994791926571</v>
      </c>
      <c r="AR1426" s="58">
        <v>76.450373063708724</v>
      </c>
      <c r="AS1426" s="58">
        <v>9.7672233952343532</v>
      </c>
      <c r="AT1426" s="58">
        <v>3.5651022261692864</v>
      </c>
      <c r="AU1426" s="58">
        <v>0</v>
      </c>
      <c r="AV1426" s="58">
        <v>3.0111521256171616</v>
      </c>
      <c r="AW1426" s="58">
        <v>7.8198298411875733</v>
      </c>
      <c r="AX1426" s="58">
        <v>0</v>
      </c>
      <c r="AY1426" s="58">
        <v>19.449292318179701</v>
      </c>
      <c r="AZ1426" s="58">
        <v>0</v>
      </c>
      <c r="BA1426" s="58">
        <v>9.1720761494547034</v>
      </c>
      <c r="BB1426" s="58">
        <v>0.82205373720519248</v>
      </c>
      <c r="BC1426" s="58">
        <v>1.9887465969103315</v>
      </c>
      <c r="BD1426" s="58">
        <v>77.522477561434485</v>
      </c>
      <c r="BE1426" s="58">
        <v>12.182559610902977</v>
      </c>
      <c r="BF1426" s="58">
        <v>6.0995227123310691</v>
      </c>
      <c r="BG1426" s="58">
        <v>0</v>
      </c>
      <c r="BH1426" s="58">
        <v>0</v>
      </c>
      <c r="BI1426" s="58">
        <v>49.864345436909275</v>
      </c>
      <c r="BJ1426" s="58">
        <v>0</v>
      </c>
      <c r="BK1426" s="58">
        <v>775.29351062927651</v>
      </c>
      <c r="BL1426" s="58">
        <v>55.010659985843091</v>
      </c>
      <c r="BM1426" s="58">
        <v>1.5849613026585827</v>
      </c>
      <c r="BN1426" s="58">
        <v>0</v>
      </c>
      <c r="BO1426" s="58">
        <v>0</v>
      </c>
    </row>
    <row r="1427" spans="1:67" x14ac:dyDescent="0.25">
      <c r="A1427">
        <v>2011</v>
      </c>
      <c r="B1427" s="51" t="s">
        <v>248</v>
      </c>
      <c r="C1427" s="57" t="s">
        <v>310</v>
      </c>
      <c r="D1427" s="51" t="s">
        <v>327</v>
      </c>
      <c r="E1427" s="58">
        <v>0.18738587466271947</v>
      </c>
      <c r="F1427" s="58">
        <v>6.2499169322180602E-2</v>
      </c>
      <c r="G1427" s="58">
        <v>3.9144769039658023E-2</v>
      </c>
      <c r="H1427" s="58">
        <v>3.3642646270341969</v>
      </c>
      <c r="I1427" s="58">
        <v>3.3536543389003239</v>
      </c>
      <c r="J1427" s="58">
        <v>1.568588907437692</v>
      </c>
      <c r="K1427" s="58">
        <v>0.38100606018713623</v>
      </c>
      <c r="L1427" s="58">
        <v>0.46188194070783195</v>
      </c>
      <c r="M1427" s="58">
        <v>0.19479436532113176</v>
      </c>
      <c r="N1427" s="58">
        <v>0.94964647791804291</v>
      </c>
      <c r="O1427" s="58">
        <v>2.2610601376889505</v>
      </c>
      <c r="P1427" s="58">
        <v>2.3479071431401133</v>
      </c>
      <c r="Q1427" s="58">
        <v>1.0958613262109496</v>
      </c>
      <c r="R1427" s="58">
        <v>1.567959443872571</v>
      </c>
      <c r="S1427" s="58">
        <v>2.0875746622467339</v>
      </c>
      <c r="T1427" s="58">
        <v>1.1273215915637038</v>
      </c>
      <c r="U1427" s="58">
        <v>4.3927592274110392</v>
      </c>
      <c r="V1427" s="58">
        <v>3.0384457684629429</v>
      </c>
      <c r="W1427" s="58">
        <v>3.5602049329294241</v>
      </c>
      <c r="X1427" s="58">
        <v>2.9992047931439156</v>
      </c>
      <c r="Y1427" s="58">
        <v>0.64167288020513324</v>
      </c>
      <c r="Z1427" s="58">
        <v>0.38590059299008506</v>
      </c>
      <c r="AA1427" s="58">
        <v>0</v>
      </c>
      <c r="AB1427" s="58">
        <v>0.8579234161762721</v>
      </c>
      <c r="AC1427" s="58">
        <v>5.5187567324968323E-2</v>
      </c>
      <c r="AD1427" s="58">
        <v>7.8794521361315831E-2</v>
      </c>
      <c r="AE1427" s="58">
        <v>2.390882741602522</v>
      </c>
      <c r="AF1427" s="58">
        <v>0</v>
      </c>
      <c r="AG1427" s="58">
        <v>21.958931846854416</v>
      </c>
      <c r="AH1427" s="58">
        <v>4.5427646036205163</v>
      </c>
      <c r="AI1427" s="58">
        <v>0.41460878795232314</v>
      </c>
      <c r="AJ1427" s="58">
        <v>0.31941539208081593</v>
      </c>
      <c r="AK1427" s="58">
        <v>9.1669940002711087E-2</v>
      </c>
      <c r="AL1427" s="58">
        <v>0.45255821434391486</v>
      </c>
      <c r="AM1427" s="58">
        <v>0.15269148654219697</v>
      </c>
      <c r="AN1427" s="58">
        <v>0.87041970397853918</v>
      </c>
      <c r="AO1427" s="58">
        <v>0</v>
      </c>
      <c r="AP1427" s="58">
        <v>0</v>
      </c>
      <c r="AQ1427" s="58">
        <v>1.4778872046838085</v>
      </c>
      <c r="AR1427" s="58">
        <v>2.1755658734652847</v>
      </c>
      <c r="AS1427" s="58">
        <v>7.138361100784067</v>
      </c>
      <c r="AT1427" s="58">
        <v>0.9272598165680217</v>
      </c>
      <c r="AU1427" s="58">
        <v>0</v>
      </c>
      <c r="AV1427" s="58">
        <v>3.0152968267350793</v>
      </c>
      <c r="AW1427" s="58">
        <v>4.7051500774592343</v>
      </c>
      <c r="AX1427" s="58">
        <v>0</v>
      </c>
      <c r="AY1427" s="58">
        <v>0.35485834160080743</v>
      </c>
      <c r="AZ1427" s="58">
        <v>0</v>
      </c>
      <c r="BA1427" s="58">
        <v>0.72658155999866403</v>
      </c>
      <c r="BB1427" s="58">
        <v>0.30242132722642473</v>
      </c>
      <c r="BC1427" s="58">
        <v>1.89385568299305</v>
      </c>
      <c r="BD1427" s="58">
        <v>1.2826463272784228</v>
      </c>
      <c r="BE1427" s="58">
        <v>0.29829094749515678</v>
      </c>
      <c r="BF1427" s="58">
        <v>1.5287587420452309</v>
      </c>
      <c r="BG1427" s="58">
        <v>0</v>
      </c>
      <c r="BH1427" s="58">
        <v>0</v>
      </c>
      <c r="BI1427" s="58">
        <v>26.691273909356433</v>
      </c>
      <c r="BJ1427" s="58">
        <v>0</v>
      </c>
      <c r="BK1427" s="58">
        <v>18.679084087286441</v>
      </c>
      <c r="BL1427" s="58">
        <v>19.939065804658657</v>
      </c>
      <c r="BM1427" s="58">
        <v>0.14053634152075636</v>
      </c>
      <c r="BN1427" s="58">
        <v>0</v>
      </c>
      <c r="BO1427" s="58">
        <v>0</v>
      </c>
    </row>
    <row r="1428" spans="1:67" x14ac:dyDescent="0.25">
      <c r="A1428">
        <v>2011</v>
      </c>
      <c r="B1428" s="51" t="s">
        <v>249</v>
      </c>
      <c r="C1428" s="57" t="s">
        <v>311</v>
      </c>
      <c r="D1428" s="51" t="s">
        <v>327</v>
      </c>
      <c r="E1428" s="58">
        <v>1.1523735387998304</v>
      </c>
      <c r="F1428" s="58">
        <v>8.7578508032282898E-2</v>
      </c>
      <c r="G1428" s="58">
        <v>0.20388681344282952</v>
      </c>
      <c r="H1428" s="58">
        <v>2.5145732834639904</v>
      </c>
      <c r="I1428" s="58">
        <v>4.104862553033235</v>
      </c>
      <c r="J1428" s="58">
        <v>1.7001266300628992</v>
      </c>
      <c r="K1428" s="58">
        <v>0.32799251603643681</v>
      </c>
      <c r="L1428" s="58">
        <v>0.44951237572326941</v>
      </c>
      <c r="M1428" s="58">
        <v>0.22500975134421888</v>
      </c>
      <c r="N1428" s="58">
        <v>0.68413649070142724</v>
      </c>
      <c r="O1428" s="58">
        <v>1.8824106562244614</v>
      </c>
      <c r="P1428" s="58">
        <v>1.0439468096769993</v>
      </c>
      <c r="Q1428" s="58">
        <v>0.82213530868889717</v>
      </c>
      <c r="R1428" s="58">
        <v>1.402443430619265</v>
      </c>
      <c r="S1428" s="58">
        <v>2.2989046857668205</v>
      </c>
      <c r="T1428" s="58">
        <v>1.1033352298494319</v>
      </c>
      <c r="U1428" s="58">
        <v>6.661280148620297</v>
      </c>
      <c r="V1428" s="58">
        <v>2.5176893485515417</v>
      </c>
      <c r="W1428" s="58">
        <v>4.055574790570577</v>
      </c>
      <c r="X1428" s="58">
        <v>2.063289912427134</v>
      </c>
      <c r="Y1428" s="58">
        <v>0.77117443918334327</v>
      </c>
      <c r="Z1428" s="58">
        <v>0.26951427503271502</v>
      </c>
      <c r="AA1428" s="58">
        <v>0</v>
      </c>
      <c r="AB1428" s="58">
        <v>1.1046561593722837</v>
      </c>
      <c r="AC1428" s="58">
        <v>9.9572626836257172E-2</v>
      </c>
      <c r="AD1428" s="58">
        <v>0.25070511422625991</v>
      </c>
      <c r="AE1428" s="58">
        <v>4.0319058907439178</v>
      </c>
      <c r="AF1428" s="58">
        <v>0</v>
      </c>
      <c r="AG1428" s="58">
        <v>8.2111826400175367</v>
      </c>
      <c r="AH1428" s="58">
        <v>1.6986923048822229</v>
      </c>
      <c r="AI1428" s="58">
        <v>0.65410295460668055</v>
      </c>
      <c r="AJ1428" s="58">
        <v>0.19835859187879767</v>
      </c>
      <c r="AK1428" s="58">
        <v>0.13728256385752768</v>
      </c>
      <c r="AL1428" s="58">
        <v>0.64440784996138423</v>
      </c>
      <c r="AM1428" s="58">
        <v>0.14418139776643757</v>
      </c>
      <c r="AN1428" s="58">
        <v>1.8376082695404596</v>
      </c>
      <c r="AO1428" s="58">
        <v>0</v>
      </c>
      <c r="AP1428" s="58">
        <v>0</v>
      </c>
      <c r="AQ1428" s="58">
        <v>0.96811073995020525</v>
      </c>
      <c r="AR1428" s="58">
        <v>1.7844120004595023</v>
      </c>
      <c r="AS1428" s="58">
        <v>6.6499210607020309</v>
      </c>
      <c r="AT1428" s="58">
        <v>2.0097501336847654</v>
      </c>
      <c r="AU1428" s="58">
        <v>0</v>
      </c>
      <c r="AV1428" s="58">
        <v>1.3925456598492443</v>
      </c>
      <c r="AW1428" s="58">
        <v>2.5340813762090377</v>
      </c>
      <c r="AX1428" s="58">
        <v>0</v>
      </c>
      <c r="AY1428" s="58">
        <v>0.29135536551594066</v>
      </c>
      <c r="AZ1428" s="58">
        <v>0</v>
      </c>
      <c r="BA1428" s="58">
        <v>0.76766089405169213</v>
      </c>
      <c r="BB1428" s="58">
        <v>0.37000865344858702</v>
      </c>
      <c r="BC1428" s="58">
        <v>4.2438811376338617</v>
      </c>
      <c r="BD1428" s="58">
        <v>1.908918540129098</v>
      </c>
      <c r="BE1428" s="58">
        <v>0.90748297954365875</v>
      </c>
      <c r="BF1428" s="58">
        <v>3.2420830708638197</v>
      </c>
      <c r="BG1428" s="58">
        <v>0</v>
      </c>
      <c r="BH1428" s="58">
        <v>0</v>
      </c>
      <c r="BI1428" s="58">
        <v>27.460411123029196</v>
      </c>
      <c r="BJ1428" s="58">
        <v>0</v>
      </c>
      <c r="BK1428" s="58">
        <v>8.4094905899599119</v>
      </c>
      <c r="BL1428" s="58">
        <v>27.760196980104997</v>
      </c>
      <c r="BM1428" s="58">
        <v>0.65603426715948265</v>
      </c>
      <c r="BN1428" s="58">
        <v>0</v>
      </c>
      <c r="BO1428" s="58">
        <v>0</v>
      </c>
    </row>
    <row r="1429" spans="1:67" x14ac:dyDescent="0.25">
      <c r="A1429">
        <v>2011</v>
      </c>
      <c r="B1429" s="51" t="s">
        <v>250</v>
      </c>
      <c r="C1429" s="57" t="s">
        <v>312</v>
      </c>
      <c r="D1429" s="51" t="s">
        <v>327</v>
      </c>
      <c r="E1429" s="58">
        <v>2.6160365525045419</v>
      </c>
      <c r="F1429" s="58">
        <v>0.64301067812549295</v>
      </c>
      <c r="G1429" s="58">
        <v>0.23480837070608757</v>
      </c>
      <c r="H1429" s="58">
        <v>12.504483056078092</v>
      </c>
      <c r="I1429" s="58">
        <v>8.5373271375012756</v>
      </c>
      <c r="J1429" s="58">
        <v>5.4047179811221424</v>
      </c>
      <c r="K1429" s="58">
        <v>1.9794608391426527</v>
      </c>
      <c r="L1429" s="58">
        <v>2.3611349361604308</v>
      </c>
      <c r="M1429" s="58">
        <v>0.90945287288512977</v>
      </c>
      <c r="N1429" s="58">
        <v>8.2769304579555136</v>
      </c>
      <c r="O1429" s="58">
        <v>11.851230331021586</v>
      </c>
      <c r="P1429" s="58">
        <v>5.3808260241902426</v>
      </c>
      <c r="Q1429" s="58">
        <v>4.8103823508788865</v>
      </c>
      <c r="R1429" s="58">
        <v>5.7862671168067061</v>
      </c>
      <c r="S1429" s="58">
        <v>16.146137261210374</v>
      </c>
      <c r="T1429" s="58">
        <v>3.6731895701452957</v>
      </c>
      <c r="U1429" s="58">
        <v>35.416161290323835</v>
      </c>
      <c r="V1429" s="58">
        <v>13.49044523235542</v>
      </c>
      <c r="W1429" s="58">
        <v>16.464700728523461</v>
      </c>
      <c r="X1429" s="58">
        <v>18.066399470006445</v>
      </c>
      <c r="Y1429" s="58">
        <v>4.1573067699718464</v>
      </c>
      <c r="Z1429" s="58">
        <v>1.1044740639421913</v>
      </c>
      <c r="AA1429" s="58">
        <v>0</v>
      </c>
      <c r="AB1429" s="58">
        <v>5.5582913046026663</v>
      </c>
      <c r="AC1429" s="58">
        <v>0.19755813554234403</v>
      </c>
      <c r="AD1429" s="58">
        <v>0.39484192951026664</v>
      </c>
      <c r="AE1429" s="58">
        <v>16.779170853564498</v>
      </c>
      <c r="AF1429" s="58">
        <v>0</v>
      </c>
      <c r="AG1429" s="58">
        <v>33.666541865952631</v>
      </c>
      <c r="AH1429" s="58">
        <v>6.9647818673459394</v>
      </c>
      <c r="AI1429" s="58">
        <v>2.3051155033382802</v>
      </c>
      <c r="AJ1429" s="58">
        <v>0.66271874684371068</v>
      </c>
      <c r="AK1429" s="58">
        <v>1.9187523888498013</v>
      </c>
      <c r="AL1429" s="58">
        <v>1.6246716407438786</v>
      </c>
      <c r="AM1429" s="58">
        <v>0.43319188008561937</v>
      </c>
      <c r="AN1429" s="58">
        <v>1.8749044341639725</v>
      </c>
      <c r="AO1429" s="58">
        <v>0</v>
      </c>
      <c r="AP1429" s="58">
        <v>0</v>
      </c>
      <c r="AQ1429" s="58">
        <v>2.8725798993644038</v>
      </c>
      <c r="AR1429" s="58">
        <v>8.8194111577088439</v>
      </c>
      <c r="AS1429" s="58">
        <v>11.605407990344967</v>
      </c>
      <c r="AT1429" s="58">
        <v>2.4234017744145477</v>
      </c>
      <c r="AU1429" s="58">
        <v>0</v>
      </c>
      <c r="AV1429" s="58">
        <v>4.9209138353886832</v>
      </c>
      <c r="AW1429" s="58">
        <v>9.7588618661988527</v>
      </c>
      <c r="AX1429" s="58">
        <v>0</v>
      </c>
      <c r="AY1429" s="58">
        <v>1.9587085949314891</v>
      </c>
      <c r="AZ1429" s="58">
        <v>0</v>
      </c>
      <c r="BA1429" s="58">
        <v>2.6698229451669624</v>
      </c>
      <c r="BB1429" s="58">
        <v>0.82001784176550907</v>
      </c>
      <c r="BC1429" s="58">
        <v>8.0123530194139239</v>
      </c>
      <c r="BD1429" s="58">
        <v>10.007589273000221</v>
      </c>
      <c r="BE1429" s="58">
        <v>1.8650699145246832</v>
      </c>
      <c r="BF1429" s="58">
        <v>4.7674099159004655</v>
      </c>
      <c r="BG1429" s="58">
        <v>0</v>
      </c>
      <c r="BH1429" s="58">
        <v>0</v>
      </c>
      <c r="BI1429" s="58">
        <v>59.911396936278649</v>
      </c>
      <c r="BJ1429" s="58">
        <v>0</v>
      </c>
      <c r="BK1429" s="58">
        <v>69.024755813906339</v>
      </c>
      <c r="BL1429" s="58">
        <v>68.055537439920428</v>
      </c>
      <c r="BM1429" s="58">
        <v>1.826488493979356</v>
      </c>
      <c r="BN1429" s="58">
        <v>0</v>
      </c>
      <c r="BO1429" s="58">
        <v>0</v>
      </c>
    </row>
    <row r="1430" spans="1:67" x14ac:dyDescent="0.25">
      <c r="A1430">
        <v>2011</v>
      </c>
      <c r="B1430" s="51" t="s">
        <v>251</v>
      </c>
      <c r="C1430" s="57" t="s">
        <v>313</v>
      </c>
      <c r="D1430" s="51" t="s">
        <v>327</v>
      </c>
      <c r="E1430" s="58">
        <v>37.279047333404492</v>
      </c>
      <c r="F1430" s="58">
        <v>29.425522075743373</v>
      </c>
      <c r="G1430" s="58">
        <v>4.3913662859524445</v>
      </c>
      <c r="H1430" s="58">
        <v>44.669493448848449</v>
      </c>
      <c r="I1430" s="58">
        <v>87.622977913681694</v>
      </c>
      <c r="J1430" s="58">
        <v>38.699682675142071</v>
      </c>
      <c r="K1430" s="58">
        <v>71.512953472491631</v>
      </c>
      <c r="L1430" s="58">
        <v>23.349006469600312</v>
      </c>
      <c r="M1430" s="58">
        <v>4.7070371615325097</v>
      </c>
      <c r="N1430" s="58">
        <v>22.346316512343328</v>
      </c>
      <c r="O1430" s="58">
        <v>41.997442931619496</v>
      </c>
      <c r="P1430" s="58">
        <v>22.781713735782397</v>
      </c>
      <c r="Q1430" s="58">
        <v>35.656695087756233</v>
      </c>
      <c r="R1430" s="58">
        <v>26.693385888212894</v>
      </c>
      <c r="S1430" s="58">
        <v>58.735400614932004</v>
      </c>
      <c r="T1430" s="58">
        <v>18.792983731480255</v>
      </c>
      <c r="U1430" s="58">
        <v>75.358921827713715</v>
      </c>
      <c r="V1430" s="58">
        <v>36.784522513318834</v>
      </c>
      <c r="W1430" s="58">
        <v>48.659150197528334</v>
      </c>
      <c r="X1430" s="58">
        <v>79.270583420479824</v>
      </c>
      <c r="Y1430" s="58">
        <v>9.02915519349785</v>
      </c>
      <c r="Z1430" s="58">
        <v>6.8401439330458862</v>
      </c>
      <c r="AA1430" s="58">
        <v>0</v>
      </c>
      <c r="AB1430" s="58">
        <v>21.356165478966219</v>
      </c>
      <c r="AC1430" s="58">
        <v>1.1299117410358317</v>
      </c>
      <c r="AD1430" s="58">
        <v>5.3372776072883514</v>
      </c>
      <c r="AE1430" s="58">
        <v>105.60418320983555</v>
      </c>
      <c r="AF1430" s="58">
        <v>0</v>
      </c>
      <c r="AG1430" s="58">
        <v>92.49490124515188</v>
      </c>
      <c r="AH1430" s="58">
        <v>19.134926437427808</v>
      </c>
      <c r="AI1430" s="58">
        <v>17.43861521575467</v>
      </c>
      <c r="AJ1430" s="58">
        <v>2.233238740373948</v>
      </c>
      <c r="AK1430" s="58">
        <v>3.2536920680503116</v>
      </c>
      <c r="AL1430" s="58">
        <v>11.567795157557736</v>
      </c>
      <c r="AM1430" s="58">
        <v>2.1960631669775941</v>
      </c>
      <c r="AN1430" s="58">
        <v>13.883082630675394</v>
      </c>
      <c r="AO1430" s="58">
        <v>0</v>
      </c>
      <c r="AP1430" s="58">
        <v>0</v>
      </c>
      <c r="AQ1430" s="58">
        <v>18.127278475034338</v>
      </c>
      <c r="AR1430" s="58">
        <v>21.195788229041177</v>
      </c>
      <c r="AS1430" s="58">
        <v>51.877692549303156</v>
      </c>
      <c r="AT1430" s="58">
        <v>24.752566607524958</v>
      </c>
      <c r="AU1430" s="58">
        <v>0</v>
      </c>
      <c r="AV1430" s="58">
        <v>32.858320750699463</v>
      </c>
      <c r="AW1430" s="58">
        <v>166.2161101859015</v>
      </c>
      <c r="AX1430" s="58">
        <v>0</v>
      </c>
      <c r="AY1430" s="58">
        <v>5.074742581608251</v>
      </c>
      <c r="AZ1430" s="58">
        <v>0</v>
      </c>
      <c r="BA1430" s="58">
        <v>14.74434932084889</v>
      </c>
      <c r="BB1430" s="58">
        <v>5.8396301226116361</v>
      </c>
      <c r="BC1430" s="58">
        <v>180.68703407670441</v>
      </c>
      <c r="BD1430" s="58">
        <v>69.416690823543547</v>
      </c>
      <c r="BE1430" s="58">
        <v>24.588664625518533</v>
      </c>
      <c r="BF1430" s="58">
        <v>39.431533003014593</v>
      </c>
      <c r="BG1430" s="58">
        <v>0</v>
      </c>
      <c r="BH1430" s="58">
        <v>0</v>
      </c>
      <c r="BI1430" s="58">
        <v>261.46142613606196</v>
      </c>
      <c r="BJ1430" s="58">
        <v>0</v>
      </c>
      <c r="BK1430" s="58">
        <v>506.23131401081258</v>
      </c>
      <c r="BL1430" s="58">
        <v>84.047407889884994</v>
      </c>
      <c r="BM1430" s="58">
        <v>4.6543891314371795</v>
      </c>
      <c r="BN1430" s="58">
        <v>0</v>
      </c>
      <c r="BO1430" s="58">
        <v>0</v>
      </c>
    </row>
    <row r="1431" spans="1:67" x14ac:dyDescent="0.25">
      <c r="A1431">
        <v>2011</v>
      </c>
      <c r="B1431" s="51" t="s">
        <v>252</v>
      </c>
      <c r="C1431" s="57" t="s">
        <v>314</v>
      </c>
      <c r="D1431" s="51" t="s">
        <v>327</v>
      </c>
      <c r="E1431" s="58">
        <v>14.744484195570607</v>
      </c>
      <c r="F1431" s="58">
        <v>2.8032960552285173</v>
      </c>
      <c r="G1431" s="58">
        <v>2.446158188687948</v>
      </c>
      <c r="H1431" s="58">
        <v>51.562937288720995</v>
      </c>
      <c r="I1431" s="58">
        <v>25.431556691705993</v>
      </c>
      <c r="J1431" s="58">
        <v>13.667925362210703</v>
      </c>
      <c r="K1431" s="58">
        <v>4.2333120534655357</v>
      </c>
      <c r="L1431" s="58">
        <v>3.7589290127596793</v>
      </c>
      <c r="M1431" s="58">
        <v>2.4496257349812556</v>
      </c>
      <c r="N1431" s="58">
        <v>11.626352072411935</v>
      </c>
      <c r="O1431" s="58">
        <v>25.617688784467489</v>
      </c>
      <c r="P1431" s="58">
        <v>13.84648000850618</v>
      </c>
      <c r="Q1431" s="58">
        <v>9.092579614920913</v>
      </c>
      <c r="R1431" s="58">
        <v>16.939397496142352</v>
      </c>
      <c r="S1431" s="58">
        <v>31.926534853898183</v>
      </c>
      <c r="T1431" s="58">
        <v>13.095790081589385</v>
      </c>
      <c r="U1431" s="58">
        <v>67.954670240509273</v>
      </c>
      <c r="V1431" s="58">
        <v>33.210010526893406</v>
      </c>
      <c r="W1431" s="58">
        <v>56.213864186697336</v>
      </c>
      <c r="X1431" s="58">
        <v>36.504843927304023</v>
      </c>
      <c r="Y1431" s="58">
        <v>12.58216743046534</v>
      </c>
      <c r="Z1431" s="58">
        <v>2.321043112609519</v>
      </c>
      <c r="AA1431" s="58">
        <v>0</v>
      </c>
      <c r="AB1431" s="58">
        <v>12.191309162650869</v>
      </c>
      <c r="AC1431" s="58">
        <v>1.6976719945521768</v>
      </c>
      <c r="AD1431" s="58">
        <v>8.2294067184079296</v>
      </c>
      <c r="AE1431" s="58">
        <v>71.451188307353377</v>
      </c>
      <c r="AF1431" s="58">
        <v>0</v>
      </c>
      <c r="AG1431" s="58">
        <v>87.882766303884452</v>
      </c>
      <c r="AH1431" s="58">
        <v>18.18078863422258</v>
      </c>
      <c r="AI1431" s="58">
        <v>16.972809553216798</v>
      </c>
      <c r="AJ1431" s="58">
        <v>1.86968554120079</v>
      </c>
      <c r="AK1431" s="58">
        <v>4.5927542201087217</v>
      </c>
      <c r="AL1431" s="58">
        <v>3.8255944013747278</v>
      </c>
      <c r="AM1431" s="58">
        <v>1.1117308049859116</v>
      </c>
      <c r="AN1431" s="58">
        <v>10.088329860338701</v>
      </c>
      <c r="AO1431" s="58">
        <v>0</v>
      </c>
      <c r="AP1431" s="58">
        <v>0</v>
      </c>
      <c r="AQ1431" s="58">
        <v>11.635158262978287</v>
      </c>
      <c r="AR1431" s="58">
        <v>18.355594100434548</v>
      </c>
      <c r="AS1431" s="58">
        <v>98.821810869225942</v>
      </c>
      <c r="AT1431" s="58">
        <v>27.39195755262913</v>
      </c>
      <c r="AU1431" s="58">
        <v>0</v>
      </c>
      <c r="AV1431" s="58">
        <v>11.543550048161899</v>
      </c>
      <c r="AW1431" s="58">
        <v>23.844140822856438</v>
      </c>
      <c r="AX1431" s="58">
        <v>0</v>
      </c>
      <c r="AY1431" s="58">
        <v>14.718269797214141</v>
      </c>
      <c r="AZ1431" s="58">
        <v>0</v>
      </c>
      <c r="BA1431" s="58">
        <v>13.582721859507245</v>
      </c>
      <c r="BB1431" s="58">
        <v>4.656538158870374</v>
      </c>
      <c r="BC1431" s="58">
        <v>252.17146079734613</v>
      </c>
      <c r="BD1431" s="58">
        <v>418.80626743568212</v>
      </c>
      <c r="BE1431" s="58">
        <v>55.162763546698571</v>
      </c>
      <c r="BF1431" s="58">
        <v>25.302238823508674</v>
      </c>
      <c r="BG1431" s="58">
        <v>0</v>
      </c>
      <c r="BH1431" s="58">
        <v>0</v>
      </c>
      <c r="BI1431" s="58">
        <v>322.24612337882235</v>
      </c>
      <c r="BJ1431" s="58">
        <v>0</v>
      </c>
      <c r="BK1431" s="58">
        <v>523.02418430803129</v>
      </c>
      <c r="BL1431" s="58">
        <v>77.540124041413975</v>
      </c>
      <c r="BM1431" s="58">
        <v>1.4168467807779681</v>
      </c>
      <c r="BN1431" s="58">
        <v>0</v>
      </c>
      <c r="BO1431" s="58">
        <v>0</v>
      </c>
    </row>
    <row r="1432" spans="1:67" x14ac:dyDescent="0.25">
      <c r="A1432">
        <v>2011</v>
      </c>
      <c r="B1432" s="51" t="s">
        <v>253</v>
      </c>
      <c r="C1432" s="57" t="s">
        <v>315</v>
      </c>
      <c r="D1432" s="51" t="s">
        <v>327</v>
      </c>
      <c r="E1432" s="58">
        <v>14.076456744465485</v>
      </c>
      <c r="F1432" s="58">
        <v>1.4994874135062342</v>
      </c>
      <c r="G1432" s="58">
        <v>0.46928958569708024</v>
      </c>
      <c r="H1432" s="58">
        <v>39.576152936003069</v>
      </c>
      <c r="I1432" s="58">
        <v>14.875694054502585</v>
      </c>
      <c r="J1432" s="58">
        <v>15.279338288980352</v>
      </c>
      <c r="K1432" s="58">
        <v>6.1545069672481967</v>
      </c>
      <c r="L1432" s="58">
        <v>12.92336504200129</v>
      </c>
      <c r="M1432" s="58">
        <v>0.68671208858357269</v>
      </c>
      <c r="N1432" s="58">
        <v>29.051280503327646</v>
      </c>
      <c r="O1432" s="58">
        <v>13.777220319582876</v>
      </c>
      <c r="P1432" s="58">
        <v>9.183931245361121</v>
      </c>
      <c r="Q1432" s="58">
        <v>3.8982524308023851</v>
      </c>
      <c r="R1432" s="58">
        <v>23.649149991738767</v>
      </c>
      <c r="S1432" s="58">
        <v>64.160372041467468</v>
      </c>
      <c r="T1432" s="58">
        <v>24.7648377674263</v>
      </c>
      <c r="U1432" s="58">
        <v>141.04787796904316</v>
      </c>
      <c r="V1432" s="58">
        <v>43.891191963681045</v>
      </c>
      <c r="W1432" s="58">
        <v>70.045528653987844</v>
      </c>
      <c r="X1432" s="58">
        <v>37.64442711081638</v>
      </c>
      <c r="Y1432" s="58">
        <v>17.058063925942378</v>
      </c>
      <c r="Z1432" s="58">
        <v>4.3415818553097987</v>
      </c>
      <c r="AA1432" s="58">
        <v>0</v>
      </c>
      <c r="AB1432" s="58">
        <v>27.928600657969934</v>
      </c>
      <c r="AC1432" s="58">
        <v>0.27613231694364637</v>
      </c>
      <c r="AD1432" s="58">
        <v>3.1920557223079071</v>
      </c>
      <c r="AE1432" s="58">
        <v>46.533624226029573</v>
      </c>
      <c r="AF1432" s="58">
        <v>0</v>
      </c>
      <c r="AG1432" s="58">
        <v>27.955190104651926</v>
      </c>
      <c r="AH1432" s="58">
        <v>5.783242988099996</v>
      </c>
      <c r="AI1432" s="58">
        <v>11.089019642001851</v>
      </c>
      <c r="AJ1432" s="58">
        <v>1.1552675838340973</v>
      </c>
      <c r="AK1432" s="58">
        <v>0.81393765004328256</v>
      </c>
      <c r="AL1432" s="58">
        <v>1.2078352976980429</v>
      </c>
      <c r="AM1432" s="58">
        <v>0.19900858306394931</v>
      </c>
      <c r="AN1432" s="58">
        <v>3.5641813558195676</v>
      </c>
      <c r="AO1432" s="58">
        <v>0</v>
      </c>
      <c r="AP1432" s="58">
        <v>0</v>
      </c>
      <c r="AQ1432" s="58">
        <v>3.3060175376918224</v>
      </c>
      <c r="AR1432" s="58">
        <v>7.1768646130626799</v>
      </c>
      <c r="AS1432" s="58">
        <v>12.571712238655884</v>
      </c>
      <c r="AT1432" s="58">
        <v>9.7539301071207607</v>
      </c>
      <c r="AU1432" s="58">
        <v>0</v>
      </c>
      <c r="AV1432" s="58">
        <v>2.076042793818222</v>
      </c>
      <c r="AW1432" s="58">
        <v>12.141951529877861</v>
      </c>
      <c r="AX1432" s="58">
        <v>0</v>
      </c>
      <c r="AY1432" s="58">
        <v>2.9395325704101101</v>
      </c>
      <c r="AZ1432" s="58">
        <v>0</v>
      </c>
      <c r="BA1432" s="58">
        <v>6.7037491816803367</v>
      </c>
      <c r="BB1432" s="58">
        <v>1.6152129697513935</v>
      </c>
      <c r="BC1432" s="58">
        <v>118.85126576935244</v>
      </c>
      <c r="BD1432" s="58">
        <v>39.886689518708856</v>
      </c>
      <c r="BE1432" s="58">
        <v>138.79165560661366</v>
      </c>
      <c r="BF1432" s="58">
        <v>16.38400555541984</v>
      </c>
      <c r="BG1432" s="58">
        <v>0</v>
      </c>
      <c r="BH1432" s="58">
        <v>0</v>
      </c>
      <c r="BI1432" s="58">
        <v>294.35334536626772</v>
      </c>
      <c r="BJ1432" s="58">
        <v>0</v>
      </c>
      <c r="BK1432" s="58">
        <v>184.74663662165648</v>
      </c>
      <c r="BL1432" s="58">
        <v>104.28723816853804</v>
      </c>
      <c r="BM1432" s="58">
        <v>17.0180586639834</v>
      </c>
      <c r="BN1432" s="58">
        <v>0</v>
      </c>
      <c r="BO1432" s="58">
        <v>0</v>
      </c>
    </row>
    <row r="1433" spans="1:67" x14ac:dyDescent="0.25">
      <c r="A1433">
        <v>2011</v>
      </c>
      <c r="B1433" s="51" t="s">
        <v>254</v>
      </c>
      <c r="C1433" s="57" t="s">
        <v>316</v>
      </c>
      <c r="D1433" s="51" t="s">
        <v>327</v>
      </c>
      <c r="E1433" s="58">
        <v>21.593056785188992</v>
      </c>
      <c r="F1433" s="58">
        <v>8.5240698298018742</v>
      </c>
      <c r="G1433" s="58">
        <v>6.7143985154021379</v>
      </c>
      <c r="H1433" s="58">
        <v>189.47419454865644</v>
      </c>
      <c r="I1433" s="58">
        <v>124.42002218054117</v>
      </c>
      <c r="J1433" s="58">
        <v>74.074285087745011</v>
      </c>
      <c r="K1433" s="58">
        <v>24.031339983914865</v>
      </c>
      <c r="L1433" s="58">
        <v>27.605317894511117</v>
      </c>
      <c r="M1433" s="58">
        <v>17.178004096754034</v>
      </c>
      <c r="N1433" s="58">
        <v>33.517743055903097</v>
      </c>
      <c r="O1433" s="58">
        <v>97.7989777789507</v>
      </c>
      <c r="P1433" s="58">
        <v>42.856182035678472</v>
      </c>
      <c r="Q1433" s="58">
        <v>48.855491789640375</v>
      </c>
      <c r="R1433" s="58">
        <v>110.99695869021265</v>
      </c>
      <c r="S1433" s="58">
        <v>114.68778074847506</v>
      </c>
      <c r="T1433" s="58">
        <v>86.915769086880005</v>
      </c>
      <c r="U1433" s="58">
        <v>141.25485961805444</v>
      </c>
      <c r="V1433" s="58">
        <v>125.35080317797207</v>
      </c>
      <c r="W1433" s="58">
        <v>188.97927808278834</v>
      </c>
      <c r="X1433" s="58">
        <v>130.59067299191207</v>
      </c>
      <c r="Y1433" s="58">
        <v>37.139463893831774</v>
      </c>
      <c r="Z1433" s="58">
        <v>11.602680667616456</v>
      </c>
      <c r="AA1433" s="58">
        <v>0</v>
      </c>
      <c r="AB1433" s="58">
        <v>80.153123969706272</v>
      </c>
      <c r="AC1433" s="58">
        <v>9.4985488264191122</v>
      </c>
      <c r="AD1433" s="58">
        <v>44.639214160166553</v>
      </c>
      <c r="AE1433" s="58">
        <v>458.34046655711825</v>
      </c>
      <c r="AF1433" s="58">
        <v>0</v>
      </c>
      <c r="AG1433" s="58">
        <v>410.45391035334535</v>
      </c>
      <c r="AH1433" s="58">
        <v>84.912844110695787</v>
      </c>
      <c r="AI1433" s="58">
        <v>123.4358095487339</v>
      </c>
      <c r="AJ1433" s="58">
        <v>12.203077106321743</v>
      </c>
      <c r="AK1433" s="58">
        <v>8.0744201782856653</v>
      </c>
      <c r="AL1433" s="58">
        <v>111.38636105425516</v>
      </c>
      <c r="AM1433" s="58">
        <v>12.275707661529555</v>
      </c>
      <c r="AN1433" s="58">
        <v>136.09319113804202</v>
      </c>
      <c r="AO1433" s="58">
        <v>0</v>
      </c>
      <c r="AP1433" s="58">
        <v>0</v>
      </c>
      <c r="AQ1433" s="58">
        <v>50.688890690031158</v>
      </c>
      <c r="AR1433" s="58">
        <v>19.375306775332582</v>
      </c>
      <c r="AS1433" s="58">
        <v>647.30483315085326</v>
      </c>
      <c r="AT1433" s="58">
        <v>250.98361949221868</v>
      </c>
      <c r="AU1433" s="58">
        <v>0</v>
      </c>
      <c r="AV1433" s="58">
        <v>91.848485476696737</v>
      </c>
      <c r="AW1433" s="58">
        <v>133.93673549494426</v>
      </c>
      <c r="AX1433" s="58">
        <v>0</v>
      </c>
      <c r="AY1433" s="58">
        <v>25.591216317059974</v>
      </c>
      <c r="AZ1433" s="58">
        <v>0</v>
      </c>
      <c r="BA1433" s="58">
        <v>75.670770812696929</v>
      </c>
      <c r="BB1433" s="58">
        <v>50.039235225548246</v>
      </c>
      <c r="BC1433" s="58">
        <v>607.52977935115018</v>
      </c>
      <c r="BD1433" s="58">
        <v>235.62842865130972</v>
      </c>
      <c r="BE1433" s="58">
        <v>109.0333959396378</v>
      </c>
      <c r="BF1433" s="58">
        <v>428.15492585009832</v>
      </c>
      <c r="BG1433" s="58">
        <v>0</v>
      </c>
      <c r="BH1433" s="58">
        <v>0</v>
      </c>
      <c r="BI1433" s="58">
        <v>6269.8386225659415</v>
      </c>
      <c r="BJ1433" s="58">
        <v>0</v>
      </c>
      <c r="BK1433" s="58">
        <v>3550.7899062487945</v>
      </c>
      <c r="BL1433" s="58">
        <v>45.976157961594225</v>
      </c>
      <c r="BM1433" s="58">
        <v>2.536623051863069</v>
      </c>
      <c r="BN1433" s="58">
        <v>0</v>
      </c>
      <c r="BO1433" s="58">
        <v>0</v>
      </c>
    </row>
    <row r="1434" spans="1:67" x14ac:dyDescent="0.25">
      <c r="A1434">
        <v>2011</v>
      </c>
      <c r="B1434" s="51" t="s">
        <v>255</v>
      </c>
      <c r="C1434" s="57" t="s">
        <v>317</v>
      </c>
      <c r="D1434" s="51" t="s">
        <v>327</v>
      </c>
      <c r="E1434" s="58">
        <v>1.5722036618011602E-2</v>
      </c>
      <c r="F1434" s="58">
        <v>6.2549294366905164E-3</v>
      </c>
      <c r="G1434" s="58">
        <v>3.729382642751633E-3</v>
      </c>
      <c r="H1434" s="58">
        <v>0.15998194359391749</v>
      </c>
      <c r="I1434" s="58">
        <v>0.11089718821056388</v>
      </c>
      <c r="J1434" s="58">
        <v>6.7018856695509554E-2</v>
      </c>
      <c r="K1434" s="58">
        <v>2.0712380445540107E-2</v>
      </c>
      <c r="L1434" s="58">
        <v>2.1353068521468663E-2</v>
      </c>
      <c r="M1434" s="58">
        <v>1.4819702184321862E-2</v>
      </c>
      <c r="N1434" s="58">
        <v>5.4126835461943586E-2</v>
      </c>
      <c r="O1434" s="58">
        <v>8.4937024189615962E-2</v>
      </c>
      <c r="P1434" s="58">
        <v>4.2686141866265286E-2</v>
      </c>
      <c r="Q1434" s="58">
        <v>4.1803011618982241E-2</v>
      </c>
      <c r="R1434" s="58">
        <v>9.7568163079162495E-2</v>
      </c>
      <c r="S1434" s="58">
        <v>0.10453787686724995</v>
      </c>
      <c r="T1434" s="58">
        <v>7.2036980853485422E-2</v>
      </c>
      <c r="U1434" s="58">
        <v>0.11181612016791771</v>
      </c>
      <c r="V1434" s="58">
        <v>0.10357880795837203</v>
      </c>
      <c r="W1434" s="58">
        <v>0.15796072562781888</v>
      </c>
      <c r="X1434" s="58">
        <v>9.2146376616303538E-2</v>
      </c>
      <c r="Y1434" s="58">
        <v>2.9772658493653383E-2</v>
      </c>
      <c r="Z1434" s="58">
        <v>1.0160074535995423E-2</v>
      </c>
      <c r="AA1434" s="58">
        <v>0</v>
      </c>
      <c r="AB1434" s="58">
        <v>7.0390411222863755E-2</v>
      </c>
      <c r="AC1434" s="58">
        <v>7.444605043985305E-3</v>
      </c>
      <c r="AD1434" s="58">
        <v>3.173198674111434E-2</v>
      </c>
      <c r="AE1434" s="58">
        <v>0.36769252087970405</v>
      </c>
      <c r="AF1434" s="58">
        <v>0</v>
      </c>
      <c r="AG1434" s="58">
        <v>0.3476479148479546</v>
      </c>
      <c r="AH1434" s="58">
        <v>7.1919825285670341E-2</v>
      </c>
      <c r="AI1434" s="58">
        <v>8.1375845426370899E-2</v>
      </c>
      <c r="AJ1434" s="58">
        <v>9.6426949871316493E-3</v>
      </c>
      <c r="AK1434" s="58">
        <v>7.5800148809547444E-3</v>
      </c>
      <c r="AL1434" s="58">
        <v>7.0398143141372174E-2</v>
      </c>
      <c r="AM1434" s="58">
        <v>1.1257310946562219E-2</v>
      </c>
      <c r="AN1434" s="58">
        <v>0.10832157192852965</v>
      </c>
      <c r="AO1434" s="58">
        <v>0</v>
      </c>
      <c r="AP1434" s="58">
        <v>0</v>
      </c>
      <c r="AQ1434" s="58">
        <v>4.4738719808776972E-2</v>
      </c>
      <c r="AR1434" s="58">
        <v>2.4792547467183207E-2</v>
      </c>
      <c r="AS1434" s="58">
        <v>0.59313216022161652</v>
      </c>
      <c r="AT1434" s="58">
        <v>0.23861221659782395</v>
      </c>
      <c r="AU1434" s="58">
        <v>0</v>
      </c>
      <c r="AV1434" s="58">
        <v>8.3968955878133092E-2</v>
      </c>
      <c r="AW1434" s="58">
        <v>0.13340319117047392</v>
      </c>
      <c r="AX1434" s="58">
        <v>0</v>
      </c>
      <c r="AY1434" s="58">
        <v>2.1407768621337565E-2</v>
      </c>
      <c r="AZ1434" s="58">
        <v>0</v>
      </c>
      <c r="BA1434" s="58">
        <v>6.4409055768981857E-2</v>
      </c>
      <c r="BB1434" s="58">
        <v>3.1998759526444612E-2</v>
      </c>
      <c r="BC1434" s="58">
        <v>0.50932398667474343</v>
      </c>
      <c r="BD1434" s="58">
        <v>0.18456704436858135</v>
      </c>
      <c r="BE1434" s="58">
        <v>7.8972509127765961E-2</v>
      </c>
      <c r="BF1434" s="58">
        <v>0.34512113101789854</v>
      </c>
      <c r="BG1434" s="58">
        <v>0</v>
      </c>
      <c r="BH1434" s="58">
        <v>0</v>
      </c>
      <c r="BI1434" s="58">
        <v>1.9134104908039442</v>
      </c>
      <c r="BJ1434" s="58">
        <v>0</v>
      </c>
      <c r="BK1434" s="58">
        <v>0.42458940689914249</v>
      </c>
      <c r="BL1434" s="58">
        <v>0.14744682332795342</v>
      </c>
      <c r="BM1434" s="58">
        <v>1.3117843222825599E-3</v>
      </c>
      <c r="BN1434" s="58">
        <v>0</v>
      </c>
      <c r="BO1434" s="58">
        <v>0</v>
      </c>
    </row>
    <row r="1435" spans="1:67" x14ac:dyDescent="0.25">
      <c r="A1435">
        <v>2011</v>
      </c>
      <c r="B1435" s="51" t="s">
        <v>256</v>
      </c>
      <c r="C1435" s="57" t="s">
        <v>318</v>
      </c>
      <c r="D1435" s="51" t="s">
        <v>327</v>
      </c>
      <c r="E1435" s="58">
        <v>0</v>
      </c>
      <c r="F1435" s="58">
        <v>0</v>
      </c>
      <c r="G1435" s="58">
        <v>0</v>
      </c>
      <c r="H1435" s="58">
        <v>0</v>
      </c>
      <c r="I1435" s="58">
        <v>0</v>
      </c>
      <c r="J1435" s="58">
        <v>0</v>
      </c>
      <c r="K1435" s="58">
        <v>0</v>
      </c>
      <c r="L1435" s="58">
        <v>0</v>
      </c>
      <c r="M1435" s="58">
        <v>0</v>
      </c>
      <c r="N1435" s="58">
        <v>0</v>
      </c>
      <c r="O1435" s="58">
        <v>0</v>
      </c>
      <c r="P1435" s="58">
        <v>0</v>
      </c>
      <c r="Q1435" s="58">
        <v>0</v>
      </c>
      <c r="R1435" s="58">
        <v>0</v>
      </c>
      <c r="S1435" s="58">
        <v>0</v>
      </c>
      <c r="T1435" s="58">
        <v>0</v>
      </c>
      <c r="U1435" s="58">
        <v>0</v>
      </c>
      <c r="V1435" s="58">
        <v>0</v>
      </c>
      <c r="W1435" s="58">
        <v>0</v>
      </c>
      <c r="X1435" s="58">
        <v>0</v>
      </c>
      <c r="Y1435" s="58">
        <v>0</v>
      </c>
      <c r="Z1435" s="58">
        <v>0</v>
      </c>
      <c r="AA1435" s="58">
        <v>0</v>
      </c>
      <c r="AB1435" s="58">
        <v>0</v>
      </c>
      <c r="AC1435" s="58">
        <v>0</v>
      </c>
      <c r="AD1435" s="58">
        <v>0</v>
      </c>
      <c r="AE1435" s="58">
        <v>0</v>
      </c>
      <c r="AF1435" s="58">
        <v>0</v>
      </c>
      <c r="AG1435" s="58">
        <v>0</v>
      </c>
      <c r="AH1435" s="58">
        <v>0</v>
      </c>
      <c r="AI1435" s="58">
        <v>0</v>
      </c>
      <c r="AJ1435" s="58">
        <v>0</v>
      </c>
      <c r="AK1435" s="58">
        <v>0</v>
      </c>
      <c r="AL1435" s="58">
        <v>0</v>
      </c>
      <c r="AM1435" s="58">
        <v>0</v>
      </c>
      <c r="AN1435" s="58">
        <v>0</v>
      </c>
      <c r="AO1435" s="58">
        <v>0</v>
      </c>
      <c r="AP1435" s="58">
        <v>0</v>
      </c>
      <c r="AQ1435" s="58">
        <v>0</v>
      </c>
      <c r="AR1435" s="58">
        <v>0</v>
      </c>
      <c r="AS1435" s="58">
        <v>0</v>
      </c>
      <c r="AT1435" s="58">
        <v>0</v>
      </c>
      <c r="AU1435" s="58">
        <v>0</v>
      </c>
      <c r="AV1435" s="58">
        <v>0</v>
      </c>
      <c r="AW1435" s="58">
        <v>0</v>
      </c>
      <c r="AX1435" s="58">
        <v>0</v>
      </c>
      <c r="AY1435" s="58">
        <v>0</v>
      </c>
      <c r="AZ1435" s="58">
        <v>0</v>
      </c>
      <c r="BA1435" s="58">
        <v>0</v>
      </c>
      <c r="BB1435" s="58">
        <v>0</v>
      </c>
      <c r="BC1435" s="58">
        <v>0</v>
      </c>
      <c r="BD1435" s="58">
        <v>0</v>
      </c>
      <c r="BE1435" s="58">
        <v>0</v>
      </c>
      <c r="BF1435" s="58">
        <v>0</v>
      </c>
      <c r="BG1435" s="58">
        <v>0</v>
      </c>
      <c r="BH1435" s="58">
        <v>0</v>
      </c>
      <c r="BI1435" s="58">
        <v>0</v>
      </c>
      <c r="BJ1435" s="58">
        <v>0</v>
      </c>
      <c r="BK1435" s="58">
        <v>0</v>
      </c>
      <c r="BL1435" s="58">
        <v>0</v>
      </c>
      <c r="BM1435" s="58">
        <v>0</v>
      </c>
      <c r="BN1435" s="58">
        <v>0</v>
      </c>
      <c r="BO1435" s="58">
        <v>0</v>
      </c>
    </row>
    <row r="1436" spans="1:67" x14ac:dyDescent="0.25">
      <c r="A1436">
        <v>2011</v>
      </c>
      <c r="B1436" s="59" t="s">
        <v>328</v>
      </c>
      <c r="C1436" s="59" t="s">
        <v>329</v>
      </c>
      <c r="D1436" s="51" t="s">
        <v>330</v>
      </c>
      <c r="E1436" s="58">
        <v>416209.85257037537</v>
      </c>
      <c r="F1436" s="58">
        <v>48958.034656281612</v>
      </c>
      <c r="G1436" s="58">
        <v>51462.361946175071</v>
      </c>
      <c r="H1436" s="58">
        <v>490626.33151267818</v>
      </c>
      <c r="I1436" s="58">
        <v>935364.85447508912</v>
      </c>
      <c r="J1436" s="58">
        <v>725510.34086369583</v>
      </c>
      <c r="K1436" s="58">
        <v>200547.88826935194</v>
      </c>
      <c r="L1436" s="58">
        <v>141594.58654729204</v>
      </c>
      <c r="M1436" s="58">
        <v>53084.742510545824</v>
      </c>
      <c r="N1436" s="58">
        <v>609344.54854412389</v>
      </c>
      <c r="O1436" s="58">
        <v>792722.87925182376</v>
      </c>
      <c r="P1436" s="58">
        <v>141236.74320492483</v>
      </c>
      <c r="Q1436" s="58">
        <v>320749.71014633495</v>
      </c>
      <c r="R1436" s="58">
        <v>443977.11733292579</v>
      </c>
      <c r="S1436" s="58">
        <v>1093307.2456642867</v>
      </c>
      <c r="T1436" s="58">
        <v>320642.13698015001</v>
      </c>
      <c r="U1436" s="58">
        <v>989739.2908978631</v>
      </c>
      <c r="V1436" s="58">
        <v>654391.90879731928</v>
      </c>
      <c r="W1436" s="58">
        <v>726841.83910330129</v>
      </c>
      <c r="X1436" s="58">
        <v>752383.82290019235</v>
      </c>
      <c r="Y1436" s="58">
        <v>226827.31340106667</v>
      </c>
      <c r="Z1436" s="58">
        <v>66544.392744445271</v>
      </c>
      <c r="AA1436" s="58">
        <v>0</v>
      </c>
      <c r="AB1436" s="58">
        <v>566385.90974120679</v>
      </c>
      <c r="AC1436" s="58">
        <v>15761.070970729204</v>
      </c>
      <c r="AD1436" s="58">
        <v>18792.201949787352</v>
      </c>
      <c r="AE1436" s="58">
        <v>1637250.0571173085</v>
      </c>
      <c r="AF1436" s="58">
        <v>0</v>
      </c>
      <c r="AG1436" s="58">
        <v>369452.0897811926</v>
      </c>
      <c r="AH1436" s="58">
        <v>76430.573829818692</v>
      </c>
      <c r="AI1436" s="58">
        <v>204007.21207611315</v>
      </c>
      <c r="AJ1436" s="58">
        <v>59613.099589441779</v>
      </c>
      <c r="AK1436" s="58">
        <v>43643.07066719445</v>
      </c>
      <c r="AL1436" s="58">
        <v>75167.677307850521</v>
      </c>
      <c r="AM1436" s="58">
        <v>10038.853778726269</v>
      </c>
      <c r="AN1436" s="58">
        <v>235542.96904454802</v>
      </c>
      <c r="AO1436" s="58">
        <v>0</v>
      </c>
      <c r="AP1436" s="58">
        <v>0</v>
      </c>
      <c r="AQ1436" s="58">
        <v>78471.723477527063</v>
      </c>
      <c r="AR1436" s="58">
        <v>64157.361162750298</v>
      </c>
      <c r="AS1436" s="58">
        <v>123217.82073763509</v>
      </c>
      <c r="AT1436" s="58">
        <v>50693.00877008387</v>
      </c>
      <c r="AU1436" s="58">
        <v>0</v>
      </c>
      <c r="AV1436" s="58">
        <v>82588.965552695037</v>
      </c>
      <c r="AW1436" s="58">
        <v>257974.01070075197</v>
      </c>
      <c r="AX1436" s="58">
        <v>0</v>
      </c>
      <c r="AY1436" s="58">
        <v>31054.225979159404</v>
      </c>
      <c r="AZ1436" s="58">
        <v>0</v>
      </c>
      <c r="BA1436" s="58">
        <v>106217.17147225091</v>
      </c>
      <c r="BB1436" s="58">
        <v>33293.450427292883</v>
      </c>
      <c r="BC1436" s="58">
        <v>228551.54595372599</v>
      </c>
      <c r="BD1436" s="58">
        <v>175393.64549468586</v>
      </c>
      <c r="BE1436" s="58">
        <v>221720.82275642574</v>
      </c>
      <c r="BF1436" s="58">
        <v>186170.77020531267</v>
      </c>
      <c r="BG1436" s="58">
        <v>0</v>
      </c>
      <c r="BH1436" s="58">
        <v>0</v>
      </c>
      <c r="BI1436" s="58">
        <v>2616070.5373233445</v>
      </c>
      <c r="BJ1436" s="58">
        <v>0</v>
      </c>
      <c r="BK1436" s="58">
        <v>989722.58052799967</v>
      </c>
      <c r="BL1436" s="58">
        <v>3318972.4842076697</v>
      </c>
      <c r="BM1436" s="58">
        <v>196739.3677174412</v>
      </c>
      <c r="BN1436" s="58">
        <v>0</v>
      </c>
      <c r="BO1436" s="58">
        <v>0</v>
      </c>
    </row>
    <row r="1437" spans="1:67" x14ac:dyDescent="0.25">
      <c r="A1437">
        <v>2011</v>
      </c>
      <c r="B1437" s="60" t="s">
        <v>331</v>
      </c>
      <c r="C1437" s="60" t="s">
        <v>332</v>
      </c>
      <c r="D1437" s="51" t="s">
        <v>330</v>
      </c>
      <c r="E1437" s="58">
        <v>0</v>
      </c>
      <c r="F1437" s="58">
        <v>0</v>
      </c>
      <c r="G1437" s="58">
        <v>0</v>
      </c>
      <c r="H1437" s="58">
        <v>0</v>
      </c>
      <c r="I1437" s="58">
        <v>0</v>
      </c>
      <c r="J1437" s="58">
        <v>0</v>
      </c>
      <c r="K1437" s="58">
        <v>0</v>
      </c>
      <c r="L1437" s="58">
        <v>0</v>
      </c>
      <c r="M1437" s="58">
        <v>0</v>
      </c>
      <c r="N1437" s="58">
        <v>0</v>
      </c>
      <c r="O1437" s="58">
        <v>0</v>
      </c>
      <c r="P1437" s="58">
        <v>0</v>
      </c>
      <c r="Q1437" s="58">
        <v>0</v>
      </c>
      <c r="R1437" s="58">
        <v>0</v>
      </c>
      <c r="S1437" s="58">
        <v>0</v>
      </c>
      <c r="T1437" s="58">
        <v>0</v>
      </c>
      <c r="U1437" s="58">
        <v>0</v>
      </c>
      <c r="V1437" s="58">
        <v>0</v>
      </c>
      <c r="W1437" s="58">
        <v>0</v>
      </c>
      <c r="X1437" s="58">
        <v>0</v>
      </c>
      <c r="Y1437" s="58">
        <v>0</v>
      </c>
      <c r="Z1437" s="58">
        <v>0</v>
      </c>
      <c r="AA1437" s="58">
        <v>0</v>
      </c>
      <c r="AB1437" s="58">
        <v>0</v>
      </c>
      <c r="AC1437" s="58">
        <v>0</v>
      </c>
      <c r="AD1437" s="58">
        <v>0</v>
      </c>
      <c r="AE1437" s="58">
        <v>0</v>
      </c>
      <c r="AF1437" s="58">
        <v>0</v>
      </c>
      <c r="AG1437" s="58">
        <v>0</v>
      </c>
      <c r="AH1437" s="58">
        <v>0</v>
      </c>
      <c r="AI1437" s="58">
        <v>0</v>
      </c>
      <c r="AJ1437" s="58">
        <v>0</v>
      </c>
      <c r="AK1437" s="58">
        <v>0</v>
      </c>
      <c r="AL1437" s="58">
        <v>0</v>
      </c>
      <c r="AM1437" s="58">
        <v>0</v>
      </c>
      <c r="AN1437" s="58">
        <v>0</v>
      </c>
      <c r="AO1437" s="58">
        <v>0</v>
      </c>
      <c r="AP1437" s="58">
        <v>0</v>
      </c>
      <c r="AQ1437" s="58">
        <v>0</v>
      </c>
      <c r="AR1437" s="58">
        <v>0</v>
      </c>
      <c r="AS1437" s="58">
        <v>0</v>
      </c>
      <c r="AT1437" s="58">
        <v>0</v>
      </c>
      <c r="AU1437" s="58">
        <v>0</v>
      </c>
      <c r="AV1437" s="58">
        <v>0</v>
      </c>
      <c r="AW1437" s="58">
        <v>0</v>
      </c>
      <c r="AX1437" s="58">
        <v>0</v>
      </c>
      <c r="AY1437" s="58">
        <v>0</v>
      </c>
      <c r="AZ1437" s="58">
        <v>0</v>
      </c>
      <c r="BA1437" s="58">
        <v>0</v>
      </c>
      <c r="BB1437" s="58">
        <v>0</v>
      </c>
      <c r="BC1437" s="58">
        <v>0</v>
      </c>
      <c r="BD1437" s="58">
        <v>0</v>
      </c>
      <c r="BE1437" s="58">
        <v>0</v>
      </c>
      <c r="BF1437" s="58">
        <v>0</v>
      </c>
      <c r="BG1437" s="58">
        <v>0</v>
      </c>
      <c r="BH1437" s="58">
        <v>0</v>
      </c>
      <c r="BI1437" s="58">
        <v>0</v>
      </c>
      <c r="BJ1437" s="58">
        <v>0</v>
      </c>
      <c r="BK1437" s="58">
        <v>0</v>
      </c>
      <c r="BL1437" s="58">
        <v>0</v>
      </c>
      <c r="BM1437" s="58">
        <v>0</v>
      </c>
      <c r="BN1437" s="58">
        <v>0</v>
      </c>
      <c r="BO1437" s="58">
        <v>0</v>
      </c>
    </row>
    <row r="1438" spans="1:67" x14ac:dyDescent="0.25">
      <c r="A1438">
        <v>2011</v>
      </c>
      <c r="B1438" s="60" t="s">
        <v>333</v>
      </c>
      <c r="C1438" s="60" t="s">
        <v>334</v>
      </c>
      <c r="D1438" s="51" t="s">
        <v>330</v>
      </c>
      <c r="E1438" s="58">
        <v>0</v>
      </c>
      <c r="F1438" s="58">
        <v>0</v>
      </c>
      <c r="G1438" s="58">
        <v>0</v>
      </c>
      <c r="H1438" s="58">
        <v>0</v>
      </c>
      <c r="I1438" s="58">
        <v>0</v>
      </c>
      <c r="J1438" s="58">
        <v>0</v>
      </c>
      <c r="K1438" s="58">
        <v>0</v>
      </c>
      <c r="L1438" s="58">
        <v>0</v>
      </c>
      <c r="M1438" s="58">
        <v>0</v>
      </c>
      <c r="N1438" s="58">
        <v>0</v>
      </c>
      <c r="O1438" s="58">
        <v>0</v>
      </c>
      <c r="P1438" s="58">
        <v>0</v>
      </c>
      <c r="Q1438" s="58">
        <v>0</v>
      </c>
      <c r="R1438" s="58">
        <v>0</v>
      </c>
      <c r="S1438" s="58">
        <v>0</v>
      </c>
      <c r="T1438" s="58">
        <v>0</v>
      </c>
      <c r="U1438" s="58">
        <v>0</v>
      </c>
      <c r="V1438" s="58">
        <v>0</v>
      </c>
      <c r="W1438" s="58">
        <v>0</v>
      </c>
      <c r="X1438" s="58">
        <v>0</v>
      </c>
      <c r="Y1438" s="58">
        <v>0</v>
      </c>
      <c r="Z1438" s="58">
        <v>0</v>
      </c>
      <c r="AA1438" s="58">
        <v>0</v>
      </c>
      <c r="AB1438" s="58">
        <v>0</v>
      </c>
      <c r="AC1438" s="58">
        <v>0</v>
      </c>
      <c r="AD1438" s="58">
        <v>0</v>
      </c>
      <c r="AE1438" s="58">
        <v>0</v>
      </c>
      <c r="AF1438" s="58">
        <v>0</v>
      </c>
      <c r="AG1438" s="58">
        <v>0</v>
      </c>
      <c r="AH1438" s="58">
        <v>0</v>
      </c>
      <c r="AI1438" s="58">
        <v>0</v>
      </c>
      <c r="AJ1438" s="58">
        <v>0</v>
      </c>
      <c r="AK1438" s="58">
        <v>0</v>
      </c>
      <c r="AL1438" s="58">
        <v>0</v>
      </c>
      <c r="AM1438" s="58">
        <v>0</v>
      </c>
      <c r="AN1438" s="58">
        <v>0</v>
      </c>
      <c r="AO1438" s="58">
        <v>0</v>
      </c>
      <c r="AP1438" s="58">
        <v>0</v>
      </c>
      <c r="AQ1438" s="58">
        <v>0</v>
      </c>
      <c r="AR1438" s="58">
        <v>0</v>
      </c>
      <c r="AS1438" s="58">
        <v>0</v>
      </c>
      <c r="AT1438" s="58">
        <v>0</v>
      </c>
      <c r="AU1438" s="58">
        <v>0</v>
      </c>
      <c r="AV1438" s="58">
        <v>0</v>
      </c>
      <c r="AW1438" s="58">
        <v>0</v>
      </c>
      <c r="AX1438" s="58">
        <v>0</v>
      </c>
      <c r="AY1438" s="58">
        <v>0</v>
      </c>
      <c r="AZ1438" s="58">
        <v>0</v>
      </c>
      <c r="BA1438" s="58">
        <v>0</v>
      </c>
      <c r="BB1438" s="58">
        <v>0</v>
      </c>
      <c r="BC1438" s="58">
        <v>0</v>
      </c>
      <c r="BD1438" s="58">
        <v>0</v>
      </c>
      <c r="BE1438" s="58">
        <v>0</v>
      </c>
      <c r="BF1438" s="58">
        <v>0</v>
      </c>
      <c r="BG1438" s="58">
        <v>0</v>
      </c>
      <c r="BH1438" s="58">
        <v>0</v>
      </c>
      <c r="BI1438" s="58">
        <v>0</v>
      </c>
      <c r="BJ1438" s="58">
        <v>0</v>
      </c>
      <c r="BK1438" s="58">
        <v>0</v>
      </c>
      <c r="BL1438" s="58">
        <v>0</v>
      </c>
      <c r="BM1438" s="58">
        <v>0</v>
      </c>
      <c r="BN1438" s="58">
        <v>0</v>
      </c>
      <c r="BO1438" s="58">
        <v>0</v>
      </c>
    </row>
    <row r="1439" spans="1:67" x14ac:dyDescent="0.25">
      <c r="A1439">
        <v>2011</v>
      </c>
      <c r="B1439" s="60" t="s">
        <v>335</v>
      </c>
      <c r="C1439" s="60" t="s">
        <v>336</v>
      </c>
      <c r="D1439" s="51" t="s">
        <v>330</v>
      </c>
      <c r="E1439" s="58">
        <v>0</v>
      </c>
      <c r="F1439" s="58">
        <v>0</v>
      </c>
      <c r="G1439" s="58">
        <v>0</v>
      </c>
      <c r="H1439" s="58">
        <v>0</v>
      </c>
      <c r="I1439" s="58">
        <v>0</v>
      </c>
      <c r="J1439" s="58">
        <v>0</v>
      </c>
      <c r="K1439" s="58">
        <v>0</v>
      </c>
      <c r="L1439" s="58">
        <v>0</v>
      </c>
      <c r="M1439" s="58">
        <v>0</v>
      </c>
      <c r="N1439" s="58">
        <v>0</v>
      </c>
      <c r="O1439" s="58">
        <v>0</v>
      </c>
      <c r="P1439" s="58">
        <v>0</v>
      </c>
      <c r="Q1439" s="58">
        <v>0</v>
      </c>
      <c r="R1439" s="58">
        <v>0</v>
      </c>
      <c r="S1439" s="58">
        <v>0</v>
      </c>
      <c r="T1439" s="58">
        <v>0</v>
      </c>
      <c r="U1439" s="58">
        <v>0</v>
      </c>
      <c r="V1439" s="58">
        <v>0</v>
      </c>
      <c r="W1439" s="58">
        <v>0</v>
      </c>
      <c r="X1439" s="58">
        <v>0</v>
      </c>
      <c r="Y1439" s="58">
        <v>0</v>
      </c>
      <c r="Z1439" s="58">
        <v>0</v>
      </c>
      <c r="AA1439" s="58">
        <v>0</v>
      </c>
      <c r="AB1439" s="58">
        <v>0</v>
      </c>
      <c r="AC1439" s="58">
        <v>0</v>
      </c>
      <c r="AD1439" s="58">
        <v>0</v>
      </c>
      <c r="AE1439" s="58">
        <v>0</v>
      </c>
      <c r="AF1439" s="58">
        <v>0</v>
      </c>
      <c r="AG1439" s="58">
        <v>0</v>
      </c>
      <c r="AH1439" s="58">
        <v>0</v>
      </c>
      <c r="AI1439" s="58">
        <v>0</v>
      </c>
      <c r="AJ1439" s="58">
        <v>0</v>
      </c>
      <c r="AK1439" s="58">
        <v>0</v>
      </c>
      <c r="AL1439" s="58">
        <v>0</v>
      </c>
      <c r="AM1439" s="58">
        <v>0</v>
      </c>
      <c r="AN1439" s="58">
        <v>0</v>
      </c>
      <c r="AO1439" s="58">
        <v>0</v>
      </c>
      <c r="AP1439" s="58">
        <v>0</v>
      </c>
      <c r="AQ1439" s="58">
        <v>0</v>
      </c>
      <c r="AR1439" s="58">
        <v>0</v>
      </c>
      <c r="AS1439" s="58">
        <v>0</v>
      </c>
      <c r="AT1439" s="58">
        <v>0</v>
      </c>
      <c r="AU1439" s="58">
        <v>0</v>
      </c>
      <c r="AV1439" s="58">
        <v>0</v>
      </c>
      <c r="AW1439" s="58">
        <v>0</v>
      </c>
      <c r="AX1439" s="58">
        <v>0</v>
      </c>
      <c r="AY1439" s="58">
        <v>0</v>
      </c>
      <c r="AZ1439" s="58">
        <v>0</v>
      </c>
      <c r="BA1439" s="58">
        <v>0</v>
      </c>
      <c r="BB1439" s="58">
        <v>0</v>
      </c>
      <c r="BC1439" s="58">
        <v>0</v>
      </c>
      <c r="BD1439" s="58">
        <v>0</v>
      </c>
      <c r="BE1439" s="58">
        <v>0</v>
      </c>
      <c r="BF1439" s="58">
        <v>0</v>
      </c>
      <c r="BG1439" s="58">
        <v>0</v>
      </c>
      <c r="BH1439" s="58">
        <v>0</v>
      </c>
      <c r="BI1439" s="58">
        <v>72585.053</v>
      </c>
      <c r="BJ1439" s="58">
        <v>0</v>
      </c>
      <c r="BK1439" s="58">
        <v>0</v>
      </c>
      <c r="BL1439" s="58">
        <v>0</v>
      </c>
      <c r="BM1439" s="58">
        <v>0</v>
      </c>
      <c r="BN1439" s="58">
        <v>0</v>
      </c>
      <c r="BO1439" s="58">
        <v>0</v>
      </c>
    </row>
    <row r="1440" spans="1:67" x14ac:dyDescent="0.25">
      <c r="A1440">
        <v>2011</v>
      </c>
      <c r="B1440" s="60" t="s">
        <v>337</v>
      </c>
      <c r="C1440" s="60" t="s">
        <v>338</v>
      </c>
      <c r="D1440" s="51" t="s">
        <v>330</v>
      </c>
      <c r="E1440" s="58">
        <v>0</v>
      </c>
      <c r="F1440" s="58">
        <v>0</v>
      </c>
      <c r="G1440" s="58">
        <v>0</v>
      </c>
      <c r="H1440" s="58">
        <v>0</v>
      </c>
      <c r="I1440" s="58">
        <v>0</v>
      </c>
      <c r="J1440" s="58">
        <v>0</v>
      </c>
      <c r="K1440" s="58">
        <v>0</v>
      </c>
      <c r="L1440" s="58">
        <v>0</v>
      </c>
      <c r="M1440" s="58">
        <v>0</v>
      </c>
      <c r="N1440" s="58">
        <v>0</v>
      </c>
      <c r="O1440" s="58">
        <v>0</v>
      </c>
      <c r="P1440" s="58">
        <v>0</v>
      </c>
      <c r="Q1440" s="58">
        <v>0</v>
      </c>
      <c r="R1440" s="58">
        <v>0</v>
      </c>
      <c r="S1440" s="58">
        <v>0</v>
      </c>
      <c r="T1440" s="58">
        <v>0</v>
      </c>
      <c r="U1440" s="58">
        <v>0</v>
      </c>
      <c r="V1440" s="58">
        <v>0</v>
      </c>
      <c r="W1440" s="58">
        <v>0</v>
      </c>
      <c r="X1440" s="58">
        <v>0</v>
      </c>
      <c r="Y1440" s="58">
        <v>0</v>
      </c>
      <c r="Z1440" s="58">
        <v>0</v>
      </c>
      <c r="AA1440" s="58">
        <v>0</v>
      </c>
      <c r="AB1440" s="58">
        <v>0</v>
      </c>
      <c r="AC1440" s="58">
        <v>0</v>
      </c>
      <c r="AD1440" s="58">
        <v>0</v>
      </c>
      <c r="AE1440" s="58">
        <v>0</v>
      </c>
      <c r="AF1440" s="58">
        <v>0</v>
      </c>
      <c r="AG1440" s="58">
        <v>0</v>
      </c>
      <c r="AH1440" s="58">
        <v>0</v>
      </c>
      <c r="AI1440" s="58">
        <v>0</v>
      </c>
      <c r="AJ1440" s="58">
        <v>0</v>
      </c>
      <c r="AK1440" s="58">
        <v>0</v>
      </c>
      <c r="AL1440" s="58">
        <v>0</v>
      </c>
      <c r="AM1440" s="58">
        <v>0</v>
      </c>
      <c r="AN1440" s="58">
        <v>0</v>
      </c>
      <c r="AO1440" s="58">
        <v>0</v>
      </c>
      <c r="AP1440" s="58">
        <v>0</v>
      </c>
      <c r="AQ1440" s="58">
        <v>0</v>
      </c>
      <c r="AR1440" s="58">
        <v>0</v>
      </c>
      <c r="AS1440" s="58">
        <v>0</v>
      </c>
      <c r="AT1440" s="58">
        <v>0</v>
      </c>
      <c r="AU1440" s="58">
        <v>0</v>
      </c>
      <c r="AV1440" s="58">
        <v>0</v>
      </c>
      <c r="AW1440" s="58">
        <v>0</v>
      </c>
      <c r="AX1440" s="58">
        <v>0</v>
      </c>
      <c r="AY1440" s="58">
        <v>0</v>
      </c>
      <c r="AZ1440" s="58">
        <v>0</v>
      </c>
      <c r="BA1440" s="58">
        <v>0</v>
      </c>
      <c r="BB1440" s="58">
        <v>0</v>
      </c>
      <c r="BC1440" s="58">
        <v>0</v>
      </c>
      <c r="BD1440" s="58">
        <v>0</v>
      </c>
      <c r="BE1440" s="58">
        <v>0</v>
      </c>
      <c r="BF1440" s="58">
        <v>0</v>
      </c>
      <c r="BG1440" s="58">
        <v>0</v>
      </c>
      <c r="BH1440" s="58">
        <v>0</v>
      </c>
      <c r="BI1440" s="58">
        <v>-48464</v>
      </c>
      <c r="BJ1440" s="58">
        <v>0</v>
      </c>
      <c r="BK1440" s="58">
        <v>0</v>
      </c>
      <c r="BL1440" s="58">
        <v>0</v>
      </c>
      <c r="BM1440" s="58">
        <v>0</v>
      </c>
      <c r="BN1440" s="58">
        <v>0</v>
      </c>
      <c r="BO1440" s="58">
        <v>0</v>
      </c>
    </row>
    <row r="1441" spans="1:67" x14ac:dyDescent="0.25">
      <c r="A1441">
        <v>2011</v>
      </c>
      <c r="B1441" s="59" t="s">
        <v>339</v>
      </c>
      <c r="C1441" s="59" t="s">
        <v>340</v>
      </c>
      <c r="D1441" s="51" t="s">
        <v>330</v>
      </c>
      <c r="E1441" s="58">
        <v>630387.6527357637</v>
      </c>
      <c r="F1441" s="58">
        <v>32298.582011033621</v>
      </c>
      <c r="G1441" s="58">
        <v>72381.310726133699</v>
      </c>
      <c r="H1441" s="58">
        <v>421441.59146786062</v>
      </c>
      <c r="I1441" s="58">
        <v>295699.4241306333</v>
      </c>
      <c r="J1441" s="58">
        <v>194884.94458421154</v>
      </c>
      <c r="K1441" s="58">
        <v>64243.560765986826</v>
      </c>
      <c r="L1441" s="58">
        <v>38177.606147404069</v>
      </c>
      <c r="M1441" s="58">
        <v>23925.617664993671</v>
      </c>
      <c r="N1441" s="58">
        <v>90726.65328204041</v>
      </c>
      <c r="O1441" s="58">
        <v>185104.04993639575</v>
      </c>
      <c r="P1441" s="58">
        <v>52082.226613327308</v>
      </c>
      <c r="Q1441" s="58">
        <v>74980.329619639408</v>
      </c>
      <c r="R1441" s="58">
        <v>172206.97418531362</v>
      </c>
      <c r="S1441" s="58">
        <v>268877.96823821095</v>
      </c>
      <c r="T1441" s="58">
        <v>83567.355236374016</v>
      </c>
      <c r="U1441" s="58">
        <v>198306.67308932322</v>
      </c>
      <c r="V1441" s="58">
        <v>128676.71938322198</v>
      </c>
      <c r="W1441" s="58">
        <v>220530.55860330877</v>
      </c>
      <c r="X1441" s="58">
        <v>168908.96191564651</v>
      </c>
      <c r="Y1441" s="58">
        <v>60683.014946381561</v>
      </c>
      <c r="Z1441" s="58">
        <v>49075.581224460744</v>
      </c>
      <c r="AA1441" s="58">
        <v>0</v>
      </c>
      <c r="AB1441" s="58">
        <v>145985.05506141586</v>
      </c>
      <c r="AC1441" s="58">
        <v>8715.0857583880061</v>
      </c>
      <c r="AD1441" s="58">
        <v>10116.851168344236</v>
      </c>
      <c r="AE1441" s="58">
        <v>494459.61835897347</v>
      </c>
      <c r="AF1441" s="58">
        <v>0</v>
      </c>
      <c r="AG1441" s="58">
        <v>557235.86774284916</v>
      </c>
      <c r="AH1441" s="58">
        <v>115278.4304763119</v>
      </c>
      <c r="AI1441" s="58">
        <v>219334.8465541082</v>
      </c>
      <c r="AJ1441" s="58">
        <v>42515.22481598876</v>
      </c>
      <c r="AK1441" s="58">
        <v>16803.67062513985</v>
      </c>
      <c r="AL1441" s="58">
        <v>46029.256325226124</v>
      </c>
      <c r="AM1441" s="58">
        <v>12167.404677760944</v>
      </c>
      <c r="AN1441" s="58">
        <v>141992.04498487071</v>
      </c>
      <c r="AO1441" s="58">
        <v>0</v>
      </c>
      <c r="AP1441" s="58">
        <v>0</v>
      </c>
      <c r="AQ1441" s="58">
        <v>134860.41058941823</v>
      </c>
      <c r="AR1441" s="58">
        <v>40257.732814032228</v>
      </c>
      <c r="AS1441" s="58">
        <v>357132.16233951948</v>
      </c>
      <c r="AT1441" s="58">
        <v>29212.161262953239</v>
      </c>
      <c r="AU1441" s="58">
        <v>0</v>
      </c>
      <c r="AV1441" s="58">
        <v>414603.63242505479</v>
      </c>
      <c r="AW1441" s="58">
        <v>133176.30984214222</v>
      </c>
      <c r="AX1441" s="58">
        <v>0</v>
      </c>
      <c r="AY1441" s="58">
        <v>23787.623450115538</v>
      </c>
      <c r="AZ1441" s="58">
        <v>0</v>
      </c>
      <c r="BA1441" s="58">
        <v>86500.420677554575</v>
      </c>
      <c r="BB1441" s="58">
        <v>28225.481560696888</v>
      </c>
      <c r="BC1441" s="58">
        <v>278731.44912426115</v>
      </c>
      <c r="BD1441" s="58">
        <v>223361.18687059186</v>
      </c>
      <c r="BE1441" s="58">
        <v>116033.56740234398</v>
      </c>
      <c r="BF1441" s="58">
        <v>159247.89843679959</v>
      </c>
      <c r="BG1441" s="58">
        <v>0</v>
      </c>
      <c r="BH1441" s="58">
        <v>0</v>
      </c>
      <c r="BI1441" s="58">
        <v>0</v>
      </c>
      <c r="BJ1441" s="58">
        <v>0</v>
      </c>
      <c r="BK1441" s="58">
        <v>0</v>
      </c>
      <c r="BL1441" s="58">
        <v>0</v>
      </c>
      <c r="BM1441" s="58">
        <v>0</v>
      </c>
      <c r="BN1441" s="58">
        <v>0</v>
      </c>
      <c r="BO1441" s="58">
        <v>0</v>
      </c>
    </row>
    <row r="1442" spans="1:67" x14ac:dyDescent="0.25">
      <c r="A1442">
        <v>2011</v>
      </c>
      <c r="B1442" s="60" t="s">
        <v>341</v>
      </c>
      <c r="C1442" s="60" t="s">
        <v>342</v>
      </c>
      <c r="D1442" s="51" t="s">
        <v>330</v>
      </c>
      <c r="E1442" s="58">
        <v>1831.2776194689513</v>
      </c>
      <c r="F1442" s="58">
        <v>402.54788807796461</v>
      </c>
      <c r="G1442" s="58">
        <v>105.14142789013773</v>
      </c>
      <c r="H1442" s="58">
        <v>4764.8938861105362</v>
      </c>
      <c r="I1442" s="58">
        <v>2616.1256095057684</v>
      </c>
      <c r="J1442" s="58">
        <v>2502.5487965126604</v>
      </c>
      <c r="K1442" s="58">
        <v>1121.5645014838178</v>
      </c>
      <c r="L1442" s="58">
        <v>1019.650959734974</v>
      </c>
      <c r="M1442" s="58">
        <v>304.60308539096184</v>
      </c>
      <c r="N1442" s="58">
        <v>13585.66334808899</v>
      </c>
      <c r="O1442" s="58">
        <v>6971.4670744765326</v>
      </c>
      <c r="P1442" s="58">
        <v>415.41562374009874</v>
      </c>
      <c r="Q1442" s="58">
        <v>2480.114061719059</v>
      </c>
      <c r="R1442" s="58">
        <v>3474.7150409255732</v>
      </c>
      <c r="S1442" s="58">
        <v>11344.342833618912</v>
      </c>
      <c r="T1442" s="58">
        <v>1383.712063954702</v>
      </c>
      <c r="U1442" s="58">
        <v>10620.956819525838</v>
      </c>
      <c r="V1442" s="58">
        <v>3442.4569421495712</v>
      </c>
      <c r="W1442" s="58">
        <v>3827.0170029392657</v>
      </c>
      <c r="X1442" s="58">
        <v>2472.0321013553207</v>
      </c>
      <c r="Y1442" s="58">
        <v>1251.5531466388341</v>
      </c>
      <c r="Z1442" s="58">
        <v>310.77095531905547</v>
      </c>
      <c r="AA1442" s="58">
        <v>0</v>
      </c>
      <c r="AB1442" s="58">
        <v>5171.8330044280165</v>
      </c>
      <c r="AC1442" s="58">
        <v>28.814579955635221</v>
      </c>
      <c r="AD1442" s="58">
        <v>58.068048746335151</v>
      </c>
      <c r="AE1442" s="58">
        <v>5160.7800302482219</v>
      </c>
      <c r="AF1442" s="58">
        <v>0</v>
      </c>
      <c r="AG1442" s="58">
        <v>274.94715819395174</v>
      </c>
      <c r="AH1442" s="58">
        <v>56.879826334184685</v>
      </c>
      <c r="AI1442" s="58">
        <v>378.84871927635288</v>
      </c>
      <c r="AJ1442" s="58">
        <v>140.20712676287235</v>
      </c>
      <c r="AK1442" s="58">
        <v>119.46415744203871</v>
      </c>
      <c r="AL1442" s="58">
        <v>182.70632235309716</v>
      </c>
      <c r="AM1442" s="58">
        <v>20.419434931030491</v>
      </c>
      <c r="AN1442" s="58">
        <v>366.81160143215237</v>
      </c>
      <c r="AO1442" s="58">
        <v>0</v>
      </c>
      <c r="AP1442" s="58">
        <v>0</v>
      </c>
      <c r="AQ1442" s="58">
        <v>251.75068222746202</v>
      </c>
      <c r="AR1442" s="58">
        <v>302.10168942556282</v>
      </c>
      <c r="AS1442" s="58">
        <v>83.408459073093283</v>
      </c>
      <c r="AT1442" s="58">
        <v>23.601059965322587</v>
      </c>
      <c r="AU1442" s="58">
        <v>0</v>
      </c>
      <c r="AV1442" s="58">
        <v>47.041589718203632</v>
      </c>
      <c r="AW1442" s="58">
        <v>853.67912366684709</v>
      </c>
      <c r="AX1442" s="58">
        <v>0</v>
      </c>
      <c r="AY1442" s="58">
        <v>135.59002457058085</v>
      </c>
      <c r="AZ1442" s="58">
        <v>0</v>
      </c>
      <c r="BA1442" s="58">
        <v>499.48261150133482</v>
      </c>
      <c r="BB1442" s="58">
        <v>99.815827098097628</v>
      </c>
      <c r="BC1442" s="58">
        <v>344.98602827369126</v>
      </c>
      <c r="BD1442" s="58">
        <v>454.32014361622595</v>
      </c>
      <c r="BE1442" s="58">
        <v>348.34692995592718</v>
      </c>
      <c r="BF1442" s="58">
        <v>682.26658210414405</v>
      </c>
      <c r="BG1442" s="58">
        <v>0</v>
      </c>
      <c r="BH1442" s="58">
        <v>0</v>
      </c>
      <c r="BI1442" s="58">
        <v>7614.2716318330031</v>
      </c>
      <c r="BJ1442" s="58">
        <v>0</v>
      </c>
      <c r="BK1442" s="58">
        <v>10.472055340888573</v>
      </c>
      <c r="BL1442" s="58">
        <v>19698.609206483023</v>
      </c>
      <c r="BM1442" s="58">
        <v>1697.6856223331761</v>
      </c>
      <c r="BN1442" s="58">
        <v>0</v>
      </c>
      <c r="BO1442" s="58">
        <v>0</v>
      </c>
    </row>
    <row r="1443" spans="1:67" x14ac:dyDescent="0.25">
      <c r="A1443">
        <v>2011</v>
      </c>
      <c r="B1443" s="61" t="s">
        <v>263</v>
      </c>
      <c r="C1443" s="62" t="s">
        <v>343</v>
      </c>
      <c r="D1443" s="51" t="s">
        <v>330</v>
      </c>
      <c r="E1443" s="58">
        <v>1048428.7838768918</v>
      </c>
      <c r="F1443" s="58">
        <v>81659.164714091065</v>
      </c>
      <c r="G1443" s="58">
        <v>123948.81401375189</v>
      </c>
      <c r="H1443" s="58">
        <v>916832.81786833401</v>
      </c>
      <c r="I1443" s="58">
        <v>1233680.4049315967</v>
      </c>
      <c r="J1443" s="58">
        <v>922897.83203691139</v>
      </c>
      <c r="K1443" s="58">
        <v>265913.01307305333</v>
      </c>
      <c r="L1443" s="58">
        <v>180791.84416589237</v>
      </c>
      <c r="M1443" s="58">
        <v>77314.963330326384</v>
      </c>
      <c r="N1443" s="58">
        <v>713656.85744476761</v>
      </c>
      <c r="O1443" s="58">
        <v>984798.39956034115</v>
      </c>
      <c r="P1443" s="58">
        <v>193734.38543794723</v>
      </c>
      <c r="Q1443" s="58">
        <v>398210.15240604006</v>
      </c>
      <c r="R1443" s="58">
        <v>619658.80659995228</v>
      </c>
      <c r="S1443" s="58">
        <v>1373529.558092596</v>
      </c>
      <c r="T1443" s="58">
        <v>405593.20422068966</v>
      </c>
      <c r="U1443" s="58">
        <v>1198666.8960639352</v>
      </c>
      <c r="V1443" s="58">
        <v>786511.08293517446</v>
      </c>
      <c r="W1443" s="58">
        <v>951199.41287925327</v>
      </c>
      <c r="X1443" s="58">
        <v>923764.81666144961</v>
      </c>
      <c r="Y1443" s="58">
        <v>288761.88078207057</v>
      </c>
      <c r="Z1443" s="58">
        <v>115930.74498377672</v>
      </c>
      <c r="AA1443" s="58">
        <v>0</v>
      </c>
      <c r="AB1443" s="58">
        <v>717542.7986868365</v>
      </c>
      <c r="AC1443" s="58">
        <v>24504.971303361697</v>
      </c>
      <c r="AD1443" s="58">
        <v>28967.12112189825</v>
      </c>
      <c r="AE1443" s="58">
        <v>2136870.4559946144</v>
      </c>
      <c r="AF1443" s="58">
        <v>0</v>
      </c>
      <c r="AG1443" s="58">
        <v>926962.9049702154</v>
      </c>
      <c r="AH1443" s="58">
        <v>191765.88403681485</v>
      </c>
      <c r="AI1443" s="58">
        <v>423720.90726144845</v>
      </c>
      <c r="AJ1443" s="58">
        <v>102268.53155334112</v>
      </c>
      <c r="AK1443" s="58">
        <v>60566.205256258429</v>
      </c>
      <c r="AL1443" s="58">
        <v>121379.63986107947</v>
      </c>
      <c r="AM1443" s="58">
        <v>22226.677869466745</v>
      </c>
      <c r="AN1443" s="58">
        <v>377901.82530217903</v>
      </c>
      <c r="AO1443" s="58">
        <v>0</v>
      </c>
      <c r="AP1443" s="58">
        <v>0</v>
      </c>
      <c r="AQ1443" s="58">
        <v>213583.88445167235</v>
      </c>
      <c r="AR1443" s="58">
        <v>104717.19543613069</v>
      </c>
      <c r="AS1443" s="58">
        <v>480433.39137036039</v>
      </c>
      <c r="AT1443" s="58">
        <v>79928.771087268426</v>
      </c>
      <c r="AU1443" s="58">
        <v>0</v>
      </c>
      <c r="AV1443" s="58">
        <v>497239.63953396073</v>
      </c>
      <c r="AW1443" s="58">
        <v>392003.9989782414</v>
      </c>
      <c r="AX1443" s="58">
        <v>0</v>
      </c>
      <c r="AY1443" s="58">
        <v>54977.439435353081</v>
      </c>
      <c r="AZ1443" s="58">
        <v>0</v>
      </c>
      <c r="BA1443" s="58">
        <v>193217.0736718392</v>
      </c>
      <c r="BB1443" s="58">
        <v>61618.747746345492</v>
      </c>
      <c r="BC1443" s="58">
        <v>507627.98038975708</v>
      </c>
      <c r="BD1443" s="58">
        <v>399209.15188213845</v>
      </c>
      <c r="BE1443" s="58">
        <v>338102.7369345834</v>
      </c>
      <c r="BF1443" s="58">
        <v>346100.93475597852</v>
      </c>
      <c r="BG1443" s="58">
        <v>0</v>
      </c>
      <c r="BH1443" s="58">
        <v>0</v>
      </c>
      <c r="BI1443" s="58">
        <v>0</v>
      </c>
      <c r="BJ1443" s="58">
        <v>0</v>
      </c>
      <c r="BK1443" s="58">
        <v>0</v>
      </c>
      <c r="BL1443" s="58">
        <v>0</v>
      </c>
      <c r="BM1443" s="58">
        <v>0</v>
      </c>
      <c r="BN1443" s="58">
        <v>0</v>
      </c>
      <c r="BO1443" s="58">
        <v>0</v>
      </c>
    </row>
    <row r="1444" spans="1:67" x14ac:dyDescent="0.25">
      <c r="A1444">
        <v>2012</v>
      </c>
      <c r="B1444" s="51" t="s">
        <v>201</v>
      </c>
      <c r="C1444" s="57" t="s">
        <v>264</v>
      </c>
      <c r="D1444" s="51" t="s">
        <v>326</v>
      </c>
      <c r="E1444" s="58">
        <v>150610.634549824</v>
      </c>
      <c r="F1444" s="58">
        <v>9137.3357725694987</v>
      </c>
      <c r="G1444" s="58">
        <v>7708.7954713682457</v>
      </c>
      <c r="H1444" s="58">
        <v>8.8983384230127666E-6</v>
      </c>
      <c r="I1444" s="58">
        <v>444664.66170028591</v>
      </c>
      <c r="J1444" s="58">
        <v>105208.03898803558</v>
      </c>
      <c r="K1444" s="58">
        <v>4954.1636967738941</v>
      </c>
      <c r="L1444" s="58">
        <v>10432.167754586373</v>
      </c>
      <c r="M1444" s="58">
        <v>0</v>
      </c>
      <c r="N1444" s="58">
        <v>0</v>
      </c>
      <c r="O1444" s="58">
        <v>9255.588569659174</v>
      </c>
      <c r="P1444" s="58">
        <v>41085.275539490431</v>
      </c>
      <c r="Q1444" s="58">
        <v>221.81015194160179</v>
      </c>
      <c r="R1444" s="58">
        <v>94.09422343338106</v>
      </c>
      <c r="S1444" s="58">
        <v>85.883515962709922</v>
      </c>
      <c r="T1444" s="58">
        <v>64.074733643260586</v>
      </c>
      <c r="U1444" s="58">
        <v>0</v>
      </c>
      <c r="V1444" s="58">
        <v>0.61759141934821971</v>
      </c>
      <c r="W1444" s="58">
        <v>139.79938942011938</v>
      </c>
      <c r="X1444" s="58">
        <v>11.552397836855832</v>
      </c>
      <c r="Y1444" s="58">
        <v>4.8198401542915059</v>
      </c>
      <c r="Z1444" s="58">
        <v>1728.4283784800621</v>
      </c>
      <c r="AA1444" s="58">
        <v>0</v>
      </c>
      <c r="AB1444" s="58">
        <v>68.435980517199027</v>
      </c>
      <c r="AC1444" s="58">
        <v>0.63156288774945446</v>
      </c>
      <c r="AD1444" s="58">
        <v>140.69312269843098</v>
      </c>
      <c r="AE1444" s="58">
        <v>7127.9523442422269</v>
      </c>
      <c r="AF1444" s="58">
        <v>0</v>
      </c>
      <c r="AG1444" s="58">
        <v>180.6297309901903</v>
      </c>
      <c r="AH1444" s="58">
        <v>37.367859987643065</v>
      </c>
      <c r="AI1444" s="58">
        <v>26.074868462671272</v>
      </c>
      <c r="AJ1444" s="58">
        <v>1.2324836148769744</v>
      </c>
      <c r="AK1444" s="58">
        <v>0</v>
      </c>
      <c r="AL1444" s="58">
        <v>8753.8910918364581</v>
      </c>
      <c r="AM1444" s="58">
        <v>0</v>
      </c>
      <c r="AN1444" s="58">
        <v>24181.356838151918</v>
      </c>
      <c r="AO1444" s="58">
        <v>0</v>
      </c>
      <c r="AP1444" s="58">
        <v>0</v>
      </c>
      <c r="AQ1444" s="58">
        <v>675.38822818419828</v>
      </c>
      <c r="AR1444" s="58">
        <v>0</v>
      </c>
      <c r="AS1444" s="58">
        <v>0</v>
      </c>
      <c r="AT1444" s="58">
        <v>0</v>
      </c>
      <c r="AU1444" s="58">
        <v>0</v>
      </c>
      <c r="AV1444" s="58">
        <v>84.287228354916977</v>
      </c>
      <c r="AW1444" s="58">
        <v>3130.6102570129169</v>
      </c>
      <c r="AX1444" s="58">
        <v>0</v>
      </c>
      <c r="AY1444" s="58">
        <v>1146.0739702042481</v>
      </c>
      <c r="AZ1444" s="58">
        <v>0</v>
      </c>
      <c r="BA1444" s="58">
        <v>71.339777590693913</v>
      </c>
      <c r="BB1444" s="58">
        <v>4594.8008178731143</v>
      </c>
      <c r="BC1444" s="58">
        <v>0</v>
      </c>
      <c r="BD1444" s="58">
        <v>3129.9219782364116</v>
      </c>
      <c r="BE1444" s="58">
        <v>1537.4012897675518</v>
      </c>
      <c r="BF1444" s="58">
        <v>1374.1967811978254</v>
      </c>
      <c r="BG1444" s="58">
        <v>0</v>
      </c>
      <c r="BH1444" s="58">
        <v>0</v>
      </c>
      <c r="BI1444" s="58">
        <v>229107.68849694976</v>
      </c>
      <c r="BJ1444" s="58">
        <v>0</v>
      </c>
      <c r="BK1444" s="58">
        <v>6011.4938654338648</v>
      </c>
      <c r="BL1444" s="58">
        <v>46407.925972332843</v>
      </c>
      <c r="BM1444" s="58">
        <v>48836.534072200018</v>
      </c>
      <c r="BN1444" s="58">
        <v>11381.342480792651</v>
      </c>
      <c r="BO1444" s="58">
        <v>1183415.0133733025</v>
      </c>
    </row>
    <row r="1445" spans="1:67" x14ac:dyDescent="0.25">
      <c r="A1445">
        <v>2012</v>
      </c>
      <c r="B1445" s="51" t="s">
        <v>202</v>
      </c>
      <c r="C1445" s="57" t="s">
        <v>120</v>
      </c>
      <c r="D1445" s="51" t="s">
        <v>326</v>
      </c>
      <c r="E1445" s="58">
        <v>158.98891902077048</v>
      </c>
      <c r="F1445" s="58">
        <v>13636.713390925837</v>
      </c>
      <c r="G1445" s="58">
        <v>104.29025106734434</v>
      </c>
      <c r="H1445" s="58">
        <v>535.79992970863555</v>
      </c>
      <c r="I1445" s="58">
        <v>573.41797439427535</v>
      </c>
      <c r="J1445" s="58">
        <v>413.80029469003028</v>
      </c>
      <c r="K1445" s="58">
        <v>35154.953323025475</v>
      </c>
      <c r="L1445" s="58">
        <v>6241.337135519585</v>
      </c>
      <c r="M1445" s="58">
        <v>0</v>
      </c>
      <c r="N1445" s="58">
        <v>45.409508635806553</v>
      </c>
      <c r="O1445" s="58">
        <v>6119.4611195070847</v>
      </c>
      <c r="P1445" s="58">
        <v>186.02326421755131</v>
      </c>
      <c r="Q1445" s="58">
        <v>11398.920698798711</v>
      </c>
      <c r="R1445" s="58">
        <v>184.10467851031839</v>
      </c>
      <c r="S1445" s="58">
        <v>104.34427664403601</v>
      </c>
      <c r="T1445" s="58">
        <v>231.68809755146654</v>
      </c>
      <c r="U1445" s="58">
        <v>0</v>
      </c>
      <c r="V1445" s="58">
        <v>38.544534590499403</v>
      </c>
      <c r="W1445" s="58">
        <v>44.732775859341096</v>
      </c>
      <c r="X1445" s="58">
        <v>30.572798183994536</v>
      </c>
      <c r="Y1445" s="58">
        <v>13.197672255784248</v>
      </c>
      <c r="Z1445" s="58">
        <v>1256.4957457566261</v>
      </c>
      <c r="AA1445" s="58">
        <v>0</v>
      </c>
      <c r="AB1445" s="58">
        <v>16.124751850585909</v>
      </c>
      <c r="AC1445" s="58">
        <v>15.250556358306724</v>
      </c>
      <c r="AD1445" s="58">
        <v>26.754138023429373</v>
      </c>
      <c r="AE1445" s="58">
        <v>15787.491117299605</v>
      </c>
      <c r="AF1445" s="58">
        <v>0</v>
      </c>
      <c r="AG1445" s="58">
        <v>44.733964469689475</v>
      </c>
      <c r="AH1445" s="58">
        <v>9.2543597990872222</v>
      </c>
      <c r="AI1445" s="58">
        <v>18.072405771213514</v>
      </c>
      <c r="AJ1445" s="58">
        <v>3.2094839113713065</v>
      </c>
      <c r="AK1445" s="58">
        <v>6.9359066459916363</v>
      </c>
      <c r="AL1445" s="58">
        <v>8.2845463020790042</v>
      </c>
      <c r="AM1445" s="58">
        <v>0</v>
      </c>
      <c r="AN1445" s="58">
        <v>115.82730603626347</v>
      </c>
      <c r="AO1445" s="58">
        <v>0</v>
      </c>
      <c r="AP1445" s="58">
        <v>0</v>
      </c>
      <c r="AQ1445" s="58">
        <v>0.47063990391667376</v>
      </c>
      <c r="AR1445" s="58">
        <v>1.9037295357398274</v>
      </c>
      <c r="AS1445" s="58">
        <v>3.1082154026985767</v>
      </c>
      <c r="AT1445" s="58">
        <v>4.8105686195285653</v>
      </c>
      <c r="AU1445" s="58">
        <v>0</v>
      </c>
      <c r="AV1445" s="58">
        <v>5.6721600249237891</v>
      </c>
      <c r="AW1445" s="58">
        <v>1.8280849586255621</v>
      </c>
      <c r="AX1445" s="58">
        <v>0</v>
      </c>
      <c r="AY1445" s="58">
        <v>0.36250567171216869</v>
      </c>
      <c r="AZ1445" s="58">
        <v>0</v>
      </c>
      <c r="BA1445" s="58">
        <v>1.4428003081676863</v>
      </c>
      <c r="BB1445" s="58">
        <v>10.286565952329385</v>
      </c>
      <c r="BC1445" s="58">
        <v>0</v>
      </c>
      <c r="BD1445" s="58">
        <v>0</v>
      </c>
      <c r="BE1445" s="58">
        <v>1.258340703844633</v>
      </c>
      <c r="BF1445" s="58">
        <v>64.923960798511146</v>
      </c>
      <c r="BG1445" s="58">
        <v>0</v>
      </c>
      <c r="BH1445" s="58">
        <v>0</v>
      </c>
      <c r="BI1445" s="58">
        <v>527.23137346749093</v>
      </c>
      <c r="BJ1445" s="58">
        <v>0</v>
      </c>
      <c r="BK1445" s="58">
        <v>0</v>
      </c>
      <c r="BL1445" s="58">
        <v>0</v>
      </c>
      <c r="BM1445" s="58">
        <v>-1044.5126059100921</v>
      </c>
      <c r="BN1445" s="58">
        <v>69.340629422158472</v>
      </c>
      <c r="BO1445" s="58">
        <v>92172.861894190428</v>
      </c>
    </row>
    <row r="1446" spans="1:67" x14ac:dyDescent="0.25">
      <c r="A1446">
        <v>2012</v>
      </c>
      <c r="B1446" s="51" t="s">
        <v>203</v>
      </c>
      <c r="C1446" s="57" t="s">
        <v>265</v>
      </c>
      <c r="D1446" s="51" t="s">
        <v>326</v>
      </c>
      <c r="E1446" s="58">
        <v>396.46475159775918</v>
      </c>
      <c r="F1446" s="58">
        <v>1.3237666175401719</v>
      </c>
      <c r="G1446" s="58">
        <v>6031.1061628969383</v>
      </c>
      <c r="H1446" s="58">
        <v>0</v>
      </c>
      <c r="I1446" s="58">
        <v>47226.210705313562</v>
      </c>
      <c r="J1446" s="58">
        <v>408.27959389332733</v>
      </c>
      <c r="K1446" s="58">
        <v>0</v>
      </c>
      <c r="L1446" s="58">
        <v>0</v>
      </c>
      <c r="M1446" s="58">
        <v>0</v>
      </c>
      <c r="N1446" s="58">
        <v>0</v>
      </c>
      <c r="O1446" s="58">
        <v>75.072789657005131</v>
      </c>
      <c r="P1446" s="58">
        <v>52.049046636497771</v>
      </c>
      <c r="Q1446" s="58">
        <v>10.085345363648207</v>
      </c>
      <c r="R1446" s="58">
        <v>23.317399940114054</v>
      </c>
      <c r="S1446" s="58">
        <v>19.145342554835437</v>
      </c>
      <c r="T1446" s="58">
        <v>0</v>
      </c>
      <c r="U1446" s="58">
        <v>0</v>
      </c>
      <c r="V1446" s="58">
        <v>0</v>
      </c>
      <c r="W1446" s="58">
        <v>6.6255174596868436</v>
      </c>
      <c r="X1446" s="58">
        <v>3.1138954136630517</v>
      </c>
      <c r="Y1446" s="58">
        <v>2.1107150473952423</v>
      </c>
      <c r="Z1446" s="58">
        <v>82.633069208650554</v>
      </c>
      <c r="AA1446" s="58">
        <v>0</v>
      </c>
      <c r="AB1446" s="58">
        <v>0</v>
      </c>
      <c r="AC1446" s="58">
        <v>0</v>
      </c>
      <c r="AD1446" s="58">
        <v>0</v>
      </c>
      <c r="AE1446" s="58">
        <v>0</v>
      </c>
      <c r="AF1446" s="58">
        <v>0</v>
      </c>
      <c r="AG1446" s="58">
        <v>62.890558296357504</v>
      </c>
      <c r="AH1446" s="58">
        <v>13.010513629622917</v>
      </c>
      <c r="AI1446" s="58">
        <v>3.3446287208425214</v>
      </c>
      <c r="AJ1446" s="58">
        <v>2.4202539579822644</v>
      </c>
      <c r="AK1446" s="58">
        <v>0</v>
      </c>
      <c r="AL1446" s="58">
        <v>0</v>
      </c>
      <c r="AM1446" s="58">
        <v>0</v>
      </c>
      <c r="AN1446" s="58">
        <v>24145.126351903957</v>
      </c>
      <c r="AO1446" s="58">
        <v>0</v>
      </c>
      <c r="AP1446" s="58">
        <v>0</v>
      </c>
      <c r="AQ1446" s="58">
        <v>0</v>
      </c>
      <c r="AR1446" s="58">
        <v>0</v>
      </c>
      <c r="AS1446" s="58">
        <v>0</v>
      </c>
      <c r="AT1446" s="58">
        <v>0</v>
      </c>
      <c r="AU1446" s="58">
        <v>0</v>
      </c>
      <c r="AV1446" s="58">
        <v>0</v>
      </c>
      <c r="AW1446" s="58">
        <v>0</v>
      </c>
      <c r="AX1446" s="58">
        <v>0</v>
      </c>
      <c r="AY1446" s="58">
        <v>1279.562499688556</v>
      </c>
      <c r="AZ1446" s="58">
        <v>0</v>
      </c>
      <c r="BA1446" s="58">
        <v>0</v>
      </c>
      <c r="BB1446" s="58">
        <v>0</v>
      </c>
      <c r="BC1446" s="58">
        <v>0</v>
      </c>
      <c r="BD1446" s="58">
        <v>833.62930754306274</v>
      </c>
      <c r="BE1446" s="58">
        <v>70.20399934472718</v>
      </c>
      <c r="BF1446" s="58">
        <v>289.76309913437535</v>
      </c>
      <c r="BG1446" s="58">
        <v>0</v>
      </c>
      <c r="BH1446" s="58">
        <v>0</v>
      </c>
      <c r="BI1446" s="58">
        <v>46199.664882578683</v>
      </c>
      <c r="BJ1446" s="58">
        <v>0</v>
      </c>
      <c r="BK1446" s="58">
        <v>0</v>
      </c>
      <c r="BL1446" s="58">
        <v>14.75315106092043</v>
      </c>
      <c r="BM1446" s="58">
        <v>11497.35276708034</v>
      </c>
      <c r="BN1446" s="58">
        <v>1158.0847136737543</v>
      </c>
      <c r="BO1446" s="58">
        <v>139907.34482821383</v>
      </c>
    </row>
    <row r="1447" spans="1:67" x14ac:dyDescent="0.25">
      <c r="A1447">
        <v>2012</v>
      </c>
      <c r="B1447" s="51" t="s">
        <v>204</v>
      </c>
      <c r="C1447" s="57" t="s">
        <v>266</v>
      </c>
      <c r="D1447" s="51" t="s">
        <v>326</v>
      </c>
      <c r="E1447" s="58">
        <v>797.61788643933801</v>
      </c>
      <c r="F1447" s="58">
        <v>152.29878368814897</v>
      </c>
      <c r="G1447" s="58">
        <v>75.571338454419021</v>
      </c>
      <c r="H1447" s="58">
        <v>85442.863129108344</v>
      </c>
      <c r="I1447" s="58">
        <v>2473.8265115333393</v>
      </c>
      <c r="J1447" s="58">
        <v>1937.4953265774852</v>
      </c>
      <c r="K1447" s="58">
        <v>792.41678478247093</v>
      </c>
      <c r="L1447" s="58">
        <v>2730.3322756055281</v>
      </c>
      <c r="M1447" s="58">
        <v>190.58279131788285</v>
      </c>
      <c r="N1447" s="58">
        <v>331301.42435711832</v>
      </c>
      <c r="O1447" s="58">
        <v>46906.122218337259</v>
      </c>
      <c r="P1447" s="58">
        <v>709.43060999950978</v>
      </c>
      <c r="Q1447" s="58">
        <v>2647.8574804207506</v>
      </c>
      <c r="R1447" s="58">
        <v>60548.784885965979</v>
      </c>
      <c r="S1447" s="58">
        <v>211041.81870184102</v>
      </c>
      <c r="T1447" s="58">
        <v>6597.762456860868</v>
      </c>
      <c r="U1447" s="58">
        <v>1149.6363052540271</v>
      </c>
      <c r="V1447" s="58">
        <v>4529.8934367232323</v>
      </c>
      <c r="W1447" s="58">
        <v>5473.6933251019873</v>
      </c>
      <c r="X1447" s="58">
        <v>2215.113950412695</v>
      </c>
      <c r="Y1447" s="58">
        <v>984.47579655126879</v>
      </c>
      <c r="Z1447" s="58">
        <v>737.93371099680576</v>
      </c>
      <c r="AA1447" s="58">
        <v>0</v>
      </c>
      <c r="AB1447" s="58">
        <v>114578.84851403954</v>
      </c>
      <c r="AC1447" s="58">
        <v>87.797926589673622</v>
      </c>
      <c r="AD1447" s="58">
        <v>192.07299037539948</v>
      </c>
      <c r="AE1447" s="58">
        <v>18305.471445574745</v>
      </c>
      <c r="AF1447" s="58">
        <v>0</v>
      </c>
      <c r="AG1447" s="58">
        <v>213.54996968498452</v>
      </c>
      <c r="AH1447" s="58">
        <v>44.178249747752204</v>
      </c>
      <c r="AI1447" s="58">
        <v>1210.9171046451411</v>
      </c>
      <c r="AJ1447" s="58">
        <v>309.20683763377014</v>
      </c>
      <c r="AK1447" s="58">
        <v>278.20485830524541</v>
      </c>
      <c r="AL1447" s="58">
        <v>302.87013855251388</v>
      </c>
      <c r="AM1447" s="58">
        <v>24.275184597489059</v>
      </c>
      <c r="AN1447" s="58">
        <v>155.95327729238483</v>
      </c>
      <c r="AO1447" s="58">
        <v>0</v>
      </c>
      <c r="AP1447" s="58">
        <v>0</v>
      </c>
      <c r="AQ1447" s="58">
        <v>50.236716790058871</v>
      </c>
      <c r="AR1447" s="58">
        <v>19.035395753764384</v>
      </c>
      <c r="AS1447" s="58">
        <v>94.058335181938958</v>
      </c>
      <c r="AT1447" s="58">
        <v>19.338070457905186</v>
      </c>
      <c r="AU1447" s="58">
        <v>0</v>
      </c>
      <c r="AV1447" s="58">
        <v>65.490839660772153</v>
      </c>
      <c r="AW1447" s="58">
        <v>548.99303830168981</v>
      </c>
      <c r="AX1447" s="58">
        <v>0</v>
      </c>
      <c r="AY1447" s="58">
        <v>116.94002603323408</v>
      </c>
      <c r="AZ1447" s="58">
        <v>0</v>
      </c>
      <c r="BA1447" s="58">
        <v>275.44370389989427</v>
      </c>
      <c r="BB1447" s="58">
        <v>114.48382794261707</v>
      </c>
      <c r="BC1447" s="58">
        <v>624.8375004795497</v>
      </c>
      <c r="BD1447" s="58">
        <v>814.54796107538095</v>
      </c>
      <c r="BE1447" s="58">
        <v>1364.2470995935039</v>
      </c>
      <c r="BF1447" s="58">
        <v>536.15918179553512</v>
      </c>
      <c r="BG1447" s="58">
        <v>0</v>
      </c>
      <c r="BH1447" s="58">
        <v>0</v>
      </c>
      <c r="BI1447" s="58">
        <v>2506.8354244782799</v>
      </c>
      <c r="BJ1447" s="58">
        <v>0</v>
      </c>
      <c r="BK1447" s="58">
        <v>9.4342805841247905</v>
      </c>
      <c r="BL1447" s="58">
        <v>2979.2533987942816</v>
      </c>
      <c r="BM1447" s="58">
        <v>5874.0963692561691</v>
      </c>
      <c r="BN1447" s="58">
        <v>12194.14191277966</v>
      </c>
      <c r="BO1447" s="58">
        <v>933347.87164298596</v>
      </c>
    </row>
    <row r="1448" spans="1:67" x14ac:dyDescent="0.25">
      <c r="A1448">
        <v>2012</v>
      </c>
      <c r="B1448" s="51" t="s">
        <v>205</v>
      </c>
      <c r="C1448" s="57" t="s">
        <v>267</v>
      </c>
      <c r="D1448" s="51" t="s">
        <v>326</v>
      </c>
      <c r="E1448" s="58">
        <v>122231.14383294818</v>
      </c>
      <c r="F1448" s="58">
        <v>166.09340153505252</v>
      </c>
      <c r="G1448" s="58">
        <v>27038.658784310599</v>
      </c>
      <c r="H1448" s="58">
        <v>5544.0051613014111</v>
      </c>
      <c r="I1448" s="58">
        <v>346151.58481104334</v>
      </c>
      <c r="J1448" s="58">
        <v>23345.624682291593</v>
      </c>
      <c r="K1448" s="58">
        <v>1319.9583434759227</v>
      </c>
      <c r="L1448" s="58">
        <v>1586.8206081718522</v>
      </c>
      <c r="M1448" s="58">
        <v>1054.3016986011824</v>
      </c>
      <c r="N1448" s="58">
        <v>6529.0005275624881</v>
      </c>
      <c r="O1448" s="58">
        <v>38454.544012075356</v>
      </c>
      <c r="P1448" s="58">
        <v>9134.4651538576873</v>
      </c>
      <c r="Q1448" s="58">
        <v>2959.1632153017531</v>
      </c>
      <c r="R1448" s="58">
        <v>4487.5460736198138</v>
      </c>
      <c r="S1448" s="58">
        <v>9155.7389860424391</v>
      </c>
      <c r="T1448" s="58">
        <v>3355.8366189539684</v>
      </c>
      <c r="U1448" s="58">
        <v>6137.1504406737658</v>
      </c>
      <c r="V1448" s="58">
        <v>4916.6580179021439</v>
      </c>
      <c r="W1448" s="58">
        <v>5775.769163979211</v>
      </c>
      <c r="X1448" s="58">
        <v>2401.2277529635803</v>
      </c>
      <c r="Y1448" s="58">
        <v>1457.6955568145017</v>
      </c>
      <c r="Z1448" s="58">
        <v>970.26026581769645</v>
      </c>
      <c r="AA1448" s="58">
        <v>0</v>
      </c>
      <c r="AB1448" s="58">
        <v>3618.4552540063269</v>
      </c>
      <c r="AC1448" s="58">
        <v>445.15134342327343</v>
      </c>
      <c r="AD1448" s="58">
        <v>471.09305313671359</v>
      </c>
      <c r="AE1448" s="58">
        <v>9239.209641407846</v>
      </c>
      <c r="AF1448" s="58">
        <v>0</v>
      </c>
      <c r="AG1448" s="58">
        <v>4817.065046341706</v>
      </c>
      <c r="AH1448" s="58">
        <v>996.53258196371871</v>
      </c>
      <c r="AI1448" s="58">
        <v>2387.4780896560178</v>
      </c>
      <c r="AJ1448" s="58">
        <v>2448.5561253150581</v>
      </c>
      <c r="AK1448" s="58">
        <v>2548.981093478767</v>
      </c>
      <c r="AL1448" s="58">
        <v>2720.9148299566091</v>
      </c>
      <c r="AM1448" s="58">
        <v>222.73714385582889</v>
      </c>
      <c r="AN1448" s="58">
        <v>143170.9610363633</v>
      </c>
      <c r="AO1448" s="58">
        <v>0</v>
      </c>
      <c r="AP1448" s="58">
        <v>0</v>
      </c>
      <c r="AQ1448" s="58">
        <v>2595.9570826543713</v>
      </c>
      <c r="AR1448" s="58">
        <v>389.79196641660138</v>
      </c>
      <c r="AS1448" s="58">
        <v>933.07773060309444</v>
      </c>
      <c r="AT1448" s="58">
        <v>966.30726585867615</v>
      </c>
      <c r="AU1448" s="58">
        <v>0</v>
      </c>
      <c r="AV1448" s="58">
        <v>1708.4931297284861</v>
      </c>
      <c r="AW1448" s="58">
        <v>7584.698472680996</v>
      </c>
      <c r="AX1448" s="58">
        <v>0</v>
      </c>
      <c r="AY1448" s="58">
        <v>1740.9028323226175</v>
      </c>
      <c r="AZ1448" s="58">
        <v>0</v>
      </c>
      <c r="BA1448" s="58">
        <v>991.97467983738989</v>
      </c>
      <c r="BB1448" s="58">
        <v>503.44787570125413</v>
      </c>
      <c r="BC1448" s="58">
        <v>9882.3440406069549</v>
      </c>
      <c r="BD1448" s="58">
        <v>17601.67909572737</v>
      </c>
      <c r="BE1448" s="58">
        <v>10177.615190101618</v>
      </c>
      <c r="BF1448" s="58">
        <v>19288.34350244097</v>
      </c>
      <c r="BG1448" s="58">
        <v>0</v>
      </c>
      <c r="BH1448" s="58">
        <v>0</v>
      </c>
      <c r="BI1448" s="58">
        <v>527918.04690942913</v>
      </c>
      <c r="BJ1448" s="58">
        <v>0</v>
      </c>
      <c r="BK1448" s="58">
        <v>3.9689265951091386</v>
      </c>
      <c r="BL1448" s="58">
        <v>558.11319043205333</v>
      </c>
      <c r="BM1448" s="58">
        <v>29598.874848979762</v>
      </c>
      <c r="BN1448" s="58">
        <v>47277.155409133869</v>
      </c>
      <c r="BO1448" s="58">
        <v>1476981.174497396</v>
      </c>
    </row>
    <row r="1449" spans="1:67" x14ac:dyDescent="0.25">
      <c r="A1449">
        <v>2012</v>
      </c>
      <c r="B1449" s="51" t="s">
        <v>206</v>
      </c>
      <c r="C1449" s="57" t="s">
        <v>268</v>
      </c>
      <c r="D1449" s="51" t="s">
        <v>326</v>
      </c>
      <c r="E1449" s="58">
        <v>1211.2969273667115</v>
      </c>
      <c r="F1449" s="58">
        <v>207.96174001703926</v>
      </c>
      <c r="G1449" s="58">
        <v>32.987322654322149</v>
      </c>
      <c r="H1449" s="58">
        <v>3921.7025813271748</v>
      </c>
      <c r="I1449" s="58">
        <v>2906.16776879902</v>
      </c>
      <c r="J1449" s="58">
        <v>457331.38009232254</v>
      </c>
      <c r="K1449" s="58">
        <v>1400.3619166784054</v>
      </c>
      <c r="L1449" s="58">
        <v>1857.5919721737318</v>
      </c>
      <c r="M1449" s="58">
        <v>661.22438993540629</v>
      </c>
      <c r="N1449" s="58">
        <v>982.65429989888935</v>
      </c>
      <c r="O1449" s="58">
        <v>9754.6233249796969</v>
      </c>
      <c r="P1449" s="58">
        <v>4354.9959001545558</v>
      </c>
      <c r="Q1449" s="58">
        <v>18803.238136712145</v>
      </c>
      <c r="R1449" s="58">
        <v>7484.1117226841343</v>
      </c>
      <c r="S1449" s="58">
        <v>6536.2217894554951</v>
      </c>
      <c r="T1449" s="58">
        <v>4113.8723361370194</v>
      </c>
      <c r="U1449" s="58">
        <v>2337.2055090568688</v>
      </c>
      <c r="V1449" s="58">
        <v>4998.4257192387422</v>
      </c>
      <c r="W1449" s="58">
        <v>6023.9076435057095</v>
      </c>
      <c r="X1449" s="58">
        <v>15222.707958699917</v>
      </c>
      <c r="Y1449" s="58">
        <v>1633.0572372830982</v>
      </c>
      <c r="Z1449" s="58">
        <v>10259.26650144232</v>
      </c>
      <c r="AA1449" s="58">
        <v>0</v>
      </c>
      <c r="AB1449" s="58">
        <v>1087.0587638565785</v>
      </c>
      <c r="AC1449" s="58">
        <v>195.52644806248054</v>
      </c>
      <c r="AD1449" s="58">
        <v>575.79751035638299</v>
      </c>
      <c r="AE1449" s="58">
        <v>15990.6816057998</v>
      </c>
      <c r="AF1449" s="58">
        <v>0</v>
      </c>
      <c r="AG1449" s="58">
        <v>1773.6128330106985</v>
      </c>
      <c r="AH1449" s="58">
        <v>366.91698344958576</v>
      </c>
      <c r="AI1449" s="58">
        <v>1197.886662705562</v>
      </c>
      <c r="AJ1449" s="58">
        <v>46.147553487541146</v>
      </c>
      <c r="AK1449" s="58">
        <v>438.22598373736145</v>
      </c>
      <c r="AL1449" s="58">
        <v>1223.9184520418285</v>
      </c>
      <c r="AM1449" s="58">
        <v>95.589376616894839</v>
      </c>
      <c r="AN1449" s="58">
        <v>4755.8570619368465</v>
      </c>
      <c r="AO1449" s="58">
        <v>0</v>
      </c>
      <c r="AP1449" s="58">
        <v>0</v>
      </c>
      <c r="AQ1449" s="58">
        <v>417.07954745556287</v>
      </c>
      <c r="AR1449" s="58">
        <v>75.276285232105835</v>
      </c>
      <c r="AS1449" s="58">
        <v>2550.7302896387205</v>
      </c>
      <c r="AT1449" s="58">
        <v>126.40906248552979</v>
      </c>
      <c r="AU1449" s="58">
        <v>0</v>
      </c>
      <c r="AV1449" s="58">
        <v>1011.064857173075</v>
      </c>
      <c r="AW1449" s="58">
        <v>6987.8329539837387</v>
      </c>
      <c r="AX1449" s="58">
        <v>0</v>
      </c>
      <c r="AY1449" s="58">
        <v>794.37489160057282</v>
      </c>
      <c r="AZ1449" s="58">
        <v>0</v>
      </c>
      <c r="BA1449" s="58">
        <v>356.24939012089698</v>
      </c>
      <c r="BB1449" s="58">
        <v>741.94426338847688</v>
      </c>
      <c r="BC1449" s="58">
        <v>20220.373981951845</v>
      </c>
      <c r="BD1449" s="58">
        <v>2072.5665793190205</v>
      </c>
      <c r="BE1449" s="58">
        <v>14569.889961021214</v>
      </c>
      <c r="BF1449" s="58">
        <v>7046.5847615922039</v>
      </c>
      <c r="BG1449" s="58">
        <v>0</v>
      </c>
      <c r="BH1449" s="58">
        <v>0</v>
      </c>
      <c r="BI1449" s="58">
        <v>148610.6869192672</v>
      </c>
      <c r="BJ1449" s="58">
        <v>0</v>
      </c>
      <c r="BK1449" s="58">
        <v>0.16424664445730427</v>
      </c>
      <c r="BL1449" s="58">
        <v>270.15633330552794</v>
      </c>
      <c r="BM1449" s="58">
        <v>5688.2143302933646</v>
      </c>
      <c r="BN1449" s="58">
        <v>257149.11071442423</v>
      </c>
      <c r="BO1449" s="58">
        <v>1058470.8913944827</v>
      </c>
    </row>
    <row r="1450" spans="1:67" x14ac:dyDescent="0.25">
      <c r="A1450">
        <v>2012</v>
      </c>
      <c r="B1450" s="51" t="s">
        <v>207</v>
      </c>
      <c r="C1450" s="57" t="s">
        <v>269</v>
      </c>
      <c r="D1450" s="51" t="s">
        <v>326</v>
      </c>
      <c r="E1450" s="58">
        <v>245.17729580330732</v>
      </c>
      <c r="F1450" s="58">
        <v>94.067233278573568</v>
      </c>
      <c r="G1450" s="58">
        <v>109.35590186769488</v>
      </c>
      <c r="H1450" s="58">
        <v>12724.958472984341</v>
      </c>
      <c r="I1450" s="58">
        <v>1051.2660369609005</v>
      </c>
      <c r="J1450" s="58">
        <v>2407.387321595887</v>
      </c>
      <c r="K1450" s="58">
        <v>123691.01693980538</v>
      </c>
      <c r="L1450" s="58">
        <v>4392.0009339229409</v>
      </c>
      <c r="M1450" s="58">
        <v>996.3349280770783</v>
      </c>
      <c r="N1450" s="58">
        <v>525.64113008671438</v>
      </c>
      <c r="O1450" s="58">
        <v>2194.4687863056633</v>
      </c>
      <c r="P1450" s="58">
        <v>169.42108258779857</v>
      </c>
      <c r="Q1450" s="58">
        <v>1953.4494176837511</v>
      </c>
      <c r="R1450" s="58">
        <v>4893.0568481451028</v>
      </c>
      <c r="S1450" s="58">
        <v>2904.0029668061725</v>
      </c>
      <c r="T1450" s="58">
        <v>7236.052904038861</v>
      </c>
      <c r="U1450" s="58">
        <v>2004.0320179178168</v>
      </c>
      <c r="V1450" s="58">
        <v>3140.2747967961127</v>
      </c>
      <c r="W1450" s="58">
        <v>6780.5374113402604</v>
      </c>
      <c r="X1450" s="58">
        <v>2293.9584000224181</v>
      </c>
      <c r="Y1450" s="58">
        <v>1471.7215610180583</v>
      </c>
      <c r="Z1450" s="58">
        <v>17836.409398128046</v>
      </c>
      <c r="AA1450" s="58">
        <v>0</v>
      </c>
      <c r="AB1450" s="58">
        <v>162.48026255536803</v>
      </c>
      <c r="AC1450" s="58">
        <v>10.472022913141091</v>
      </c>
      <c r="AD1450" s="58">
        <v>392.46287070413035</v>
      </c>
      <c r="AE1450" s="58">
        <v>91584.033833221009</v>
      </c>
      <c r="AF1450" s="58">
        <v>0</v>
      </c>
      <c r="AG1450" s="58">
        <v>154.50189396524834</v>
      </c>
      <c r="AH1450" s="58">
        <v>31.962651496350951</v>
      </c>
      <c r="AI1450" s="58">
        <v>146.25507423443878</v>
      </c>
      <c r="AJ1450" s="58">
        <v>35.721155348839893</v>
      </c>
      <c r="AK1450" s="58">
        <v>10.14511340641184</v>
      </c>
      <c r="AL1450" s="58">
        <v>38.422512181563121</v>
      </c>
      <c r="AM1450" s="58">
        <v>74.208305246371381</v>
      </c>
      <c r="AN1450" s="58">
        <v>294.11042118326702</v>
      </c>
      <c r="AO1450" s="58">
        <v>0</v>
      </c>
      <c r="AP1450" s="58">
        <v>0</v>
      </c>
      <c r="AQ1450" s="58">
        <v>30.432417765348802</v>
      </c>
      <c r="AR1450" s="58">
        <v>71.736366534941212</v>
      </c>
      <c r="AS1450" s="58">
        <v>79.327824478852094</v>
      </c>
      <c r="AT1450" s="58">
        <v>10.713118492197646</v>
      </c>
      <c r="AU1450" s="58">
        <v>0</v>
      </c>
      <c r="AV1450" s="58">
        <v>22.258523629215432</v>
      </c>
      <c r="AW1450" s="58">
        <v>398.57987123131863</v>
      </c>
      <c r="AX1450" s="58">
        <v>0</v>
      </c>
      <c r="AY1450" s="58">
        <v>30.333937427314606</v>
      </c>
      <c r="AZ1450" s="58">
        <v>0</v>
      </c>
      <c r="BA1450" s="58">
        <v>125.73419800941957</v>
      </c>
      <c r="BB1450" s="58">
        <v>24.268739099248378</v>
      </c>
      <c r="BC1450" s="58">
        <v>148.57321785183589</v>
      </c>
      <c r="BD1450" s="58">
        <v>119.94867708095359</v>
      </c>
      <c r="BE1450" s="58">
        <v>414.96448041160016</v>
      </c>
      <c r="BF1450" s="58">
        <v>711.79554284238213</v>
      </c>
      <c r="BG1450" s="58">
        <v>0</v>
      </c>
      <c r="BH1450" s="58">
        <v>0</v>
      </c>
      <c r="BI1450" s="58">
        <v>5020.9573015652049</v>
      </c>
      <c r="BJ1450" s="58">
        <v>0</v>
      </c>
      <c r="BK1450" s="58">
        <v>4.2101412040638359E-3</v>
      </c>
      <c r="BL1450" s="58">
        <v>1168.1109678166422</v>
      </c>
      <c r="BM1450" s="58">
        <v>1120.1734721098346</v>
      </c>
      <c r="BN1450" s="58">
        <v>16058.82187835633</v>
      </c>
      <c r="BO1450" s="58">
        <v>317606.10264647251</v>
      </c>
    </row>
    <row r="1451" spans="1:67" x14ac:dyDescent="0.25">
      <c r="A1451">
        <v>2012</v>
      </c>
      <c r="B1451" s="51" t="s">
        <v>208</v>
      </c>
      <c r="C1451" s="57" t="s">
        <v>270</v>
      </c>
      <c r="D1451" s="51" t="s">
        <v>326</v>
      </c>
      <c r="E1451" s="58">
        <v>196.85722306819136</v>
      </c>
      <c r="F1451" s="58">
        <v>46.658732019858611</v>
      </c>
      <c r="G1451" s="58">
        <v>23.918588610450236</v>
      </c>
      <c r="H1451" s="58">
        <v>404.77702765048508</v>
      </c>
      <c r="I1451" s="58">
        <v>11919.230231022866</v>
      </c>
      <c r="J1451" s="58">
        <v>4126.7722967003092</v>
      </c>
      <c r="K1451" s="58">
        <v>2068.4124618933611</v>
      </c>
      <c r="L1451" s="58">
        <v>54917.45867511152</v>
      </c>
      <c r="M1451" s="58">
        <v>30488.2894128158</v>
      </c>
      <c r="N1451" s="58">
        <v>249.10412095324253</v>
      </c>
      <c r="O1451" s="58">
        <v>4085.1364854993167</v>
      </c>
      <c r="P1451" s="58">
        <v>2141.3713350287608</v>
      </c>
      <c r="Q1451" s="58">
        <v>2308.640403580378</v>
      </c>
      <c r="R1451" s="58">
        <v>9611.8960066934378</v>
      </c>
      <c r="S1451" s="58">
        <v>1009.946496988221</v>
      </c>
      <c r="T1451" s="58">
        <v>1774.7511588495108</v>
      </c>
      <c r="U1451" s="58">
        <v>6400.3901349539492</v>
      </c>
      <c r="V1451" s="58">
        <v>6248.8820287019944</v>
      </c>
      <c r="W1451" s="58">
        <v>3637.0516334115637</v>
      </c>
      <c r="X1451" s="58">
        <v>1024.9098736035808</v>
      </c>
      <c r="Y1451" s="58">
        <v>454.76459100599209</v>
      </c>
      <c r="Z1451" s="58">
        <v>3097.1520905534694</v>
      </c>
      <c r="AA1451" s="58">
        <v>0</v>
      </c>
      <c r="AB1451" s="58">
        <v>653.07905150104557</v>
      </c>
      <c r="AC1451" s="58">
        <v>10.115382094910803</v>
      </c>
      <c r="AD1451" s="58">
        <v>27.678816107795789</v>
      </c>
      <c r="AE1451" s="58">
        <v>2194.0247886354587</v>
      </c>
      <c r="AF1451" s="58">
        <v>0</v>
      </c>
      <c r="AG1451" s="58">
        <v>1343.8118142284789</v>
      </c>
      <c r="AH1451" s="58">
        <v>278.00169688874507</v>
      </c>
      <c r="AI1451" s="58">
        <v>257.51664455042953</v>
      </c>
      <c r="AJ1451" s="58">
        <v>17.052628441741696</v>
      </c>
      <c r="AK1451" s="58">
        <v>13.839725578392036</v>
      </c>
      <c r="AL1451" s="58">
        <v>87.622607413056656</v>
      </c>
      <c r="AM1451" s="58">
        <v>26.060366415634888</v>
      </c>
      <c r="AN1451" s="58">
        <v>839.1642623115215</v>
      </c>
      <c r="AO1451" s="58">
        <v>0</v>
      </c>
      <c r="AP1451" s="58">
        <v>0</v>
      </c>
      <c r="AQ1451" s="58">
        <v>132.07898807407952</v>
      </c>
      <c r="AR1451" s="58">
        <v>949.44139932913447</v>
      </c>
      <c r="AS1451" s="58">
        <v>1046.8039387147171</v>
      </c>
      <c r="AT1451" s="58">
        <v>186.30718377260806</v>
      </c>
      <c r="AU1451" s="58">
        <v>0</v>
      </c>
      <c r="AV1451" s="58">
        <v>353.83905219247589</v>
      </c>
      <c r="AW1451" s="58">
        <v>15529.472374429317</v>
      </c>
      <c r="AX1451" s="58">
        <v>0</v>
      </c>
      <c r="AY1451" s="58">
        <v>149.27746019758359</v>
      </c>
      <c r="AZ1451" s="58">
        <v>0</v>
      </c>
      <c r="BA1451" s="58">
        <v>378.94683595318628</v>
      </c>
      <c r="BB1451" s="58">
        <v>39.18005922920031</v>
      </c>
      <c r="BC1451" s="58">
        <v>3578.2877330972024</v>
      </c>
      <c r="BD1451" s="58">
        <v>5319.8316843580506</v>
      </c>
      <c r="BE1451" s="58">
        <v>633.60361781314566</v>
      </c>
      <c r="BF1451" s="58">
        <v>3211.7379429694925</v>
      </c>
      <c r="BG1451" s="58">
        <v>0</v>
      </c>
      <c r="BH1451" s="58">
        <v>0</v>
      </c>
      <c r="BI1451" s="58">
        <v>2053.4661179211212</v>
      </c>
      <c r="BJ1451" s="58">
        <v>0</v>
      </c>
      <c r="BK1451" s="58">
        <v>1.2487482303623332</v>
      </c>
      <c r="BL1451" s="58">
        <v>311.12350156116628</v>
      </c>
      <c r="BM1451" s="58">
        <v>-99.109477588316963</v>
      </c>
      <c r="BN1451" s="58">
        <v>10148.812783587531</v>
      </c>
      <c r="BO1451" s="58">
        <v>195908.68873672574</v>
      </c>
    </row>
    <row r="1452" spans="1:67" x14ac:dyDescent="0.25">
      <c r="A1452">
        <v>2012</v>
      </c>
      <c r="B1452" s="51" t="s">
        <v>209</v>
      </c>
      <c r="C1452" s="57" t="s">
        <v>271</v>
      </c>
      <c r="D1452" s="51" t="s">
        <v>326</v>
      </c>
      <c r="E1452" s="58">
        <v>165.9935595959314</v>
      </c>
      <c r="F1452" s="58">
        <v>61.175112071017644</v>
      </c>
      <c r="G1452" s="58">
        <v>72.003256501241907</v>
      </c>
      <c r="H1452" s="58">
        <v>734.06362057922843</v>
      </c>
      <c r="I1452" s="58">
        <v>3051.2132979514299</v>
      </c>
      <c r="J1452" s="58">
        <v>985.03192463818743</v>
      </c>
      <c r="K1452" s="58">
        <v>340.96233391729766</v>
      </c>
      <c r="L1452" s="58">
        <v>593.12868321331712</v>
      </c>
      <c r="M1452" s="58">
        <v>2809.03602771142</v>
      </c>
      <c r="N1452" s="58">
        <v>148.39700690267551</v>
      </c>
      <c r="O1452" s="58">
        <v>1363.5910613001313</v>
      </c>
      <c r="P1452" s="58">
        <v>1015.9247474480891</v>
      </c>
      <c r="Q1452" s="58">
        <v>406.60032047290514</v>
      </c>
      <c r="R1452" s="58">
        <v>572.58720535277905</v>
      </c>
      <c r="S1452" s="58">
        <v>453.14029402205199</v>
      </c>
      <c r="T1452" s="58">
        <v>557.28346366746405</v>
      </c>
      <c r="U1452" s="58">
        <v>1210.3947274408922</v>
      </c>
      <c r="V1452" s="58">
        <v>1759.4752003639112</v>
      </c>
      <c r="W1452" s="58">
        <v>927.96705124814321</v>
      </c>
      <c r="X1452" s="58">
        <v>657.68872713407279</v>
      </c>
      <c r="Y1452" s="58">
        <v>152.52412500499838</v>
      </c>
      <c r="Z1452" s="58">
        <v>223.0560319993856</v>
      </c>
      <c r="AA1452" s="58">
        <v>0</v>
      </c>
      <c r="AB1452" s="58">
        <v>283.40982130876648</v>
      </c>
      <c r="AC1452" s="58">
        <v>19.072538476466779</v>
      </c>
      <c r="AD1452" s="58">
        <v>111.45182808040103</v>
      </c>
      <c r="AE1452" s="58">
        <v>1422.6961281999218</v>
      </c>
      <c r="AF1452" s="58">
        <v>0</v>
      </c>
      <c r="AG1452" s="58">
        <v>12685.371000504223</v>
      </c>
      <c r="AH1452" s="58">
        <v>2624.2920522529762</v>
      </c>
      <c r="AI1452" s="58">
        <v>147.48685299429349</v>
      </c>
      <c r="AJ1452" s="58">
        <v>7.3058337097064161</v>
      </c>
      <c r="AK1452" s="58">
        <v>44.931728094219615</v>
      </c>
      <c r="AL1452" s="58">
        <v>66.732959471418027</v>
      </c>
      <c r="AM1452" s="58">
        <v>491.59024200806522</v>
      </c>
      <c r="AN1452" s="58">
        <v>250.09288944137225</v>
      </c>
      <c r="AO1452" s="58">
        <v>0</v>
      </c>
      <c r="AP1452" s="58">
        <v>0</v>
      </c>
      <c r="AQ1452" s="58">
        <v>910.3518646403611</v>
      </c>
      <c r="AR1452" s="58">
        <v>6487.8028545796096</v>
      </c>
      <c r="AS1452" s="58">
        <v>6552.2310789429803</v>
      </c>
      <c r="AT1452" s="58">
        <v>1058.8409177994995</v>
      </c>
      <c r="AU1452" s="58">
        <v>0</v>
      </c>
      <c r="AV1452" s="58">
        <v>773.58392383082673</v>
      </c>
      <c r="AW1452" s="58">
        <v>16897.028596998673</v>
      </c>
      <c r="AX1452" s="58">
        <v>0</v>
      </c>
      <c r="AY1452" s="58">
        <v>206.77687055570649</v>
      </c>
      <c r="AZ1452" s="58">
        <v>0</v>
      </c>
      <c r="BA1452" s="58">
        <v>1418.2523853686746</v>
      </c>
      <c r="BB1452" s="58">
        <v>675.56790004964819</v>
      </c>
      <c r="BC1452" s="58">
        <v>7340.2972701933313</v>
      </c>
      <c r="BD1452" s="58">
        <v>4167.4855495491547</v>
      </c>
      <c r="BE1452" s="58">
        <v>1222.2935264156295</v>
      </c>
      <c r="BF1452" s="58">
        <v>5661.555261402932</v>
      </c>
      <c r="BG1452" s="58">
        <v>0</v>
      </c>
      <c r="BH1452" s="58">
        <v>0</v>
      </c>
      <c r="BI1452" s="58">
        <v>859.33816064413179</v>
      </c>
      <c r="BJ1452" s="58">
        <v>0</v>
      </c>
      <c r="BK1452" s="58">
        <v>0.656959395637988</v>
      </c>
      <c r="BL1452" s="58">
        <v>163.68031808548903</v>
      </c>
      <c r="BM1452" s="58">
        <v>1078.3770987281957</v>
      </c>
      <c r="BN1452" s="58">
        <v>2941.7741780072988</v>
      </c>
      <c r="BO1452" s="58">
        <v>94831.566368266125</v>
      </c>
    </row>
    <row r="1453" spans="1:67" x14ac:dyDescent="0.25">
      <c r="A1453">
        <v>2012</v>
      </c>
      <c r="B1453" s="51" t="s">
        <v>210</v>
      </c>
      <c r="C1453" s="57" t="s">
        <v>272</v>
      </c>
      <c r="D1453" s="51" t="s">
        <v>326</v>
      </c>
      <c r="E1453" s="58">
        <v>21642.642606861176</v>
      </c>
      <c r="F1453" s="58">
        <v>4600.597765583012</v>
      </c>
      <c r="G1453" s="58">
        <v>2704.9847627111567</v>
      </c>
      <c r="H1453" s="58">
        <v>34324.499204628759</v>
      </c>
      <c r="I1453" s="58">
        <v>2728.6525795833882</v>
      </c>
      <c r="J1453" s="58">
        <v>4543.4433720830993</v>
      </c>
      <c r="K1453" s="58">
        <v>2221.9181608703711</v>
      </c>
      <c r="L1453" s="58">
        <v>1622.8540187141207</v>
      </c>
      <c r="M1453" s="58">
        <v>552.39414260516435</v>
      </c>
      <c r="N1453" s="58">
        <v>71644.312323989798</v>
      </c>
      <c r="O1453" s="58">
        <v>133709.48327950414</v>
      </c>
      <c r="P1453" s="58">
        <v>3421.2248289655276</v>
      </c>
      <c r="Q1453" s="58">
        <v>10321.605491128359</v>
      </c>
      <c r="R1453" s="58">
        <v>33412.505787772454</v>
      </c>
      <c r="S1453" s="58">
        <v>92055.674356651201</v>
      </c>
      <c r="T1453" s="58">
        <v>5733.0811762886105</v>
      </c>
      <c r="U1453" s="58">
        <v>4550.4937883765615</v>
      </c>
      <c r="V1453" s="58">
        <v>5642.3462277046119</v>
      </c>
      <c r="W1453" s="58">
        <v>6522.7268501672825</v>
      </c>
      <c r="X1453" s="58">
        <v>3596.7456300986091</v>
      </c>
      <c r="Y1453" s="58">
        <v>2055.8444370823845</v>
      </c>
      <c r="Z1453" s="58">
        <v>969.64678551814563</v>
      </c>
      <c r="AA1453" s="58">
        <v>0</v>
      </c>
      <c r="AB1453" s="58">
        <v>37411.881396483397</v>
      </c>
      <c r="AC1453" s="58">
        <v>191.34625316668286</v>
      </c>
      <c r="AD1453" s="58">
        <v>1042.9793653437412</v>
      </c>
      <c r="AE1453" s="58">
        <v>41776.904688729104</v>
      </c>
      <c r="AF1453" s="58">
        <v>0</v>
      </c>
      <c r="AG1453" s="58">
        <v>4516.1988194238302</v>
      </c>
      <c r="AH1453" s="58">
        <v>934.29074070731849</v>
      </c>
      <c r="AI1453" s="58">
        <v>54110.151384758494</v>
      </c>
      <c r="AJ1453" s="58">
        <v>19304.161986684237</v>
      </c>
      <c r="AK1453" s="58">
        <v>16338.791163900496</v>
      </c>
      <c r="AL1453" s="58">
        <v>16641.454508766572</v>
      </c>
      <c r="AM1453" s="58">
        <v>554.0172387980125</v>
      </c>
      <c r="AN1453" s="58">
        <v>1555.0876880934304</v>
      </c>
      <c r="AO1453" s="58">
        <v>0</v>
      </c>
      <c r="AP1453" s="58">
        <v>0</v>
      </c>
      <c r="AQ1453" s="58">
        <v>548.93276066684234</v>
      </c>
      <c r="AR1453" s="58">
        <v>172.835769696097</v>
      </c>
      <c r="AS1453" s="58">
        <v>1807.9148467913074</v>
      </c>
      <c r="AT1453" s="58">
        <v>237.43253233701873</v>
      </c>
      <c r="AU1453" s="58">
        <v>0</v>
      </c>
      <c r="AV1453" s="58">
        <v>738.15810173891191</v>
      </c>
      <c r="AW1453" s="58">
        <v>26042.060300913799</v>
      </c>
      <c r="AX1453" s="58">
        <v>0</v>
      </c>
      <c r="AY1453" s="58">
        <v>482.1332696895571</v>
      </c>
      <c r="AZ1453" s="58">
        <v>0</v>
      </c>
      <c r="BA1453" s="58">
        <v>8012.1978211988244</v>
      </c>
      <c r="BB1453" s="58">
        <v>3212.7008344162723</v>
      </c>
      <c r="BC1453" s="58">
        <v>11788.732902448146</v>
      </c>
      <c r="BD1453" s="58">
        <v>5885.2214105503672</v>
      </c>
      <c r="BE1453" s="58">
        <v>9427.7680328153438</v>
      </c>
      <c r="BF1453" s="58">
        <v>3630.1066994140556</v>
      </c>
      <c r="BG1453" s="58">
        <v>0</v>
      </c>
      <c r="BH1453" s="58">
        <v>0</v>
      </c>
      <c r="BI1453" s="58">
        <v>26100.16263540346</v>
      </c>
      <c r="BJ1453" s="58">
        <v>0</v>
      </c>
      <c r="BK1453" s="58">
        <v>4.6645907027081481</v>
      </c>
      <c r="BL1453" s="58">
        <v>145.01965208613504</v>
      </c>
      <c r="BM1453" s="58">
        <v>6904.4002803977091</v>
      </c>
      <c r="BN1453" s="58">
        <v>23889.359733546396</v>
      </c>
      <c r="BO1453" s="58">
        <v>771984.74498655531</v>
      </c>
    </row>
    <row r="1454" spans="1:67" x14ac:dyDescent="0.25">
      <c r="A1454">
        <v>2012</v>
      </c>
      <c r="B1454" s="51" t="s">
        <v>211</v>
      </c>
      <c r="C1454" s="57" t="s">
        <v>273</v>
      </c>
      <c r="D1454" s="51" t="s">
        <v>326</v>
      </c>
      <c r="E1454" s="58">
        <v>68559.79044002312</v>
      </c>
      <c r="F1454" s="58">
        <v>7073.805021446411</v>
      </c>
      <c r="G1454" s="58">
        <v>555.44278505069792</v>
      </c>
      <c r="H1454" s="58">
        <v>25431.450175282254</v>
      </c>
      <c r="I1454" s="58">
        <v>7613.3211544588912</v>
      </c>
      <c r="J1454" s="58">
        <v>53719.143905682613</v>
      </c>
      <c r="K1454" s="58">
        <v>14190.808702782149</v>
      </c>
      <c r="L1454" s="58">
        <v>17990.600437105579</v>
      </c>
      <c r="M1454" s="58">
        <v>5394.002339819649</v>
      </c>
      <c r="N1454" s="58">
        <v>19985.898922899327</v>
      </c>
      <c r="O1454" s="58">
        <v>348064.77610725909</v>
      </c>
      <c r="P1454" s="58">
        <v>11076.39160969397</v>
      </c>
      <c r="Q1454" s="58">
        <v>122115.01615739072</v>
      </c>
      <c r="R1454" s="58">
        <v>38773.469452417739</v>
      </c>
      <c r="S1454" s="58">
        <v>24795.392896490812</v>
      </c>
      <c r="T1454" s="58">
        <v>19482.82103757072</v>
      </c>
      <c r="U1454" s="58">
        <v>27472.395953094525</v>
      </c>
      <c r="V1454" s="58">
        <v>36599.690708938266</v>
      </c>
      <c r="W1454" s="58">
        <v>15435.694004605561</v>
      </c>
      <c r="X1454" s="58">
        <v>10292.609286759975</v>
      </c>
      <c r="Y1454" s="58">
        <v>4727.7369432680007</v>
      </c>
      <c r="Z1454" s="58">
        <v>5189.4676501356753</v>
      </c>
      <c r="AA1454" s="58">
        <v>0</v>
      </c>
      <c r="AB1454" s="58">
        <v>3646.1619020051835</v>
      </c>
      <c r="AC1454" s="58">
        <v>1184.4403776822658</v>
      </c>
      <c r="AD1454" s="58">
        <v>1238.7564929598495</v>
      </c>
      <c r="AE1454" s="58">
        <v>68473.171945818409</v>
      </c>
      <c r="AF1454" s="58">
        <v>0</v>
      </c>
      <c r="AG1454" s="58">
        <v>601.13126630184547</v>
      </c>
      <c r="AH1454" s="58">
        <v>124.35931156085195</v>
      </c>
      <c r="AI1454" s="58">
        <v>2123.7251055350298</v>
      </c>
      <c r="AJ1454" s="58">
        <v>744.46711986255718</v>
      </c>
      <c r="AK1454" s="58">
        <v>594.62471451652834</v>
      </c>
      <c r="AL1454" s="58">
        <v>2557.676049158159</v>
      </c>
      <c r="AM1454" s="58">
        <v>56.317047164066977</v>
      </c>
      <c r="AN1454" s="58">
        <v>2765.0485586688828</v>
      </c>
      <c r="AO1454" s="58">
        <v>0</v>
      </c>
      <c r="AP1454" s="58">
        <v>0</v>
      </c>
      <c r="AQ1454" s="58">
        <v>206.13374568154924</v>
      </c>
      <c r="AR1454" s="58">
        <v>1405.7886256752479</v>
      </c>
      <c r="AS1454" s="58">
        <v>396.3782687401698</v>
      </c>
      <c r="AT1454" s="58">
        <v>45.111777505347405</v>
      </c>
      <c r="AU1454" s="58">
        <v>0</v>
      </c>
      <c r="AV1454" s="58">
        <v>292.26527965723136</v>
      </c>
      <c r="AW1454" s="58">
        <v>7898.2639404079737</v>
      </c>
      <c r="AX1454" s="58">
        <v>0</v>
      </c>
      <c r="AY1454" s="58">
        <v>3705.2978912649837</v>
      </c>
      <c r="AZ1454" s="58">
        <v>0</v>
      </c>
      <c r="BA1454" s="58">
        <v>7811.666879460673</v>
      </c>
      <c r="BB1454" s="58">
        <v>2302.5676220002856</v>
      </c>
      <c r="BC1454" s="58">
        <v>4200.6540069850316</v>
      </c>
      <c r="BD1454" s="58">
        <v>10719.105670182738</v>
      </c>
      <c r="BE1454" s="58">
        <v>722.24292395219538</v>
      </c>
      <c r="BF1454" s="58">
        <v>14844.958518262001</v>
      </c>
      <c r="BG1454" s="58">
        <v>0</v>
      </c>
      <c r="BH1454" s="58">
        <v>0</v>
      </c>
      <c r="BI1454" s="58">
        <v>16192.962245828152</v>
      </c>
      <c r="BJ1454" s="58">
        <v>0</v>
      </c>
      <c r="BK1454" s="58">
        <v>12.947593611387372</v>
      </c>
      <c r="BL1454" s="58">
        <v>3559.4177225976541</v>
      </c>
      <c r="BM1454" s="58">
        <v>577.70215623903027</v>
      </c>
      <c r="BN1454" s="58">
        <v>81427.449909129355</v>
      </c>
      <c r="BO1454" s="58">
        <v>1124970.5203605855</v>
      </c>
    </row>
    <row r="1455" spans="1:67" x14ac:dyDescent="0.25">
      <c r="A1455">
        <v>2012</v>
      </c>
      <c r="B1455" s="51" t="s">
        <v>212</v>
      </c>
      <c r="C1455" s="57" t="s">
        <v>274</v>
      </c>
      <c r="D1455" s="51" t="s">
        <v>326</v>
      </c>
      <c r="E1455" s="58">
        <v>3951.0144467437162</v>
      </c>
      <c r="F1455" s="58">
        <v>93.499398480339821</v>
      </c>
      <c r="G1455" s="58">
        <v>251.86225308202123</v>
      </c>
      <c r="H1455" s="58">
        <v>568.03967274357126</v>
      </c>
      <c r="I1455" s="58">
        <v>1148.939484224702</v>
      </c>
      <c r="J1455" s="58">
        <v>664.10660988768916</v>
      </c>
      <c r="K1455" s="58">
        <v>51.430403167972742</v>
      </c>
      <c r="L1455" s="58">
        <v>305.02471124078971</v>
      </c>
      <c r="M1455" s="58">
        <v>64.632617574640904</v>
      </c>
      <c r="N1455" s="58">
        <v>737.98032605410879</v>
      </c>
      <c r="O1455" s="58">
        <v>1936.166620382128</v>
      </c>
      <c r="P1455" s="58">
        <v>36063.322230551661</v>
      </c>
      <c r="Q1455" s="58">
        <v>202.09558297070518</v>
      </c>
      <c r="R1455" s="58">
        <v>753.30467884045424</v>
      </c>
      <c r="S1455" s="58">
        <v>1356.9824883957297</v>
      </c>
      <c r="T1455" s="58">
        <v>368.3167311337566</v>
      </c>
      <c r="U1455" s="58">
        <v>699.26639883704786</v>
      </c>
      <c r="V1455" s="58">
        <v>511.68006890810909</v>
      </c>
      <c r="W1455" s="58">
        <v>690.48313386173845</v>
      </c>
      <c r="X1455" s="58">
        <v>306.9213691255996</v>
      </c>
      <c r="Y1455" s="58">
        <v>143.46626273393636</v>
      </c>
      <c r="Z1455" s="58">
        <v>77.583534005379619</v>
      </c>
      <c r="AA1455" s="58">
        <v>0</v>
      </c>
      <c r="AB1455" s="58">
        <v>543.05454944175415</v>
      </c>
      <c r="AC1455" s="58">
        <v>9.5088353810305577</v>
      </c>
      <c r="AD1455" s="58">
        <v>74.181997050258175</v>
      </c>
      <c r="AE1455" s="58">
        <v>2590.5945349438766</v>
      </c>
      <c r="AF1455" s="58">
        <v>0</v>
      </c>
      <c r="AG1455" s="58">
        <v>99.467498632670356</v>
      </c>
      <c r="AH1455" s="58">
        <v>20.577385250208696</v>
      </c>
      <c r="AI1455" s="58">
        <v>395.60616802651623</v>
      </c>
      <c r="AJ1455" s="58">
        <v>124.70813265311166</v>
      </c>
      <c r="AK1455" s="58">
        <v>112.64257810400474</v>
      </c>
      <c r="AL1455" s="58">
        <v>122.33212953132508</v>
      </c>
      <c r="AM1455" s="58">
        <v>11.79398294242492</v>
      </c>
      <c r="AN1455" s="58">
        <v>141.8682937861121</v>
      </c>
      <c r="AO1455" s="58">
        <v>0</v>
      </c>
      <c r="AP1455" s="58">
        <v>0</v>
      </c>
      <c r="AQ1455" s="58">
        <v>134.59810150534096</v>
      </c>
      <c r="AR1455" s="58">
        <v>19.462769332283845</v>
      </c>
      <c r="AS1455" s="58">
        <v>59.039391787126853</v>
      </c>
      <c r="AT1455" s="58">
        <v>9.5384041566352753</v>
      </c>
      <c r="AU1455" s="58">
        <v>0</v>
      </c>
      <c r="AV1455" s="58">
        <v>16.466221686273439</v>
      </c>
      <c r="AW1455" s="58">
        <v>317.61064988785523</v>
      </c>
      <c r="AX1455" s="58">
        <v>0</v>
      </c>
      <c r="AY1455" s="58">
        <v>220.82970224165922</v>
      </c>
      <c r="AZ1455" s="58">
        <v>0</v>
      </c>
      <c r="BA1455" s="58">
        <v>554.6177857035924</v>
      </c>
      <c r="BB1455" s="58">
        <v>29.801872168961552</v>
      </c>
      <c r="BC1455" s="58">
        <v>189.66404344666714</v>
      </c>
      <c r="BD1455" s="58">
        <v>152.47053411441584</v>
      </c>
      <c r="BE1455" s="58">
        <v>132564.68405556545</v>
      </c>
      <c r="BF1455" s="58">
        <v>244.97627137967538</v>
      </c>
      <c r="BG1455" s="58">
        <v>0</v>
      </c>
      <c r="BH1455" s="58">
        <v>0</v>
      </c>
      <c r="BI1455" s="58">
        <v>26328.155421291245</v>
      </c>
      <c r="BJ1455" s="58">
        <v>0</v>
      </c>
      <c r="BK1455" s="58">
        <v>2.3524213483628778</v>
      </c>
      <c r="BL1455" s="58">
        <v>646.70320135902568</v>
      </c>
      <c r="BM1455" s="58">
        <v>2337.6769826346999</v>
      </c>
      <c r="BN1455" s="58">
        <v>18307.754282729424</v>
      </c>
      <c r="BO1455" s="58">
        <v>237328.85722102717</v>
      </c>
    </row>
    <row r="1456" spans="1:67" x14ac:dyDescent="0.25">
      <c r="A1456">
        <v>2012</v>
      </c>
      <c r="B1456" s="51" t="s">
        <v>213</v>
      </c>
      <c r="C1456" s="57" t="s">
        <v>275</v>
      </c>
      <c r="D1456" s="51" t="s">
        <v>326</v>
      </c>
      <c r="E1456" s="58">
        <v>8187.2799293385378</v>
      </c>
      <c r="F1456" s="58">
        <v>390.14813857579685</v>
      </c>
      <c r="G1456" s="58">
        <v>32.19490487841562</v>
      </c>
      <c r="H1456" s="58">
        <v>6459.9069987473231</v>
      </c>
      <c r="I1456" s="58">
        <v>16634.826019351629</v>
      </c>
      <c r="J1456" s="58">
        <v>13523.041170807313</v>
      </c>
      <c r="K1456" s="58">
        <v>2669.9715392848448</v>
      </c>
      <c r="L1456" s="58">
        <v>3074.6351451146388</v>
      </c>
      <c r="M1456" s="58">
        <v>4616.2236477023262</v>
      </c>
      <c r="N1456" s="58">
        <v>2366.8202258714241</v>
      </c>
      <c r="O1456" s="58">
        <v>30542.681726636525</v>
      </c>
      <c r="P1456" s="58">
        <v>1393.4081253249585</v>
      </c>
      <c r="Q1456" s="58">
        <v>79380.032810967808</v>
      </c>
      <c r="R1456" s="58">
        <v>10693.805131378267</v>
      </c>
      <c r="S1456" s="58">
        <v>3717.1142307697</v>
      </c>
      <c r="T1456" s="58">
        <v>7074.9570720280071</v>
      </c>
      <c r="U1456" s="58">
        <v>31799.464740437386</v>
      </c>
      <c r="V1456" s="58">
        <v>36282.897808553564</v>
      </c>
      <c r="W1456" s="58">
        <v>22873.826690307898</v>
      </c>
      <c r="X1456" s="58">
        <v>31944.128399839428</v>
      </c>
      <c r="Y1456" s="58">
        <v>9193.2964054452877</v>
      </c>
      <c r="Z1456" s="58">
        <v>4551.8638722582255</v>
      </c>
      <c r="AA1456" s="58">
        <v>0</v>
      </c>
      <c r="AB1456" s="58">
        <v>731.24456013119755</v>
      </c>
      <c r="AC1456" s="58">
        <v>646.93291335297636</v>
      </c>
      <c r="AD1456" s="58">
        <v>239.47975910624621</v>
      </c>
      <c r="AE1456" s="58">
        <v>33739.621995536705</v>
      </c>
      <c r="AF1456" s="58">
        <v>0</v>
      </c>
      <c r="AG1456" s="58">
        <v>2353.652842232862</v>
      </c>
      <c r="AH1456" s="58">
        <v>486.91303134837869</v>
      </c>
      <c r="AI1456" s="58">
        <v>4441.7931239262361</v>
      </c>
      <c r="AJ1456" s="58">
        <v>49.276731367935575</v>
      </c>
      <c r="AK1456" s="58">
        <v>53.642416832603288</v>
      </c>
      <c r="AL1456" s="58">
        <v>414.1191583825875</v>
      </c>
      <c r="AM1456" s="58">
        <v>73.342465682260766</v>
      </c>
      <c r="AN1456" s="58">
        <v>1137.0727518242279</v>
      </c>
      <c r="AO1456" s="58">
        <v>0</v>
      </c>
      <c r="AP1456" s="58">
        <v>0</v>
      </c>
      <c r="AQ1456" s="58">
        <v>35.49477021829447</v>
      </c>
      <c r="AR1456" s="58">
        <v>21.658315827669878</v>
      </c>
      <c r="AS1456" s="58">
        <v>49.991601446498734</v>
      </c>
      <c r="AT1456" s="58">
        <v>11.980960656317414</v>
      </c>
      <c r="AU1456" s="58">
        <v>0</v>
      </c>
      <c r="AV1456" s="58">
        <v>228.54977182398778</v>
      </c>
      <c r="AW1456" s="58">
        <v>758.84412793229819</v>
      </c>
      <c r="AX1456" s="58">
        <v>0</v>
      </c>
      <c r="AY1456" s="58">
        <v>116.16015877076761</v>
      </c>
      <c r="AZ1456" s="58">
        <v>0</v>
      </c>
      <c r="BA1456" s="58">
        <v>617.79783047685601</v>
      </c>
      <c r="BB1456" s="58">
        <v>822.75595450438607</v>
      </c>
      <c r="BC1456" s="58">
        <v>310.5563872280872</v>
      </c>
      <c r="BD1456" s="58">
        <v>71.447496318802564</v>
      </c>
      <c r="BE1456" s="58">
        <v>830.70004532837777</v>
      </c>
      <c r="BF1456" s="58">
        <v>3077.1743917483359</v>
      </c>
      <c r="BG1456" s="58">
        <v>0</v>
      </c>
      <c r="BH1456" s="58">
        <v>0</v>
      </c>
      <c r="BI1456" s="58">
        <v>2851.8466254260475</v>
      </c>
      <c r="BJ1456" s="58">
        <v>0</v>
      </c>
      <c r="BK1456" s="58">
        <v>0.15642777984339948</v>
      </c>
      <c r="BL1456" s="58">
        <v>679.01319320592427</v>
      </c>
      <c r="BM1456" s="58">
        <v>1195.0078315005069</v>
      </c>
      <c r="BN1456" s="58">
        <v>52900.269372637056</v>
      </c>
      <c r="BO1456" s="58">
        <v>436349.02174617257</v>
      </c>
    </row>
    <row r="1457" spans="1:67" x14ac:dyDescent="0.25">
      <c r="A1457">
        <v>2012</v>
      </c>
      <c r="B1457" s="51" t="s">
        <v>214</v>
      </c>
      <c r="C1457" s="57" t="s">
        <v>276</v>
      </c>
      <c r="D1457" s="51" t="s">
        <v>326</v>
      </c>
      <c r="E1457" s="58">
        <v>303.38457143219398</v>
      </c>
      <c r="F1457" s="58">
        <v>213.37083902378913</v>
      </c>
      <c r="G1457" s="58">
        <v>199.93883302321294</v>
      </c>
      <c r="H1457" s="58">
        <v>5867.0632061196548</v>
      </c>
      <c r="I1457" s="58">
        <v>5005.4564924536498</v>
      </c>
      <c r="J1457" s="58">
        <v>849.67664713366571</v>
      </c>
      <c r="K1457" s="58">
        <v>623.3958869238154</v>
      </c>
      <c r="L1457" s="58">
        <v>449.8798673487201</v>
      </c>
      <c r="M1457" s="58">
        <v>130.8243398741034</v>
      </c>
      <c r="N1457" s="58">
        <v>6862.2021268576846</v>
      </c>
      <c r="O1457" s="58">
        <v>5717.8441695952442</v>
      </c>
      <c r="P1457" s="58">
        <v>2562.2109922450222</v>
      </c>
      <c r="Q1457" s="58">
        <v>2356.8840792668093</v>
      </c>
      <c r="R1457" s="58">
        <v>119501.50159850453</v>
      </c>
      <c r="S1457" s="58">
        <v>24757.372909401107</v>
      </c>
      <c r="T1457" s="58">
        <v>5418.9469301484905</v>
      </c>
      <c r="U1457" s="58">
        <v>13038.201074762994</v>
      </c>
      <c r="V1457" s="58">
        <v>20269.076250966627</v>
      </c>
      <c r="W1457" s="58">
        <v>6183.7924864674942</v>
      </c>
      <c r="X1457" s="58">
        <v>9743.6592772329041</v>
      </c>
      <c r="Y1457" s="58">
        <v>1372.3798571646555</v>
      </c>
      <c r="Z1457" s="58">
        <v>928.20415058235471</v>
      </c>
      <c r="AA1457" s="58">
        <v>0</v>
      </c>
      <c r="AB1457" s="58">
        <v>1235.0896751982577</v>
      </c>
      <c r="AC1457" s="58">
        <v>30.687257360659828</v>
      </c>
      <c r="AD1457" s="58">
        <v>391.26336684223145</v>
      </c>
      <c r="AE1457" s="58">
        <v>423166.6634208539</v>
      </c>
      <c r="AF1457" s="58">
        <v>0</v>
      </c>
      <c r="AG1457" s="58">
        <v>141.46859758438981</v>
      </c>
      <c r="AH1457" s="58">
        <v>29.26638221848869</v>
      </c>
      <c r="AI1457" s="58">
        <v>240.60784603952933</v>
      </c>
      <c r="AJ1457" s="58">
        <v>31.403937457530631</v>
      </c>
      <c r="AK1457" s="58">
        <v>74.153550575234192</v>
      </c>
      <c r="AL1457" s="58">
        <v>325.04751890979963</v>
      </c>
      <c r="AM1457" s="58">
        <v>192.99511702751261</v>
      </c>
      <c r="AN1457" s="58">
        <v>181.19508082755092</v>
      </c>
      <c r="AO1457" s="58">
        <v>0</v>
      </c>
      <c r="AP1457" s="58">
        <v>0</v>
      </c>
      <c r="AQ1457" s="58">
        <v>90.724031075583852</v>
      </c>
      <c r="AR1457" s="58">
        <v>88.575348022645514</v>
      </c>
      <c r="AS1457" s="58">
        <v>51.702146356520998</v>
      </c>
      <c r="AT1457" s="58">
        <v>33.543342965067708</v>
      </c>
      <c r="AU1457" s="58">
        <v>0</v>
      </c>
      <c r="AV1457" s="58">
        <v>46.416241596815638</v>
      </c>
      <c r="AW1457" s="58">
        <v>382.28425499182623</v>
      </c>
      <c r="AX1457" s="58">
        <v>0</v>
      </c>
      <c r="AY1457" s="58">
        <v>336.88762336180559</v>
      </c>
      <c r="AZ1457" s="58">
        <v>0</v>
      </c>
      <c r="BA1457" s="58">
        <v>409.85269017809486</v>
      </c>
      <c r="BB1457" s="58">
        <v>643.57054181868602</v>
      </c>
      <c r="BC1457" s="58">
        <v>1786.1493966460712</v>
      </c>
      <c r="BD1457" s="58">
        <v>1432.9609345016781</v>
      </c>
      <c r="BE1457" s="58">
        <v>794.2264939058274</v>
      </c>
      <c r="BF1457" s="58">
        <v>810.53472593444849</v>
      </c>
      <c r="BG1457" s="58">
        <v>0</v>
      </c>
      <c r="BH1457" s="58">
        <v>0</v>
      </c>
      <c r="BI1457" s="58">
        <v>4955.841649158534</v>
      </c>
      <c r="BJ1457" s="58">
        <v>0</v>
      </c>
      <c r="BK1457" s="58">
        <v>0.22133893193781412</v>
      </c>
      <c r="BL1457" s="58">
        <v>960.77598944600015</v>
      </c>
      <c r="BM1457" s="58">
        <v>-999.01345565883139</v>
      </c>
      <c r="BN1457" s="58">
        <v>39709.587828713782</v>
      </c>
      <c r="BO1457" s="58">
        <v>709929.94945937092</v>
      </c>
    </row>
    <row r="1458" spans="1:67" x14ac:dyDescent="0.25">
      <c r="A1458">
        <v>2012</v>
      </c>
      <c r="B1458" s="51" t="s">
        <v>215</v>
      </c>
      <c r="C1458" s="57" t="s">
        <v>277</v>
      </c>
      <c r="D1458" s="51" t="s">
        <v>326</v>
      </c>
      <c r="E1458" s="58">
        <v>749.15089477859942</v>
      </c>
      <c r="F1458" s="58">
        <v>154.44803045486617</v>
      </c>
      <c r="G1458" s="58">
        <v>68.203000755294966</v>
      </c>
      <c r="H1458" s="58">
        <v>28311.651194872327</v>
      </c>
      <c r="I1458" s="58">
        <v>837.05871603536002</v>
      </c>
      <c r="J1458" s="58">
        <v>1674.4403096051738</v>
      </c>
      <c r="K1458" s="58">
        <v>848.53844586906825</v>
      </c>
      <c r="L1458" s="58">
        <v>865.33627751571214</v>
      </c>
      <c r="M1458" s="58">
        <v>972.98327001590394</v>
      </c>
      <c r="N1458" s="58">
        <v>7778.6994712957139</v>
      </c>
      <c r="O1458" s="58">
        <v>11935.665369409393</v>
      </c>
      <c r="P1458" s="58">
        <v>511.62306145772448</v>
      </c>
      <c r="Q1458" s="58">
        <v>3480.4075360252577</v>
      </c>
      <c r="R1458" s="58">
        <v>16486.635203410777</v>
      </c>
      <c r="S1458" s="58">
        <v>455181.04297666048</v>
      </c>
      <c r="T1458" s="58">
        <v>145085.09805128688</v>
      </c>
      <c r="U1458" s="58">
        <v>32754.715108676177</v>
      </c>
      <c r="V1458" s="58">
        <v>170966.23944365676</v>
      </c>
      <c r="W1458" s="58">
        <v>131359.11916123441</v>
      </c>
      <c r="X1458" s="58">
        <v>79623.250196374429</v>
      </c>
      <c r="Y1458" s="58">
        <v>29922.076451010089</v>
      </c>
      <c r="Z1458" s="58">
        <v>8604.9373046521068</v>
      </c>
      <c r="AA1458" s="58">
        <v>0</v>
      </c>
      <c r="AB1458" s="58">
        <v>4642.2116698504124</v>
      </c>
      <c r="AC1458" s="58">
        <v>160.878980610225</v>
      </c>
      <c r="AD1458" s="58">
        <v>121.65612884010676</v>
      </c>
      <c r="AE1458" s="58">
        <v>315037.11069605523</v>
      </c>
      <c r="AF1458" s="58">
        <v>0</v>
      </c>
      <c r="AG1458" s="58">
        <v>299.10801783806573</v>
      </c>
      <c r="AH1458" s="58">
        <v>61.878110931590157</v>
      </c>
      <c r="AI1458" s="58">
        <v>1327.8689754315133</v>
      </c>
      <c r="AJ1458" s="58">
        <v>288.98858608797053</v>
      </c>
      <c r="AK1458" s="58">
        <v>145.83707703454292</v>
      </c>
      <c r="AL1458" s="58">
        <v>704.34026182621744</v>
      </c>
      <c r="AM1458" s="58">
        <v>44.393758869777109</v>
      </c>
      <c r="AN1458" s="58">
        <v>174.32193531819027</v>
      </c>
      <c r="AO1458" s="58">
        <v>0</v>
      </c>
      <c r="AP1458" s="58">
        <v>0</v>
      </c>
      <c r="AQ1458" s="58">
        <v>77.202375857430724</v>
      </c>
      <c r="AR1458" s="58">
        <v>42.723507166965696</v>
      </c>
      <c r="AS1458" s="58">
        <v>202.90251905863039</v>
      </c>
      <c r="AT1458" s="58">
        <v>56.162301935734099</v>
      </c>
      <c r="AU1458" s="58">
        <v>0</v>
      </c>
      <c r="AV1458" s="58">
        <v>105.74181125834529</v>
      </c>
      <c r="AW1458" s="58">
        <v>1034.8572593905508</v>
      </c>
      <c r="AX1458" s="58">
        <v>0</v>
      </c>
      <c r="AY1458" s="58">
        <v>153.81636620826632</v>
      </c>
      <c r="AZ1458" s="58">
        <v>0</v>
      </c>
      <c r="BA1458" s="58">
        <v>888.7392380312964</v>
      </c>
      <c r="BB1458" s="58">
        <v>155.49400337706905</v>
      </c>
      <c r="BC1458" s="58">
        <v>429.47424667916999</v>
      </c>
      <c r="BD1458" s="58">
        <v>498.03103179910335</v>
      </c>
      <c r="BE1458" s="58">
        <v>1155.5034668984235</v>
      </c>
      <c r="BF1458" s="58">
        <v>1006.1246979986471</v>
      </c>
      <c r="BG1458" s="58">
        <v>0</v>
      </c>
      <c r="BH1458" s="58">
        <v>0</v>
      </c>
      <c r="BI1458" s="58">
        <v>2870.2231089392544</v>
      </c>
      <c r="BJ1458" s="58">
        <v>0</v>
      </c>
      <c r="BK1458" s="58">
        <v>23.07287913103784</v>
      </c>
      <c r="BL1458" s="58">
        <v>6930.6995341680431</v>
      </c>
      <c r="BM1458" s="58">
        <v>3228.7884307887393</v>
      </c>
      <c r="BN1458" s="58">
        <v>73076.575276548945</v>
      </c>
      <c r="BO1458" s="58">
        <v>1543116.0457289803</v>
      </c>
    </row>
    <row r="1459" spans="1:67" x14ac:dyDescent="0.25">
      <c r="A1459">
        <v>2012</v>
      </c>
      <c r="B1459" s="51" t="s">
        <v>216</v>
      </c>
      <c r="C1459" s="57" t="s">
        <v>278</v>
      </c>
      <c r="D1459" s="51" t="s">
        <v>326</v>
      </c>
      <c r="E1459" s="58">
        <v>518.41945123447715</v>
      </c>
      <c r="F1459" s="58">
        <v>490.05397552628966</v>
      </c>
      <c r="G1459" s="58">
        <v>134.27927659618683</v>
      </c>
      <c r="H1459" s="58">
        <v>17116.48122816885</v>
      </c>
      <c r="I1459" s="58">
        <v>3517.1413372899219</v>
      </c>
      <c r="J1459" s="58">
        <v>1471.1367198723096</v>
      </c>
      <c r="K1459" s="58">
        <v>5662.4661586828051</v>
      </c>
      <c r="L1459" s="58">
        <v>1172.8303984404629</v>
      </c>
      <c r="M1459" s="58">
        <v>581.78472286905117</v>
      </c>
      <c r="N1459" s="58">
        <v>1340.2717249327688</v>
      </c>
      <c r="O1459" s="58">
        <v>4910.0805325892916</v>
      </c>
      <c r="P1459" s="58">
        <v>755.95103115660993</v>
      </c>
      <c r="Q1459" s="58">
        <v>5595.9514033641844</v>
      </c>
      <c r="R1459" s="58">
        <v>17810.855569202493</v>
      </c>
      <c r="S1459" s="58">
        <v>21619.378588118128</v>
      </c>
      <c r="T1459" s="58">
        <v>65456.582270807201</v>
      </c>
      <c r="U1459" s="58">
        <v>17973.661273605951</v>
      </c>
      <c r="V1459" s="58">
        <v>34268.015613876123</v>
      </c>
      <c r="W1459" s="58">
        <v>42503.934592209938</v>
      </c>
      <c r="X1459" s="58">
        <v>16755.602566044952</v>
      </c>
      <c r="Y1459" s="58">
        <v>9169.850128227803</v>
      </c>
      <c r="Z1459" s="58">
        <v>2507.0694894314984</v>
      </c>
      <c r="AA1459" s="58">
        <v>0</v>
      </c>
      <c r="AB1459" s="58">
        <v>746.37340128527114</v>
      </c>
      <c r="AC1459" s="58">
        <v>633.78903272088712</v>
      </c>
      <c r="AD1459" s="58">
        <v>309.50071712293601</v>
      </c>
      <c r="AE1459" s="58">
        <v>101411.58435593657</v>
      </c>
      <c r="AF1459" s="58">
        <v>0</v>
      </c>
      <c r="AG1459" s="58">
        <v>401.05592162292703</v>
      </c>
      <c r="AH1459" s="58">
        <v>82.968631156487689</v>
      </c>
      <c r="AI1459" s="58">
        <v>309.36339300967865</v>
      </c>
      <c r="AJ1459" s="58">
        <v>234.39624875930488</v>
      </c>
      <c r="AK1459" s="58">
        <v>100.32145459723841</v>
      </c>
      <c r="AL1459" s="58">
        <v>2062.5316803942433</v>
      </c>
      <c r="AM1459" s="58">
        <v>49.304159447657923</v>
      </c>
      <c r="AN1459" s="58">
        <v>323.38497666649732</v>
      </c>
      <c r="AO1459" s="58">
        <v>0</v>
      </c>
      <c r="AP1459" s="58">
        <v>0</v>
      </c>
      <c r="AQ1459" s="58">
        <v>102.02797484164842</v>
      </c>
      <c r="AR1459" s="58">
        <v>69.424823356897647</v>
      </c>
      <c r="AS1459" s="58">
        <v>201.92407328304847</v>
      </c>
      <c r="AT1459" s="58">
        <v>44.330094486966424</v>
      </c>
      <c r="AU1459" s="58">
        <v>0</v>
      </c>
      <c r="AV1459" s="58">
        <v>554.90583346939741</v>
      </c>
      <c r="AW1459" s="58">
        <v>10203.876906836249</v>
      </c>
      <c r="AX1459" s="58">
        <v>0</v>
      </c>
      <c r="AY1459" s="58">
        <v>1474.4864437793924</v>
      </c>
      <c r="AZ1459" s="58">
        <v>0</v>
      </c>
      <c r="BA1459" s="58">
        <v>7015.7502263321794</v>
      </c>
      <c r="BB1459" s="58">
        <v>712.56960332164988</v>
      </c>
      <c r="BC1459" s="58">
        <v>1247.7874637503432</v>
      </c>
      <c r="BD1459" s="58">
        <v>1386.1897111403559</v>
      </c>
      <c r="BE1459" s="58">
        <v>745.81553631463089</v>
      </c>
      <c r="BF1459" s="58">
        <v>2547.8493057207666</v>
      </c>
      <c r="BG1459" s="58">
        <v>0</v>
      </c>
      <c r="BH1459" s="58">
        <v>0</v>
      </c>
      <c r="BI1459" s="58">
        <v>6405.0961326551324</v>
      </c>
      <c r="BJ1459" s="58">
        <v>0</v>
      </c>
      <c r="BK1459" s="58">
        <v>6.3082332649622583E-2</v>
      </c>
      <c r="BL1459" s="58">
        <v>40226.506373419696</v>
      </c>
      <c r="BM1459" s="58">
        <v>1586.4079507518393</v>
      </c>
      <c r="BN1459" s="58">
        <v>73226.006465706057</v>
      </c>
      <c r="BO1459" s="58">
        <v>525747.39002646471</v>
      </c>
    </row>
    <row r="1460" spans="1:67" x14ac:dyDescent="0.25">
      <c r="A1460">
        <v>2012</v>
      </c>
      <c r="B1460" s="51" t="s">
        <v>217</v>
      </c>
      <c r="C1460" s="57" t="s">
        <v>279</v>
      </c>
      <c r="D1460" s="51" t="s">
        <v>326</v>
      </c>
      <c r="E1460" s="58">
        <v>497.38996066422635</v>
      </c>
      <c r="F1460" s="58">
        <v>120.3072904735298</v>
      </c>
      <c r="G1460" s="58">
        <v>57.111987545012219</v>
      </c>
      <c r="H1460" s="58">
        <v>5947.7253412567725</v>
      </c>
      <c r="I1460" s="58">
        <v>533.92066074271793</v>
      </c>
      <c r="J1460" s="58">
        <v>765.83197063795819</v>
      </c>
      <c r="K1460" s="58">
        <v>385.97609368839863</v>
      </c>
      <c r="L1460" s="58">
        <v>779.38918428383215</v>
      </c>
      <c r="M1460" s="58">
        <v>317.94387691447645</v>
      </c>
      <c r="N1460" s="58">
        <v>2516.2216551521101</v>
      </c>
      <c r="O1460" s="58">
        <v>3279.4851548480451</v>
      </c>
      <c r="P1460" s="58">
        <v>397.3623743963276</v>
      </c>
      <c r="Q1460" s="58">
        <v>1002.6832156219806</v>
      </c>
      <c r="R1460" s="58">
        <v>1730.4346671753162</v>
      </c>
      <c r="S1460" s="58">
        <v>3568.9471185729162</v>
      </c>
      <c r="T1460" s="58">
        <v>2483.7722858328207</v>
      </c>
      <c r="U1460" s="58">
        <v>498400.01456619642</v>
      </c>
      <c r="V1460" s="58">
        <v>49107.033535347175</v>
      </c>
      <c r="W1460" s="58">
        <v>47766.874834917398</v>
      </c>
      <c r="X1460" s="58">
        <v>15233.314984804254</v>
      </c>
      <c r="Y1460" s="58">
        <v>14604.054199346185</v>
      </c>
      <c r="Z1460" s="58">
        <v>843.01430996868635</v>
      </c>
      <c r="AA1460" s="58">
        <v>0</v>
      </c>
      <c r="AB1460" s="58">
        <v>18042.605500065798</v>
      </c>
      <c r="AC1460" s="58">
        <v>147.94006105044565</v>
      </c>
      <c r="AD1460" s="58">
        <v>600.45349448568777</v>
      </c>
      <c r="AE1460" s="58">
        <v>12132.868478348571</v>
      </c>
      <c r="AF1460" s="58">
        <v>0</v>
      </c>
      <c r="AG1460" s="58">
        <v>6174.5572344210686</v>
      </c>
      <c r="AH1460" s="58">
        <v>1277.3644125842477</v>
      </c>
      <c r="AI1460" s="58">
        <v>475.33543071395133</v>
      </c>
      <c r="AJ1460" s="58">
        <v>95.398394184514345</v>
      </c>
      <c r="AK1460" s="58">
        <v>75.647002719998596</v>
      </c>
      <c r="AL1460" s="58">
        <v>433.70718836059751</v>
      </c>
      <c r="AM1460" s="58">
        <v>89.251646483571392</v>
      </c>
      <c r="AN1460" s="58">
        <v>201.06125814217319</v>
      </c>
      <c r="AO1460" s="58">
        <v>0</v>
      </c>
      <c r="AP1460" s="58">
        <v>0</v>
      </c>
      <c r="AQ1460" s="58">
        <v>9079.7687105975947</v>
      </c>
      <c r="AR1460" s="58">
        <v>14457.671455817988</v>
      </c>
      <c r="AS1460" s="58">
        <v>581.68727392171206</v>
      </c>
      <c r="AT1460" s="58">
        <v>50.766803061839248</v>
      </c>
      <c r="AU1460" s="58">
        <v>0</v>
      </c>
      <c r="AV1460" s="58">
        <v>341.44440786728285</v>
      </c>
      <c r="AW1460" s="58">
        <v>15982.354362193231</v>
      </c>
      <c r="AX1460" s="58">
        <v>0</v>
      </c>
      <c r="AY1460" s="58">
        <v>2758.8576180987102</v>
      </c>
      <c r="AZ1460" s="58">
        <v>0</v>
      </c>
      <c r="BA1460" s="58">
        <v>17442.0243742606</v>
      </c>
      <c r="BB1460" s="58">
        <v>1022.3949231576262</v>
      </c>
      <c r="BC1460" s="58">
        <v>2743.2938187956715</v>
      </c>
      <c r="BD1460" s="58">
        <v>6642.0573036968017</v>
      </c>
      <c r="BE1460" s="58">
        <v>1615.3527603032276</v>
      </c>
      <c r="BF1460" s="58">
        <v>11905.151313145667</v>
      </c>
      <c r="BG1460" s="58">
        <v>0</v>
      </c>
      <c r="BH1460" s="58">
        <v>0</v>
      </c>
      <c r="BI1460" s="58">
        <v>37439.779991064679</v>
      </c>
      <c r="BJ1460" s="58">
        <v>0</v>
      </c>
      <c r="BK1460" s="58">
        <v>0.53002800677427198</v>
      </c>
      <c r="BL1460" s="58">
        <v>17066.138223129255</v>
      </c>
      <c r="BM1460" s="58">
        <v>1241.0587052658634</v>
      </c>
      <c r="BN1460" s="58">
        <v>502501.79113752872</v>
      </c>
      <c r="BO1460" s="58">
        <v>1332957.122579861</v>
      </c>
    </row>
    <row r="1461" spans="1:67" x14ac:dyDescent="0.25">
      <c r="A1461">
        <v>2012</v>
      </c>
      <c r="B1461" s="51" t="s">
        <v>218</v>
      </c>
      <c r="C1461" s="57" t="s">
        <v>280</v>
      </c>
      <c r="D1461" s="51" t="s">
        <v>326</v>
      </c>
      <c r="E1461" s="58">
        <v>380.14577314778654</v>
      </c>
      <c r="F1461" s="58">
        <v>186.75401873090968</v>
      </c>
      <c r="G1461" s="58">
        <v>63.240791399002923</v>
      </c>
      <c r="H1461" s="58">
        <v>6848.7388345122754</v>
      </c>
      <c r="I1461" s="58">
        <v>773.75892306430126</v>
      </c>
      <c r="J1461" s="58">
        <v>942.12033198826475</v>
      </c>
      <c r="K1461" s="58">
        <v>489.23801280862813</v>
      </c>
      <c r="L1461" s="58">
        <v>572.85152847680843</v>
      </c>
      <c r="M1461" s="58">
        <v>193.03878677507655</v>
      </c>
      <c r="N1461" s="58">
        <v>1328.6867124656615</v>
      </c>
      <c r="O1461" s="58">
        <v>3455.6664759129535</v>
      </c>
      <c r="P1461" s="58">
        <v>270.01220864814184</v>
      </c>
      <c r="Q1461" s="58">
        <v>1079.875718923673</v>
      </c>
      <c r="R1461" s="58">
        <v>2573.6496685422685</v>
      </c>
      <c r="S1461" s="58">
        <v>7797.2832655552365</v>
      </c>
      <c r="T1461" s="58">
        <v>4850.9033915469226</v>
      </c>
      <c r="U1461" s="58">
        <v>64522.752425741492</v>
      </c>
      <c r="V1461" s="58">
        <v>138946.05783642016</v>
      </c>
      <c r="W1461" s="58">
        <v>55008.869757175518</v>
      </c>
      <c r="X1461" s="58">
        <v>14515.529577317428</v>
      </c>
      <c r="Y1461" s="58">
        <v>27002.885178684828</v>
      </c>
      <c r="Z1461" s="58">
        <v>1130.6069306605598</v>
      </c>
      <c r="AA1461" s="58">
        <v>0</v>
      </c>
      <c r="AB1461" s="58">
        <v>36342.865548325986</v>
      </c>
      <c r="AC1461" s="58">
        <v>60.143876618167191</v>
      </c>
      <c r="AD1461" s="58">
        <v>553.67987426816546</v>
      </c>
      <c r="AE1461" s="58">
        <v>100421.42953286591</v>
      </c>
      <c r="AF1461" s="58">
        <v>0</v>
      </c>
      <c r="AG1461" s="58">
        <v>12880.350131215277</v>
      </c>
      <c r="AH1461" s="58">
        <v>2664.6284510118207</v>
      </c>
      <c r="AI1461" s="58">
        <v>559.82553523368472</v>
      </c>
      <c r="AJ1461" s="58">
        <v>324.08726113149385</v>
      </c>
      <c r="AK1461" s="58">
        <v>102.26545002425179</v>
      </c>
      <c r="AL1461" s="58">
        <v>266.48707999194613</v>
      </c>
      <c r="AM1461" s="58">
        <v>39.056011933197233</v>
      </c>
      <c r="AN1461" s="58">
        <v>179.0227323557765</v>
      </c>
      <c r="AO1461" s="58">
        <v>0</v>
      </c>
      <c r="AP1461" s="58">
        <v>0</v>
      </c>
      <c r="AQ1461" s="58">
        <v>15907.03315327766</v>
      </c>
      <c r="AR1461" s="58">
        <v>1857.0828305540135</v>
      </c>
      <c r="AS1461" s="58">
        <v>184.54995359596407</v>
      </c>
      <c r="AT1461" s="58">
        <v>39.598505784856435</v>
      </c>
      <c r="AU1461" s="58">
        <v>0</v>
      </c>
      <c r="AV1461" s="58">
        <v>463.54496037433637</v>
      </c>
      <c r="AW1461" s="58">
        <v>20234.766380074052</v>
      </c>
      <c r="AX1461" s="58">
        <v>0</v>
      </c>
      <c r="AY1461" s="58">
        <v>3522.9922063738063</v>
      </c>
      <c r="AZ1461" s="58">
        <v>0</v>
      </c>
      <c r="BA1461" s="58">
        <v>4895.9201708664959</v>
      </c>
      <c r="BB1461" s="58">
        <v>950.22651661322118</v>
      </c>
      <c r="BC1461" s="58">
        <v>1765.9952179010083</v>
      </c>
      <c r="BD1461" s="58">
        <v>323.57929916826578</v>
      </c>
      <c r="BE1461" s="58">
        <v>1943.485584982051</v>
      </c>
      <c r="BF1461" s="58">
        <v>5876.0318330263071</v>
      </c>
      <c r="BG1461" s="58">
        <v>0</v>
      </c>
      <c r="BH1461" s="58">
        <v>0</v>
      </c>
      <c r="BI1461" s="58">
        <v>44595.770552495967</v>
      </c>
      <c r="BJ1461" s="58">
        <v>0</v>
      </c>
      <c r="BK1461" s="58">
        <v>2.1542717726964464</v>
      </c>
      <c r="BL1461" s="58">
        <v>102199.51149439896</v>
      </c>
      <c r="BM1461" s="58">
        <v>5406.0177276696904</v>
      </c>
      <c r="BN1461" s="58">
        <v>177637.14607161348</v>
      </c>
      <c r="BO1461" s="58">
        <v>875131.91436401661</v>
      </c>
    </row>
    <row r="1462" spans="1:67" x14ac:dyDescent="0.25">
      <c r="A1462">
        <v>2012</v>
      </c>
      <c r="B1462" s="51" t="s">
        <v>219</v>
      </c>
      <c r="C1462" s="57" t="s">
        <v>281</v>
      </c>
      <c r="D1462" s="51" t="s">
        <v>326</v>
      </c>
      <c r="E1462" s="58">
        <v>5305.7663251398772</v>
      </c>
      <c r="F1462" s="58">
        <v>2059.2143183987082</v>
      </c>
      <c r="G1462" s="58">
        <v>836.45915054007241</v>
      </c>
      <c r="H1462" s="58">
        <v>37955.953525659177</v>
      </c>
      <c r="I1462" s="58">
        <v>3529.1789719384565</v>
      </c>
      <c r="J1462" s="58">
        <v>5727.0308583115584</v>
      </c>
      <c r="K1462" s="58">
        <v>3053.6189985346841</v>
      </c>
      <c r="L1462" s="58">
        <v>1827.308345829018</v>
      </c>
      <c r="M1462" s="58">
        <v>1252.9205559770455</v>
      </c>
      <c r="N1462" s="58">
        <v>6703.65772278027</v>
      </c>
      <c r="O1462" s="58">
        <v>11051.766641568285</v>
      </c>
      <c r="P1462" s="58">
        <v>1812.9771877629005</v>
      </c>
      <c r="Q1462" s="58">
        <v>3394.425087800551</v>
      </c>
      <c r="R1462" s="58">
        <v>18827.211241954185</v>
      </c>
      <c r="S1462" s="58">
        <v>35555.13780148478</v>
      </c>
      <c r="T1462" s="58">
        <v>21628.847343653</v>
      </c>
      <c r="U1462" s="58">
        <v>16640.715146923914</v>
      </c>
      <c r="V1462" s="58">
        <v>34492.508283342511</v>
      </c>
      <c r="W1462" s="58">
        <v>165941.44057112644</v>
      </c>
      <c r="X1462" s="58">
        <v>36349.294547156926</v>
      </c>
      <c r="Y1462" s="58">
        <v>22278.141497268542</v>
      </c>
      <c r="Z1462" s="58">
        <v>1083.9804554372718</v>
      </c>
      <c r="AA1462" s="58">
        <v>0</v>
      </c>
      <c r="AB1462" s="58">
        <v>5463.6572547325704</v>
      </c>
      <c r="AC1462" s="58">
        <v>270.60910047032905</v>
      </c>
      <c r="AD1462" s="58">
        <v>335.93137879550324</v>
      </c>
      <c r="AE1462" s="58">
        <v>30087.464148877236</v>
      </c>
      <c r="AF1462" s="58">
        <v>0</v>
      </c>
      <c r="AG1462" s="58">
        <v>662.91799675866207</v>
      </c>
      <c r="AH1462" s="58">
        <v>137.14147029046862</v>
      </c>
      <c r="AI1462" s="58">
        <v>1253.1971297566054</v>
      </c>
      <c r="AJ1462" s="58">
        <v>1876.2088566000311</v>
      </c>
      <c r="AK1462" s="58">
        <v>2604.1966276252319</v>
      </c>
      <c r="AL1462" s="58">
        <v>3695.3600695299638</v>
      </c>
      <c r="AM1462" s="58">
        <v>112.6219761025087</v>
      </c>
      <c r="AN1462" s="58">
        <v>296.54060467716403</v>
      </c>
      <c r="AO1462" s="58">
        <v>0</v>
      </c>
      <c r="AP1462" s="58">
        <v>0</v>
      </c>
      <c r="AQ1462" s="58">
        <v>451.42535171384878</v>
      </c>
      <c r="AR1462" s="58">
        <v>162.64028817556351</v>
      </c>
      <c r="AS1462" s="58">
        <v>825.57722576096614</v>
      </c>
      <c r="AT1462" s="58">
        <v>47.77079924977437</v>
      </c>
      <c r="AU1462" s="58">
        <v>0</v>
      </c>
      <c r="AV1462" s="58">
        <v>312.76317499170739</v>
      </c>
      <c r="AW1462" s="58">
        <v>1410.177238541205</v>
      </c>
      <c r="AX1462" s="58">
        <v>0</v>
      </c>
      <c r="AY1462" s="58">
        <v>179.52011122518121</v>
      </c>
      <c r="AZ1462" s="58">
        <v>0</v>
      </c>
      <c r="BA1462" s="58">
        <v>862.2729622659582</v>
      </c>
      <c r="BB1462" s="58">
        <v>166.73710944932935</v>
      </c>
      <c r="BC1462" s="58">
        <v>556.81848930270485</v>
      </c>
      <c r="BD1462" s="58">
        <v>904.32854093011679</v>
      </c>
      <c r="BE1462" s="58">
        <v>14074.460187863231</v>
      </c>
      <c r="BF1462" s="58">
        <v>1327.6769088517988</v>
      </c>
      <c r="BG1462" s="58">
        <v>0</v>
      </c>
      <c r="BH1462" s="58">
        <v>0</v>
      </c>
      <c r="BI1462" s="58">
        <v>5594.4222647072475</v>
      </c>
      <c r="BJ1462" s="58">
        <v>0</v>
      </c>
      <c r="BK1462" s="58">
        <v>19.000842010970747</v>
      </c>
      <c r="BL1462" s="58">
        <v>307992.24379358772</v>
      </c>
      <c r="BM1462" s="58">
        <v>42.331556532368644</v>
      </c>
      <c r="BN1462" s="58">
        <v>162337.09468354861</v>
      </c>
      <c r="BO1462" s="58">
        <v>981370.66272151249</v>
      </c>
    </row>
    <row r="1463" spans="1:67" x14ac:dyDescent="0.25">
      <c r="A1463">
        <v>2012</v>
      </c>
      <c r="B1463" s="51" t="s">
        <v>220</v>
      </c>
      <c r="C1463" s="57" t="s">
        <v>282</v>
      </c>
      <c r="D1463" s="51" t="s">
        <v>326</v>
      </c>
      <c r="E1463" s="58">
        <v>834.95963296688126</v>
      </c>
      <c r="F1463" s="58">
        <v>576.5038571406061</v>
      </c>
      <c r="G1463" s="58">
        <v>244.37006831623293</v>
      </c>
      <c r="H1463" s="58">
        <v>4293.1722868893185</v>
      </c>
      <c r="I1463" s="58">
        <v>410.52348288660392</v>
      </c>
      <c r="J1463" s="58">
        <v>626.732195971034</v>
      </c>
      <c r="K1463" s="58">
        <v>266.3445405079911</v>
      </c>
      <c r="L1463" s="58">
        <v>390.01481874141786</v>
      </c>
      <c r="M1463" s="58">
        <v>97.647692455779548</v>
      </c>
      <c r="N1463" s="58">
        <v>599.75351640676092</v>
      </c>
      <c r="O1463" s="58">
        <v>1476.1076103398877</v>
      </c>
      <c r="P1463" s="58">
        <v>213.46299904695138</v>
      </c>
      <c r="Q1463" s="58">
        <v>560.85849950781176</v>
      </c>
      <c r="R1463" s="58">
        <v>4854.884630452586</v>
      </c>
      <c r="S1463" s="58">
        <v>4596.3834162482308</v>
      </c>
      <c r="T1463" s="58">
        <v>2931.0907309333065</v>
      </c>
      <c r="U1463" s="58">
        <v>3046.8562250956547</v>
      </c>
      <c r="V1463" s="58">
        <v>2581.459218760122</v>
      </c>
      <c r="W1463" s="58">
        <v>24700.687508615938</v>
      </c>
      <c r="X1463" s="58">
        <v>393711.43935501185</v>
      </c>
      <c r="Y1463" s="58">
        <v>2017.3144315561228</v>
      </c>
      <c r="Z1463" s="58">
        <v>300.08375095513281</v>
      </c>
      <c r="AA1463" s="58">
        <v>0</v>
      </c>
      <c r="AB1463" s="58">
        <v>528.46483403801358</v>
      </c>
      <c r="AC1463" s="58">
        <v>33.623433447597677</v>
      </c>
      <c r="AD1463" s="58">
        <v>848.96519651631252</v>
      </c>
      <c r="AE1463" s="58">
        <v>4959.6482049315691</v>
      </c>
      <c r="AF1463" s="58">
        <v>0</v>
      </c>
      <c r="AG1463" s="58">
        <v>4160.9234628439381</v>
      </c>
      <c r="AH1463" s="58">
        <v>860.79298533249403</v>
      </c>
      <c r="AI1463" s="58">
        <v>34206.874077988228</v>
      </c>
      <c r="AJ1463" s="58">
        <v>62.597090453434582</v>
      </c>
      <c r="AK1463" s="58">
        <v>102.00011791041705</v>
      </c>
      <c r="AL1463" s="58">
        <v>207.91946871611694</v>
      </c>
      <c r="AM1463" s="58">
        <v>478.06781028091524</v>
      </c>
      <c r="AN1463" s="58">
        <v>649.00761363178015</v>
      </c>
      <c r="AO1463" s="58">
        <v>0</v>
      </c>
      <c r="AP1463" s="58">
        <v>0</v>
      </c>
      <c r="AQ1463" s="58">
        <v>121.1915492616976</v>
      </c>
      <c r="AR1463" s="58">
        <v>1588.4674807323763</v>
      </c>
      <c r="AS1463" s="58">
        <v>529.40684837953916</v>
      </c>
      <c r="AT1463" s="58">
        <v>91.942404734396931</v>
      </c>
      <c r="AU1463" s="58">
        <v>0</v>
      </c>
      <c r="AV1463" s="58">
        <v>114.32007752201497</v>
      </c>
      <c r="AW1463" s="58">
        <v>22918.968869073255</v>
      </c>
      <c r="AX1463" s="58">
        <v>0</v>
      </c>
      <c r="AY1463" s="58">
        <v>570.54727853647194</v>
      </c>
      <c r="AZ1463" s="58">
        <v>0</v>
      </c>
      <c r="BA1463" s="58">
        <v>2565.9064120316243</v>
      </c>
      <c r="BB1463" s="58">
        <v>2037.245969570391</v>
      </c>
      <c r="BC1463" s="58">
        <v>10495.014941617223</v>
      </c>
      <c r="BD1463" s="58">
        <v>224.70075756527939</v>
      </c>
      <c r="BE1463" s="58">
        <v>1411.3502362926074</v>
      </c>
      <c r="BF1463" s="58">
        <v>9093.1456187646363</v>
      </c>
      <c r="BG1463" s="58">
        <v>0</v>
      </c>
      <c r="BH1463" s="58">
        <v>0</v>
      </c>
      <c r="BI1463" s="58">
        <v>70660.679350659455</v>
      </c>
      <c r="BJ1463" s="58">
        <v>0</v>
      </c>
      <c r="BK1463" s="58">
        <v>6.3622860697333241</v>
      </c>
      <c r="BL1463" s="58">
        <v>330231.2451606518</v>
      </c>
      <c r="BM1463" s="58">
        <v>2258.7742786952367</v>
      </c>
      <c r="BN1463" s="58">
        <v>51732.297943803846</v>
      </c>
      <c r="BO1463" s="58">
        <v>1003081.1022288571</v>
      </c>
    </row>
    <row r="1464" spans="1:67" x14ac:dyDescent="0.25">
      <c r="A1464">
        <v>2012</v>
      </c>
      <c r="B1464" s="51" t="s">
        <v>221</v>
      </c>
      <c r="C1464" s="57" t="s">
        <v>283</v>
      </c>
      <c r="D1464" s="51" t="s">
        <v>326</v>
      </c>
      <c r="E1464" s="58">
        <v>202.12447022941029</v>
      </c>
      <c r="F1464" s="58">
        <v>123.93043339260161</v>
      </c>
      <c r="G1464" s="58">
        <v>1029.5624769838194</v>
      </c>
      <c r="H1464" s="58">
        <v>718.11888306648825</v>
      </c>
      <c r="I1464" s="58">
        <v>81.906661151218444</v>
      </c>
      <c r="J1464" s="58">
        <v>193.89791945338254</v>
      </c>
      <c r="K1464" s="58">
        <v>84.224353846225213</v>
      </c>
      <c r="L1464" s="58">
        <v>123.77948768253754</v>
      </c>
      <c r="M1464" s="58">
        <v>28.95028170384785</v>
      </c>
      <c r="N1464" s="58">
        <v>119.87597190111877</v>
      </c>
      <c r="O1464" s="58">
        <v>452.87557675159229</v>
      </c>
      <c r="P1464" s="58">
        <v>68.375140752296417</v>
      </c>
      <c r="Q1464" s="58">
        <v>188.86063062345721</v>
      </c>
      <c r="R1464" s="58">
        <v>359.64205440179296</v>
      </c>
      <c r="S1464" s="58">
        <v>1459.1102094773455</v>
      </c>
      <c r="T1464" s="58">
        <v>794.07245388988599</v>
      </c>
      <c r="U1464" s="58">
        <v>789.32612760178597</v>
      </c>
      <c r="V1464" s="58">
        <v>966.48422699238427</v>
      </c>
      <c r="W1464" s="58">
        <v>6016.6934862681719</v>
      </c>
      <c r="X1464" s="58">
        <v>687.20033628096371</v>
      </c>
      <c r="Y1464" s="58">
        <v>63874.81994017087</v>
      </c>
      <c r="Z1464" s="58">
        <v>88.384828545713063</v>
      </c>
      <c r="AA1464" s="58">
        <v>0</v>
      </c>
      <c r="AB1464" s="58">
        <v>159.68257133683042</v>
      </c>
      <c r="AC1464" s="58">
        <v>9.3426794139887068</v>
      </c>
      <c r="AD1464" s="58">
        <v>280.83783152839004</v>
      </c>
      <c r="AE1464" s="58">
        <v>3065.2123397459036</v>
      </c>
      <c r="AF1464" s="58">
        <v>0</v>
      </c>
      <c r="AG1464" s="58">
        <v>47.692003207974921</v>
      </c>
      <c r="AH1464" s="58">
        <v>9.8663054450466792</v>
      </c>
      <c r="AI1464" s="58">
        <v>4470.9673420477329</v>
      </c>
      <c r="AJ1464" s="58">
        <v>6927.6012353894457</v>
      </c>
      <c r="AK1464" s="58">
        <v>6078.4559864544008</v>
      </c>
      <c r="AL1464" s="58">
        <v>558.07902720875506</v>
      </c>
      <c r="AM1464" s="58">
        <v>1810.9522539100035</v>
      </c>
      <c r="AN1464" s="58">
        <v>21.163195524024211</v>
      </c>
      <c r="AO1464" s="58">
        <v>0</v>
      </c>
      <c r="AP1464" s="58">
        <v>0</v>
      </c>
      <c r="AQ1464" s="58">
        <v>91.46745083881504</v>
      </c>
      <c r="AR1464" s="58">
        <v>151.21462276272845</v>
      </c>
      <c r="AS1464" s="58">
        <v>115.31667056177653</v>
      </c>
      <c r="AT1464" s="58">
        <v>126.14850606749806</v>
      </c>
      <c r="AU1464" s="58">
        <v>0</v>
      </c>
      <c r="AV1464" s="58">
        <v>22.197543151659684</v>
      </c>
      <c r="AW1464" s="58">
        <v>172.77648039755954</v>
      </c>
      <c r="AX1464" s="58">
        <v>0</v>
      </c>
      <c r="AY1464" s="58">
        <v>30.060280115740191</v>
      </c>
      <c r="AZ1464" s="58">
        <v>0</v>
      </c>
      <c r="BA1464" s="58">
        <v>184.51884771883948</v>
      </c>
      <c r="BB1464" s="58">
        <v>50.44731282839161</v>
      </c>
      <c r="BC1464" s="58">
        <v>559.13364300776902</v>
      </c>
      <c r="BD1464" s="58">
        <v>76.156916130312851</v>
      </c>
      <c r="BE1464" s="58">
        <v>349.65676923553707</v>
      </c>
      <c r="BF1464" s="58">
        <v>8435.8492007099976</v>
      </c>
      <c r="BG1464" s="58">
        <v>0</v>
      </c>
      <c r="BH1464" s="58">
        <v>0</v>
      </c>
      <c r="BI1464" s="58">
        <v>19991.249199560825</v>
      </c>
      <c r="BJ1464" s="58">
        <v>0</v>
      </c>
      <c r="BK1464" s="58">
        <v>2.1962428273706247</v>
      </c>
      <c r="BL1464" s="58">
        <v>121580.7764156874</v>
      </c>
      <c r="BM1464" s="58">
        <v>852.36309730920243</v>
      </c>
      <c r="BN1464" s="58">
        <v>58871.952617403695</v>
      </c>
      <c r="BO1464" s="58">
        <v>313555.55053869466</v>
      </c>
    </row>
    <row r="1465" spans="1:67" x14ac:dyDescent="0.25">
      <c r="A1465">
        <v>2012</v>
      </c>
      <c r="B1465" s="51" t="s">
        <v>222</v>
      </c>
      <c r="C1465" s="57" t="s">
        <v>284</v>
      </c>
      <c r="D1465" s="51" t="s">
        <v>326</v>
      </c>
      <c r="E1465" s="58">
        <v>99.132198272285422</v>
      </c>
      <c r="F1465" s="58">
        <v>66.205164835035461</v>
      </c>
      <c r="G1465" s="58">
        <v>32.517326158167663</v>
      </c>
      <c r="H1465" s="58">
        <v>667.36083588610188</v>
      </c>
      <c r="I1465" s="58">
        <v>359.96855540719855</v>
      </c>
      <c r="J1465" s="58">
        <v>824.34700172814564</v>
      </c>
      <c r="K1465" s="58">
        <v>240.38703370854768</v>
      </c>
      <c r="L1465" s="58">
        <v>2423.572380693689</v>
      </c>
      <c r="M1465" s="58">
        <v>119.47058161577722</v>
      </c>
      <c r="N1465" s="58">
        <v>253.68565991277632</v>
      </c>
      <c r="O1465" s="58">
        <v>793.39361335936258</v>
      </c>
      <c r="P1465" s="58">
        <v>201.13236145735991</v>
      </c>
      <c r="Q1465" s="58">
        <v>501.71427338175204</v>
      </c>
      <c r="R1465" s="58">
        <v>1122.7187337226303</v>
      </c>
      <c r="S1465" s="58">
        <v>16487.215349162965</v>
      </c>
      <c r="T1465" s="58">
        <v>2205.9758094772719</v>
      </c>
      <c r="U1465" s="58">
        <v>1050.2758990230286</v>
      </c>
      <c r="V1465" s="58">
        <v>1056.6375656434791</v>
      </c>
      <c r="W1465" s="58">
        <v>1264.3493018196991</v>
      </c>
      <c r="X1465" s="58">
        <v>1871.7295945681951</v>
      </c>
      <c r="Y1465" s="58">
        <v>437.69910619807342</v>
      </c>
      <c r="Z1465" s="58">
        <v>1441.0752057152504</v>
      </c>
      <c r="AA1465" s="58">
        <v>0</v>
      </c>
      <c r="AB1465" s="58">
        <v>206.38268580482406</v>
      </c>
      <c r="AC1465" s="58">
        <v>19.716282960598551</v>
      </c>
      <c r="AD1465" s="58">
        <v>45.31667876560271</v>
      </c>
      <c r="AE1465" s="58">
        <v>3544.1019395981061</v>
      </c>
      <c r="AF1465" s="58">
        <v>0</v>
      </c>
      <c r="AG1465" s="58">
        <v>365.55371510901216</v>
      </c>
      <c r="AH1465" s="58">
        <v>75.624095597519243</v>
      </c>
      <c r="AI1465" s="58">
        <v>200.55134439420402</v>
      </c>
      <c r="AJ1465" s="58">
        <v>16.092885267898858</v>
      </c>
      <c r="AK1465" s="58">
        <v>22.531551747882311</v>
      </c>
      <c r="AL1465" s="58">
        <v>191.52204543084474</v>
      </c>
      <c r="AM1465" s="58">
        <v>33.401344689922048</v>
      </c>
      <c r="AN1465" s="58">
        <v>190.48633498590922</v>
      </c>
      <c r="AO1465" s="58">
        <v>0</v>
      </c>
      <c r="AP1465" s="58">
        <v>0</v>
      </c>
      <c r="AQ1465" s="58">
        <v>108.47258964193479</v>
      </c>
      <c r="AR1465" s="58">
        <v>102.89409611166117</v>
      </c>
      <c r="AS1465" s="58">
        <v>1122.4061584334163</v>
      </c>
      <c r="AT1465" s="58">
        <v>369.04665500355179</v>
      </c>
      <c r="AU1465" s="58">
        <v>0</v>
      </c>
      <c r="AV1465" s="58">
        <v>336.95692155373411</v>
      </c>
      <c r="AW1465" s="58">
        <v>2080.3780719109409</v>
      </c>
      <c r="AX1465" s="58">
        <v>0</v>
      </c>
      <c r="AY1465" s="58">
        <v>83.275968741255781</v>
      </c>
      <c r="AZ1465" s="58">
        <v>0</v>
      </c>
      <c r="BA1465" s="58">
        <v>515.87843074286013</v>
      </c>
      <c r="BB1465" s="58">
        <v>176.84172443043227</v>
      </c>
      <c r="BC1465" s="58">
        <v>1307.2039596692061</v>
      </c>
      <c r="BD1465" s="58">
        <v>1369.9106491921266</v>
      </c>
      <c r="BE1465" s="58">
        <v>264.9264137908873</v>
      </c>
      <c r="BF1465" s="58">
        <v>1408.8735366405328</v>
      </c>
      <c r="BG1465" s="58">
        <v>0</v>
      </c>
      <c r="BH1465" s="58">
        <v>0</v>
      </c>
      <c r="BI1465" s="58">
        <v>7621.6327782431217</v>
      </c>
      <c r="BJ1465" s="58">
        <v>0</v>
      </c>
      <c r="BK1465" s="58">
        <v>1.3517212549208322</v>
      </c>
      <c r="BL1465" s="58">
        <v>5889.3124067478439</v>
      </c>
      <c r="BM1465" s="58">
        <v>4769.6572739764561</v>
      </c>
      <c r="BN1465" s="58">
        <v>78559.634943109646</v>
      </c>
      <c r="BO1465" s="58">
        <v>144520.49875529378</v>
      </c>
    </row>
    <row r="1466" spans="1:67" x14ac:dyDescent="0.25">
      <c r="A1466">
        <v>2012</v>
      </c>
      <c r="B1466" s="51" t="s">
        <v>223</v>
      </c>
      <c r="C1466" s="57" t="s">
        <v>285</v>
      </c>
      <c r="D1466" s="51" t="s">
        <v>326</v>
      </c>
      <c r="E1466" s="58">
        <v>0</v>
      </c>
      <c r="F1466" s="58">
        <v>0</v>
      </c>
      <c r="G1466" s="58">
        <v>0</v>
      </c>
      <c r="H1466" s="58">
        <v>0</v>
      </c>
      <c r="I1466" s="58">
        <v>0</v>
      </c>
      <c r="J1466" s="58">
        <v>0</v>
      </c>
      <c r="K1466" s="58">
        <v>0</v>
      </c>
      <c r="L1466" s="58">
        <v>0</v>
      </c>
      <c r="M1466" s="58">
        <v>0</v>
      </c>
      <c r="N1466" s="58">
        <v>0</v>
      </c>
      <c r="O1466" s="58">
        <v>0</v>
      </c>
      <c r="P1466" s="58">
        <v>0</v>
      </c>
      <c r="Q1466" s="58">
        <v>0</v>
      </c>
      <c r="R1466" s="58">
        <v>0</v>
      </c>
      <c r="S1466" s="58">
        <v>0</v>
      </c>
      <c r="T1466" s="58">
        <v>0</v>
      </c>
      <c r="U1466" s="58">
        <v>0</v>
      </c>
      <c r="V1466" s="58">
        <v>0</v>
      </c>
      <c r="W1466" s="58">
        <v>0</v>
      </c>
      <c r="X1466" s="58">
        <v>0</v>
      </c>
      <c r="Y1466" s="58">
        <v>0</v>
      </c>
      <c r="Z1466" s="58">
        <v>0</v>
      </c>
      <c r="AA1466" s="58">
        <v>0</v>
      </c>
      <c r="AB1466" s="58">
        <v>0</v>
      </c>
      <c r="AC1466" s="58">
        <v>0</v>
      </c>
      <c r="AD1466" s="58">
        <v>0</v>
      </c>
      <c r="AE1466" s="58">
        <v>0</v>
      </c>
      <c r="AF1466" s="58">
        <v>0</v>
      </c>
      <c r="AG1466" s="58">
        <v>0</v>
      </c>
      <c r="AH1466" s="58">
        <v>0</v>
      </c>
      <c r="AI1466" s="58">
        <v>0</v>
      </c>
      <c r="AJ1466" s="58">
        <v>0</v>
      </c>
      <c r="AK1466" s="58">
        <v>0</v>
      </c>
      <c r="AL1466" s="58">
        <v>0</v>
      </c>
      <c r="AM1466" s="58">
        <v>0</v>
      </c>
      <c r="AN1466" s="58">
        <v>0</v>
      </c>
      <c r="AO1466" s="58">
        <v>0</v>
      </c>
      <c r="AP1466" s="58">
        <v>0</v>
      </c>
      <c r="AQ1466" s="58">
        <v>0</v>
      </c>
      <c r="AR1466" s="58">
        <v>0</v>
      </c>
      <c r="AS1466" s="58">
        <v>0</v>
      </c>
      <c r="AT1466" s="58">
        <v>0</v>
      </c>
      <c r="AU1466" s="58">
        <v>0</v>
      </c>
      <c r="AV1466" s="58">
        <v>0</v>
      </c>
      <c r="AW1466" s="58">
        <v>0</v>
      </c>
      <c r="AX1466" s="58">
        <v>0</v>
      </c>
      <c r="AY1466" s="58">
        <v>0</v>
      </c>
      <c r="AZ1466" s="58">
        <v>0</v>
      </c>
      <c r="BA1466" s="58">
        <v>0</v>
      </c>
      <c r="BB1466" s="58">
        <v>0</v>
      </c>
      <c r="BC1466" s="58">
        <v>0</v>
      </c>
      <c r="BD1466" s="58">
        <v>0</v>
      </c>
      <c r="BE1466" s="58">
        <v>0</v>
      </c>
      <c r="BF1466" s="58">
        <v>0</v>
      </c>
      <c r="BG1466" s="58">
        <v>0</v>
      </c>
      <c r="BH1466" s="58">
        <v>0</v>
      </c>
      <c r="BI1466" s="58">
        <v>0</v>
      </c>
      <c r="BJ1466" s="58">
        <v>0</v>
      </c>
      <c r="BK1466" s="58">
        <v>0</v>
      </c>
      <c r="BL1466" s="58">
        <v>0</v>
      </c>
      <c r="BM1466" s="58">
        <v>0</v>
      </c>
      <c r="BN1466" s="58">
        <v>0</v>
      </c>
      <c r="BO1466" s="58">
        <v>0</v>
      </c>
    </row>
    <row r="1467" spans="1:67" x14ac:dyDescent="0.25">
      <c r="A1467">
        <v>2012</v>
      </c>
      <c r="B1467" s="51" t="s">
        <v>224</v>
      </c>
      <c r="C1467" s="57" t="s">
        <v>286</v>
      </c>
      <c r="D1467" s="51" t="s">
        <v>326</v>
      </c>
      <c r="E1467" s="58">
        <v>10155.710992076425</v>
      </c>
      <c r="F1467" s="58">
        <v>1080.0296739571597</v>
      </c>
      <c r="G1467" s="58">
        <v>735.89503292717211</v>
      </c>
      <c r="H1467" s="58">
        <v>54702.48252734085</v>
      </c>
      <c r="I1467" s="58">
        <v>10083.168188829963</v>
      </c>
      <c r="J1467" s="58">
        <v>12277.06131195886</v>
      </c>
      <c r="K1467" s="58">
        <v>5034.8209458656884</v>
      </c>
      <c r="L1467" s="58">
        <v>5881.9671962014618</v>
      </c>
      <c r="M1467" s="58">
        <v>676.82267144828734</v>
      </c>
      <c r="N1467" s="58">
        <v>16027.092608500796</v>
      </c>
      <c r="O1467" s="58">
        <v>59175.576856990039</v>
      </c>
      <c r="P1467" s="58">
        <v>3945.3793280814716</v>
      </c>
      <c r="Q1467" s="58">
        <v>7699.6718651736765</v>
      </c>
      <c r="R1467" s="58">
        <v>39222.587776867033</v>
      </c>
      <c r="S1467" s="58">
        <v>71213.785714043057</v>
      </c>
      <c r="T1467" s="58">
        <v>24255.160548879005</v>
      </c>
      <c r="U1467" s="58">
        <v>10305.412627604592</v>
      </c>
      <c r="V1467" s="58">
        <v>10906.87631687359</v>
      </c>
      <c r="W1467" s="58">
        <v>16630.736500520317</v>
      </c>
      <c r="X1467" s="58">
        <v>7734.2032544640579</v>
      </c>
      <c r="Y1467" s="58">
        <v>3021.1681593578055</v>
      </c>
      <c r="Z1467" s="58">
        <v>1284.019073171437</v>
      </c>
      <c r="AA1467" s="58">
        <v>0</v>
      </c>
      <c r="AB1467" s="58">
        <v>249943.03392209936</v>
      </c>
      <c r="AC1467" s="58">
        <v>4627.9272635992893</v>
      </c>
      <c r="AD1467" s="58">
        <v>903.21561896712035</v>
      </c>
      <c r="AE1467" s="58">
        <v>33711.700705368356</v>
      </c>
      <c r="AF1467" s="58">
        <v>0</v>
      </c>
      <c r="AG1467" s="58">
        <v>13700.600182755363</v>
      </c>
      <c r="AH1467" s="58">
        <v>2834.3180636397196</v>
      </c>
      <c r="AI1467" s="58">
        <v>10593.31641070415</v>
      </c>
      <c r="AJ1467" s="58">
        <v>97.767050716916202</v>
      </c>
      <c r="AK1467" s="58">
        <v>201.38027420016923</v>
      </c>
      <c r="AL1467" s="58">
        <v>841.73929069883513</v>
      </c>
      <c r="AM1467" s="58">
        <v>117.43505354305202</v>
      </c>
      <c r="AN1467" s="58">
        <v>4155.8073540240994</v>
      </c>
      <c r="AO1467" s="58">
        <v>0</v>
      </c>
      <c r="AP1467" s="58">
        <v>0</v>
      </c>
      <c r="AQ1467" s="58">
        <v>3594.7564288515514</v>
      </c>
      <c r="AR1467" s="58">
        <v>76.171566462089856</v>
      </c>
      <c r="AS1467" s="58">
        <v>2107.7239723768853</v>
      </c>
      <c r="AT1467" s="58">
        <v>51.241903840414956</v>
      </c>
      <c r="AU1467" s="58">
        <v>0</v>
      </c>
      <c r="AV1467" s="58">
        <v>2420.2028041432932</v>
      </c>
      <c r="AW1467" s="58">
        <v>1106.6604371616984</v>
      </c>
      <c r="AX1467" s="58">
        <v>0</v>
      </c>
      <c r="AY1467" s="58">
        <v>768.78006026828677</v>
      </c>
      <c r="AZ1467" s="58">
        <v>0</v>
      </c>
      <c r="BA1467" s="58">
        <v>656.09139997141472</v>
      </c>
      <c r="BB1467" s="58">
        <v>1423.5502078651036</v>
      </c>
      <c r="BC1467" s="58">
        <v>4879.8026378381192</v>
      </c>
      <c r="BD1467" s="58">
        <v>4369.2458669732196</v>
      </c>
      <c r="BE1467" s="58">
        <v>3472.2783835107175</v>
      </c>
      <c r="BF1467" s="58">
        <v>5782.255870201614</v>
      </c>
      <c r="BG1467" s="58">
        <v>0</v>
      </c>
      <c r="BH1467" s="58">
        <v>0</v>
      </c>
      <c r="BI1467" s="58">
        <v>47678.039309235275</v>
      </c>
      <c r="BJ1467" s="58">
        <v>0</v>
      </c>
      <c r="BK1467" s="58">
        <v>68.215502478959834</v>
      </c>
      <c r="BL1467" s="58">
        <v>827.3110177431746</v>
      </c>
      <c r="BM1467" s="58">
        <v>1067.3086731488122</v>
      </c>
      <c r="BN1467" s="58">
        <v>2656.6773529219463</v>
      </c>
      <c r="BO1467" s="58">
        <v>776784.18375644332</v>
      </c>
    </row>
    <row r="1468" spans="1:67" x14ac:dyDescent="0.25">
      <c r="A1468">
        <v>2012</v>
      </c>
      <c r="B1468" s="51" t="s">
        <v>225</v>
      </c>
      <c r="C1468" s="57" t="s">
        <v>287</v>
      </c>
      <c r="D1468" s="51" t="s">
        <v>326</v>
      </c>
      <c r="E1468" s="58">
        <v>64.705135397690043</v>
      </c>
      <c r="F1468" s="58">
        <v>58.437334983844096</v>
      </c>
      <c r="G1468" s="58">
        <v>7.9009166359987519</v>
      </c>
      <c r="H1468" s="58">
        <v>794.79142056281137</v>
      </c>
      <c r="I1468" s="58">
        <v>907.54544667957884</v>
      </c>
      <c r="J1468" s="58">
        <v>350.59245628650393</v>
      </c>
      <c r="K1468" s="58">
        <v>161.88105808208417</v>
      </c>
      <c r="L1468" s="58">
        <v>184.1165390163703</v>
      </c>
      <c r="M1468" s="58">
        <v>44.481255550617497</v>
      </c>
      <c r="N1468" s="58">
        <v>454.35432314068038</v>
      </c>
      <c r="O1468" s="58">
        <v>1035.8719543886943</v>
      </c>
      <c r="P1468" s="58">
        <v>110.07150937888929</v>
      </c>
      <c r="Q1468" s="58">
        <v>247.60267392654922</v>
      </c>
      <c r="R1468" s="58">
        <v>754.17019024908643</v>
      </c>
      <c r="S1468" s="58">
        <v>868.11457078728677</v>
      </c>
      <c r="T1468" s="58">
        <v>288.80322908180483</v>
      </c>
      <c r="U1468" s="58">
        <v>403.45652135724026</v>
      </c>
      <c r="V1468" s="58">
        <v>329.37467918274979</v>
      </c>
      <c r="W1468" s="58">
        <v>467.7552599096108</v>
      </c>
      <c r="X1468" s="58">
        <v>196.24506048772383</v>
      </c>
      <c r="Y1468" s="58">
        <v>65.540978491134382</v>
      </c>
      <c r="Z1468" s="58">
        <v>109.70990732857676</v>
      </c>
      <c r="AA1468" s="58">
        <v>0</v>
      </c>
      <c r="AB1468" s="58">
        <v>1330.0938780701886</v>
      </c>
      <c r="AC1468" s="58">
        <v>1344.1902815273975</v>
      </c>
      <c r="AD1468" s="58">
        <v>189.61518360810007</v>
      </c>
      <c r="AE1468" s="58">
        <v>2002.5150564851042</v>
      </c>
      <c r="AF1468" s="58">
        <v>0</v>
      </c>
      <c r="AG1468" s="58">
        <v>284.33671327751381</v>
      </c>
      <c r="AH1468" s="58">
        <v>58.822290399567621</v>
      </c>
      <c r="AI1468" s="58">
        <v>185.06959728928788</v>
      </c>
      <c r="AJ1468" s="58">
        <v>33.175956188725337</v>
      </c>
      <c r="AK1468" s="58">
        <v>32.311568091012631</v>
      </c>
      <c r="AL1468" s="58">
        <v>98.482297447720313</v>
      </c>
      <c r="AM1468" s="58">
        <v>8.725314469399617</v>
      </c>
      <c r="AN1468" s="58">
        <v>727.08999712506568</v>
      </c>
      <c r="AO1468" s="58">
        <v>0</v>
      </c>
      <c r="AP1468" s="58">
        <v>0</v>
      </c>
      <c r="AQ1468" s="58">
        <v>32.287707830803939</v>
      </c>
      <c r="AR1468" s="58">
        <v>5.8237862556370743</v>
      </c>
      <c r="AS1468" s="58">
        <v>147.52835198775776</v>
      </c>
      <c r="AT1468" s="58">
        <v>73.996982701733444</v>
      </c>
      <c r="AU1468" s="58">
        <v>0</v>
      </c>
      <c r="AV1468" s="58">
        <v>203.0265638768237</v>
      </c>
      <c r="AW1468" s="58">
        <v>76.326577485851828</v>
      </c>
      <c r="AX1468" s="58">
        <v>0</v>
      </c>
      <c r="AY1468" s="58">
        <v>101.84561253246621</v>
      </c>
      <c r="AZ1468" s="58">
        <v>0</v>
      </c>
      <c r="BA1468" s="58">
        <v>67.568151346664109</v>
      </c>
      <c r="BB1468" s="58">
        <v>129.14448821606032</v>
      </c>
      <c r="BC1468" s="58">
        <v>423.93197739167823</v>
      </c>
      <c r="BD1468" s="58">
        <v>721.82691101698902</v>
      </c>
      <c r="BE1468" s="58">
        <v>454.44084535670999</v>
      </c>
      <c r="BF1468" s="58">
        <v>860.58035749940166</v>
      </c>
      <c r="BG1468" s="58">
        <v>0</v>
      </c>
      <c r="BH1468" s="58">
        <v>0</v>
      </c>
      <c r="BI1468" s="58">
        <v>8840.8041631057677</v>
      </c>
      <c r="BJ1468" s="58">
        <v>0</v>
      </c>
      <c r="BK1468" s="58">
        <v>0.86358545969689027</v>
      </c>
      <c r="BL1468" s="58">
        <v>36.234560480832762</v>
      </c>
      <c r="BM1468" s="58">
        <v>18.055842585539416</v>
      </c>
      <c r="BN1468" s="58">
        <v>133.900627931061</v>
      </c>
      <c r="BO1468" s="58">
        <v>26528.137647946111</v>
      </c>
    </row>
    <row r="1469" spans="1:67" x14ac:dyDescent="0.25">
      <c r="A1469">
        <v>2012</v>
      </c>
      <c r="B1469" s="51" t="s">
        <v>226</v>
      </c>
      <c r="C1469" s="57" t="s">
        <v>288</v>
      </c>
      <c r="D1469" s="51" t="s">
        <v>326</v>
      </c>
      <c r="E1469" s="58">
        <v>1835.662902915572</v>
      </c>
      <c r="F1469" s="58">
        <v>54.967063030920464</v>
      </c>
      <c r="G1469" s="58">
        <v>114.86688112209315</v>
      </c>
      <c r="H1469" s="58">
        <v>1035.0205784311497</v>
      </c>
      <c r="I1469" s="58">
        <v>589.65241297448745</v>
      </c>
      <c r="J1469" s="58">
        <v>1003.7874319006468</v>
      </c>
      <c r="K1469" s="58">
        <v>42.912745869728774</v>
      </c>
      <c r="L1469" s="58">
        <v>827.49561669840148</v>
      </c>
      <c r="M1469" s="58">
        <v>42.638784462322263</v>
      </c>
      <c r="N1469" s="58">
        <v>447.01795029256175</v>
      </c>
      <c r="O1469" s="58">
        <v>2691.8654660937905</v>
      </c>
      <c r="P1469" s="58">
        <v>99.708145550922268</v>
      </c>
      <c r="Q1469" s="58">
        <v>113.26341442208357</v>
      </c>
      <c r="R1469" s="58">
        <v>440.15227777795826</v>
      </c>
      <c r="S1469" s="58">
        <v>1526.0703839939388</v>
      </c>
      <c r="T1469" s="58">
        <v>159.46519482344519</v>
      </c>
      <c r="U1469" s="58">
        <v>274.71443685829297</v>
      </c>
      <c r="V1469" s="58">
        <v>313.26383286354127</v>
      </c>
      <c r="W1469" s="58">
        <v>492.113286933871</v>
      </c>
      <c r="X1469" s="58">
        <v>299.33391880680523</v>
      </c>
      <c r="Y1469" s="58">
        <v>182.59330771930715</v>
      </c>
      <c r="Z1469" s="58">
        <v>44.091166577545842</v>
      </c>
      <c r="AA1469" s="58">
        <v>0</v>
      </c>
      <c r="AB1469" s="58">
        <v>3064.9229541902887</v>
      </c>
      <c r="AC1469" s="58">
        <v>2423.1868116621822</v>
      </c>
      <c r="AD1469" s="58">
        <v>1321.318640767953</v>
      </c>
      <c r="AE1469" s="58">
        <v>315.76935284901361</v>
      </c>
      <c r="AF1469" s="58">
        <v>0</v>
      </c>
      <c r="AG1469" s="58">
        <v>496.7333449846704</v>
      </c>
      <c r="AH1469" s="58">
        <v>102.7619428143246</v>
      </c>
      <c r="AI1469" s="58">
        <v>184.10969291743939</v>
      </c>
      <c r="AJ1469" s="58">
        <v>52.478824858258555</v>
      </c>
      <c r="AK1469" s="58">
        <v>50.69285914740864</v>
      </c>
      <c r="AL1469" s="58">
        <v>16.675151723139738</v>
      </c>
      <c r="AM1469" s="58">
        <v>7.5062430783340996</v>
      </c>
      <c r="AN1469" s="58">
        <v>134.38514461703178</v>
      </c>
      <c r="AO1469" s="58">
        <v>0</v>
      </c>
      <c r="AP1469" s="58">
        <v>0</v>
      </c>
      <c r="AQ1469" s="58">
        <v>94.159417560611459</v>
      </c>
      <c r="AR1469" s="58">
        <v>5.7949058772788691</v>
      </c>
      <c r="AS1469" s="58">
        <v>79.507298061297547</v>
      </c>
      <c r="AT1469" s="58">
        <v>8.2790226763889532</v>
      </c>
      <c r="AU1469" s="58">
        <v>0</v>
      </c>
      <c r="AV1469" s="58">
        <v>91.17235186153161</v>
      </c>
      <c r="AW1469" s="58">
        <v>305.2148252942572</v>
      </c>
      <c r="AX1469" s="58">
        <v>0</v>
      </c>
      <c r="AY1469" s="58">
        <v>19.395285104686543</v>
      </c>
      <c r="AZ1469" s="58">
        <v>0</v>
      </c>
      <c r="BA1469" s="58">
        <v>31.839728170405944</v>
      </c>
      <c r="BB1469" s="58">
        <v>121.33208940472802</v>
      </c>
      <c r="BC1469" s="58">
        <v>151.92537279583439</v>
      </c>
      <c r="BD1469" s="58">
        <v>358.02424189128402</v>
      </c>
      <c r="BE1469" s="58">
        <v>234.91202823641774</v>
      </c>
      <c r="BF1469" s="58">
        <v>410.274165998765</v>
      </c>
      <c r="BG1469" s="58">
        <v>0</v>
      </c>
      <c r="BH1469" s="58">
        <v>0</v>
      </c>
      <c r="BI1469" s="58">
        <v>1108.1747739422187</v>
      </c>
      <c r="BJ1469" s="58">
        <v>0</v>
      </c>
      <c r="BK1469" s="58">
        <v>5899.9187879494802</v>
      </c>
      <c r="BL1469" s="58">
        <v>126.39723948678952</v>
      </c>
      <c r="BM1469" s="58">
        <v>34.824526767811207</v>
      </c>
      <c r="BN1469" s="58">
        <v>1476.3448702898027</v>
      </c>
      <c r="BO1469" s="58">
        <v>31358.689095099064</v>
      </c>
    </row>
    <row r="1470" spans="1:67" x14ac:dyDescent="0.25">
      <c r="A1470">
        <v>2012</v>
      </c>
      <c r="B1470" s="51" t="s">
        <v>227</v>
      </c>
      <c r="C1470" s="57" t="s">
        <v>289</v>
      </c>
      <c r="D1470" s="51" t="s">
        <v>326</v>
      </c>
      <c r="E1470" s="58">
        <v>99.175437242165202</v>
      </c>
      <c r="F1470" s="58">
        <v>63.714340616453924</v>
      </c>
      <c r="G1470" s="58">
        <v>21.143531124652895</v>
      </c>
      <c r="H1470" s="58">
        <v>2978.4671279589938</v>
      </c>
      <c r="I1470" s="58">
        <v>1796.7355438820136</v>
      </c>
      <c r="J1470" s="58">
        <v>1167.2013376867767</v>
      </c>
      <c r="K1470" s="58">
        <v>441.94679935054154</v>
      </c>
      <c r="L1470" s="58">
        <v>395.95023178969564</v>
      </c>
      <c r="M1470" s="58">
        <v>212.07618589551925</v>
      </c>
      <c r="N1470" s="58">
        <v>1423.1608612817954</v>
      </c>
      <c r="O1470" s="58">
        <v>1796.7243852362385</v>
      </c>
      <c r="P1470" s="58">
        <v>285.56241308812957</v>
      </c>
      <c r="Q1470" s="58">
        <v>519.49226039791927</v>
      </c>
      <c r="R1470" s="58">
        <v>1778.6474112692144</v>
      </c>
      <c r="S1470" s="58">
        <v>2042.5820426239425</v>
      </c>
      <c r="T1470" s="58">
        <v>1515.5234346725606</v>
      </c>
      <c r="U1470" s="58">
        <v>2783.503928458947</v>
      </c>
      <c r="V1470" s="58">
        <v>1358.2141147279449</v>
      </c>
      <c r="W1470" s="58">
        <v>1920.0122693609794</v>
      </c>
      <c r="X1470" s="58">
        <v>1092.9519224061864</v>
      </c>
      <c r="Y1470" s="58">
        <v>863.95970788284262</v>
      </c>
      <c r="Z1470" s="58">
        <v>285.09628215568688</v>
      </c>
      <c r="AA1470" s="58">
        <v>0</v>
      </c>
      <c r="AB1470" s="58">
        <v>4138.7251585708018</v>
      </c>
      <c r="AC1470" s="58">
        <v>264.61118936283702</v>
      </c>
      <c r="AD1470" s="58">
        <v>838.97212444347895</v>
      </c>
      <c r="AE1470" s="58">
        <v>89752.048682998269</v>
      </c>
      <c r="AF1470" s="58">
        <v>0</v>
      </c>
      <c r="AG1470" s="58">
        <v>4506.9557441713632</v>
      </c>
      <c r="AH1470" s="58">
        <v>932.37857519615955</v>
      </c>
      <c r="AI1470" s="58">
        <v>4316.1772942738326</v>
      </c>
      <c r="AJ1470" s="58">
        <v>7.7387248375891957</v>
      </c>
      <c r="AK1470" s="58">
        <v>203.23244843689997</v>
      </c>
      <c r="AL1470" s="58">
        <v>1148.8316213059347</v>
      </c>
      <c r="AM1470" s="58">
        <v>346.54289593525613</v>
      </c>
      <c r="AN1470" s="58">
        <v>2007.7254349634836</v>
      </c>
      <c r="AO1470" s="58">
        <v>0</v>
      </c>
      <c r="AP1470" s="58">
        <v>0</v>
      </c>
      <c r="AQ1470" s="58">
        <v>1695.7516183141304</v>
      </c>
      <c r="AR1470" s="58">
        <v>51.674594758529246</v>
      </c>
      <c r="AS1470" s="58">
        <v>4349.1128433990662</v>
      </c>
      <c r="AT1470" s="58">
        <v>200.10966213579087</v>
      </c>
      <c r="AU1470" s="58">
        <v>0</v>
      </c>
      <c r="AV1470" s="58">
        <v>11831.56590342597</v>
      </c>
      <c r="AW1470" s="58">
        <v>1128.6226045116587</v>
      </c>
      <c r="AX1470" s="58">
        <v>0</v>
      </c>
      <c r="AY1470" s="58">
        <v>616.3261456792892</v>
      </c>
      <c r="AZ1470" s="58">
        <v>0</v>
      </c>
      <c r="BA1470" s="58">
        <v>989.31262194854969</v>
      </c>
      <c r="BB1470" s="58">
        <v>1304.2888681195136</v>
      </c>
      <c r="BC1470" s="58">
        <v>9192.3213562585788</v>
      </c>
      <c r="BD1470" s="58">
        <v>4512.844159794633</v>
      </c>
      <c r="BE1470" s="58">
        <v>1957.7418183540456</v>
      </c>
      <c r="BF1470" s="58">
        <v>3585.9427104393731</v>
      </c>
      <c r="BG1470" s="58">
        <v>0</v>
      </c>
      <c r="BH1470" s="58">
        <v>0</v>
      </c>
      <c r="BI1470" s="58">
        <v>0</v>
      </c>
      <c r="BJ1470" s="58">
        <v>0</v>
      </c>
      <c r="BK1470" s="58">
        <v>0</v>
      </c>
      <c r="BL1470" s="58">
        <v>2242863.8922228641</v>
      </c>
      <c r="BM1470" s="58">
        <v>0</v>
      </c>
      <c r="BN1470" s="58">
        <v>12281.432348161172</v>
      </c>
      <c r="BO1470" s="58">
        <v>2429866.7209417694</v>
      </c>
    </row>
    <row r="1471" spans="1:67" x14ac:dyDescent="0.25">
      <c r="A1471">
        <v>2012</v>
      </c>
      <c r="B1471" s="51" t="s">
        <v>228</v>
      </c>
      <c r="C1471" s="57" t="s">
        <v>290</v>
      </c>
      <c r="D1471" s="51" t="s">
        <v>326</v>
      </c>
      <c r="E1471" s="58">
        <v>0</v>
      </c>
      <c r="F1471" s="58">
        <v>0</v>
      </c>
      <c r="G1471" s="58">
        <v>0</v>
      </c>
      <c r="H1471" s="58">
        <v>0</v>
      </c>
      <c r="I1471" s="58">
        <v>0</v>
      </c>
      <c r="J1471" s="58">
        <v>0</v>
      </c>
      <c r="K1471" s="58">
        <v>0</v>
      </c>
      <c r="L1471" s="58">
        <v>0</v>
      </c>
      <c r="M1471" s="58">
        <v>0</v>
      </c>
      <c r="N1471" s="58">
        <v>0</v>
      </c>
      <c r="O1471" s="58">
        <v>0</v>
      </c>
      <c r="P1471" s="58">
        <v>0</v>
      </c>
      <c r="Q1471" s="58">
        <v>0</v>
      </c>
      <c r="R1471" s="58">
        <v>0</v>
      </c>
      <c r="S1471" s="58">
        <v>0</v>
      </c>
      <c r="T1471" s="58">
        <v>0</v>
      </c>
      <c r="U1471" s="58">
        <v>0</v>
      </c>
      <c r="V1471" s="58">
        <v>0</v>
      </c>
      <c r="W1471" s="58">
        <v>0</v>
      </c>
      <c r="X1471" s="58">
        <v>0</v>
      </c>
      <c r="Y1471" s="58">
        <v>0</v>
      </c>
      <c r="Z1471" s="58">
        <v>0</v>
      </c>
      <c r="AA1471" s="58">
        <v>0</v>
      </c>
      <c r="AB1471" s="58">
        <v>0</v>
      </c>
      <c r="AC1471" s="58">
        <v>0</v>
      </c>
      <c r="AD1471" s="58">
        <v>0</v>
      </c>
      <c r="AE1471" s="58">
        <v>0</v>
      </c>
      <c r="AF1471" s="58">
        <v>0</v>
      </c>
      <c r="AG1471" s="58">
        <v>0</v>
      </c>
      <c r="AH1471" s="58">
        <v>0</v>
      </c>
      <c r="AI1471" s="58">
        <v>0</v>
      </c>
      <c r="AJ1471" s="58">
        <v>0</v>
      </c>
      <c r="AK1471" s="58">
        <v>0</v>
      </c>
      <c r="AL1471" s="58">
        <v>0</v>
      </c>
      <c r="AM1471" s="58">
        <v>0</v>
      </c>
      <c r="AN1471" s="58">
        <v>0</v>
      </c>
      <c r="AO1471" s="58">
        <v>0</v>
      </c>
      <c r="AP1471" s="58">
        <v>0</v>
      </c>
      <c r="AQ1471" s="58">
        <v>0</v>
      </c>
      <c r="AR1471" s="58">
        <v>0</v>
      </c>
      <c r="AS1471" s="58">
        <v>0</v>
      </c>
      <c r="AT1471" s="58">
        <v>0</v>
      </c>
      <c r="AU1471" s="58">
        <v>0</v>
      </c>
      <c r="AV1471" s="58">
        <v>0</v>
      </c>
      <c r="AW1471" s="58">
        <v>0</v>
      </c>
      <c r="AX1471" s="58">
        <v>0</v>
      </c>
      <c r="AY1471" s="58">
        <v>0</v>
      </c>
      <c r="AZ1471" s="58">
        <v>0</v>
      </c>
      <c r="BA1471" s="58">
        <v>0</v>
      </c>
      <c r="BB1471" s="58">
        <v>0</v>
      </c>
      <c r="BC1471" s="58">
        <v>0</v>
      </c>
      <c r="BD1471" s="58">
        <v>0</v>
      </c>
      <c r="BE1471" s="58">
        <v>0</v>
      </c>
      <c r="BF1471" s="58">
        <v>0</v>
      </c>
      <c r="BG1471" s="58">
        <v>0</v>
      </c>
      <c r="BH1471" s="58">
        <v>0</v>
      </c>
      <c r="BI1471" s="58">
        <v>0</v>
      </c>
      <c r="BJ1471" s="58">
        <v>0</v>
      </c>
      <c r="BK1471" s="58">
        <v>0</v>
      </c>
      <c r="BL1471" s="58">
        <v>0</v>
      </c>
      <c r="BM1471" s="58">
        <v>0</v>
      </c>
      <c r="BN1471" s="58">
        <v>0</v>
      </c>
      <c r="BO1471" s="58">
        <v>0</v>
      </c>
    </row>
    <row r="1472" spans="1:67" x14ac:dyDescent="0.25">
      <c r="A1472">
        <v>2012</v>
      </c>
      <c r="B1472" s="51" t="s">
        <v>229</v>
      </c>
      <c r="C1472" s="57" t="s">
        <v>291</v>
      </c>
      <c r="D1472" s="51" t="s">
        <v>326</v>
      </c>
      <c r="E1472" s="58">
        <v>15521.478341770584</v>
      </c>
      <c r="F1472" s="58">
        <v>2080.4272025917476</v>
      </c>
      <c r="G1472" s="58">
        <v>2253.6424936002868</v>
      </c>
      <c r="H1472" s="58">
        <v>14295.484903552164</v>
      </c>
      <c r="I1472" s="58">
        <v>65008.962710139</v>
      </c>
      <c r="J1472" s="58">
        <v>50667.387530467182</v>
      </c>
      <c r="K1472" s="58">
        <v>5310.4771138394399</v>
      </c>
      <c r="L1472" s="58">
        <v>4222.9614063017571</v>
      </c>
      <c r="M1472" s="58">
        <v>3104.0833655394767</v>
      </c>
      <c r="N1472" s="58">
        <v>10403.284069133573</v>
      </c>
      <c r="O1472" s="58">
        <v>27452.2213003002</v>
      </c>
      <c r="P1472" s="58">
        <v>9136.3865134089647</v>
      </c>
      <c r="Q1472" s="58">
        <v>15847.62060808503</v>
      </c>
      <c r="R1472" s="58">
        <v>16496.021781290947</v>
      </c>
      <c r="S1472" s="58">
        <v>14991.001177451881</v>
      </c>
      <c r="T1472" s="58">
        <v>13695.242525307505</v>
      </c>
      <c r="U1472" s="58">
        <v>50395.8606593859</v>
      </c>
      <c r="V1472" s="58">
        <v>29107.481874643043</v>
      </c>
      <c r="W1472" s="58">
        <v>30167.272507432441</v>
      </c>
      <c r="X1472" s="58">
        <v>45464.069532229107</v>
      </c>
      <c r="Y1472" s="58">
        <v>10156.476682889774</v>
      </c>
      <c r="Z1472" s="58">
        <v>4271.2200700579187</v>
      </c>
      <c r="AA1472" s="58">
        <v>0</v>
      </c>
      <c r="AB1472" s="58">
        <v>9788.0645950355138</v>
      </c>
      <c r="AC1472" s="58">
        <v>474.85425092493313</v>
      </c>
      <c r="AD1472" s="58">
        <v>710.45151874621286</v>
      </c>
      <c r="AE1472" s="58">
        <v>53285.04855555942</v>
      </c>
      <c r="AF1472" s="58">
        <v>0</v>
      </c>
      <c r="AG1472" s="58">
        <v>48330.821341746465</v>
      </c>
      <c r="AH1472" s="58">
        <v>0</v>
      </c>
      <c r="AI1472" s="58">
        <v>6632.4608183211531</v>
      </c>
      <c r="AJ1472" s="58">
        <v>1773.6854895667389</v>
      </c>
      <c r="AK1472" s="58">
        <v>1711.881432771989</v>
      </c>
      <c r="AL1472" s="58">
        <v>2601.5508183981069</v>
      </c>
      <c r="AM1472" s="58">
        <v>1285.0295707230357</v>
      </c>
      <c r="AN1472" s="58">
        <v>25265.250287298906</v>
      </c>
      <c r="AO1472" s="58">
        <v>0</v>
      </c>
      <c r="AP1472" s="58">
        <v>0</v>
      </c>
      <c r="AQ1472" s="58">
        <v>2992.9459210639584</v>
      </c>
      <c r="AR1472" s="58">
        <v>4785.7460062079244</v>
      </c>
      <c r="AS1472" s="58">
        <v>4535.380087219397</v>
      </c>
      <c r="AT1472" s="58">
        <v>1125.2332602403642</v>
      </c>
      <c r="AU1472" s="58">
        <v>0</v>
      </c>
      <c r="AV1472" s="58">
        <v>1661.7440308447972</v>
      </c>
      <c r="AW1472" s="58">
        <v>19149.994185324187</v>
      </c>
      <c r="AX1472" s="58">
        <v>0</v>
      </c>
      <c r="AY1472" s="58">
        <v>1720.5151484333664</v>
      </c>
      <c r="AZ1472" s="58">
        <v>0</v>
      </c>
      <c r="BA1472" s="58">
        <v>5941.9102797261958</v>
      </c>
      <c r="BB1472" s="58">
        <v>1671.6140929370661</v>
      </c>
      <c r="BC1472" s="58">
        <v>12580.214261656309</v>
      </c>
      <c r="BD1472" s="58">
        <v>7643.1457150342458</v>
      </c>
      <c r="BE1472" s="58">
        <v>19559.588592100401</v>
      </c>
      <c r="BF1472" s="58">
        <v>15301.069155149948</v>
      </c>
      <c r="BG1472" s="58">
        <v>0</v>
      </c>
      <c r="BH1472" s="58">
        <v>0</v>
      </c>
      <c r="BI1472" s="58">
        <v>157539.62251835369</v>
      </c>
      <c r="BJ1472" s="58">
        <v>0</v>
      </c>
      <c r="BK1472" s="58">
        <v>0</v>
      </c>
      <c r="BL1472" s="58">
        <v>64496.008806560632</v>
      </c>
      <c r="BM1472" s="58">
        <v>11726.638145197223</v>
      </c>
      <c r="BN1472" s="58">
        <v>154237.87370081432</v>
      </c>
      <c r="BO1472" s="58">
        <v>1078577.4069553739</v>
      </c>
    </row>
    <row r="1473" spans="1:67" x14ac:dyDescent="0.25">
      <c r="A1473">
        <v>2012</v>
      </c>
      <c r="B1473" s="51" t="s">
        <v>230</v>
      </c>
      <c r="C1473" s="57" t="s">
        <v>292</v>
      </c>
      <c r="D1473" s="51" t="s">
        <v>326</v>
      </c>
      <c r="E1473" s="58">
        <v>3211.0130148813519</v>
      </c>
      <c r="F1473" s="58">
        <v>430.38934030257224</v>
      </c>
      <c r="G1473" s="58">
        <v>466.22333378939578</v>
      </c>
      <c r="H1473" s="58">
        <v>2957.3850549927438</v>
      </c>
      <c r="I1473" s="58">
        <v>13448.759245079784</v>
      </c>
      <c r="J1473" s="58">
        <v>10481.839242885435</v>
      </c>
      <c r="K1473" s="58">
        <v>1098.6074104731715</v>
      </c>
      <c r="L1473" s="58">
        <v>873.6270952029538</v>
      </c>
      <c r="M1473" s="58">
        <v>642.15868273324361</v>
      </c>
      <c r="N1473" s="58">
        <v>2152.1842061653197</v>
      </c>
      <c r="O1473" s="58">
        <v>5679.1909856578468</v>
      </c>
      <c r="P1473" s="58">
        <v>1890.0941880382813</v>
      </c>
      <c r="Q1473" s="58">
        <v>3278.4838471551234</v>
      </c>
      <c r="R1473" s="58">
        <v>3412.6221399249243</v>
      </c>
      <c r="S1473" s="58">
        <v>3101.2703060221902</v>
      </c>
      <c r="T1473" s="58">
        <v>2833.2096352171648</v>
      </c>
      <c r="U1473" s="58">
        <v>10425.666995775076</v>
      </c>
      <c r="V1473" s="58">
        <v>6021.6237829856145</v>
      </c>
      <c r="W1473" s="58">
        <v>6240.868460586853</v>
      </c>
      <c r="X1473" s="58">
        <v>9405.4004240426857</v>
      </c>
      <c r="Y1473" s="58">
        <v>2101.1258139202364</v>
      </c>
      <c r="Z1473" s="58">
        <v>883.61062860033655</v>
      </c>
      <c r="AA1473" s="58">
        <v>0</v>
      </c>
      <c r="AB1473" s="58">
        <v>2024.9103927540655</v>
      </c>
      <c r="AC1473" s="58">
        <v>98.235692910019608</v>
      </c>
      <c r="AD1473" s="58">
        <v>146.9749867186994</v>
      </c>
      <c r="AE1473" s="58">
        <v>11023.369078835325</v>
      </c>
      <c r="AF1473" s="58">
        <v>0</v>
      </c>
      <c r="AG1473" s="58">
        <v>0</v>
      </c>
      <c r="AH1473" s="58">
        <v>9998.4610312931218</v>
      </c>
      <c r="AI1473" s="58">
        <v>1372.0934011167417</v>
      </c>
      <c r="AJ1473" s="58">
        <v>366.93200646861305</v>
      </c>
      <c r="AK1473" s="58">
        <v>354.14626361792455</v>
      </c>
      <c r="AL1473" s="58">
        <v>538.19702948466897</v>
      </c>
      <c r="AM1473" s="58">
        <v>265.84108712085282</v>
      </c>
      <c r="AN1473" s="58">
        <v>5226.7603452711573</v>
      </c>
      <c r="AO1473" s="58">
        <v>0</v>
      </c>
      <c r="AP1473" s="58">
        <v>0</v>
      </c>
      <c r="AQ1473" s="58">
        <v>619.16707247591592</v>
      </c>
      <c r="AR1473" s="58">
        <v>990.05341975029478</v>
      </c>
      <c r="AS1473" s="58">
        <v>938.25885439685089</v>
      </c>
      <c r="AT1473" s="58">
        <v>232.78315144026567</v>
      </c>
      <c r="AU1473" s="58">
        <v>0</v>
      </c>
      <c r="AV1473" s="58">
        <v>343.77406539197989</v>
      </c>
      <c r="AW1473" s="58">
        <v>3961.6639091971779</v>
      </c>
      <c r="AX1473" s="58">
        <v>0</v>
      </c>
      <c r="AY1473" s="58">
        <v>355.93236754082619</v>
      </c>
      <c r="AZ1473" s="58">
        <v>0</v>
      </c>
      <c r="BA1473" s="58">
        <v>1229.2354388764777</v>
      </c>
      <c r="BB1473" s="58">
        <v>345.81593905492053</v>
      </c>
      <c r="BC1473" s="58">
        <v>2602.5376471688833</v>
      </c>
      <c r="BD1473" s="58">
        <v>1581.1793068423656</v>
      </c>
      <c r="BE1473" s="58">
        <v>4046.3989416484105</v>
      </c>
      <c r="BF1473" s="58">
        <v>3165.4157623996939</v>
      </c>
      <c r="BG1473" s="58">
        <v>0</v>
      </c>
      <c r="BH1473" s="58">
        <v>0</v>
      </c>
      <c r="BI1473" s="58">
        <v>32591.082313633779</v>
      </c>
      <c r="BJ1473" s="58">
        <v>0</v>
      </c>
      <c r="BK1473" s="58">
        <v>0</v>
      </c>
      <c r="BL1473" s="58">
        <v>13342.641668895581</v>
      </c>
      <c r="BM1473" s="58">
        <v>2425.9536930640738</v>
      </c>
      <c r="BN1473" s="58">
        <v>31908.036266512889</v>
      </c>
      <c r="BO1473" s="58">
        <v>223131.20496831377</v>
      </c>
    </row>
    <row r="1474" spans="1:67" x14ac:dyDescent="0.25">
      <c r="A1474">
        <v>2012</v>
      </c>
      <c r="B1474" s="51" t="s">
        <v>231</v>
      </c>
      <c r="C1474" s="57" t="s">
        <v>293</v>
      </c>
      <c r="D1474" s="51" t="s">
        <v>326</v>
      </c>
      <c r="E1474" s="58">
        <v>5986.256135183663</v>
      </c>
      <c r="F1474" s="58">
        <v>1486.1073014336835</v>
      </c>
      <c r="G1474" s="58">
        <v>955.21802427459056</v>
      </c>
      <c r="H1474" s="58">
        <v>14200.903149630249</v>
      </c>
      <c r="I1474" s="58">
        <v>24186.077819918431</v>
      </c>
      <c r="J1474" s="58">
        <v>10494.971280835622</v>
      </c>
      <c r="K1474" s="58">
        <v>5004.2883474680357</v>
      </c>
      <c r="L1474" s="58">
        <v>4037.746829814625</v>
      </c>
      <c r="M1474" s="58">
        <v>1501.4784816842066</v>
      </c>
      <c r="N1474" s="58">
        <v>9230.9776768465781</v>
      </c>
      <c r="O1474" s="58">
        <v>18609.069893496257</v>
      </c>
      <c r="P1474" s="58">
        <v>4265.9919546156289</v>
      </c>
      <c r="Q1474" s="58">
        <v>6644.098294659263</v>
      </c>
      <c r="R1474" s="58">
        <v>17515.34319293145</v>
      </c>
      <c r="S1474" s="58">
        <v>21987.168036701762</v>
      </c>
      <c r="T1474" s="58">
        <v>9304.6906112980105</v>
      </c>
      <c r="U1474" s="58">
        <v>9025.7195309982199</v>
      </c>
      <c r="V1474" s="58">
        <v>12325.500903081225</v>
      </c>
      <c r="W1474" s="58">
        <v>15319.499318634002</v>
      </c>
      <c r="X1474" s="58">
        <v>13247.094866351414</v>
      </c>
      <c r="Y1474" s="58">
        <v>3204.4442532516719</v>
      </c>
      <c r="Z1474" s="58">
        <v>1487.3356879028941</v>
      </c>
      <c r="AA1474" s="58">
        <v>0</v>
      </c>
      <c r="AB1474" s="58">
        <v>7313.7208224703672</v>
      </c>
      <c r="AC1474" s="58">
        <v>231.44913975744444</v>
      </c>
      <c r="AD1474" s="58">
        <v>558.54967036866651</v>
      </c>
      <c r="AE1474" s="58">
        <v>56195.087762497831</v>
      </c>
      <c r="AF1474" s="58">
        <v>0</v>
      </c>
      <c r="AG1474" s="58">
        <v>17131.559141891594</v>
      </c>
      <c r="AH1474" s="58">
        <v>3544.0993012329659</v>
      </c>
      <c r="AI1474" s="58">
        <v>16808.875826763808</v>
      </c>
      <c r="AJ1474" s="58">
        <v>354.07934209199948</v>
      </c>
      <c r="AK1474" s="58">
        <v>425.0214477172114</v>
      </c>
      <c r="AL1474" s="58">
        <v>7922.5884677907452</v>
      </c>
      <c r="AM1474" s="58">
        <v>496.24667046134448</v>
      </c>
      <c r="AN1474" s="58">
        <v>4668.4528261463229</v>
      </c>
      <c r="AO1474" s="58">
        <v>0</v>
      </c>
      <c r="AP1474" s="58">
        <v>0</v>
      </c>
      <c r="AQ1474" s="58">
        <v>577.12758426180915</v>
      </c>
      <c r="AR1474" s="58">
        <v>564.93871103325466</v>
      </c>
      <c r="AS1474" s="58">
        <v>2086.6588135858819</v>
      </c>
      <c r="AT1474" s="58">
        <v>359.48364749498893</v>
      </c>
      <c r="AU1474" s="58">
        <v>0</v>
      </c>
      <c r="AV1474" s="58">
        <v>629.2495003817387</v>
      </c>
      <c r="AW1474" s="58">
        <v>9281.1487584724819</v>
      </c>
      <c r="AX1474" s="58">
        <v>0</v>
      </c>
      <c r="AY1474" s="58">
        <v>847.25148204311472</v>
      </c>
      <c r="AZ1474" s="58">
        <v>0</v>
      </c>
      <c r="BA1474" s="58">
        <v>2177.7437943949021</v>
      </c>
      <c r="BB1474" s="58">
        <v>1164.9243890809798</v>
      </c>
      <c r="BC1474" s="58">
        <v>9319.9940454255593</v>
      </c>
      <c r="BD1474" s="58">
        <v>4546.068282552028</v>
      </c>
      <c r="BE1474" s="58">
        <v>4339.4850623742141</v>
      </c>
      <c r="BF1474" s="58">
        <v>4725.5495879945383</v>
      </c>
      <c r="BG1474" s="58">
        <v>0</v>
      </c>
      <c r="BH1474" s="58">
        <v>0</v>
      </c>
      <c r="BI1474" s="58">
        <v>48208.919085544279</v>
      </c>
      <c r="BJ1474" s="58">
        <v>0</v>
      </c>
      <c r="BK1474" s="58">
        <v>12049.597395561903</v>
      </c>
      <c r="BL1474" s="58">
        <v>16616.570129001964</v>
      </c>
      <c r="BM1474" s="58">
        <v>3620.7333719946632</v>
      </c>
      <c r="BN1474" s="58">
        <v>29911.076180668246</v>
      </c>
      <c r="BO1474" s="58">
        <v>476696.23183206742</v>
      </c>
    </row>
    <row r="1475" spans="1:67" x14ac:dyDescent="0.25">
      <c r="A1475">
        <v>2012</v>
      </c>
      <c r="B1475" s="51" t="s">
        <v>232</v>
      </c>
      <c r="C1475" s="57" t="s">
        <v>294</v>
      </c>
      <c r="D1475" s="51" t="s">
        <v>326</v>
      </c>
      <c r="E1475" s="58">
        <v>1310.0485157339413</v>
      </c>
      <c r="F1475" s="58">
        <v>214.47238699202381</v>
      </c>
      <c r="G1475" s="58">
        <v>355.48566224528378</v>
      </c>
      <c r="H1475" s="58">
        <v>3921.8310410570216</v>
      </c>
      <c r="I1475" s="58">
        <v>4279.8889971993822</v>
      </c>
      <c r="J1475" s="58">
        <v>2097.8227158717668</v>
      </c>
      <c r="K1475" s="58">
        <v>425.02943184053731</v>
      </c>
      <c r="L1475" s="58">
        <v>471.6394659267466</v>
      </c>
      <c r="M1475" s="58">
        <v>102.15063202809219</v>
      </c>
      <c r="N1475" s="58">
        <v>1865.1281816476419</v>
      </c>
      <c r="O1475" s="58">
        <v>3186.0145625625601</v>
      </c>
      <c r="P1475" s="58">
        <v>590.70824428126991</v>
      </c>
      <c r="Q1475" s="58">
        <v>910.421087132465</v>
      </c>
      <c r="R1475" s="58">
        <v>2780.4748765060094</v>
      </c>
      <c r="S1475" s="58">
        <v>5336.1515120842123</v>
      </c>
      <c r="T1475" s="58">
        <v>1810.1173236540594</v>
      </c>
      <c r="U1475" s="58">
        <v>2258.9326897218834</v>
      </c>
      <c r="V1475" s="58">
        <v>2300.9223175247712</v>
      </c>
      <c r="W1475" s="58">
        <v>3424.8127813393207</v>
      </c>
      <c r="X1475" s="58">
        <v>3520.7380811886974</v>
      </c>
      <c r="Y1475" s="58">
        <v>951.10788401272248</v>
      </c>
      <c r="Z1475" s="58">
        <v>245.85207658543351</v>
      </c>
      <c r="AA1475" s="58">
        <v>0</v>
      </c>
      <c r="AB1475" s="58">
        <v>2139.9594142314604</v>
      </c>
      <c r="AC1475" s="58">
        <v>8.9244184644305466</v>
      </c>
      <c r="AD1475" s="58">
        <v>88.571669533954889</v>
      </c>
      <c r="AE1475" s="58">
        <v>3944.6915895255033</v>
      </c>
      <c r="AF1475" s="58">
        <v>0</v>
      </c>
      <c r="AG1475" s="58">
        <v>7987.8573089343845</v>
      </c>
      <c r="AH1475" s="58">
        <v>1652.4917126613116</v>
      </c>
      <c r="AI1475" s="58">
        <v>462.29522157916585</v>
      </c>
      <c r="AJ1475" s="58">
        <v>6811.5209265418034</v>
      </c>
      <c r="AK1475" s="58">
        <v>61.572733272765085</v>
      </c>
      <c r="AL1475" s="58">
        <v>2050.6419861763684</v>
      </c>
      <c r="AM1475" s="58">
        <v>36.606495544258188</v>
      </c>
      <c r="AN1475" s="58">
        <v>711.91494223900247</v>
      </c>
      <c r="AO1475" s="58">
        <v>0</v>
      </c>
      <c r="AP1475" s="58">
        <v>0</v>
      </c>
      <c r="AQ1475" s="58">
        <v>44.3076262734144</v>
      </c>
      <c r="AR1475" s="58">
        <v>62.614439122196067</v>
      </c>
      <c r="AS1475" s="58">
        <v>57.074652476939093</v>
      </c>
      <c r="AT1475" s="58">
        <v>13.664015849594021</v>
      </c>
      <c r="AU1475" s="58">
        <v>0</v>
      </c>
      <c r="AV1475" s="58">
        <v>97.791191892753076</v>
      </c>
      <c r="AW1475" s="58">
        <v>1753.178291892174</v>
      </c>
      <c r="AX1475" s="58">
        <v>0</v>
      </c>
      <c r="AY1475" s="58">
        <v>86.238251031589073</v>
      </c>
      <c r="AZ1475" s="58">
        <v>0</v>
      </c>
      <c r="BA1475" s="58">
        <v>379.38045054858793</v>
      </c>
      <c r="BB1475" s="58">
        <v>339.83484850938612</v>
      </c>
      <c r="BC1475" s="58">
        <v>308.34895633033068</v>
      </c>
      <c r="BD1475" s="58">
        <v>241.30683101806827</v>
      </c>
      <c r="BE1475" s="58">
        <v>359.93256462718239</v>
      </c>
      <c r="BF1475" s="58">
        <v>658.41622983130924</v>
      </c>
      <c r="BG1475" s="58">
        <v>0</v>
      </c>
      <c r="BH1475" s="58">
        <v>0</v>
      </c>
      <c r="BI1475" s="58">
        <v>4558.2908221349398</v>
      </c>
      <c r="BJ1475" s="58">
        <v>0</v>
      </c>
      <c r="BK1475" s="58">
        <v>1704.4484569858646</v>
      </c>
      <c r="BL1475" s="58">
        <v>4152.7266698198509</v>
      </c>
      <c r="BM1475" s="58">
        <v>532.23598135164275</v>
      </c>
      <c r="BN1475" s="58">
        <v>31387.973380267187</v>
      </c>
      <c r="BO1475" s="58">
        <v>115054.56254580275</v>
      </c>
    </row>
    <row r="1476" spans="1:67" x14ac:dyDescent="0.25">
      <c r="A1476">
        <v>2012</v>
      </c>
      <c r="B1476" s="51" t="s">
        <v>233</v>
      </c>
      <c r="C1476" s="57" t="s">
        <v>295</v>
      </c>
      <c r="D1476" s="51" t="s">
        <v>326</v>
      </c>
      <c r="E1476" s="58">
        <v>84.2068292469813</v>
      </c>
      <c r="F1476" s="58">
        <v>72.970266967987172</v>
      </c>
      <c r="G1476" s="58">
        <v>20.692431071244609</v>
      </c>
      <c r="H1476" s="58">
        <v>344.40434230914173</v>
      </c>
      <c r="I1476" s="58">
        <v>416.12001190721344</v>
      </c>
      <c r="J1476" s="58">
        <v>451.67215647150772</v>
      </c>
      <c r="K1476" s="58">
        <v>101.30297759591659</v>
      </c>
      <c r="L1476" s="58">
        <v>85.97324116339459</v>
      </c>
      <c r="M1476" s="58">
        <v>87.654637848269061</v>
      </c>
      <c r="N1476" s="58">
        <v>86.620692377892681</v>
      </c>
      <c r="O1476" s="58">
        <v>455.99623492329522</v>
      </c>
      <c r="P1476" s="58">
        <v>595.87032959704891</v>
      </c>
      <c r="Q1476" s="58">
        <v>261.93370600365472</v>
      </c>
      <c r="R1476" s="58">
        <v>431.91316689065059</v>
      </c>
      <c r="S1476" s="58">
        <v>338.62779439536189</v>
      </c>
      <c r="T1476" s="58">
        <v>474.21697792269487</v>
      </c>
      <c r="U1476" s="58">
        <v>2539.0645269831643</v>
      </c>
      <c r="V1476" s="58">
        <v>784.26159900096116</v>
      </c>
      <c r="W1476" s="58">
        <v>1318.5322267990698</v>
      </c>
      <c r="X1476" s="58">
        <v>974.97838929779482</v>
      </c>
      <c r="Y1476" s="58">
        <v>169.98626222225499</v>
      </c>
      <c r="Z1476" s="58">
        <v>79.368089265439082</v>
      </c>
      <c r="AA1476" s="58">
        <v>0</v>
      </c>
      <c r="AB1476" s="58">
        <v>223.19364619957767</v>
      </c>
      <c r="AC1476" s="58">
        <v>20.338044769735365</v>
      </c>
      <c r="AD1476" s="58">
        <v>124.68402577353038</v>
      </c>
      <c r="AE1476" s="58">
        <v>2171.6677332712102</v>
      </c>
      <c r="AF1476" s="58">
        <v>0</v>
      </c>
      <c r="AG1476" s="58">
        <v>2136.8800244132713</v>
      </c>
      <c r="AH1476" s="58">
        <v>442.06805338708602</v>
      </c>
      <c r="AI1476" s="58">
        <v>161.72585998939971</v>
      </c>
      <c r="AJ1476" s="58">
        <v>16.531333572950704</v>
      </c>
      <c r="AK1476" s="58">
        <v>3987.6955752386689</v>
      </c>
      <c r="AL1476" s="58">
        <v>1290.8671278826416</v>
      </c>
      <c r="AM1476" s="58">
        <v>309.67438843345587</v>
      </c>
      <c r="AN1476" s="58">
        <v>148.49621395517892</v>
      </c>
      <c r="AO1476" s="58">
        <v>0</v>
      </c>
      <c r="AP1476" s="58">
        <v>0</v>
      </c>
      <c r="AQ1476" s="58">
        <v>141.14660093711419</v>
      </c>
      <c r="AR1476" s="58">
        <v>407.2381871219597</v>
      </c>
      <c r="AS1476" s="58">
        <v>839.08558065627358</v>
      </c>
      <c r="AT1476" s="58">
        <v>155.9207591569747</v>
      </c>
      <c r="AU1476" s="58">
        <v>0</v>
      </c>
      <c r="AV1476" s="58">
        <v>541.62265970039243</v>
      </c>
      <c r="AW1476" s="58">
        <v>2996.2883939590783</v>
      </c>
      <c r="AX1476" s="58">
        <v>0</v>
      </c>
      <c r="AY1476" s="58">
        <v>317.08758088481306</v>
      </c>
      <c r="AZ1476" s="58">
        <v>0</v>
      </c>
      <c r="BA1476" s="58">
        <v>846.63123132217629</v>
      </c>
      <c r="BB1476" s="58">
        <v>142.35056963371397</v>
      </c>
      <c r="BC1476" s="58">
        <v>6235.9539123641189</v>
      </c>
      <c r="BD1476" s="58">
        <v>5050.5326474258327</v>
      </c>
      <c r="BE1476" s="58">
        <v>495.78245582536249</v>
      </c>
      <c r="BF1476" s="58">
        <v>1380.107284954415</v>
      </c>
      <c r="BG1476" s="58">
        <v>0</v>
      </c>
      <c r="BH1476" s="58">
        <v>0</v>
      </c>
      <c r="BI1476" s="58">
        <v>2762.7818482956386</v>
      </c>
      <c r="BJ1476" s="58">
        <v>0</v>
      </c>
      <c r="BK1476" s="58">
        <v>358.59276240275176</v>
      </c>
      <c r="BL1476" s="58">
        <v>188.12972506677275</v>
      </c>
      <c r="BM1476" s="58">
        <v>17.13826774198138</v>
      </c>
      <c r="BN1476" s="58">
        <v>24051.861101209135</v>
      </c>
      <c r="BO1476" s="58">
        <v>68138.440485806044</v>
      </c>
    </row>
    <row r="1477" spans="1:67" x14ac:dyDescent="0.25">
      <c r="A1477">
        <v>2012</v>
      </c>
      <c r="B1477" s="51" t="s">
        <v>234</v>
      </c>
      <c r="C1477" s="57" t="s">
        <v>296</v>
      </c>
      <c r="D1477" s="51" t="s">
        <v>326</v>
      </c>
      <c r="E1477" s="58">
        <v>2564.4112138616028</v>
      </c>
      <c r="F1477" s="58">
        <v>404.76817192515693</v>
      </c>
      <c r="G1477" s="58">
        <v>492.82653060469283</v>
      </c>
      <c r="H1477" s="58">
        <v>2498.8503731957867</v>
      </c>
      <c r="I1477" s="58">
        <v>6843.0914959856664</v>
      </c>
      <c r="J1477" s="58">
        <v>3120.1790746860124</v>
      </c>
      <c r="K1477" s="58">
        <v>1193.0803224428471</v>
      </c>
      <c r="L1477" s="58">
        <v>1058.0057085388848</v>
      </c>
      <c r="M1477" s="58">
        <v>318.76328526816121</v>
      </c>
      <c r="N1477" s="58">
        <v>2029.71115703597</v>
      </c>
      <c r="O1477" s="58">
        <v>3920.5500532385372</v>
      </c>
      <c r="P1477" s="58">
        <v>940.00749695545369</v>
      </c>
      <c r="Q1477" s="58">
        <v>1252.0898430170109</v>
      </c>
      <c r="R1477" s="58">
        <v>4196.7494292821266</v>
      </c>
      <c r="S1477" s="58">
        <v>4626.6846592994325</v>
      </c>
      <c r="T1477" s="58">
        <v>2409.9434415205865</v>
      </c>
      <c r="U1477" s="58">
        <v>2200.2375570717509</v>
      </c>
      <c r="V1477" s="58">
        <v>3434.8254791684885</v>
      </c>
      <c r="W1477" s="58">
        <v>3270.3232092936005</v>
      </c>
      <c r="X1477" s="58">
        <v>7465.346602337956</v>
      </c>
      <c r="Y1477" s="58">
        <v>633.74385492300905</v>
      </c>
      <c r="Z1477" s="58">
        <v>440.08936011881423</v>
      </c>
      <c r="AA1477" s="58">
        <v>0</v>
      </c>
      <c r="AB1477" s="58">
        <v>786.79630507959314</v>
      </c>
      <c r="AC1477" s="58">
        <v>31.246666285253166</v>
      </c>
      <c r="AD1477" s="58">
        <v>78.532999536228346</v>
      </c>
      <c r="AE1477" s="58">
        <v>5535.6387910959884</v>
      </c>
      <c r="AF1477" s="58">
        <v>0</v>
      </c>
      <c r="AG1477" s="58">
        <v>13776.395242338947</v>
      </c>
      <c r="AH1477" s="58">
        <v>2849.9982020020379</v>
      </c>
      <c r="AI1477" s="58">
        <v>24313.126034034347</v>
      </c>
      <c r="AJ1477" s="58">
        <v>9184.8992818172064</v>
      </c>
      <c r="AK1477" s="58">
        <v>1307.0298910294969</v>
      </c>
      <c r="AL1477" s="58">
        <v>3338.1486503191263</v>
      </c>
      <c r="AM1477" s="58">
        <v>120.47215791230921</v>
      </c>
      <c r="AN1477" s="58">
        <v>758.54141966142242</v>
      </c>
      <c r="AO1477" s="58">
        <v>0</v>
      </c>
      <c r="AP1477" s="58">
        <v>0</v>
      </c>
      <c r="AQ1477" s="58">
        <v>279.98592024248512</v>
      </c>
      <c r="AR1477" s="58">
        <v>204.92486817149606</v>
      </c>
      <c r="AS1477" s="58">
        <v>93.440784548935795</v>
      </c>
      <c r="AT1477" s="58">
        <v>58.300088268076166</v>
      </c>
      <c r="AU1477" s="58">
        <v>0</v>
      </c>
      <c r="AV1477" s="58">
        <v>165.8915030276458</v>
      </c>
      <c r="AW1477" s="58">
        <v>2146.1915660875229</v>
      </c>
      <c r="AX1477" s="58">
        <v>0</v>
      </c>
      <c r="AY1477" s="58">
        <v>127.44999642476176</v>
      </c>
      <c r="AZ1477" s="58">
        <v>0</v>
      </c>
      <c r="BA1477" s="58">
        <v>951.81028424251599</v>
      </c>
      <c r="BB1477" s="58">
        <v>303.62604239073346</v>
      </c>
      <c r="BC1477" s="58">
        <v>315.87967221569647</v>
      </c>
      <c r="BD1477" s="58">
        <v>288.9459914513119</v>
      </c>
      <c r="BE1477" s="58">
        <v>580.23198926536168</v>
      </c>
      <c r="BF1477" s="58">
        <v>2175.8509939602141</v>
      </c>
      <c r="BG1477" s="58">
        <v>0</v>
      </c>
      <c r="BH1477" s="58">
        <v>0</v>
      </c>
      <c r="BI1477" s="58">
        <v>4167.3769717870337</v>
      </c>
      <c r="BJ1477" s="58">
        <v>0</v>
      </c>
      <c r="BK1477" s="58">
        <v>257.6021758165395</v>
      </c>
      <c r="BL1477" s="58">
        <v>2245.1600259776988</v>
      </c>
      <c r="BM1477" s="58">
        <v>663.22506680523077</v>
      </c>
      <c r="BN1477" s="58">
        <v>4134.0220451071145</v>
      </c>
      <c r="BO1477" s="58">
        <v>136555.01994667421</v>
      </c>
    </row>
    <row r="1478" spans="1:67" x14ac:dyDescent="0.25">
      <c r="A1478">
        <v>2012</v>
      </c>
      <c r="B1478" s="51" t="s">
        <v>235</v>
      </c>
      <c r="C1478" s="57" t="s">
        <v>297</v>
      </c>
      <c r="D1478" s="51" t="s">
        <v>326</v>
      </c>
      <c r="E1478" s="58">
        <v>387.3149152308539</v>
      </c>
      <c r="F1478" s="58">
        <v>177.84193204947741</v>
      </c>
      <c r="G1478" s="58">
        <v>91.124892804885278</v>
      </c>
      <c r="H1478" s="58">
        <v>467.19653408258233</v>
      </c>
      <c r="I1478" s="58">
        <v>420.72230811881485</v>
      </c>
      <c r="J1478" s="58">
        <v>149.12790916412013</v>
      </c>
      <c r="K1478" s="58">
        <v>37.425689064419807</v>
      </c>
      <c r="L1478" s="58">
        <v>83.567264718192618</v>
      </c>
      <c r="M1478" s="58">
        <v>29.211386903560388</v>
      </c>
      <c r="N1478" s="58">
        <v>101.74383062115625</v>
      </c>
      <c r="O1478" s="58">
        <v>262.4401318118031</v>
      </c>
      <c r="P1478" s="58">
        <v>190.35333416649061</v>
      </c>
      <c r="Q1478" s="58">
        <v>68.885209684409631</v>
      </c>
      <c r="R1478" s="58">
        <v>158.81058158900964</v>
      </c>
      <c r="S1478" s="58">
        <v>102.14564077498079</v>
      </c>
      <c r="T1478" s="58">
        <v>170.42787975453285</v>
      </c>
      <c r="U1478" s="58">
        <v>256.23756288587691</v>
      </c>
      <c r="V1478" s="58">
        <v>277.56386296481452</v>
      </c>
      <c r="W1478" s="58">
        <v>473.22263940014415</v>
      </c>
      <c r="X1478" s="58">
        <v>277.00087498230789</v>
      </c>
      <c r="Y1478" s="58">
        <v>35.017110761697815</v>
      </c>
      <c r="Z1478" s="58">
        <v>38.580935161693766</v>
      </c>
      <c r="AA1478" s="58">
        <v>0</v>
      </c>
      <c r="AB1478" s="58">
        <v>38.789939471260645</v>
      </c>
      <c r="AC1478" s="58">
        <v>5.5128386617252598</v>
      </c>
      <c r="AD1478" s="58">
        <v>77.583414992027642</v>
      </c>
      <c r="AE1478" s="58">
        <v>293.39277324630069</v>
      </c>
      <c r="AF1478" s="58">
        <v>0</v>
      </c>
      <c r="AG1478" s="58">
        <v>955.23252104031792</v>
      </c>
      <c r="AH1478" s="58">
        <v>197.61417406869998</v>
      </c>
      <c r="AI1478" s="58">
        <v>78.966047880180724</v>
      </c>
      <c r="AJ1478" s="58">
        <v>9.5775704896817917</v>
      </c>
      <c r="AK1478" s="58">
        <v>18.360206384278584</v>
      </c>
      <c r="AL1478" s="58">
        <v>97.754554300859127</v>
      </c>
      <c r="AM1478" s="58">
        <v>784.01966803754988</v>
      </c>
      <c r="AN1478" s="58">
        <v>334.95319501119417</v>
      </c>
      <c r="AO1478" s="58">
        <v>0</v>
      </c>
      <c r="AP1478" s="58">
        <v>0</v>
      </c>
      <c r="AQ1478" s="58">
        <v>270.4175631765662</v>
      </c>
      <c r="AR1478" s="58">
        <v>147.25636519799315</v>
      </c>
      <c r="AS1478" s="58">
        <v>2978.6745021338365</v>
      </c>
      <c r="AT1478" s="58">
        <v>373.74209392817795</v>
      </c>
      <c r="AU1478" s="58">
        <v>0</v>
      </c>
      <c r="AV1478" s="58">
        <v>179.65638631117889</v>
      </c>
      <c r="AW1478" s="58">
        <v>471.12634162771832</v>
      </c>
      <c r="AX1478" s="58">
        <v>0</v>
      </c>
      <c r="AY1478" s="58">
        <v>95.603571702928562</v>
      </c>
      <c r="AZ1478" s="58">
        <v>0</v>
      </c>
      <c r="BA1478" s="58">
        <v>278.83557582306935</v>
      </c>
      <c r="BB1478" s="58">
        <v>68.845946153361382</v>
      </c>
      <c r="BC1478" s="58">
        <v>7069.0700657899433</v>
      </c>
      <c r="BD1478" s="58">
        <v>1675.743329212873</v>
      </c>
      <c r="BE1478" s="58">
        <v>261.49343988419923</v>
      </c>
      <c r="BF1478" s="58">
        <v>742.72095956637963</v>
      </c>
      <c r="BG1478" s="58">
        <v>0</v>
      </c>
      <c r="BH1478" s="58">
        <v>0</v>
      </c>
      <c r="BI1478" s="58">
        <v>2539.1514458901943</v>
      </c>
      <c r="BJ1478" s="58">
        <v>0</v>
      </c>
      <c r="BK1478" s="58">
        <v>0</v>
      </c>
      <c r="BL1478" s="58">
        <v>0</v>
      </c>
      <c r="BM1478" s="58">
        <v>0</v>
      </c>
      <c r="BN1478" s="58">
        <v>705.49132260729232</v>
      </c>
      <c r="BO1478" s="58">
        <v>25005.548239285585</v>
      </c>
    </row>
    <row r="1479" spans="1:67" x14ac:dyDescent="0.25">
      <c r="A1479">
        <v>2012</v>
      </c>
      <c r="B1479" s="51" t="s">
        <v>236</v>
      </c>
      <c r="C1479" s="57" t="s">
        <v>298</v>
      </c>
      <c r="D1479" s="51" t="s">
        <v>326</v>
      </c>
      <c r="E1479" s="58">
        <v>975.09155482366521</v>
      </c>
      <c r="F1479" s="58">
        <v>790.48442638185884</v>
      </c>
      <c r="G1479" s="58">
        <v>215.89595503382043</v>
      </c>
      <c r="H1479" s="58">
        <v>5370.6541560398709</v>
      </c>
      <c r="I1479" s="58">
        <v>6349.8215547832051</v>
      </c>
      <c r="J1479" s="58">
        <v>2830.9601203950383</v>
      </c>
      <c r="K1479" s="58">
        <v>1097.4633964635525</v>
      </c>
      <c r="L1479" s="58">
        <v>790.72595432127923</v>
      </c>
      <c r="M1479" s="58">
        <v>842.7417841420712</v>
      </c>
      <c r="N1479" s="58">
        <v>969.67937730423228</v>
      </c>
      <c r="O1479" s="58">
        <v>4838.3199235979037</v>
      </c>
      <c r="P1479" s="58">
        <v>4247.8524984250798</v>
      </c>
      <c r="Q1479" s="58">
        <v>1858.5258700347163</v>
      </c>
      <c r="R1479" s="58">
        <v>5115.9300643467923</v>
      </c>
      <c r="S1479" s="58">
        <v>3515.6759368378653</v>
      </c>
      <c r="T1479" s="58">
        <v>3959.637247501249</v>
      </c>
      <c r="U1479" s="58">
        <v>5674.0543220825384</v>
      </c>
      <c r="V1479" s="58">
        <v>5737.3385796383573</v>
      </c>
      <c r="W1479" s="58">
        <v>8462.2916436524683</v>
      </c>
      <c r="X1479" s="58">
        <v>3551.3134811288796</v>
      </c>
      <c r="Y1479" s="58">
        <v>1322.3312863733647</v>
      </c>
      <c r="Z1479" s="58">
        <v>513.97239312967372</v>
      </c>
      <c r="AA1479" s="58">
        <v>0</v>
      </c>
      <c r="AB1479" s="58">
        <v>2060.7835741471699</v>
      </c>
      <c r="AC1479" s="58">
        <v>240.38406053832011</v>
      </c>
      <c r="AD1479" s="58">
        <v>1189.1955545577835</v>
      </c>
      <c r="AE1479" s="58">
        <v>16875.535014451096</v>
      </c>
      <c r="AF1479" s="58">
        <v>0</v>
      </c>
      <c r="AG1479" s="58">
        <v>9936.5002913512326</v>
      </c>
      <c r="AH1479" s="58">
        <v>2055.6181400422529</v>
      </c>
      <c r="AI1479" s="58">
        <v>7917.6596690541628</v>
      </c>
      <c r="AJ1479" s="58">
        <v>245.04989807356043</v>
      </c>
      <c r="AK1479" s="58">
        <v>1259.4749360431961</v>
      </c>
      <c r="AL1479" s="58">
        <v>1321.5171727569043</v>
      </c>
      <c r="AM1479" s="58">
        <v>335.08514669367446</v>
      </c>
      <c r="AN1479" s="58">
        <v>969.8508368322241</v>
      </c>
      <c r="AO1479" s="58">
        <v>0</v>
      </c>
      <c r="AP1479" s="58">
        <v>0</v>
      </c>
      <c r="AQ1479" s="58">
        <v>1508.0662386579108</v>
      </c>
      <c r="AR1479" s="58">
        <v>1060.3610409826379</v>
      </c>
      <c r="AS1479" s="58">
        <v>13674.137362378095</v>
      </c>
      <c r="AT1479" s="58">
        <v>12880.035778669169</v>
      </c>
      <c r="AU1479" s="58">
        <v>0</v>
      </c>
      <c r="AV1479" s="58">
        <v>2435.6216129297659</v>
      </c>
      <c r="AW1479" s="58">
        <v>22175.929152185327</v>
      </c>
      <c r="AX1479" s="58">
        <v>0</v>
      </c>
      <c r="AY1479" s="58">
        <v>2620.9654656701855</v>
      </c>
      <c r="AZ1479" s="58">
        <v>0</v>
      </c>
      <c r="BA1479" s="58">
        <v>7181.2723052933216</v>
      </c>
      <c r="BB1479" s="58">
        <v>643.85549626516308</v>
      </c>
      <c r="BC1479" s="58">
        <v>29828.099230410906</v>
      </c>
      <c r="BD1479" s="58">
        <v>17385.222727265049</v>
      </c>
      <c r="BE1479" s="58">
        <v>3949.741614245861</v>
      </c>
      <c r="BF1479" s="58">
        <v>8819.137233418056</v>
      </c>
      <c r="BG1479" s="58">
        <v>0</v>
      </c>
      <c r="BH1479" s="58">
        <v>0</v>
      </c>
      <c r="BI1479" s="58">
        <v>194617.2339026219</v>
      </c>
      <c r="BJ1479" s="58">
        <v>0</v>
      </c>
      <c r="BK1479" s="58">
        <v>0</v>
      </c>
      <c r="BL1479" s="58">
        <v>0</v>
      </c>
      <c r="BM1479" s="58">
        <v>0</v>
      </c>
      <c r="BN1479" s="58">
        <v>8981.7213711676668</v>
      </c>
      <c r="BO1479" s="58">
        <v>441198.81635313947</v>
      </c>
    </row>
    <row r="1480" spans="1:67" x14ac:dyDescent="0.25">
      <c r="A1480">
        <v>2012</v>
      </c>
      <c r="B1480" s="51" t="s">
        <v>237</v>
      </c>
      <c r="C1480" s="57" t="s">
        <v>299</v>
      </c>
      <c r="D1480" s="51" t="s">
        <v>326</v>
      </c>
      <c r="E1480" s="58">
        <v>0</v>
      </c>
      <c r="F1480" s="58">
        <v>0</v>
      </c>
      <c r="G1480" s="58">
        <v>0</v>
      </c>
      <c r="H1480" s="58">
        <v>0</v>
      </c>
      <c r="I1480" s="58">
        <v>0</v>
      </c>
      <c r="J1480" s="58">
        <v>0</v>
      </c>
      <c r="K1480" s="58">
        <v>0</v>
      </c>
      <c r="L1480" s="58">
        <v>0</v>
      </c>
      <c r="M1480" s="58">
        <v>0</v>
      </c>
      <c r="N1480" s="58">
        <v>0</v>
      </c>
      <c r="O1480" s="58">
        <v>0</v>
      </c>
      <c r="P1480" s="58">
        <v>0</v>
      </c>
      <c r="Q1480" s="58">
        <v>0</v>
      </c>
      <c r="R1480" s="58">
        <v>0</v>
      </c>
      <c r="S1480" s="58">
        <v>0</v>
      </c>
      <c r="T1480" s="58">
        <v>0</v>
      </c>
      <c r="U1480" s="58">
        <v>0</v>
      </c>
      <c r="V1480" s="58">
        <v>0</v>
      </c>
      <c r="W1480" s="58">
        <v>0</v>
      </c>
      <c r="X1480" s="58">
        <v>0</v>
      </c>
      <c r="Y1480" s="58">
        <v>0</v>
      </c>
      <c r="Z1480" s="58">
        <v>0</v>
      </c>
      <c r="AA1480" s="58">
        <v>0</v>
      </c>
      <c r="AB1480" s="58">
        <v>0</v>
      </c>
      <c r="AC1480" s="58">
        <v>0</v>
      </c>
      <c r="AD1480" s="58">
        <v>0</v>
      </c>
      <c r="AE1480" s="58">
        <v>0</v>
      </c>
      <c r="AF1480" s="58">
        <v>0</v>
      </c>
      <c r="AG1480" s="58">
        <v>0</v>
      </c>
      <c r="AH1480" s="58">
        <v>0</v>
      </c>
      <c r="AI1480" s="58">
        <v>0</v>
      </c>
      <c r="AJ1480" s="58">
        <v>0</v>
      </c>
      <c r="AK1480" s="58">
        <v>0</v>
      </c>
      <c r="AL1480" s="58">
        <v>0</v>
      </c>
      <c r="AM1480" s="58">
        <v>0</v>
      </c>
      <c r="AN1480" s="58">
        <v>0</v>
      </c>
      <c r="AO1480" s="58">
        <v>0</v>
      </c>
      <c r="AP1480" s="58">
        <v>0</v>
      </c>
      <c r="AQ1480" s="58">
        <v>0</v>
      </c>
      <c r="AR1480" s="58">
        <v>0</v>
      </c>
      <c r="AS1480" s="58">
        <v>0</v>
      </c>
      <c r="AT1480" s="58">
        <v>0</v>
      </c>
      <c r="AU1480" s="58">
        <v>0</v>
      </c>
      <c r="AV1480" s="58">
        <v>0</v>
      </c>
      <c r="AW1480" s="58">
        <v>0</v>
      </c>
      <c r="AX1480" s="58">
        <v>0</v>
      </c>
      <c r="AY1480" s="58">
        <v>0</v>
      </c>
      <c r="AZ1480" s="58">
        <v>0</v>
      </c>
      <c r="BA1480" s="58">
        <v>0</v>
      </c>
      <c r="BB1480" s="58">
        <v>0</v>
      </c>
      <c r="BC1480" s="58">
        <v>0</v>
      </c>
      <c r="BD1480" s="58">
        <v>0</v>
      </c>
      <c r="BE1480" s="58">
        <v>0</v>
      </c>
      <c r="BF1480" s="58">
        <v>0</v>
      </c>
      <c r="BG1480" s="58">
        <v>0</v>
      </c>
      <c r="BH1480" s="58">
        <v>0</v>
      </c>
      <c r="BI1480" s="58">
        <v>0</v>
      </c>
      <c r="BJ1480" s="58">
        <v>0</v>
      </c>
      <c r="BK1480" s="58">
        <v>0</v>
      </c>
      <c r="BL1480" s="58">
        <v>0</v>
      </c>
      <c r="BM1480" s="58">
        <v>0</v>
      </c>
      <c r="BN1480" s="58">
        <v>0</v>
      </c>
      <c r="BO1480" s="58">
        <v>0</v>
      </c>
    </row>
    <row r="1481" spans="1:67" x14ac:dyDescent="0.25">
      <c r="A1481">
        <v>2012</v>
      </c>
      <c r="B1481" s="51" t="s">
        <v>238</v>
      </c>
      <c r="C1481" s="57" t="s">
        <v>300</v>
      </c>
      <c r="D1481" s="51" t="s">
        <v>326</v>
      </c>
      <c r="E1481" s="58">
        <v>0</v>
      </c>
      <c r="F1481" s="58">
        <v>0</v>
      </c>
      <c r="G1481" s="58">
        <v>0</v>
      </c>
      <c r="H1481" s="58">
        <v>0</v>
      </c>
      <c r="I1481" s="58">
        <v>0</v>
      </c>
      <c r="J1481" s="58">
        <v>0</v>
      </c>
      <c r="K1481" s="58">
        <v>0</v>
      </c>
      <c r="L1481" s="58">
        <v>0</v>
      </c>
      <c r="M1481" s="58">
        <v>0</v>
      </c>
      <c r="N1481" s="58">
        <v>0</v>
      </c>
      <c r="O1481" s="58">
        <v>0</v>
      </c>
      <c r="P1481" s="58">
        <v>0</v>
      </c>
      <c r="Q1481" s="58">
        <v>0</v>
      </c>
      <c r="R1481" s="58">
        <v>0</v>
      </c>
      <c r="S1481" s="58">
        <v>0</v>
      </c>
      <c r="T1481" s="58">
        <v>0</v>
      </c>
      <c r="U1481" s="58">
        <v>0</v>
      </c>
      <c r="V1481" s="58">
        <v>0</v>
      </c>
      <c r="W1481" s="58">
        <v>0</v>
      </c>
      <c r="X1481" s="58">
        <v>0</v>
      </c>
      <c r="Y1481" s="58">
        <v>0</v>
      </c>
      <c r="Z1481" s="58">
        <v>0</v>
      </c>
      <c r="AA1481" s="58">
        <v>0</v>
      </c>
      <c r="AB1481" s="58">
        <v>0</v>
      </c>
      <c r="AC1481" s="58">
        <v>0</v>
      </c>
      <c r="AD1481" s="58">
        <v>0</v>
      </c>
      <c r="AE1481" s="58">
        <v>0</v>
      </c>
      <c r="AF1481" s="58">
        <v>0</v>
      </c>
      <c r="AG1481" s="58">
        <v>0</v>
      </c>
      <c r="AH1481" s="58">
        <v>0</v>
      </c>
      <c r="AI1481" s="58">
        <v>0</v>
      </c>
      <c r="AJ1481" s="58">
        <v>0</v>
      </c>
      <c r="AK1481" s="58">
        <v>0</v>
      </c>
      <c r="AL1481" s="58">
        <v>0</v>
      </c>
      <c r="AM1481" s="58">
        <v>0</v>
      </c>
      <c r="AN1481" s="58">
        <v>0</v>
      </c>
      <c r="AO1481" s="58">
        <v>0</v>
      </c>
      <c r="AP1481" s="58">
        <v>0</v>
      </c>
      <c r="AQ1481" s="58">
        <v>0</v>
      </c>
      <c r="AR1481" s="58">
        <v>0</v>
      </c>
      <c r="AS1481" s="58">
        <v>0</v>
      </c>
      <c r="AT1481" s="58">
        <v>0</v>
      </c>
      <c r="AU1481" s="58">
        <v>0</v>
      </c>
      <c r="AV1481" s="58">
        <v>0</v>
      </c>
      <c r="AW1481" s="58">
        <v>0</v>
      </c>
      <c r="AX1481" s="58">
        <v>0</v>
      </c>
      <c r="AY1481" s="58">
        <v>0</v>
      </c>
      <c r="AZ1481" s="58">
        <v>0</v>
      </c>
      <c r="BA1481" s="58">
        <v>0</v>
      </c>
      <c r="BB1481" s="58">
        <v>0</v>
      </c>
      <c r="BC1481" s="58">
        <v>0</v>
      </c>
      <c r="BD1481" s="58">
        <v>0</v>
      </c>
      <c r="BE1481" s="58">
        <v>0</v>
      </c>
      <c r="BF1481" s="58">
        <v>0</v>
      </c>
      <c r="BG1481" s="58">
        <v>0</v>
      </c>
      <c r="BH1481" s="58">
        <v>0</v>
      </c>
      <c r="BI1481" s="58">
        <v>0</v>
      </c>
      <c r="BJ1481" s="58">
        <v>0</v>
      </c>
      <c r="BK1481" s="58">
        <v>0</v>
      </c>
      <c r="BL1481" s="58">
        <v>0</v>
      </c>
      <c r="BM1481" s="58">
        <v>0</v>
      </c>
      <c r="BN1481" s="58">
        <v>0</v>
      </c>
      <c r="BO1481" s="58">
        <v>0</v>
      </c>
    </row>
    <row r="1482" spans="1:67" x14ac:dyDescent="0.25">
      <c r="A1482">
        <v>2012</v>
      </c>
      <c r="B1482" s="51" t="s">
        <v>239</v>
      </c>
      <c r="C1482" s="57" t="s">
        <v>301</v>
      </c>
      <c r="D1482" s="51" t="s">
        <v>326</v>
      </c>
      <c r="E1482" s="58">
        <v>980.23383723078109</v>
      </c>
      <c r="F1482" s="58">
        <v>372.33493212004083</v>
      </c>
      <c r="G1482" s="58">
        <v>359.66944236418425</v>
      </c>
      <c r="H1482" s="58">
        <v>1453.6564101373622</v>
      </c>
      <c r="I1482" s="58">
        <v>1259.1367034452933</v>
      </c>
      <c r="J1482" s="58">
        <v>984.50194188223531</v>
      </c>
      <c r="K1482" s="58">
        <v>322.1746554896751</v>
      </c>
      <c r="L1482" s="58">
        <v>227.89879620178604</v>
      </c>
      <c r="M1482" s="58">
        <v>206.74346413464897</v>
      </c>
      <c r="N1482" s="58">
        <v>184.58195900239596</v>
      </c>
      <c r="O1482" s="58">
        <v>1263.2207307301612</v>
      </c>
      <c r="P1482" s="58">
        <v>638.94864932482926</v>
      </c>
      <c r="Q1482" s="58">
        <v>463.75194596981243</v>
      </c>
      <c r="R1482" s="58">
        <v>1192.5132407056103</v>
      </c>
      <c r="S1482" s="58">
        <v>828.86541887887552</v>
      </c>
      <c r="T1482" s="58">
        <v>1063.0652635295917</v>
      </c>
      <c r="U1482" s="58">
        <v>2344.2853888702562</v>
      </c>
      <c r="V1482" s="58">
        <v>1443.6199108331928</v>
      </c>
      <c r="W1482" s="58">
        <v>2284.9814442767088</v>
      </c>
      <c r="X1482" s="58">
        <v>750.33679911404147</v>
      </c>
      <c r="Y1482" s="58">
        <v>219.79587910746014</v>
      </c>
      <c r="Z1482" s="58">
        <v>153.13298649063515</v>
      </c>
      <c r="AA1482" s="58">
        <v>0</v>
      </c>
      <c r="AB1482" s="58">
        <v>1631.7137064461485</v>
      </c>
      <c r="AC1482" s="58">
        <v>101.21018442407873</v>
      </c>
      <c r="AD1482" s="58">
        <v>402.18884443864846</v>
      </c>
      <c r="AE1482" s="58">
        <v>35437.917208237122</v>
      </c>
      <c r="AF1482" s="58">
        <v>0</v>
      </c>
      <c r="AG1482" s="58">
        <v>4299.3693675079248</v>
      </c>
      <c r="AH1482" s="58">
        <v>889.43404654089181</v>
      </c>
      <c r="AI1482" s="58">
        <v>2069.4272544514547</v>
      </c>
      <c r="AJ1482" s="58">
        <v>3506.9298383976238</v>
      </c>
      <c r="AK1482" s="58">
        <v>441.27843368813075</v>
      </c>
      <c r="AL1482" s="58">
        <v>891.44917041781105</v>
      </c>
      <c r="AM1482" s="58">
        <v>652.76415803720329</v>
      </c>
      <c r="AN1482" s="58">
        <v>1990.5213303298704</v>
      </c>
      <c r="AO1482" s="58">
        <v>0</v>
      </c>
      <c r="AP1482" s="58">
        <v>0</v>
      </c>
      <c r="AQ1482" s="58">
        <v>24972.647547353001</v>
      </c>
      <c r="AR1482" s="58">
        <v>10852.598661767051</v>
      </c>
      <c r="AS1482" s="58">
        <v>7744.5231974888347</v>
      </c>
      <c r="AT1482" s="58">
        <v>4281.9997351165139</v>
      </c>
      <c r="AU1482" s="58">
        <v>0</v>
      </c>
      <c r="AV1482" s="58">
        <v>1932.2679408351594</v>
      </c>
      <c r="AW1482" s="58">
        <v>1673.6531757299647</v>
      </c>
      <c r="AX1482" s="58">
        <v>0</v>
      </c>
      <c r="AY1482" s="58">
        <v>191.76151642513065</v>
      </c>
      <c r="AZ1482" s="58">
        <v>0</v>
      </c>
      <c r="BA1482" s="58">
        <v>1053.4394442703215</v>
      </c>
      <c r="BB1482" s="58">
        <v>154.06618400480025</v>
      </c>
      <c r="BC1482" s="58">
        <v>18641.782878687656</v>
      </c>
      <c r="BD1482" s="58">
        <v>11396.533861828091</v>
      </c>
      <c r="BE1482" s="58">
        <v>7876.4684096947876</v>
      </c>
      <c r="BF1482" s="58">
        <v>2274.7469514743125</v>
      </c>
      <c r="BG1482" s="58">
        <v>0</v>
      </c>
      <c r="BH1482" s="58">
        <v>0</v>
      </c>
      <c r="BI1482" s="58">
        <v>85321.488322897727</v>
      </c>
      <c r="BJ1482" s="58">
        <v>0</v>
      </c>
      <c r="BK1482" s="58">
        <v>0</v>
      </c>
      <c r="BL1482" s="58">
        <v>0</v>
      </c>
      <c r="BM1482" s="58">
        <v>0</v>
      </c>
      <c r="BN1482" s="58">
        <v>1978.2913753483474</v>
      </c>
      <c r="BO1482" s="58">
        <v>251657.9225456776</v>
      </c>
    </row>
    <row r="1483" spans="1:67" x14ac:dyDescent="0.25">
      <c r="A1483">
        <v>2012</v>
      </c>
      <c r="B1483" s="51" t="s">
        <v>240</v>
      </c>
      <c r="C1483" s="57" t="s">
        <v>302</v>
      </c>
      <c r="D1483" s="51" t="s">
        <v>326</v>
      </c>
      <c r="E1483" s="58">
        <v>1.9889124373241986</v>
      </c>
      <c r="F1483" s="58">
        <v>1.7994737622637083</v>
      </c>
      <c r="G1483" s="58">
        <v>1.7685913785110346E-2</v>
      </c>
      <c r="H1483" s="58">
        <v>431.91453085021175</v>
      </c>
      <c r="I1483" s="58">
        <v>180.04193015502315</v>
      </c>
      <c r="J1483" s="58">
        <v>444.87551490255169</v>
      </c>
      <c r="K1483" s="58">
        <v>105.53661429219413</v>
      </c>
      <c r="L1483" s="58">
        <v>24.245866533808194</v>
      </c>
      <c r="M1483" s="58">
        <v>84.646125479431646</v>
      </c>
      <c r="N1483" s="58">
        <v>93.378061280498827</v>
      </c>
      <c r="O1483" s="58">
        <v>83.38013219810729</v>
      </c>
      <c r="P1483" s="58">
        <v>24.674779179593564</v>
      </c>
      <c r="Q1483" s="58">
        <v>114.34260166188025</v>
      </c>
      <c r="R1483" s="58">
        <v>450.10016725029266</v>
      </c>
      <c r="S1483" s="58">
        <v>396.64223640286053</v>
      </c>
      <c r="T1483" s="58">
        <v>279.35501060918682</v>
      </c>
      <c r="U1483" s="58">
        <v>3861.141493263232</v>
      </c>
      <c r="V1483" s="58">
        <v>187.38369247880971</v>
      </c>
      <c r="W1483" s="58">
        <v>546.22240224325981</v>
      </c>
      <c r="X1483" s="58">
        <v>91.338695813036665</v>
      </c>
      <c r="Y1483" s="58">
        <v>40.457070812418685</v>
      </c>
      <c r="Z1483" s="58">
        <v>49.807964764266188</v>
      </c>
      <c r="AA1483" s="58">
        <v>0</v>
      </c>
      <c r="AB1483" s="58">
        <v>972.06176189485609</v>
      </c>
      <c r="AC1483" s="58">
        <v>155.95886200866858</v>
      </c>
      <c r="AD1483" s="58">
        <v>19.33875360622368</v>
      </c>
      <c r="AE1483" s="58">
        <v>179.46009350912021</v>
      </c>
      <c r="AF1483" s="58">
        <v>0</v>
      </c>
      <c r="AG1483" s="58">
        <v>603.885957469696</v>
      </c>
      <c r="AH1483" s="58">
        <v>124.929189583175</v>
      </c>
      <c r="AI1483" s="58">
        <v>12.715554286884768</v>
      </c>
      <c r="AJ1483" s="58">
        <v>79.298669206110972</v>
      </c>
      <c r="AK1483" s="58">
        <v>147.14761015406845</v>
      </c>
      <c r="AL1483" s="58">
        <v>14.480128916597975</v>
      </c>
      <c r="AM1483" s="58">
        <v>80.817807361858087</v>
      </c>
      <c r="AN1483" s="58">
        <v>31.820644176779492</v>
      </c>
      <c r="AO1483" s="58">
        <v>0</v>
      </c>
      <c r="AP1483" s="58">
        <v>0</v>
      </c>
      <c r="AQ1483" s="58">
        <v>914.65853748678228</v>
      </c>
      <c r="AR1483" s="58">
        <v>4679.7879894796442</v>
      </c>
      <c r="AS1483" s="58">
        <v>2404.2857171296896</v>
      </c>
      <c r="AT1483" s="58">
        <v>262.49950111764889</v>
      </c>
      <c r="AU1483" s="58">
        <v>0</v>
      </c>
      <c r="AV1483" s="58">
        <v>27.832445485635933</v>
      </c>
      <c r="AW1483" s="58">
        <v>662.3097747525178</v>
      </c>
      <c r="AX1483" s="58">
        <v>0</v>
      </c>
      <c r="AY1483" s="58">
        <v>77.171654878970955</v>
      </c>
      <c r="AZ1483" s="58">
        <v>0</v>
      </c>
      <c r="BA1483" s="58">
        <v>18.488478090324104</v>
      </c>
      <c r="BB1483" s="58">
        <v>296.39816019065069</v>
      </c>
      <c r="BC1483" s="58">
        <v>400.32702983719491</v>
      </c>
      <c r="BD1483" s="58">
        <v>339.50124038197561</v>
      </c>
      <c r="BE1483" s="58">
        <v>111.88198698752586</v>
      </c>
      <c r="BF1483" s="58">
        <v>568.30850385185556</v>
      </c>
      <c r="BG1483" s="58">
        <v>0</v>
      </c>
      <c r="BH1483" s="58">
        <v>0</v>
      </c>
      <c r="BI1483" s="58">
        <v>1372.1304223591926</v>
      </c>
      <c r="BJ1483" s="58">
        <v>0</v>
      </c>
      <c r="BK1483" s="58">
        <v>0</v>
      </c>
      <c r="BL1483" s="58">
        <v>87535.420773391976</v>
      </c>
      <c r="BM1483" s="58">
        <v>0</v>
      </c>
      <c r="BN1483" s="58">
        <v>13798.156326430795</v>
      </c>
      <c r="BO1483" s="58">
        <v>123384.36453631049</v>
      </c>
    </row>
    <row r="1484" spans="1:67" x14ac:dyDescent="0.25">
      <c r="A1484">
        <v>2012</v>
      </c>
      <c r="B1484" s="51" t="s">
        <v>241</v>
      </c>
      <c r="C1484" s="57" t="s">
        <v>303</v>
      </c>
      <c r="D1484" s="51" t="s">
        <v>326</v>
      </c>
      <c r="E1484" s="58">
        <v>8534.5818830044464</v>
      </c>
      <c r="F1484" s="58">
        <v>1243.8890158043105</v>
      </c>
      <c r="G1484" s="58">
        <v>1515.397217367052</v>
      </c>
      <c r="H1484" s="58">
        <v>23688.543295008469</v>
      </c>
      <c r="I1484" s="58">
        <v>9922.0305665017568</v>
      </c>
      <c r="J1484" s="58">
        <v>6770.5096947583424</v>
      </c>
      <c r="K1484" s="58">
        <v>2765.6033768344091</v>
      </c>
      <c r="L1484" s="58">
        <v>3574.0554989632983</v>
      </c>
      <c r="M1484" s="58">
        <v>1234.6554658447633</v>
      </c>
      <c r="N1484" s="58">
        <v>7226.8471091838046</v>
      </c>
      <c r="O1484" s="58">
        <v>15516.109521013213</v>
      </c>
      <c r="P1484" s="58">
        <v>3743.6238068740954</v>
      </c>
      <c r="Q1484" s="58">
        <v>4403.9954510287671</v>
      </c>
      <c r="R1484" s="58">
        <v>12490.483811610789</v>
      </c>
      <c r="S1484" s="58">
        <v>35941.6190654893</v>
      </c>
      <c r="T1484" s="58">
        <v>7843.8896656105871</v>
      </c>
      <c r="U1484" s="58">
        <v>22213.823824688949</v>
      </c>
      <c r="V1484" s="58">
        <v>10706.329756411718</v>
      </c>
      <c r="W1484" s="58">
        <v>13385.42597032664</v>
      </c>
      <c r="X1484" s="58">
        <v>7834.9184060818006</v>
      </c>
      <c r="Y1484" s="58">
        <v>4465.2403010455764</v>
      </c>
      <c r="Z1484" s="58">
        <v>1085.4539123414547</v>
      </c>
      <c r="AA1484" s="58">
        <v>0</v>
      </c>
      <c r="AB1484" s="58">
        <v>28713.918241431278</v>
      </c>
      <c r="AC1484" s="58">
        <v>1599.0851187356145</v>
      </c>
      <c r="AD1484" s="58">
        <v>1212.2760256201987</v>
      </c>
      <c r="AE1484" s="58">
        <v>50679.949444131526</v>
      </c>
      <c r="AF1484" s="58">
        <v>0</v>
      </c>
      <c r="AG1484" s="58">
        <v>36362.523186221442</v>
      </c>
      <c r="AH1484" s="58">
        <v>7522.5139724862993</v>
      </c>
      <c r="AI1484" s="58">
        <v>22782.355105306797</v>
      </c>
      <c r="AJ1484" s="58">
        <v>6085.2757484410249</v>
      </c>
      <c r="AK1484" s="58">
        <v>1761.815815371813</v>
      </c>
      <c r="AL1484" s="58">
        <v>3007.1632779791912</v>
      </c>
      <c r="AM1484" s="58">
        <v>155.11568923803333</v>
      </c>
      <c r="AN1484" s="58">
        <v>3946.4417243663097</v>
      </c>
      <c r="AO1484" s="58">
        <v>0</v>
      </c>
      <c r="AP1484" s="58">
        <v>0</v>
      </c>
      <c r="AQ1484" s="58">
        <v>3997.5819559070064</v>
      </c>
      <c r="AR1484" s="58">
        <v>3907.0478906511144</v>
      </c>
      <c r="AS1484" s="58">
        <v>8808.5741537724753</v>
      </c>
      <c r="AT1484" s="58">
        <v>16572.380356414633</v>
      </c>
      <c r="AU1484" s="58">
        <v>0</v>
      </c>
      <c r="AV1484" s="58">
        <v>29215.916555360905</v>
      </c>
      <c r="AW1484" s="58">
        <v>16747.530101243876</v>
      </c>
      <c r="AX1484" s="58">
        <v>0</v>
      </c>
      <c r="AY1484" s="58">
        <v>115.08175870404067</v>
      </c>
      <c r="AZ1484" s="58">
        <v>0</v>
      </c>
      <c r="BA1484" s="58">
        <v>5940.0221500660582</v>
      </c>
      <c r="BB1484" s="58">
        <v>3844.2732140401281</v>
      </c>
      <c r="BC1484" s="58">
        <v>10809.744185346395</v>
      </c>
      <c r="BD1484" s="58">
        <v>18126.991748486249</v>
      </c>
      <c r="BE1484" s="58">
        <v>5339.2177187404495</v>
      </c>
      <c r="BF1484" s="58">
        <v>5656.4258521352212</v>
      </c>
      <c r="BG1484" s="58">
        <v>0</v>
      </c>
      <c r="BH1484" s="58">
        <v>0</v>
      </c>
      <c r="BI1484" s="58">
        <v>58177.154180086698</v>
      </c>
      <c r="BJ1484" s="58">
        <v>0</v>
      </c>
      <c r="BK1484" s="58">
        <v>6093.6294388203969</v>
      </c>
      <c r="BL1484" s="58">
        <v>0</v>
      </c>
      <c r="BM1484" s="58">
        <v>0</v>
      </c>
      <c r="BN1484" s="58">
        <v>2556.5150988674268</v>
      </c>
      <c r="BO1484" s="58">
        <v>565843.546323766</v>
      </c>
    </row>
    <row r="1485" spans="1:67" x14ac:dyDescent="0.25">
      <c r="A1485">
        <v>2012</v>
      </c>
      <c r="B1485" s="51" t="s">
        <v>242</v>
      </c>
      <c r="C1485" s="57" t="s">
        <v>304</v>
      </c>
      <c r="D1485" s="51" t="s">
        <v>326</v>
      </c>
      <c r="E1485" s="58">
        <v>417.73383205412091</v>
      </c>
      <c r="F1485" s="58">
        <v>223.65549524249525</v>
      </c>
      <c r="G1485" s="58">
        <v>244.65391096007585</v>
      </c>
      <c r="H1485" s="58">
        <v>2230.3253090216654</v>
      </c>
      <c r="I1485" s="58">
        <v>820.70751591728049</v>
      </c>
      <c r="J1485" s="58">
        <v>576.7179544079396</v>
      </c>
      <c r="K1485" s="58">
        <v>230.65124525808909</v>
      </c>
      <c r="L1485" s="58">
        <v>176.82813444817498</v>
      </c>
      <c r="M1485" s="58">
        <v>93.288166291345874</v>
      </c>
      <c r="N1485" s="58">
        <v>306.81498492263682</v>
      </c>
      <c r="O1485" s="58">
        <v>780.85258065724781</v>
      </c>
      <c r="P1485" s="58">
        <v>99.273716985849759</v>
      </c>
      <c r="Q1485" s="58">
        <v>275.10941533091295</v>
      </c>
      <c r="R1485" s="58">
        <v>783.94211905501083</v>
      </c>
      <c r="S1485" s="58">
        <v>1045.7213455915028</v>
      </c>
      <c r="T1485" s="58">
        <v>517.20036209049636</v>
      </c>
      <c r="U1485" s="58">
        <v>591.94285540117528</v>
      </c>
      <c r="V1485" s="58">
        <v>596.68950460693009</v>
      </c>
      <c r="W1485" s="58">
        <v>1030.0302931427752</v>
      </c>
      <c r="X1485" s="58">
        <v>429.19525084552674</v>
      </c>
      <c r="Y1485" s="58">
        <v>226.81569099320103</v>
      </c>
      <c r="Z1485" s="58">
        <v>105.46853567694545</v>
      </c>
      <c r="AA1485" s="58">
        <v>0</v>
      </c>
      <c r="AB1485" s="58">
        <v>1187.6841430731251</v>
      </c>
      <c r="AC1485" s="58">
        <v>39.866656782558756</v>
      </c>
      <c r="AD1485" s="58">
        <v>113.28439462873182</v>
      </c>
      <c r="AE1485" s="58">
        <v>3847.1253181632669</v>
      </c>
      <c r="AF1485" s="58">
        <v>0</v>
      </c>
      <c r="AG1485" s="58">
        <v>4715.3195276441766</v>
      </c>
      <c r="AH1485" s="58">
        <v>975.48393024831569</v>
      </c>
      <c r="AI1485" s="58">
        <v>3278.2399095362775</v>
      </c>
      <c r="AJ1485" s="58">
        <v>344.67929693505846</v>
      </c>
      <c r="AK1485" s="58">
        <v>826.24491051772941</v>
      </c>
      <c r="AL1485" s="58">
        <v>3554.5132974897592</v>
      </c>
      <c r="AM1485" s="58">
        <v>9.6127447689256709</v>
      </c>
      <c r="AN1485" s="58">
        <v>199.96504613605967</v>
      </c>
      <c r="AO1485" s="58">
        <v>0</v>
      </c>
      <c r="AP1485" s="58">
        <v>0</v>
      </c>
      <c r="AQ1485" s="58">
        <v>541.5508348403099</v>
      </c>
      <c r="AR1485" s="58">
        <v>195.32657563479631</v>
      </c>
      <c r="AS1485" s="58">
        <v>715.3731062631615</v>
      </c>
      <c r="AT1485" s="58">
        <v>8531.4785255155675</v>
      </c>
      <c r="AU1485" s="58">
        <v>0</v>
      </c>
      <c r="AV1485" s="58">
        <v>857.21914605154006</v>
      </c>
      <c r="AW1485" s="58">
        <v>3438.6397930014041</v>
      </c>
      <c r="AX1485" s="58">
        <v>0</v>
      </c>
      <c r="AY1485" s="58">
        <v>86.363274559724232</v>
      </c>
      <c r="AZ1485" s="58">
        <v>0</v>
      </c>
      <c r="BA1485" s="58">
        <v>928.27236298047399</v>
      </c>
      <c r="BB1485" s="58">
        <v>744.15327770229339</v>
      </c>
      <c r="BC1485" s="58">
        <v>997.29316080850447</v>
      </c>
      <c r="BD1485" s="58">
        <v>150.00259070963517</v>
      </c>
      <c r="BE1485" s="58">
        <v>159.71221589304488</v>
      </c>
      <c r="BF1485" s="58">
        <v>1174.6758955918754</v>
      </c>
      <c r="BG1485" s="58">
        <v>0</v>
      </c>
      <c r="BH1485" s="58">
        <v>0</v>
      </c>
      <c r="BI1485" s="58">
        <v>40767.597267821773</v>
      </c>
      <c r="BJ1485" s="58">
        <v>0</v>
      </c>
      <c r="BK1485" s="58">
        <v>0</v>
      </c>
      <c r="BL1485" s="58">
        <v>0</v>
      </c>
      <c r="BM1485" s="58">
        <v>0</v>
      </c>
      <c r="BN1485" s="58">
        <v>3954.997414434858</v>
      </c>
      <c r="BO1485" s="58">
        <v>94138.292836634588</v>
      </c>
    </row>
    <row r="1486" spans="1:67" x14ac:dyDescent="0.25">
      <c r="A1486">
        <v>2012</v>
      </c>
      <c r="B1486" s="51" t="s">
        <v>243</v>
      </c>
      <c r="C1486" s="57" t="s">
        <v>305</v>
      </c>
      <c r="D1486" s="51" t="s">
        <v>326</v>
      </c>
      <c r="E1486" s="58">
        <v>0</v>
      </c>
      <c r="F1486" s="58">
        <v>0</v>
      </c>
      <c r="G1486" s="58">
        <v>0</v>
      </c>
      <c r="H1486" s="58">
        <v>0</v>
      </c>
      <c r="I1486" s="58">
        <v>0</v>
      </c>
      <c r="J1486" s="58">
        <v>0</v>
      </c>
      <c r="K1486" s="58">
        <v>0</v>
      </c>
      <c r="L1486" s="58">
        <v>0</v>
      </c>
      <c r="M1486" s="58">
        <v>0</v>
      </c>
      <c r="N1486" s="58">
        <v>0</v>
      </c>
      <c r="O1486" s="58">
        <v>0</v>
      </c>
      <c r="P1486" s="58">
        <v>0</v>
      </c>
      <c r="Q1486" s="58">
        <v>0</v>
      </c>
      <c r="R1486" s="58">
        <v>0</v>
      </c>
      <c r="S1486" s="58">
        <v>0</v>
      </c>
      <c r="T1486" s="58">
        <v>0</v>
      </c>
      <c r="U1486" s="58">
        <v>0</v>
      </c>
      <c r="V1486" s="58">
        <v>0</v>
      </c>
      <c r="W1486" s="58">
        <v>0</v>
      </c>
      <c r="X1486" s="58">
        <v>0</v>
      </c>
      <c r="Y1486" s="58">
        <v>0</v>
      </c>
      <c r="Z1486" s="58">
        <v>0</v>
      </c>
      <c r="AA1486" s="58">
        <v>0</v>
      </c>
      <c r="AB1486" s="58">
        <v>0</v>
      </c>
      <c r="AC1486" s="58">
        <v>0</v>
      </c>
      <c r="AD1486" s="58">
        <v>0</v>
      </c>
      <c r="AE1486" s="58">
        <v>0</v>
      </c>
      <c r="AF1486" s="58">
        <v>0</v>
      </c>
      <c r="AG1486" s="58">
        <v>0</v>
      </c>
      <c r="AH1486" s="58">
        <v>0</v>
      </c>
      <c r="AI1486" s="58">
        <v>0</v>
      </c>
      <c r="AJ1486" s="58">
        <v>0</v>
      </c>
      <c r="AK1486" s="58">
        <v>0</v>
      </c>
      <c r="AL1486" s="58">
        <v>0</v>
      </c>
      <c r="AM1486" s="58">
        <v>0</v>
      </c>
      <c r="AN1486" s="58">
        <v>0</v>
      </c>
      <c r="AO1486" s="58">
        <v>0</v>
      </c>
      <c r="AP1486" s="58">
        <v>0</v>
      </c>
      <c r="AQ1486" s="58">
        <v>0</v>
      </c>
      <c r="AR1486" s="58">
        <v>0</v>
      </c>
      <c r="AS1486" s="58">
        <v>0</v>
      </c>
      <c r="AT1486" s="58">
        <v>0</v>
      </c>
      <c r="AU1486" s="58">
        <v>0</v>
      </c>
      <c r="AV1486" s="58">
        <v>0</v>
      </c>
      <c r="AW1486" s="58">
        <v>0</v>
      </c>
      <c r="AX1486" s="58">
        <v>0</v>
      </c>
      <c r="AY1486" s="58">
        <v>0</v>
      </c>
      <c r="AZ1486" s="58">
        <v>0</v>
      </c>
      <c r="BA1486" s="58">
        <v>0</v>
      </c>
      <c r="BB1486" s="58">
        <v>0</v>
      </c>
      <c r="BC1486" s="58">
        <v>0</v>
      </c>
      <c r="BD1486" s="58">
        <v>0</v>
      </c>
      <c r="BE1486" s="58">
        <v>0</v>
      </c>
      <c r="BF1486" s="58">
        <v>0</v>
      </c>
      <c r="BG1486" s="58">
        <v>0</v>
      </c>
      <c r="BH1486" s="58">
        <v>0</v>
      </c>
      <c r="BI1486" s="58">
        <v>0</v>
      </c>
      <c r="BJ1486" s="58">
        <v>0</v>
      </c>
      <c r="BK1486" s="58">
        <v>0</v>
      </c>
      <c r="BL1486" s="58">
        <v>0</v>
      </c>
      <c r="BM1486" s="58">
        <v>0</v>
      </c>
      <c r="BN1486" s="58">
        <v>0</v>
      </c>
      <c r="BO1486" s="58">
        <v>0</v>
      </c>
    </row>
    <row r="1487" spans="1:67" x14ac:dyDescent="0.25">
      <c r="A1487">
        <v>2012</v>
      </c>
      <c r="B1487" s="51" t="s">
        <v>244</v>
      </c>
      <c r="C1487" s="57" t="s">
        <v>306</v>
      </c>
      <c r="D1487" s="51" t="s">
        <v>326</v>
      </c>
      <c r="E1487" s="58">
        <v>16.024112551987379</v>
      </c>
      <c r="F1487" s="58">
        <v>1.3056868286461305</v>
      </c>
      <c r="G1487" s="58">
        <v>2.5714238617104274E-2</v>
      </c>
      <c r="H1487" s="58">
        <v>208.24478828273413</v>
      </c>
      <c r="I1487" s="58">
        <v>312.8841159652124</v>
      </c>
      <c r="J1487" s="58">
        <v>444.70409196362505</v>
      </c>
      <c r="K1487" s="58">
        <v>122.67819646041076</v>
      </c>
      <c r="L1487" s="58">
        <v>91.563638672827423</v>
      </c>
      <c r="M1487" s="58">
        <v>115.41967547693081</v>
      </c>
      <c r="N1487" s="58">
        <v>125.01907393097385</v>
      </c>
      <c r="O1487" s="58">
        <v>206.20719473614054</v>
      </c>
      <c r="P1487" s="58">
        <v>41.110624710181511</v>
      </c>
      <c r="Q1487" s="58">
        <v>395.42469575210089</v>
      </c>
      <c r="R1487" s="58">
        <v>452.09648901646619</v>
      </c>
      <c r="S1487" s="58">
        <v>285.22612404636794</v>
      </c>
      <c r="T1487" s="58">
        <v>431.81865648066713</v>
      </c>
      <c r="U1487" s="58">
        <v>1008.08688301389</v>
      </c>
      <c r="V1487" s="58">
        <v>559.61350861002006</v>
      </c>
      <c r="W1487" s="58">
        <v>721.67669625763062</v>
      </c>
      <c r="X1487" s="58">
        <v>248.95341739473338</v>
      </c>
      <c r="Y1487" s="58">
        <v>101.82353722706378</v>
      </c>
      <c r="Z1487" s="58">
        <v>123.4452485623661</v>
      </c>
      <c r="AA1487" s="58">
        <v>0</v>
      </c>
      <c r="AB1487" s="58">
        <v>112.85276247548352</v>
      </c>
      <c r="AC1487" s="58">
        <v>4.21502651176705</v>
      </c>
      <c r="AD1487" s="58">
        <v>229.44435169190498</v>
      </c>
      <c r="AE1487" s="58">
        <v>207.01920230453908</v>
      </c>
      <c r="AF1487" s="58">
        <v>0</v>
      </c>
      <c r="AG1487" s="58">
        <v>64321.586887689722</v>
      </c>
      <c r="AH1487" s="58">
        <v>13306.558338022112</v>
      </c>
      <c r="AI1487" s="58">
        <v>487.63774460682475</v>
      </c>
      <c r="AJ1487" s="58">
        <v>25.091550369098695</v>
      </c>
      <c r="AK1487" s="58">
        <v>402.67112689125577</v>
      </c>
      <c r="AL1487" s="58">
        <v>1215.1377461371783</v>
      </c>
      <c r="AM1487" s="58">
        <v>223.99387963437695</v>
      </c>
      <c r="AN1487" s="58">
        <v>4120.3450952565308</v>
      </c>
      <c r="AO1487" s="58">
        <v>0</v>
      </c>
      <c r="AP1487" s="58">
        <v>0</v>
      </c>
      <c r="AQ1487" s="58">
        <v>3133.8951791253912</v>
      </c>
      <c r="AR1487" s="58">
        <v>3136.0068534189077</v>
      </c>
      <c r="AS1487" s="58">
        <v>25329.054985314247</v>
      </c>
      <c r="AT1487" s="58">
        <v>1880.5509261975269</v>
      </c>
      <c r="AU1487" s="58">
        <v>0</v>
      </c>
      <c r="AV1487" s="58">
        <v>12700.942742334559</v>
      </c>
      <c r="AW1487" s="58">
        <v>3416.1728033837512</v>
      </c>
      <c r="AX1487" s="58">
        <v>0</v>
      </c>
      <c r="AY1487" s="58">
        <v>246.82263758567134</v>
      </c>
      <c r="AZ1487" s="58">
        <v>0</v>
      </c>
      <c r="BA1487" s="58">
        <v>1085.6404109221298</v>
      </c>
      <c r="BB1487" s="58">
        <v>493.69115805245553</v>
      </c>
      <c r="BC1487" s="58">
        <v>5777.9010788529749</v>
      </c>
      <c r="BD1487" s="58">
        <v>6042.5405476697506</v>
      </c>
      <c r="BE1487" s="58">
        <v>3124.3223189399559</v>
      </c>
      <c r="BF1487" s="58">
        <v>16183.768118943801</v>
      </c>
      <c r="BG1487" s="58">
        <v>0</v>
      </c>
      <c r="BH1487" s="58">
        <v>0</v>
      </c>
      <c r="BI1487" s="58">
        <v>256356.50035825284</v>
      </c>
      <c r="BJ1487" s="58">
        <v>0</v>
      </c>
      <c r="BK1487" s="58">
        <v>0</v>
      </c>
      <c r="BL1487" s="58">
        <v>128246.61009769092</v>
      </c>
      <c r="BM1487" s="58">
        <v>0</v>
      </c>
      <c r="BN1487" s="58">
        <v>-9.279102087020874E-4</v>
      </c>
      <c r="BO1487" s="58">
        <v>557824.32517054502</v>
      </c>
    </row>
    <row r="1488" spans="1:67" x14ac:dyDescent="0.25">
      <c r="A1488">
        <v>2012</v>
      </c>
      <c r="B1488" s="51" t="s">
        <v>245</v>
      </c>
      <c r="C1488" s="57" t="s">
        <v>307</v>
      </c>
      <c r="D1488" s="51" t="s">
        <v>326</v>
      </c>
      <c r="E1488" s="58">
        <v>133.6199274305481</v>
      </c>
      <c r="F1488" s="58">
        <v>135.19994684005547</v>
      </c>
      <c r="G1488" s="58">
        <v>105.21227821016085</v>
      </c>
      <c r="H1488" s="58">
        <v>14693.582908415063</v>
      </c>
      <c r="I1488" s="58">
        <v>14511.499020698178</v>
      </c>
      <c r="J1488" s="58">
        <v>5246.4713236694015</v>
      </c>
      <c r="K1488" s="58">
        <v>1509.213383003947</v>
      </c>
      <c r="L1488" s="58">
        <v>1570.252269017459</v>
      </c>
      <c r="M1488" s="58">
        <v>808.72589489388395</v>
      </c>
      <c r="N1488" s="58">
        <v>4222.8107996228255</v>
      </c>
      <c r="O1488" s="58">
        <v>8877.5869133925735</v>
      </c>
      <c r="P1488" s="58">
        <v>11147.931272589605</v>
      </c>
      <c r="Q1488" s="58">
        <v>3841.9162687917001</v>
      </c>
      <c r="R1488" s="58">
        <v>6819.6085531701683</v>
      </c>
      <c r="S1488" s="58">
        <v>7236.8916096911789</v>
      </c>
      <c r="T1488" s="58">
        <v>5230.8815054371935</v>
      </c>
      <c r="U1488" s="58">
        <v>12920.975829529087</v>
      </c>
      <c r="V1488" s="58">
        <v>11088.653968508275</v>
      </c>
      <c r="W1488" s="58">
        <v>12361.232027434144</v>
      </c>
      <c r="X1488" s="58">
        <v>11753.892168379671</v>
      </c>
      <c r="Y1488" s="58">
        <v>2228.7188686017234</v>
      </c>
      <c r="Z1488" s="58">
        <v>1694.2975058047948</v>
      </c>
      <c r="AA1488" s="58">
        <v>0</v>
      </c>
      <c r="AB1488" s="58">
        <v>2539.1360928194822</v>
      </c>
      <c r="AC1488" s="58">
        <v>73.8885066540239</v>
      </c>
      <c r="AD1488" s="58">
        <v>267.50227581418358</v>
      </c>
      <c r="AE1488" s="58">
        <v>8182.9633529615785</v>
      </c>
      <c r="AF1488" s="58">
        <v>0</v>
      </c>
      <c r="AG1488" s="58">
        <v>106596.21576793336</v>
      </c>
      <c r="AH1488" s="58">
        <v>22052.141938056975</v>
      </c>
      <c r="AI1488" s="58">
        <v>1651.7944660380094</v>
      </c>
      <c r="AJ1488" s="58">
        <v>1623.3137766252491</v>
      </c>
      <c r="AK1488" s="58">
        <v>219.460320046113</v>
      </c>
      <c r="AL1488" s="58">
        <v>2074.0479915430851</v>
      </c>
      <c r="AM1488" s="58">
        <v>567.6319113013725</v>
      </c>
      <c r="AN1488" s="58">
        <v>3470.9832635427697</v>
      </c>
      <c r="AO1488" s="58">
        <v>0</v>
      </c>
      <c r="AP1488" s="58">
        <v>0</v>
      </c>
      <c r="AQ1488" s="58">
        <v>5814.2733890994832</v>
      </c>
      <c r="AR1488" s="58">
        <v>5091.9231026408524</v>
      </c>
      <c r="AS1488" s="58">
        <v>30260.3686760702</v>
      </c>
      <c r="AT1488" s="58">
        <v>3482.6230435422949</v>
      </c>
      <c r="AU1488" s="58">
        <v>0</v>
      </c>
      <c r="AV1488" s="58">
        <v>13712.74173226478</v>
      </c>
      <c r="AW1488" s="58">
        <v>21222.39572388856</v>
      </c>
      <c r="AX1488" s="58">
        <v>0</v>
      </c>
      <c r="AY1488" s="58">
        <v>1525.1131942419856</v>
      </c>
      <c r="AZ1488" s="58">
        <v>0</v>
      </c>
      <c r="BA1488" s="58">
        <v>3111.1182093557427</v>
      </c>
      <c r="BB1488" s="58">
        <v>1072.861912924712</v>
      </c>
      <c r="BC1488" s="58">
        <v>7484.0065470468817</v>
      </c>
      <c r="BD1488" s="58">
        <v>3358.364597537503</v>
      </c>
      <c r="BE1488" s="58">
        <v>481.27955261812673</v>
      </c>
      <c r="BF1488" s="58">
        <v>5802.2185403714184</v>
      </c>
      <c r="BG1488" s="58">
        <v>0</v>
      </c>
      <c r="BH1488" s="58">
        <v>0</v>
      </c>
      <c r="BI1488" s="58">
        <v>4905.5801643536597</v>
      </c>
      <c r="BJ1488" s="58">
        <v>0</v>
      </c>
      <c r="BK1488" s="58">
        <v>3880.4487487108813</v>
      </c>
      <c r="BL1488" s="58">
        <v>0</v>
      </c>
      <c r="BM1488" s="58">
        <v>0</v>
      </c>
      <c r="BN1488" s="58">
        <v>63220.115856524491</v>
      </c>
      <c r="BO1488" s="58">
        <v>461883.68689765967</v>
      </c>
    </row>
    <row r="1489" spans="1:67" x14ac:dyDescent="0.25">
      <c r="A1489">
        <v>2012</v>
      </c>
      <c r="B1489" s="51" t="s">
        <v>246</v>
      </c>
      <c r="C1489" s="57" t="s">
        <v>308</v>
      </c>
      <c r="D1489" s="51" t="s">
        <v>326</v>
      </c>
      <c r="E1489" s="58">
        <v>0</v>
      </c>
      <c r="F1489" s="58">
        <v>0</v>
      </c>
      <c r="G1489" s="58">
        <v>0</v>
      </c>
      <c r="H1489" s="58">
        <v>0</v>
      </c>
      <c r="I1489" s="58">
        <v>0</v>
      </c>
      <c r="J1489" s="58">
        <v>0</v>
      </c>
      <c r="K1489" s="58">
        <v>0</v>
      </c>
      <c r="L1489" s="58">
        <v>0</v>
      </c>
      <c r="M1489" s="58">
        <v>0</v>
      </c>
      <c r="N1489" s="58">
        <v>0</v>
      </c>
      <c r="O1489" s="58">
        <v>0</v>
      </c>
      <c r="P1489" s="58">
        <v>0</v>
      </c>
      <c r="Q1489" s="58">
        <v>0</v>
      </c>
      <c r="R1489" s="58">
        <v>0</v>
      </c>
      <c r="S1489" s="58">
        <v>0</v>
      </c>
      <c r="T1489" s="58">
        <v>0</v>
      </c>
      <c r="U1489" s="58">
        <v>0</v>
      </c>
      <c r="V1489" s="58">
        <v>0</v>
      </c>
      <c r="W1489" s="58">
        <v>0</v>
      </c>
      <c r="X1489" s="58">
        <v>0</v>
      </c>
      <c r="Y1489" s="58">
        <v>0</v>
      </c>
      <c r="Z1489" s="58">
        <v>0</v>
      </c>
      <c r="AA1489" s="58">
        <v>0</v>
      </c>
      <c r="AB1489" s="58">
        <v>0</v>
      </c>
      <c r="AC1489" s="58">
        <v>0</v>
      </c>
      <c r="AD1489" s="58">
        <v>0</v>
      </c>
      <c r="AE1489" s="58">
        <v>0</v>
      </c>
      <c r="AF1489" s="58">
        <v>0</v>
      </c>
      <c r="AG1489" s="58">
        <v>0</v>
      </c>
      <c r="AH1489" s="58">
        <v>0</v>
      </c>
      <c r="AI1489" s="58">
        <v>0</v>
      </c>
      <c r="AJ1489" s="58">
        <v>0</v>
      </c>
      <c r="AK1489" s="58">
        <v>0</v>
      </c>
      <c r="AL1489" s="58">
        <v>0</v>
      </c>
      <c r="AM1489" s="58">
        <v>0</v>
      </c>
      <c r="AN1489" s="58">
        <v>0</v>
      </c>
      <c r="AO1489" s="58">
        <v>0</v>
      </c>
      <c r="AP1489" s="58">
        <v>0</v>
      </c>
      <c r="AQ1489" s="58">
        <v>0</v>
      </c>
      <c r="AR1489" s="58">
        <v>0</v>
      </c>
      <c r="AS1489" s="58">
        <v>0</v>
      </c>
      <c r="AT1489" s="58">
        <v>0</v>
      </c>
      <c r="AU1489" s="58">
        <v>0</v>
      </c>
      <c r="AV1489" s="58">
        <v>0</v>
      </c>
      <c r="AW1489" s="58">
        <v>0</v>
      </c>
      <c r="AX1489" s="58">
        <v>0</v>
      </c>
      <c r="AY1489" s="58">
        <v>0</v>
      </c>
      <c r="AZ1489" s="58">
        <v>0</v>
      </c>
      <c r="BA1489" s="58">
        <v>0</v>
      </c>
      <c r="BB1489" s="58">
        <v>0</v>
      </c>
      <c r="BC1489" s="58">
        <v>0</v>
      </c>
      <c r="BD1489" s="58">
        <v>0</v>
      </c>
      <c r="BE1489" s="58">
        <v>0</v>
      </c>
      <c r="BF1489" s="58">
        <v>0</v>
      </c>
      <c r="BG1489" s="58">
        <v>0</v>
      </c>
      <c r="BH1489" s="58">
        <v>0</v>
      </c>
      <c r="BI1489" s="58">
        <v>0</v>
      </c>
      <c r="BJ1489" s="58">
        <v>0</v>
      </c>
      <c r="BK1489" s="58">
        <v>0</v>
      </c>
      <c r="BL1489" s="58">
        <v>0</v>
      </c>
      <c r="BM1489" s="58">
        <v>0</v>
      </c>
      <c r="BN1489" s="58">
        <v>0</v>
      </c>
      <c r="BO1489" s="58">
        <v>0</v>
      </c>
    </row>
    <row r="1490" spans="1:67" x14ac:dyDescent="0.25">
      <c r="A1490">
        <v>2012</v>
      </c>
      <c r="B1490" s="51" t="s">
        <v>247</v>
      </c>
      <c r="C1490" s="57" t="s">
        <v>309</v>
      </c>
      <c r="D1490" s="51" t="s">
        <v>326</v>
      </c>
      <c r="E1490" s="58">
        <v>361.02029036774724</v>
      </c>
      <c r="F1490" s="58">
        <v>7.5671515950850701</v>
      </c>
      <c r="G1490" s="58">
        <v>21.984667482934825</v>
      </c>
      <c r="H1490" s="58">
        <v>2788.2616544600869</v>
      </c>
      <c r="I1490" s="58">
        <v>903.35494812747379</v>
      </c>
      <c r="J1490" s="58">
        <v>445.4673786674793</v>
      </c>
      <c r="K1490" s="58">
        <v>105.560353096488</v>
      </c>
      <c r="L1490" s="58">
        <v>109.52365225341858</v>
      </c>
      <c r="M1490" s="58">
        <v>99.016479080986329</v>
      </c>
      <c r="N1490" s="58">
        <v>462.74343347193388</v>
      </c>
      <c r="O1490" s="58">
        <v>2597.3399540221526</v>
      </c>
      <c r="P1490" s="58">
        <v>1059.4519225587944</v>
      </c>
      <c r="Q1490" s="58">
        <v>721.18699863178244</v>
      </c>
      <c r="R1490" s="58">
        <v>604.59430324316327</v>
      </c>
      <c r="S1490" s="58">
        <v>4060.252290712001</v>
      </c>
      <c r="T1490" s="58">
        <v>559.63331723950421</v>
      </c>
      <c r="U1490" s="58">
        <v>10101.700343205919</v>
      </c>
      <c r="V1490" s="58">
        <v>3826.0926090446937</v>
      </c>
      <c r="W1490" s="58">
        <v>3881.7502110666173</v>
      </c>
      <c r="X1490" s="58">
        <v>4027.7653774707837</v>
      </c>
      <c r="Y1490" s="58">
        <v>1295.1496599674974</v>
      </c>
      <c r="Z1490" s="58">
        <v>86.328082973243227</v>
      </c>
      <c r="AA1490" s="58">
        <v>0</v>
      </c>
      <c r="AB1490" s="58">
        <v>625.75966834563258</v>
      </c>
      <c r="AC1490" s="58">
        <v>11.592308474800886</v>
      </c>
      <c r="AD1490" s="58">
        <v>17.495886654897294</v>
      </c>
      <c r="AE1490" s="58">
        <v>2383.7574001250832</v>
      </c>
      <c r="AF1490" s="58">
        <v>0</v>
      </c>
      <c r="AG1490" s="58">
        <v>2507.3972043017538</v>
      </c>
      <c r="AH1490" s="58">
        <v>518.71896807975713</v>
      </c>
      <c r="AI1490" s="58">
        <v>164.3324779077347</v>
      </c>
      <c r="AJ1490" s="58">
        <v>58.365383897059743</v>
      </c>
      <c r="AK1490" s="58">
        <v>2.9894778481680735</v>
      </c>
      <c r="AL1490" s="58">
        <v>6.7765700117064771</v>
      </c>
      <c r="AM1490" s="58">
        <v>3.4360187819381185</v>
      </c>
      <c r="AN1490" s="58">
        <v>4.6023896572465999</v>
      </c>
      <c r="AO1490" s="58">
        <v>0</v>
      </c>
      <c r="AP1490" s="58">
        <v>0</v>
      </c>
      <c r="AQ1490" s="58">
        <v>119.04229876760348</v>
      </c>
      <c r="AR1490" s="58">
        <v>2717.7877877631772</v>
      </c>
      <c r="AS1490" s="58">
        <v>164.78613613968304</v>
      </c>
      <c r="AT1490" s="58">
        <v>112.51533810361707</v>
      </c>
      <c r="AU1490" s="58">
        <v>0</v>
      </c>
      <c r="AV1490" s="58">
        <v>43.795899237663185</v>
      </c>
      <c r="AW1490" s="58">
        <v>161.5344186363686</v>
      </c>
      <c r="AX1490" s="58">
        <v>0</v>
      </c>
      <c r="AY1490" s="58">
        <v>651.66377812939197</v>
      </c>
      <c r="AZ1490" s="58">
        <v>0</v>
      </c>
      <c r="BA1490" s="58">
        <v>290.31625584390076</v>
      </c>
      <c r="BB1490" s="58">
        <v>19.18805937341067</v>
      </c>
      <c r="BC1490" s="58">
        <v>9.0372762797347423</v>
      </c>
      <c r="BD1490" s="58">
        <v>2949.7953361111472</v>
      </c>
      <c r="BE1490" s="58">
        <v>192.24029422153822</v>
      </c>
      <c r="BF1490" s="58">
        <v>157.71507053136514</v>
      </c>
      <c r="BG1490" s="58">
        <v>0</v>
      </c>
      <c r="BH1490" s="58">
        <v>0</v>
      </c>
      <c r="BI1490" s="58">
        <v>0</v>
      </c>
      <c r="BJ1490" s="58">
        <v>0</v>
      </c>
      <c r="BK1490" s="58">
        <v>12351.880565142212</v>
      </c>
      <c r="BL1490" s="58">
        <v>0</v>
      </c>
      <c r="BM1490" s="58">
        <v>0</v>
      </c>
      <c r="BN1490" s="58">
        <v>405.59841135777117</v>
      </c>
      <c r="BO1490" s="58">
        <v>64777.865758464228</v>
      </c>
    </row>
    <row r="1491" spans="1:67" x14ac:dyDescent="0.25">
      <c r="A1491">
        <v>2012</v>
      </c>
      <c r="B1491" s="51" t="s">
        <v>248</v>
      </c>
      <c r="C1491" s="57" t="s">
        <v>310</v>
      </c>
      <c r="D1491" s="51" t="s">
        <v>326</v>
      </c>
      <c r="E1491" s="58">
        <v>0</v>
      </c>
      <c r="F1491" s="58">
        <v>0</v>
      </c>
      <c r="G1491" s="58">
        <v>0</v>
      </c>
      <c r="H1491" s="58">
        <v>0</v>
      </c>
      <c r="I1491" s="58">
        <v>0</v>
      </c>
      <c r="J1491" s="58">
        <v>0</v>
      </c>
      <c r="K1491" s="58">
        <v>0</v>
      </c>
      <c r="L1491" s="58">
        <v>0</v>
      </c>
      <c r="M1491" s="58">
        <v>0</v>
      </c>
      <c r="N1491" s="58">
        <v>0</v>
      </c>
      <c r="O1491" s="58">
        <v>0</v>
      </c>
      <c r="P1491" s="58">
        <v>0</v>
      </c>
      <c r="Q1491" s="58">
        <v>0</v>
      </c>
      <c r="R1491" s="58">
        <v>0</v>
      </c>
      <c r="S1491" s="58">
        <v>0</v>
      </c>
      <c r="T1491" s="58">
        <v>0</v>
      </c>
      <c r="U1491" s="58">
        <v>0</v>
      </c>
      <c r="V1491" s="58">
        <v>0</v>
      </c>
      <c r="W1491" s="58">
        <v>0</v>
      </c>
      <c r="X1491" s="58">
        <v>0</v>
      </c>
      <c r="Y1491" s="58">
        <v>0</v>
      </c>
      <c r="Z1491" s="58">
        <v>0</v>
      </c>
      <c r="AA1491" s="58">
        <v>0</v>
      </c>
      <c r="AB1491" s="58">
        <v>0</v>
      </c>
      <c r="AC1491" s="58">
        <v>0</v>
      </c>
      <c r="AD1491" s="58">
        <v>0</v>
      </c>
      <c r="AE1491" s="58">
        <v>0</v>
      </c>
      <c r="AF1491" s="58">
        <v>0</v>
      </c>
      <c r="AG1491" s="58">
        <v>0</v>
      </c>
      <c r="AH1491" s="58">
        <v>0</v>
      </c>
      <c r="AI1491" s="58">
        <v>0</v>
      </c>
      <c r="AJ1491" s="58">
        <v>0</v>
      </c>
      <c r="AK1491" s="58">
        <v>0</v>
      </c>
      <c r="AL1491" s="58">
        <v>0</v>
      </c>
      <c r="AM1491" s="58">
        <v>0</v>
      </c>
      <c r="AN1491" s="58">
        <v>0</v>
      </c>
      <c r="AO1491" s="58">
        <v>0</v>
      </c>
      <c r="AP1491" s="58">
        <v>0</v>
      </c>
      <c r="AQ1491" s="58">
        <v>0</v>
      </c>
      <c r="AR1491" s="58">
        <v>0</v>
      </c>
      <c r="AS1491" s="58">
        <v>0</v>
      </c>
      <c r="AT1491" s="58">
        <v>0</v>
      </c>
      <c r="AU1491" s="58">
        <v>0</v>
      </c>
      <c r="AV1491" s="58">
        <v>0</v>
      </c>
      <c r="AW1491" s="58">
        <v>0</v>
      </c>
      <c r="AX1491" s="58">
        <v>0</v>
      </c>
      <c r="AY1491" s="58">
        <v>0</v>
      </c>
      <c r="AZ1491" s="58">
        <v>0</v>
      </c>
      <c r="BA1491" s="58">
        <v>0</v>
      </c>
      <c r="BB1491" s="58">
        <v>0</v>
      </c>
      <c r="BC1491" s="58">
        <v>0</v>
      </c>
      <c r="BD1491" s="58">
        <v>0</v>
      </c>
      <c r="BE1491" s="58">
        <v>0</v>
      </c>
      <c r="BF1491" s="58">
        <v>0</v>
      </c>
      <c r="BG1491" s="58">
        <v>0</v>
      </c>
      <c r="BH1491" s="58">
        <v>0</v>
      </c>
      <c r="BI1491" s="58">
        <v>0</v>
      </c>
      <c r="BJ1491" s="58">
        <v>0</v>
      </c>
      <c r="BK1491" s="58">
        <v>0</v>
      </c>
      <c r="BL1491" s="58">
        <v>0</v>
      </c>
      <c r="BM1491" s="58">
        <v>0</v>
      </c>
      <c r="BN1491" s="58">
        <v>0</v>
      </c>
      <c r="BO1491" s="58">
        <v>0</v>
      </c>
    </row>
    <row r="1492" spans="1:67" x14ac:dyDescent="0.25">
      <c r="A1492">
        <v>2012</v>
      </c>
      <c r="B1492" s="51" t="s">
        <v>249</v>
      </c>
      <c r="C1492" s="57" t="s">
        <v>311</v>
      </c>
      <c r="D1492" s="51" t="s">
        <v>326</v>
      </c>
      <c r="E1492" s="58">
        <v>4326.117163437767</v>
      </c>
      <c r="F1492" s="58">
        <v>1804.8720928135538</v>
      </c>
      <c r="G1492" s="58">
        <v>506.50766587571741</v>
      </c>
      <c r="H1492" s="58">
        <v>6421.487317435468</v>
      </c>
      <c r="I1492" s="58">
        <v>1981.6373373461436</v>
      </c>
      <c r="J1492" s="58">
        <v>1135.685449653354</v>
      </c>
      <c r="K1492" s="58">
        <v>751.98841509217277</v>
      </c>
      <c r="L1492" s="58">
        <v>887.92583806141783</v>
      </c>
      <c r="M1492" s="58">
        <v>160.98872807487214</v>
      </c>
      <c r="N1492" s="58">
        <v>202.9965929995297</v>
      </c>
      <c r="O1492" s="58">
        <v>6774.4838836491926</v>
      </c>
      <c r="P1492" s="58">
        <v>1124.5503059601522</v>
      </c>
      <c r="Q1492" s="58">
        <v>1340.332128438213</v>
      </c>
      <c r="R1492" s="58">
        <v>2200.3290496189738</v>
      </c>
      <c r="S1492" s="58">
        <v>4193.3841364054006</v>
      </c>
      <c r="T1492" s="58">
        <v>2044.6636137347416</v>
      </c>
      <c r="U1492" s="58">
        <v>7614.9186075479802</v>
      </c>
      <c r="V1492" s="58">
        <v>3388.5911953488035</v>
      </c>
      <c r="W1492" s="58">
        <v>6794.707777164519</v>
      </c>
      <c r="X1492" s="58">
        <v>9286.6070332963809</v>
      </c>
      <c r="Y1492" s="58">
        <v>1754.2779611003537</v>
      </c>
      <c r="Z1492" s="58">
        <v>166.2038153529854</v>
      </c>
      <c r="AA1492" s="58">
        <v>0</v>
      </c>
      <c r="AB1492" s="58">
        <v>2244.5761687081235</v>
      </c>
      <c r="AC1492" s="58">
        <v>42.739913592862727</v>
      </c>
      <c r="AD1492" s="58">
        <v>237.97252172988667</v>
      </c>
      <c r="AE1492" s="58">
        <v>75957.162050101499</v>
      </c>
      <c r="AF1492" s="58">
        <v>0</v>
      </c>
      <c r="AG1492" s="58">
        <v>2049.7003712000023</v>
      </c>
      <c r="AH1492" s="58">
        <v>424.03272189881841</v>
      </c>
      <c r="AI1492" s="58">
        <v>339.04028100822319</v>
      </c>
      <c r="AJ1492" s="58">
        <v>165.24421320329267</v>
      </c>
      <c r="AK1492" s="58">
        <v>19.612300467323401</v>
      </c>
      <c r="AL1492" s="58">
        <v>28.052494234702738</v>
      </c>
      <c r="AM1492" s="58">
        <v>25.95231817899899</v>
      </c>
      <c r="AN1492" s="58">
        <v>5.9173296521558321</v>
      </c>
      <c r="AO1492" s="58">
        <v>0</v>
      </c>
      <c r="AP1492" s="58">
        <v>0</v>
      </c>
      <c r="AQ1492" s="58">
        <v>126.49403103062892</v>
      </c>
      <c r="AR1492" s="58">
        <v>339.23573656880092</v>
      </c>
      <c r="AS1492" s="58">
        <v>375.91132801391797</v>
      </c>
      <c r="AT1492" s="58">
        <v>53.690204240739902</v>
      </c>
      <c r="AU1492" s="58">
        <v>0</v>
      </c>
      <c r="AV1492" s="58">
        <v>30.328595879514715</v>
      </c>
      <c r="AW1492" s="58">
        <v>27.862117858253011</v>
      </c>
      <c r="AX1492" s="58">
        <v>0</v>
      </c>
      <c r="AY1492" s="58">
        <v>2430.6710930318541</v>
      </c>
      <c r="AZ1492" s="58">
        <v>0</v>
      </c>
      <c r="BA1492" s="58">
        <v>22480.341321589556</v>
      </c>
      <c r="BB1492" s="58">
        <v>20.295064189596644</v>
      </c>
      <c r="BC1492" s="58">
        <v>179.09222332442147</v>
      </c>
      <c r="BD1492" s="58">
        <v>1503.8782396165689</v>
      </c>
      <c r="BE1492" s="58">
        <v>146.22360773652801</v>
      </c>
      <c r="BF1492" s="58">
        <v>12.746388891567291</v>
      </c>
      <c r="BG1492" s="58">
        <v>0</v>
      </c>
      <c r="BH1492" s="58">
        <v>0</v>
      </c>
      <c r="BI1492" s="58">
        <v>2360.5174698224032</v>
      </c>
      <c r="BJ1492" s="58">
        <v>0</v>
      </c>
      <c r="BK1492" s="58">
        <v>37794.286223054602</v>
      </c>
      <c r="BL1492" s="58">
        <v>13372.664811485816</v>
      </c>
      <c r="BM1492" s="58">
        <v>0</v>
      </c>
      <c r="BN1492" s="58">
        <v>2.9720111352781027</v>
      </c>
      <c r="BO1492" s="58">
        <v>227660.46925985414</v>
      </c>
    </row>
    <row r="1493" spans="1:67" x14ac:dyDescent="0.25">
      <c r="A1493">
        <v>2012</v>
      </c>
      <c r="B1493" s="51" t="s">
        <v>250</v>
      </c>
      <c r="C1493" s="57" t="s">
        <v>312</v>
      </c>
      <c r="D1493" s="51" t="s">
        <v>326</v>
      </c>
      <c r="E1493" s="58">
        <v>54.521790656851067</v>
      </c>
      <c r="F1493" s="58">
        <v>10.522380362720092</v>
      </c>
      <c r="G1493" s="58">
        <v>9.0776710703606938</v>
      </c>
      <c r="H1493" s="58">
        <v>560.37821566119794</v>
      </c>
      <c r="I1493" s="58">
        <v>262.29758640852538</v>
      </c>
      <c r="J1493" s="58">
        <v>294.73584645060731</v>
      </c>
      <c r="K1493" s="58">
        <v>77.076033506630253</v>
      </c>
      <c r="L1493" s="58">
        <v>175.42654153357284</v>
      </c>
      <c r="M1493" s="58">
        <v>30.187690394429556</v>
      </c>
      <c r="N1493" s="58">
        <v>55.884419159006057</v>
      </c>
      <c r="O1493" s="58">
        <v>179.8924904697501</v>
      </c>
      <c r="P1493" s="58">
        <v>50.885068830269972</v>
      </c>
      <c r="Q1493" s="58">
        <v>77.134232088499445</v>
      </c>
      <c r="R1493" s="58">
        <v>301.3327749626738</v>
      </c>
      <c r="S1493" s="58">
        <v>210.81811488379807</v>
      </c>
      <c r="T1493" s="58">
        <v>232.02544420346916</v>
      </c>
      <c r="U1493" s="58">
        <v>336.58320834988911</v>
      </c>
      <c r="V1493" s="58">
        <v>202.71814025096478</v>
      </c>
      <c r="W1493" s="58">
        <v>385.71360099290973</v>
      </c>
      <c r="X1493" s="58">
        <v>231.47664377319785</v>
      </c>
      <c r="Y1493" s="58">
        <v>67.292805276818669</v>
      </c>
      <c r="Z1493" s="58">
        <v>43.185037554291235</v>
      </c>
      <c r="AA1493" s="58">
        <v>0</v>
      </c>
      <c r="AB1493" s="58">
        <v>221.15498594332135</v>
      </c>
      <c r="AC1493" s="58">
        <v>13.495462999036375</v>
      </c>
      <c r="AD1493" s="58">
        <v>29.760379479473752</v>
      </c>
      <c r="AE1493" s="58">
        <v>5335.8736728864915</v>
      </c>
      <c r="AF1493" s="58">
        <v>0</v>
      </c>
      <c r="AG1493" s="58">
        <v>2559.5074192716534</v>
      </c>
      <c r="AH1493" s="58">
        <v>529.49929314721214</v>
      </c>
      <c r="AI1493" s="58">
        <v>171.69633236883203</v>
      </c>
      <c r="AJ1493" s="58">
        <v>242.33052780207905</v>
      </c>
      <c r="AK1493" s="58">
        <v>400.73117427186122</v>
      </c>
      <c r="AL1493" s="58">
        <v>253.40803715100404</v>
      </c>
      <c r="AM1493" s="58">
        <v>20.196549138411992</v>
      </c>
      <c r="AN1493" s="58">
        <v>200.10066695951448</v>
      </c>
      <c r="AO1493" s="58">
        <v>0</v>
      </c>
      <c r="AP1493" s="58">
        <v>0</v>
      </c>
      <c r="AQ1493" s="58">
        <v>603.29563795372735</v>
      </c>
      <c r="AR1493" s="58">
        <v>127.97864561751973</v>
      </c>
      <c r="AS1493" s="58">
        <v>1529.6583540480058</v>
      </c>
      <c r="AT1493" s="58">
        <v>78.685804778921863</v>
      </c>
      <c r="AU1493" s="58">
        <v>0</v>
      </c>
      <c r="AV1493" s="58">
        <v>171.97560558141862</v>
      </c>
      <c r="AW1493" s="58">
        <v>1494.3191447215179</v>
      </c>
      <c r="AX1493" s="58">
        <v>0</v>
      </c>
      <c r="AY1493" s="58">
        <v>116.73879990147228</v>
      </c>
      <c r="AZ1493" s="58">
        <v>0</v>
      </c>
      <c r="BA1493" s="58">
        <v>164.13810478495566</v>
      </c>
      <c r="BB1493" s="58">
        <v>494.24972330659665</v>
      </c>
      <c r="BC1493" s="58">
        <v>1446.5185067415036</v>
      </c>
      <c r="BD1493" s="58">
        <v>134.1824595676201</v>
      </c>
      <c r="BE1493" s="58">
        <v>123.61969631256993</v>
      </c>
      <c r="BF1493" s="58">
        <v>746.16993979468111</v>
      </c>
      <c r="BG1493" s="58">
        <v>0</v>
      </c>
      <c r="BH1493" s="58">
        <v>0</v>
      </c>
      <c r="BI1493" s="58">
        <v>6687.0177985388573</v>
      </c>
      <c r="BJ1493" s="58">
        <v>0</v>
      </c>
      <c r="BK1493" s="58">
        <v>42075.282289883646</v>
      </c>
      <c r="BL1493" s="58">
        <v>0</v>
      </c>
      <c r="BM1493" s="58">
        <v>0</v>
      </c>
      <c r="BN1493" s="58">
        <v>2782.320813971578</v>
      </c>
      <c r="BO1493" s="58">
        <v>72603.071563763951</v>
      </c>
    </row>
    <row r="1494" spans="1:67" x14ac:dyDescent="0.25">
      <c r="A1494">
        <v>2012</v>
      </c>
      <c r="B1494" s="51" t="s">
        <v>251</v>
      </c>
      <c r="C1494" s="57" t="s">
        <v>313</v>
      </c>
      <c r="D1494" s="51" t="s">
        <v>326</v>
      </c>
      <c r="E1494" s="58">
        <v>473.77877870351779</v>
      </c>
      <c r="F1494" s="58">
        <v>102.70340523560196</v>
      </c>
      <c r="G1494" s="58">
        <v>76.655271367669457</v>
      </c>
      <c r="H1494" s="58">
        <v>490.27657459017257</v>
      </c>
      <c r="I1494" s="58">
        <v>529.19204930772435</v>
      </c>
      <c r="J1494" s="58">
        <v>240.61225438854925</v>
      </c>
      <c r="K1494" s="58">
        <v>157.50746619311303</v>
      </c>
      <c r="L1494" s="58">
        <v>77.221808258470702</v>
      </c>
      <c r="M1494" s="58">
        <v>68.845761227261235</v>
      </c>
      <c r="N1494" s="58">
        <v>66.195756537683479</v>
      </c>
      <c r="O1494" s="58">
        <v>347.37967528479743</v>
      </c>
      <c r="P1494" s="58">
        <v>321.54543584308419</v>
      </c>
      <c r="Q1494" s="58">
        <v>219.57226047514976</v>
      </c>
      <c r="R1494" s="58">
        <v>378.17122945282398</v>
      </c>
      <c r="S1494" s="58">
        <v>809.70095367564647</v>
      </c>
      <c r="T1494" s="58">
        <v>360.48168754002023</v>
      </c>
      <c r="U1494" s="58">
        <v>1689.8400561881065</v>
      </c>
      <c r="V1494" s="58">
        <v>628.92085633945089</v>
      </c>
      <c r="W1494" s="58">
        <v>780.78437937159197</v>
      </c>
      <c r="X1494" s="58">
        <v>2382.6873281276439</v>
      </c>
      <c r="Y1494" s="58">
        <v>90.364252811496428</v>
      </c>
      <c r="Z1494" s="58">
        <v>38.18871723774695</v>
      </c>
      <c r="AA1494" s="58">
        <v>0</v>
      </c>
      <c r="AB1494" s="58">
        <v>151.87479428812182</v>
      </c>
      <c r="AC1494" s="58">
        <v>14.983118862865894</v>
      </c>
      <c r="AD1494" s="58">
        <v>129.32666168512068</v>
      </c>
      <c r="AE1494" s="58">
        <v>1240.2072368720617</v>
      </c>
      <c r="AF1494" s="58">
        <v>0</v>
      </c>
      <c r="AG1494" s="58">
        <v>739.38530268305476</v>
      </c>
      <c r="AH1494" s="58">
        <v>152.96067992861038</v>
      </c>
      <c r="AI1494" s="58">
        <v>178.90523525876029</v>
      </c>
      <c r="AJ1494" s="58">
        <v>10.712444693808237</v>
      </c>
      <c r="AK1494" s="58">
        <v>46.619823476957244</v>
      </c>
      <c r="AL1494" s="58">
        <v>116.45529310989646</v>
      </c>
      <c r="AM1494" s="58">
        <v>40.654239249151772</v>
      </c>
      <c r="AN1494" s="58">
        <v>98.569579906140916</v>
      </c>
      <c r="AO1494" s="58">
        <v>0</v>
      </c>
      <c r="AP1494" s="58">
        <v>0</v>
      </c>
      <c r="AQ1494" s="58">
        <v>481.71778291092352</v>
      </c>
      <c r="AR1494" s="58">
        <v>389.17465378141014</v>
      </c>
      <c r="AS1494" s="58">
        <v>523.25918767164967</v>
      </c>
      <c r="AT1494" s="58">
        <v>355.43524310553943</v>
      </c>
      <c r="AU1494" s="58">
        <v>0</v>
      </c>
      <c r="AV1494" s="58">
        <v>835.48512410987905</v>
      </c>
      <c r="AW1494" s="58">
        <v>5805.7582252534667</v>
      </c>
      <c r="AX1494" s="58">
        <v>0</v>
      </c>
      <c r="AY1494" s="58">
        <v>42.298513994573952</v>
      </c>
      <c r="AZ1494" s="58">
        <v>0</v>
      </c>
      <c r="BA1494" s="58">
        <v>277.53844729152217</v>
      </c>
      <c r="BB1494" s="58">
        <v>91.548097804973054</v>
      </c>
      <c r="BC1494" s="58">
        <v>5598.5957078515121</v>
      </c>
      <c r="BD1494" s="58">
        <v>1417.4879511756094</v>
      </c>
      <c r="BE1494" s="58">
        <v>477.51733868496063</v>
      </c>
      <c r="BF1494" s="58">
        <v>845.7713138574793</v>
      </c>
      <c r="BG1494" s="58">
        <v>0</v>
      </c>
      <c r="BH1494" s="58">
        <v>0</v>
      </c>
      <c r="BI1494" s="58">
        <v>7258.4373191211198</v>
      </c>
      <c r="BJ1494" s="58">
        <v>0</v>
      </c>
      <c r="BK1494" s="58">
        <v>541756.32072646555</v>
      </c>
      <c r="BL1494" s="58">
        <v>0</v>
      </c>
      <c r="BM1494" s="58">
        <v>0</v>
      </c>
      <c r="BN1494" s="58">
        <v>990.07029229915986</v>
      </c>
      <c r="BO1494" s="58">
        <v>580397.69629355182</v>
      </c>
    </row>
    <row r="1495" spans="1:67" x14ac:dyDescent="0.25">
      <c r="A1495">
        <v>2012</v>
      </c>
      <c r="B1495" s="51" t="s">
        <v>252</v>
      </c>
      <c r="C1495" s="57" t="s">
        <v>314</v>
      </c>
      <c r="D1495" s="51" t="s">
        <v>326</v>
      </c>
      <c r="E1495" s="58">
        <v>214.32777821659178</v>
      </c>
      <c r="F1495" s="58">
        <v>68.477062819734797</v>
      </c>
      <c r="G1495" s="58">
        <v>63.94102781968521</v>
      </c>
      <c r="H1495" s="58">
        <v>924.93690750555231</v>
      </c>
      <c r="I1495" s="58">
        <v>412.74435142674531</v>
      </c>
      <c r="J1495" s="58">
        <v>249.4612143512993</v>
      </c>
      <c r="K1495" s="58">
        <v>78.350021706941874</v>
      </c>
      <c r="L1495" s="58">
        <v>78.389015716691148</v>
      </c>
      <c r="M1495" s="58">
        <v>68.358234107572628</v>
      </c>
      <c r="N1495" s="58">
        <v>138.82431760663735</v>
      </c>
      <c r="O1495" s="58">
        <v>341.0985539804762</v>
      </c>
      <c r="P1495" s="58">
        <v>189.53151477906368</v>
      </c>
      <c r="Q1495" s="58">
        <v>126.89147965076866</v>
      </c>
      <c r="R1495" s="58">
        <v>390.70047786529943</v>
      </c>
      <c r="S1495" s="58">
        <v>256.15535862627706</v>
      </c>
      <c r="T1495" s="58">
        <v>357.18032074916346</v>
      </c>
      <c r="U1495" s="58">
        <v>418.11360217077242</v>
      </c>
      <c r="V1495" s="58">
        <v>311.95073538704833</v>
      </c>
      <c r="W1495" s="58">
        <v>632.10631283739986</v>
      </c>
      <c r="X1495" s="58">
        <v>371.39004525159862</v>
      </c>
      <c r="Y1495" s="58">
        <v>130.86192128346656</v>
      </c>
      <c r="Z1495" s="58">
        <v>49.390198542148312</v>
      </c>
      <c r="AA1495" s="58">
        <v>0</v>
      </c>
      <c r="AB1495" s="58">
        <v>182.5660307154908</v>
      </c>
      <c r="AC1495" s="58">
        <v>49.111782922886569</v>
      </c>
      <c r="AD1495" s="58">
        <v>313.84416164521201</v>
      </c>
      <c r="AE1495" s="58">
        <v>2276.1406541582714</v>
      </c>
      <c r="AF1495" s="58">
        <v>0</v>
      </c>
      <c r="AG1495" s="58">
        <v>1596.0681580557357</v>
      </c>
      <c r="AH1495" s="58">
        <v>330.1873458705486</v>
      </c>
      <c r="AI1495" s="58">
        <v>492.18618253424364</v>
      </c>
      <c r="AJ1495" s="58">
        <v>35.085904426852807</v>
      </c>
      <c r="AK1495" s="58">
        <v>71.77216720475306</v>
      </c>
      <c r="AL1495" s="58">
        <v>85.397095175379931</v>
      </c>
      <c r="AM1495" s="58">
        <v>29.004347027927171</v>
      </c>
      <c r="AN1495" s="58">
        <v>254.79246795530261</v>
      </c>
      <c r="AO1495" s="58">
        <v>0</v>
      </c>
      <c r="AP1495" s="58">
        <v>0</v>
      </c>
      <c r="AQ1495" s="58">
        <v>318.44251623527634</v>
      </c>
      <c r="AR1495" s="58">
        <v>105.49396356489605</v>
      </c>
      <c r="AS1495" s="58">
        <v>3776.5547843666373</v>
      </c>
      <c r="AT1495" s="58">
        <v>429.38716645726515</v>
      </c>
      <c r="AU1495" s="58">
        <v>0</v>
      </c>
      <c r="AV1495" s="58">
        <v>258.22224840042344</v>
      </c>
      <c r="AW1495" s="58">
        <v>341.16499863255859</v>
      </c>
      <c r="AX1495" s="58">
        <v>0</v>
      </c>
      <c r="AY1495" s="58">
        <v>442.24485783659816</v>
      </c>
      <c r="AZ1495" s="58">
        <v>0</v>
      </c>
      <c r="BA1495" s="58">
        <v>374.08046709463855</v>
      </c>
      <c r="BB1495" s="58">
        <v>173.58030214641011</v>
      </c>
      <c r="BC1495" s="58">
        <v>8719.266819550523</v>
      </c>
      <c r="BD1495" s="58">
        <v>18225.89869726769</v>
      </c>
      <c r="BE1495" s="58">
        <v>2362.011332873476</v>
      </c>
      <c r="BF1495" s="58">
        <v>756.94863928456209</v>
      </c>
      <c r="BG1495" s="58">
        <v>0</v>
      </c>
      <c r="BH1495" s="58">
        <v>0</v>
      </c>
      <c r="BI1495" s="58">
        <v>160185.19819432311</v>
      </c>
      <c r="BJ1495" s="58">
        <v>0</v>
      </c>
      <c r="BK1495" s="58">
        <v>252288.65661679179</v>
      </c>
      <c r="BL1495" s="58">
        <v>0</v>
      </c>
      <c r="BM1495" s="58">
        <v>0</v>
      </c>
      <c r="BN1495" s="58">
        <v>686.79514930420487</v>
      </c>
      <c r="BO1495" s="58">
        <v>461033.28350422322</v>
      </c>
    </row>
    <row r="1496" spans="1:67" x14ac:dyDescent="0.25">
      <c r="A1496">
        <v>2012</v>
      </c>
      <c r="B1496" s="51" t="s">
        <v>253</v>
      </c>
      <c r="C1496" s="57" t="s">
        <v>315</v>
      </c>
      <c r="D1496" s="51" t="s">
        <v>326</v>
      </c>
      <c r="E1496" s="58">
        <v>383.82913668234306</v>
      </c>
      <c r="F1496" s="58">
        <v>50.197562935022994</v>
      </c>
      <c r="G1496" s="58">
        <v>24.578706388919375</v>
      </c>
      <c r="H1496" s="58">
        <v>661.6772884160323</v>
      </c>
      <c r="I1496" s="58">
        <v>223.21223960813037</v>
      </c>
      <c r="J1496" s="58">
        <v>243.46882534070519</v>
      </c>
      <c r="K1496" s="58">
        <v>88.68296211188742</v>
      </c>
      <c r="L1496" s="58">
        <v>115.44863619507348</v>
      </c>
      <c r="M1496" s="58">
        <v>19.73605354615869</v>
      </c>
      <c r="N1496" s="58">
        <v>853.77729867149822</v>
      </c>
      <c r="O1496" s="58">
        <v>221.20128160860017</v>
      </c>
      <c r="P1496" s="58">
        <v>100.75080154230194</v>
      </c>
      <c r="Q1496" s="58">
        <v>62.087697897239821</v>
      </c>
      <c r="R1496" s="58">
        <v>387.66860321696726</v>
      </c>
      <c r="S1496" s="58">
        <v>632.19015530234799</v>
      </c>
      <c r="T1496" s="58">
        <v>393.16830229790247</v>
      </c>
      <c r="U1496" s="58">
        <v>337.23419414829351</v>
      </c>
      <c r="V1496" s="58">
        <v>436.03423743892455</v>
      </c>
      <c r="W1496" s="58">
        <v>774.21610246934142</v>
      </c>
      <c r="X1496" s="58">
        <v>418.73013745037764</v>
      </c>
      <c r="Y1496" s="58">
        <v>190.03905336417472</v>
      </c>
      <c r="Z1496" s="58">
        <v>27.695544341841309</v>
      </c>
      <c r="AA1496" s="58">
        <v>0</v>
      </c>
      <c r="AB1496" s="58">
        <v>485.49865075122887</v>
      </c>
      <c r="AC1496" s="58">
        <v>10.491345453206311</v>
      </c>
      <c r="AD1496" s="58">
        <v>23.272687125810297</v>
      </c>
      <c r="AE1496" s="58">
        <v>1117.0186043772626</v>
      </c>
      <c r="AF1496" s="58">
        <v>0</v>
      </c>
      <c r="AG1496" s="58">
        <v>808.40951517485144</v>
      </c>
      <c r="AH1496" s="58">
        <v>167.24009613551846</v>
      </c>
      <c r="AI1496" s="58">
        <v>293.57128466327157</v>
      </c>
      <c r="AJ1496" s="58">
        <v>77.441074711988591</v>
      </c>
      <c r="AK1496" s="58">
        <v>9.4506799304715425</v>
      </c>
      <c r="AL1496" s="58">
        <v>40.535125265072431</v>
      </c>
      <c r="AM1496" s="58">
        <v>3.3916569648252395</v>
      </c>
      <c r="AN1496" s="58">
        <v>99.094089414196858</v>
      </c>
      <c r="AO1496" s="58">
        <v>0</v>
      </c>
      <c r="AP1496" s="58">
        <v>0</v>
      </c>
      <c r="AQ1496" s="58">
        <v>69.371877973939888</v>
      </c>
      <c r="AR1496" s="58">
        <v>10.442813331770731</v>
      </c>
      <c r="AS1496" s="58">
        <v>212.0679636908155</v>
      </c>
      <c r="AT1496" s="58">
        <v>108.73146571343504</v>
      </c>
      <c r="AU1496" s="58">
        <v>0</v>
      </c>
      <c r="AV1496" s="58">
        <v>112.40425065959404</v>
      </c>
      <c r="AW1496" s="58">
        <v>53.818548177515893</v>
      </c>
      <c r="AX1496" s="58">
        <v>0</v>
      </c>
      <c r="AY1496" s="58">
        <v>29.283003530960411</v>
      </c>
      <c r="AZ1496" s="58">
        <v>0</v>
      </c>
      <c r="BA1496" s="58">
        <v>57.192977262271256</v>
      </c>
      <c r="BB1496" s="58">
        <v>26.715021722062705</v>
      </c>
      <c r="BC1496" s="58">
        <v>2813.0186976968193</v>
      </c>
      <c r="BD1496" s="58">
        <v>608.60452253259496</v>
      </c>
      <c r="BE1496" s="58">
        <v>4058.5402451757323</v>
      </c>
      <c r="BF1496" s="58">
        <v>259.80902212251613</v>
      </c>
      <c r="BG1496" s="58">
        <v>0</v>
      </c>
      <c r="BH1496" s="58">
        <v>0</v>
      </c>
      <c r="BI1496" s="58">
        <v>234495.05300283161</v>
      </c>
      <c r="BJ1496" s="58">
        <v>0</v>
      </c>
      <c r="BK1496" s="58">
        <v>161605.01607641461</v>
      </c>
      <c r="BL1496" s="58">
        <v>0</v>
      </c>
      <c r="BM1496" s="58">
        <v>0</v>
      </c>
      <c r="BN1496" s="58">
        <v>676.37533375076589</v>
      </c>
      <c r="BO1496" s="58">
        <v>414977.48445352877</v>
      </c>
    </row>
    <row r="1497" spans="1:67" x14ac:dyDescent="0.25">
      <c r="A1497">
        <v>2012</v>
      </c>
      <c r="B1497" s="51" t="s">
        <v>254</v>
      </c>
      <c r="C1497" s="57" t="s">
        <v>316</v>
      </c>
      <c r="D1497" s="51" t="s">
        <v>326</v>
      </c>
      <c r="E1497" s="58">
        <v>848.42549504418116</v>
      </c>
      <c r="F1497" s="58">
        <v>484.87976570729938</v>
      </c>
      <c r="G1497" s="58">
        <v>384.90840838072467</v>
      </c>
      <c r="H1497" s="58">
        <v>6758.8571091608674</v>
      </c>
      <c r="I1497" s="58">
        <v>4546.6303708108171</v>
      </c>
      <c r="J1497" s="58">
        <v>2410.4401685742027</v>
      </c>
      <c r="K1497" s="58">
        <v>895.94303969649138</v>
      </c>
      <c r="L1497" s="58">
        <v>1139.0589584977115</v>
      </c>
      <c r="M1497" s="58">
        <v>667.48663630120814</v>
      </c>
      <c r="N1497" s="58">
        <v>1861.4050501640218</v>
      </c>
      <c r="O1497" s="58">
        <v>4217.868298759955</v>
      </c>
      <c r="P1497" s="58">
        <v>1556.570910668202</v>
      </c>
      <c r="Q1497" s="58">
        <v>1909.8847741421343</v>
      </c>
      <c r="R1497" s="58">
        <v>4436.6121011845735</v>
      </c>
      <c r="S1497" s="58">
        <v>5333.0977431996889</v>
      </c>
      <c r="T1497" s="58">
        <v>3839.8247573498293</v>
      </c>
      <c r="U1497" s="58">
        <v>5361.6310624798525</v>
      </c>
      <c r="V1497" s="58">
        <v>5407.6928739582572</v>
      </c>
      <c r="W1497" s="58">
        <v>6968.0566207040856</v>
      </c>
      <c r="X1497" s="58">
        <v>7594.083276413714</v>
      </c>
      <c r="Y1497" s="58">
        <v>1371.7325148845962</v>
      </c>
      <c r="Z1497" s="58">
        <v>388.04615041884711</v>
      </c>
      <c r="AA1497" s="58">
        <v>0</v>
      </c>
      <c r="AB1497" s="58">
        <v>3784.8013049318533</v>
      </c>
      <c r="AC1497" s="58">
        <v>420.83543661779521</v>
      </c>
      <c r="AD1497" s="58">
        <v>2015.9041498641848</v>
      </c>
      <c r="AE1497" s="58">
        <v>18258.401643147885</v>
      </c>
      <c r="AF1497" s="58">
        <v>0</v>
      </c>
      <c r="AG1497" s="58">
        <v>13712.462747899142</v>
      </c>
      <c r="AH1497" s="58">
        <v>2836.7721373459531</v>
      </c>
      <c r="AI1497" s="58">
        <v>8075.5914920204759</v>
      </c>
      <c r="AJ1497" s="58">
        <v>485.75407951982214</v>
      </c>
      <c r="AK1497" s="58">
        <v>393.38835773283932</v>
      </c>
      <c r="AL1497" s="58">
        <v>6268.6954605961901</v>
      </c>
      <c r="AM1497" s="58">
        <v>241.4274557291468</v>
      </c>
      <c r="AN1497" s="58">
        <v>3137.7796876555467</v>
      </c>
      <c r="AO1497" s="58">
        <v>0</v>
      </c>
      <c r="AP1497" s="58">
        <v>0</v>
      </c>
      <c r="AQ1497" s="58">
        <v>2136.4964403527138</v>
      </c>
      <c r="AR1497" s="58">
        <v>394.64871107554399</v>
      </c>
      <c r="AS1497" s="58">
        <v>7150.5525733657933</v>
      </c>
      <c r="AT1497" s="58">
        <v>2114.5340067581151</v>
      </c>
      <c r="AU1497" s="58">
        <v>0</v>
      </c>
      <c r="AV1497" s="58">
        <v>1849.4935112920466</v>
      </c>
      <c r="AW1497" s="58">
        <v>4361.0555931735471</v>
      </c>
      <c r="AX1497" s="58">
        <v>0</v>
      </c>
      <c r="AY1497" s="58">
        <v>1264.1965026084508</v>
      </c>
      <c r="AZ1497" s="58">
        <v>0</v>
      </c>
      <c r="BA1497" s="58">
        <v>2997.8488629810072</v>
      </c>
      <c r="BB1497" s="58">
        <v>3116.459820711209</v>
      </c>
      <c r="BC1497" s="58">
        <v>22215.023261442504</v>
      </c>
      <c r="BD1497" s="58">
        <v>13430.065893911893</v>
      </c>
      <c r="BE1497" s="58">
        <v>6104.5781399077723</v>
      </c>
      <c r="BF1497" s="58">
        <v>15133.72828611874</v>
      </c>
      <c r="BG1497" s="58">
        <v>0</v>
      </c>
      <c r="BH1497" s="58">
        <v>0</v>
      </c>
      <c r="BI1497" s="58">
        <v>158537.54520799746</v>
      </c>
      <c r="BJ1497" s="58">
        <v>0</v>
      </c>
      <c r="BK1497" s="58">
        <v>16008.033893930466</v>
      </c>
      <c r="BL1497" s="58">
        <v>0</v>
      </c>
      <c r="BM1497" s="58">
        <v>0</v>
      </c>
      <c r="BN1497" s="58">
        <v>10643.343720211424</v>
      </c>
      <c r="BO1497" s="58">
        <v>395472.55446540116</v>
      </c>
    </row>
    <row r="1498" spans="1:67" x14ac:dyDescent="0.25">
      <c r="A1498">
        <v>2012</v>
      </c>
      <c r="B1498" s="51" t="s">
        <v>255</v>
      </c>
      <c r="C1498" s="57" t="s">
        <v>317</v>
      </c>
      <c r="D1498" s="51" t="s">
        <v>326</v>
      </c>
      <c r="E1498" s="58">
        <v>0</v>
      </c>
      <c r="F1498" s="58">
        <v>0</v>
      </c>
      <c r="G1498" s="58">
        <v>0</v>
      </c>
      <c r="H1498" s="58">
        <v>0</v>
      </c>
      <c r="I1498" s="58">
        <v>0</v>
      </c>
      <c r="J1498" s="58">
        <v>0</v>
      </c>
      <c r="K1498" s="58">
        <v>0</v>
      </c>
      <c r="L1498" s="58">
        <v>0</v>
      </c>
      <c r="M1498" s="58">
        <v>0</v>
      </c>
      <c r="N1498" s="58">
        <v>0</v>
      </c>
      <c r="O1498" s="58">
        <v>0</v>
      </c>
      <c r="P1498" s="58">
        <v>0</v>
      </c>
      <c r="Q1498" s="58">
        <v>0</v>
      </c>
      <c r="R1498" s="58">
        <v>0</v>
      </c>
      <c r="S1498" s="58">
        <v>0</v>
      </c>
      <c r="T1498" s="58">
        <v>0</v>
      </c>
      <c r="U1498" s="58">
        <v>0</v>
      </c>
      <c r="V1498" s="58">
        <v>0</v>
      </c>
      <c r="W1498" s="58">
        <v>0</v>
      </c>
      <c r="X1498" s="58">
        <v>0</v>
      </c>
      <c r="Y1498" s="58">
        <v>0</v>
      </c>
      <c r="Z1498" s="58">
        <v>0</v>
      </c>
      <c r="AA1498" s="58">
        <v>0</v>
      </c>
      <c r="AB1498" s="58">
        <v>0</v>
      </c>
      <c r="AC1498" s="58">
        <v>0</v>
      </c>
      <c r="AD1498" s="58">
        <v>0</v>
      </c>
      <c r="AE1498" s="58">
        <v>0</v>
      </c>
      <c r="AF1498" s="58">
        <v>0</v>
      </c>
      <c r="AG1498" s="58">
        <v>0</v>
      </c>
      <c r="AH1498" s="58">
        <v>0</v>
      </c>
      <c r="AI1498" s="58">
        <v>0</v>
      </c>
      <c r="AJ1498" s="58">
        <v>0</v>
      </c>
      <c r="AK1498" s="58">
        <v>0</v>
      </c>
      <c r="AL1498" s="58">
        <v>0</v>
      </c>
      <c r="AM1498" s="58">
        <v>0</v>
      </c>
      <c r="AN1498" s="58">
        <v>0</v>
      </c>
      <c r="AO1498" s="58">
        <v>0</v>
      </c>
      <c r="AP1498" s="58">
        <v>0</v>
      </c>
      <c r="AQ1498" s="58">
        <v>0</v>
      </c>
      <c r="AR1498" s="58">
        <v>0</v>
      </c>
      <c r="AS1498" s="58">
        <v>0</v>
      </c>
      <c r="AT1498" s="58">
        <v>0</v>
      </c>
      <c r="AU1498" s="58">
        <v>0</v>
      </c>
      <c r="AV1498" s="58">
        <v>0</v>
      </c>
      <c r="AW1498" s="58">
        <v>0</v>
      </c>
      <c r="AX1498" s="58">
        <v>0</v>
      </c>
      <c r="AY1498" s="58">
        <v>0</v>
      </c>
      <c r="AZ1498" s="58">
        <v>0</v>
      </c>
      <c r="BA1498" s="58">
        <v>0</v>
      </c>
      <c r="BB1498" s="58">
        <v>0</v>
      </c>
      <c r="BC1498" s="58">
        <v>0</v>
      </c>
      <c r="BD1498" s="58">
        <v>0</v>
      </c>
      <c r="BE1498" s="58">
        <v>0</v>
      </c>
      <c r="BF1498" s="58">
        <v>0</v>
      </c>
      <c r="BG1498" s="58">
        <v>0</v>
      </c>
      <c r="BH1498" s="58">
        <v>0</v>
      </c>
      <c r="BI1498" s="58">
        <v>0</v>
      </c>
      <c r="BJ1498" s="58">
        <v>0</v>
      </c>
      <c r="BK1498" s="58">
        <v>0</v>
      </c>
      <c r="BL1498" s="58">
        <v>0</v>
      </c>
      <c r="BM1498" s="58">
        <v>0</v>
      </c>
      <c r="BN1498" s="58">
        <v>0</v>
      </c>
      <c r="BO1498" s="58">
        <v>0</v>
      </c>
    </row>
    <row r="1499" spans="1:67" x14ac:dyDescent="0.25">
      <c r="A1499">
        <v>2012</v>
      </c>
      <c r="B1499" s="51" t="s">
        <v>256</v>
      </c>
      <c r="C1499" s="57" t="s">
        <v>318</v>
      </c>
      <c r="D1499" s="51" t="s">
        <v>326</v>
      </c>
      <c r="E1499" s="58">
        <v>0</v>
      </c>
      <c r="F1499" s="58">
        <v>0</v>
      </c>
      <c r="G1499" s="58">
        <v>0</v>
      </c>
      <c r="H1499" s="58">
        <v>0</v>
      </c>
      <c r="I1499" s="58">
        <v>0</v>
      </c>
      <c r="J1499" s="58">
        <v>0</v>
      </c>
      <c r="K1499" s="58">
        <v>0</v>
      </c>
      <c r="L1499" s="58">
        <v>0</v>
      </c>
      <c r="M1499" s="58">
        <v>0</v>
      </c>
      <c r="N1499" s="58">
        <v>0</v>
      </c>
      <c r="O1499" s="58">
        <v>0</v>
      </c>
      <c r="P1499" s="58">
        <v>0</v>
      </c>
      <c r="Q1499" s="58">
        <v>0</v>
      </c>
      <c r="R1499" s="58">
        <v>0</v>
      </c>
      <c r="S1499" s="58">
        <v>0</v>
      </c>
      <c r="T1499" s="58">
        <v>0</v>
      </c>
      <c r="U1499" s="58">
        <v>0</v>
      </c>
      <c r="V1499" s="58">
        <v>0</v>
      </c>
      <c r="W1499" s="58">
        <v>0</v>
      </c>
      <c r="X1499" s="58">
        <v>0</v>
      </c>
      <c r="Y1499" s="58">
        <v>0</v>
      </c>
      <c r="Z1499" s="58">
        <v>0</v>
      </c>
      <c r="AA1499" s="58">
        <v>0</v>
      </c>
      <c r="AB1499" s="58">
        <v>0</v>
      </c>
      <c r="AC1499" s="58">
        <v>0</v>
      </c>
      <c r="AD1499" s="58">
        <v>0</v>
      </c>
      <c r="AE1499" s="58">
        <v>0</v>
      </c>
      <c r="AF1499" s="58">
        <v>0</v>
      </c>
      <c r="AG1499" s="58">
        <v>0</v>
      </c>
      <c r="AH1499" s="58">
        <v>0</v>
      </c>
      <c r="AI1499" s="58">
        <v>0</v>
      </c>
      <c r="AJ1499" s="58">
        <v>0</v>
      </c>
      <c r="AK1499" s="58">
        <v>0</v>
      </c>
      <c r="AL1499" s="58">
        <v>0</v>
      </c>
      <c r="AM1499" s="58">
        <v>0</v>
      </c>
      <c r="AN1499" s="58">
        <v>0</v>
      </c>
      <c r="AO1499" s="58">
        <v>0</v>
      </c>
      <c r="AP1499" s="58">
        <v>0</v>
      </c>
      <c r="AQ1499" s="58">
        <v>0</v>
      </c>
      <c r="AR1499" s="58">
        <v>0</v>
      </c>
      <c r="AS1499" s="58">
        <v>0</v>
      </c>
      <c r="AT1499" s="58">
        <v>0</v>
      </c>
      <c r="AU1499" s="58">
        <v>0</v>
      </c>
      <c r="AV1499" s="58">
        <v>0</v>
      </c>
      <c r="AW1499" s="58">
        <v>0</v>
      </c>
      <c r="AX1499" s="58">
        <v>0</v>
      </c>
      <c r="AY1499" s="58">
        <v>0</v>
      </c>
      <c r="AZ1499" s="58">
        <v>0</v>
      </c>
      <c r="BA1499" s="58">
        <v>0</v>
      </c>
      <c r="BB1499" s="58">
        <v>0</v>
      </c>
      <c r="BC1499" s="58">
        <v>0</v>
      </c>
      <c r="BD1499" s="58">
        <v>0</v>
      </c>
      <c r="BE1499" s="58">
        <v>0</v>
      </c>
      <c r="BF1499" s="58">
        <v>0</v>
      </c>
      <c r="BG1499" s="58">
        <v>0</v>
      </c>
      <c r="BH1499" s="58">
        <v>0</v>
      </c>
      <c r="BI1499" s="58">
        <v>0</v>
      </c>
      <c r="BJ1499" s="58">
        <v>0</v>
      </c>
      <c r="BK1499" s="58">
        <v>0</v>
      </c>
      <c r="BL1499" s="58">
        <v>0</v>
      </c>
      <c r="BM1499" s="58">
        <v>0</v>
      </c>
      <c r="BN1499" s="58">
        <v>0</v>
      </c>
      <c r="BO1499" s="58">
        <v>0</v>
      </c>
    </row>
    <row r="1500" spans="1:67" x14ac:dyDescent="0.25">
      <c r="A1500">
        <v>2012</v>
      </c>
      <c r="B1500" s="51" t="s">
        <v>201</v>
      </c>
      <c r="C1500" s="57" t="s">
        <v>264</v>
      </c>
      <c r="D1500" s="51" t="s">
        <v>327</v>
      </c>
      <c r="E1500" s="58">
        <v>8995.6038309952055</v>
      </c>
      <c r="F1500" s="58">
        <v>731.07362605489254</v>
      </c>
      <c r="G1500" s="58">
        <v>468.35757524321059</v>
      </c>
      <c r="H1500" s="58">
        <v>16.366067472098418</v>
      </c>
      <c r="I1500" s="58">
        <v>26551.296060321893</v>
      </c>
      <c r="J1500" s="58">
        <v>6277.561308586779</v>
      </c>
      <c r="K1500" s="58">
        <v>781.86607012271429</v>
      </c>
      <c r="L1500" s="58">
        <v>707.76950371790463</v>
      </c>
      <c r="M1500" s="58">
        <v>0.66047504969410842</v>
      </c>
      <c r="N1500" s="58">
        <v>21.020737881771812</v>
      </c>
      <c r="O1500" s="58">
        <v>666.76551955971763</v>
      </c>
      <c r="P1500" s="58">
        <v>2448.9679360847331</v>
      </c>
      <c r="Q1500" s="58">
        <v>177.76780792043382</v>
      </c>
      <c r="R1500" s="58">
        <v>15.524599289473127</v>
      </c>
      <c r="S1500" s="58">
        <v>22.581215969825433</v>
      </c>
      <c r="T1500" s="58">
        <v>10.122448663369017</v>
      </c>
      <c r="U1500" s="58">
        <v>8.5632503497952488</v>
      </c>
      <c r="V1500" s="58">
        <v>5.6025947365494382</v>
      </c>
      <c r="W1500" s="58">
        <v>14.698567115729217</v>
      </c>
      <c r="X1500" s="58">
        <v>7.1708066700171784</v>
      </c>
      <c r="Y1500" s="58">
        <v>1.8189027777973013</v>
      </c>
      <c r="Z1500" s="58">
        <v>121.31862105030316</v>
      </c>
      <c r="AA1500" s="58">
        <v>0</v>
      </c>
      <c r="AB1500" s="58">
        <v>11.962806899456519</v>
      </c>
      <c r="AC1500" s="58">
        <v>0.49561123076093155</v>
      </c>
      <c r="AD1500" s="58">
        <v>9.0901516554012112</v>
      </c>
      <c r="AE1500" s="58">
        <v>654.82460582573447</v>
      </c>
      <c r="AF1500" s="58">
        <v>0</v>
      </c>
      <c r="AG1500" s="58">
        <v>15.59621557111689</v>
      </c>
      <c r="AH1500" s="58">
        <v>3.226474592747262</v>
      </c>
      <c r="AI1500" s="58">
        <v>3.5333211594958112</v>
      </c>
      <c r="AJ1500" s="58">
        <v>0.99059032280940273</v>
      </c>
      <c r="AK1500" s="58">
        <v>1.07435538697893</v>
      </c>
      <c r="AL1500" s="58">
        <v>521.85505778592585</v>
      </c>
      <c r="AM1500" s="58">
        <v>0.12649738814926736</v>
      </c>
      <c r="AN1500" s="58">
        <v>1484.2489162940069</v>
      </c>
      <c r="AO1500" s="58">
        <v>0</v>
      </c>
      <c r="AP1500" s="58">
        <v>0</v>
      </c>
      <c r="AQ1500" s="58">
        <v>41.436813376199908</v>
      </c>
      <c r="AR1500" s="58">
        <v>0.76102613142424291</v>
      </c>
      <c r="AS1500" s="58">
        <v>2.5043685876658324</v>
      </c>
      <c r="AT1500" s="58">
        <v>1.1146335975278914</v>
      </c>
      <c r="AU1500" s="58">
        <v>0</v>
      </c>
      <c r="AV1500" s="58">
        <v>6.1222350121999041</v>
      </c>
      <c r="AW1500" s="58">
        <v>190.77474191227233</v>
      </c>
      <c r="AX1500" s="58">
        <v>0</v>
      </c>
      <c r="AY1500" s="58">
        <v>69.242670086307442</v>
      </c>
      <c r="AZ1500" s="58">
        <v>0</v>
      </c>
      <c r="BA1500" s="58">
        <v>5.5442245028725754</v>
      </c>
      <c r="BB1500" s="58">
        <v>273.90975175690141</v>
      </c>
      <c r="BC1500" s="58">
        <v>5.8551727177963491</v>
      </c>
      <c r="BD1500" s="58">
        <v>193.05733688259244</v>
      </c>
      <c r="BE1500" s="58">
        <v>95.62077239604146</v>
      </c>
      <c r="BF1500" s="58">
        <v>90.495821244448251</v>
      </c>
      <c r="BG1500" s="58">
        <v>0</v>
      </c>
      <c r="BH1500" s="58">
        <v>0</v>
      </c>
      <c r="BI1500" s="58">
        <v>6777.6922851390864</v>
      </c>
      <c r="BJ1500" s="58">
        <v>0</v>
      </c>
      <c r="BK1500" s="58">
        <v>170.27903911049185</v>
      </c>
      <c r="BL1500" s="58">
        <v>73.370387749225927</v>
      </c>
      <c r="BM1500" s="58">
        <v>62.364875403887538</v>
      </c>
      <c r="BN1500" s="58">
        <v>0</v>
      </c>
      <c r="BO1500" s="58">
        <v>0</v>
      </c>
    </row>
    <row r="1501" spans="1:67" x14ac:dyDescent="0.25">
      <c r="A1501">
        <v>2012</v>
      </c>
      <c r="B1501" s="51" t="s">
        <v>202</v>
      </c>
      <c r="C1501" s="57" t="s">
        <v>120</v>
      </c>
      <c r="D1501" s="51" t="s">
        <v>327</v>
      </c>
      <c r="E1501" s="58">
        <v>39.252689706532252</v>
      </c>
      <c r="F1501" s="58">
        <v>1741.9265916022334</v>
      </c>
      <c r="G1501" s="58">
        <v>14.428159740129999</v>
      </c>
      <c r="H1501" s="58">
        <v>73.78493220604463</v>
      </c>
      <c r="I1501" s="58">
        <v>129.89502882377627</v>
      </c>
      <c r="J1501" s="58">
        <v>66.785000664332046</v>
      </c>
      <c r="K1501" s="58">
        <v>4535.1794011661359</v>
      </c>
      <c r="L1501" s="58">
        <v>799.6107889192524</v>
      </c>
      <c r="M1501" s="58">
        <v>0.33529269665638711</v>
      </c>
      <c r="N1501" s="58">
        <v>7.297374107880219</v>
      </c>
      <c r="O1501" s="58">
        <v>783.43657810950299</v>
      </c>
      <c r="P1501" s="58">
        <v>29.021504376105831</v>
      </c>
      <c r="Q1501" s="58">
        <v>1455.8678403066001</v>
      </c>
      <c r="R1501" s="58">
        <v>25.72675448002656</v>
      </c>
      <c r="S1501" s="58">
        <v>16.490809518984562</v>
      </c>
      <c r="T1501" s="58">
        <v>32.647946575828904</v>
      </c>
      <c r="U1501" s="58">
        <v>1.4022142962827577</v>
      </c>
      <c r="V1501" s="58">
        <v>6.6376722020164971</v>
      </c>
      <c r="W1501" s="58">
        <v>8.9422280472927937</v>
      </c>
      <c r="X1501" s="58">
        <v>5.1025498645568739</v>
      </c>
      <c r="Y1501" s="58">
        <v>2.3719303618331402</v>
      </c>
      <c r="Z1501" s="58">
        <v>167.41454946104125</v>
      </c>
      <c r="AA1501" s="58">
        <v>0</v>
      </c>
      <c r="AB1501" s="58">
        <v>2.654440939550784</v>
      </c>
      <c r="AC1501" s="58">
        <v>1.957602876417075</v>
      </c>
      <c r="AD1501" s="58">
        <v>3.6169488909201171</v>
      </c>
      <c r="AE1501" s="58">
        <v>2052.3797730523866</v>
      </c>
      <c r="AF1501" s="58">
        <v>0</v>
      </c>
      <c r="AG1501" s="58">
        <v>6.4258667395679243</v>
      </c>
      <c r="AH1501" s="58">
        <v>1.3293542255291988</v>
      </c>
      <c r="AI1501" s="58">
        <v>2.5637008017536509</v>
      </c>
      <c r="AJ1501" s="58">
        <v>0.44865312555941861</v>
      </c>
      <c r="AK1501" s="58">
        <v>1.4736080271393863</v>
      </c>
      <c r="AL1501" s="58">
        <v>2.4178457981340165</v>
      </c>
      <c r="AM1501" s="58">
        <v>7.9404060628258749E-2</v>
      </c>
      <c r="AN1501" s="58">
        <v>18.47391208005795</v>
      </c>
      <c r="AO1501" s="58">
        <v>0</v>
      </c>
      <c r="AP1501" s="58">
        <v>0</v>
      </c>
      <c r="AQ1501" s="58">
        <v>0.2316095743010112</v>
      </c>
      <c r="AR1501" s="58">
        <v>0.35868499314256985</v>
      </c>
      <c r="AS1501" s="58">
        <v>0.82927633674569234</v>
      </c>
      <c r="AT1501" s="58">
        <v>0.76332964939703851</v>
      </c>
      <c r="AU1501" s="58">
        <v>0</v>
      </c>
      <c r="AV1501" s="58">
        <v>0.8787921233162026</v>
      </c>
      <c r="AW1501" s="58">
        <v>1.3809938774544466</v>
      </c>
      <c r="AX1501" s="58">
        <v>0</v>
      </c>
      <c r="AY1501" s="58">
        <v>0.28403218809252317</v>
      </c>
      <c r="AZ1501" s="58">
        <v>0</v>
      </c>
      <c r="BA1501" s="58">
        <v>0.40790326837807367</v>
      </c>
      <c r="BB1501" s="58">
        <v>1.9521304417063328</v>
      </c>
      <c r="BC1501" s="58">
        <v>1.3058368691604678</v>
      </c>
      <c r="BD1501" s="58">
        <v>1.3174474215499834</v>
      </c>
      <c r="BE1501" s="58">
        <v>0.60109610883945597</v>
      </c>
      <c r="BF1501" s="58">
        <v>9.112818420962439</v>
      </c>
      <c r="BG1501" s="58">
        <v>0</v>
      </c>
      <c r="BH1501" s="58">
        <v>0</v>
      </c>
      <c r="BI1501" s="58">
        <v>29.168613719559104</v>
      </c>
      <c r="BJ1501" s="58">
        <v>0</v>
      </c>
      <c r="BK1501" s="58">
        <v>1.7892187976099994</v>
      </c>
      <c r="BL1501" s="58">
        <v>1.2566373445378176</v>
      </c>
      <c r="BM1501" s="58">
        <v>0.15404996297725676</v>
      </c>
      <c r="BN1501" s="58">
        <v>0</v>
      </c>
      <c r="BO1501" s="58">
        <v>0</v>
      </c>
    </row>
    <row r="1502" spans="1:67" x14ac:dyDescent="0.25">
      <c r="A1502">
        <v>2012</v>
      </c>
      <c r="B1502" s="51" t="s">
        <v>203</v>
      </c>
      <c r="C1502" s="57" t="s">
        <v>265</v>
      </c>
      <c r="D1502" s="51" t="s">
        <v>327</v>
      </c>
      <c r="E1502" s="58">
        <v>10.174313775626615</v>
      </c>
      <c r="F1502" s="58">
        <v>18.835323885168563</v>
      </c>
      <c r="G1502" s="58">
        <v>11.806940709654812</v>
      </c>
      <c r="H1502" s="58">
        <v>1.1740691498543079</v>
      </c>
      <c r="I1502" s="58">
        <v>105.60838247689389</v>
      </c>
      <c r="J1502" s="58">
        <v>4.1165695247537135</v>
      </c>
      <c r="K1502" s="58">
        <v>48.32696682648676</v>
      </c>
      <c r="L1502" s="58">
        <v>8.7812842170975944</v>
      </c>
      <c r="M1502" s="58">
        <v>4.9931452039772652E-2</v>
      </c>
      <c r="N1502" s="58">
        <v>0.75380862204065158</v>
      </c>
      <c r="O1502" s="58">
        <v>10.861827214707528</v>
      </c>
      <c r="P1502" s="58">
        <v>1.4861299206300747</v>
      </c>
      <c r="Q1502" s="58">
        <v>15.791134345903329</v>
      </c>
      <c r="R1502" s="58">
        <v>0.61738116421520628</v>
      </c>
      <c r="S1502" s="58">
        <v>0.90480709688166194</v>
      </c>
      <c r="T1502" s="58">
        <v>0.52801995944141111</v>
      </c>
      <c r="U1502" s="58">
        <v>0.80783651198921391</v>
      </c>
      <c r="V1502" s="58">
        <v>0.39293539133758448</v>
      </c>
      <c r="W1502" s="58">
        <v>0.49412359108098663</v>
      </c>
      <c r="X1502" s="58">
        <v>0.22241703774319571</v>
      </c>
      <c r="Y1502" s="58">
        <v>0.12809080376513121</v>
      </c>
      <c r="Z1502" s="58">
        <v>1.9419851522802825</v>
      </c>
      <c r="AA1502" s="58">
        <v>0</v>
      </c>
      <c r="AB1502" s="58">
        <v>0.360413545794114</v>
      </c>
      <c r="AC1502" s="58">
        <v>4.837999496129982E-2</v>
      </c>
      <c r="AD1502" s="58">
        <v>7.3352835848984221E-2</v>
      </c>
      <c r="AE1502" s="58">
        <v>22.445854195660573</v>
      </c>
      <c r="AF1502" s="58">
        <v>0</v>
      </c>
      <c r="AG1502" s="58">
        <v>0.55379787444687334</v>
      </c>
      <c r="AH1502" s="58">
        <v>0.11456720493941654</v>
      </c>
      <c r="AI1502" s="58">
        <v>0.20746923509769263</v>
      </c>
      <c r="AJ1502" s="58">
        <v>0.15960679931156163</v>
      </c>
      <c r="AK1502" s="58">
        <v>0.16745104652412035</v>
      </c>
      <c r="AL1502" s="58">
        <v>0.31311913189189561</v>
      </c>
      <c r="AM1502" s="58">
        <v>1.5276946010238043E-2</v>
      </c>
      <c r="AN1502" s="58">
        <v>48.789629851466643</v>
      </c>
      <c r="AO1502" s="58">
        <v>0</v>
      </c>
      <c r="AP1502" s="58">
        <v>0</v>
      </c>
      <c r="AQ1502" s="58">
        <v>0.18575426300122602</v>
      </c>
      <c r="AR1502" s="58">
        <v>4.9226775301728302E-2</v>
      </c>
      <c r="AS1502" s="58">
        <v>0.1616820658895517</v>
      </c>
      <c r="AT1502" s="58">
        <v>0.12019484606140433</v>
      </c>
      <c r="AU1502" s="58">
        <v>0</v>
      </c>
      <c r="AV1502" s="58">
        <v>0.13342320739139177</v>
      </c>
      <c r="AW1502" s="58">
        <v>0.58500719925716493</v>
      </c>
      <c r="AX1502" s="58">
        <v>0</v>
      </c>
      <c r="AY1502" s="58">
        <v>2.2505262692897054</v>
      </c>
      <c r="AZ1502" s="58">
        <v>0</v>
      </c>
      <c r="BA1502" s="58">
        <v>0.10387286551640519</v>
      </c>
      <c r="BB1502" s="58">
        <v>0.12183369905004325</v>
      </c>
      <c r="BC1502" s="58">
        <v>0.7177604653942653</v>
      </c>
      <c r="BD1502" s="58">
        <v>2.5253501287410414</v>
      </c>
      <c r="BE1502" s="58">
        <v>0.72126614573664483</v>
      </c>
      <c r="BF1502" s="58">
        <v>1.7725057410987772</v>
      </c>
      <c r="BG1502" s="58">
        <v>0</v>
      </c>
      <c r="BH1502" s="58">
        <v>0</v>
      </c>
      <c r="BI1502" s="58">
        <v>844.70268115313525</v>
      </c>
      <c r="BJ1502" s="58">
        <v>0</v>
      </c>
      <c r="BK1502" s="58">
        <v>0.27894971881373881</v>
      </c>
      <c r="BL1502" s="58">
        <v>0.64037283322925109</v>
      </c>
      <c r="BM1502" s="58">
        <v>7.8203502594215768E-2</v>
      </c>
      <c r="BN1502" s="58">
        <v>0</v>
      </c>
      <c r="BO1502" s="58">
        <v>0</v>
      </c>
    </row>
    <row r="1503" spans="1:67" x14ac:dyDescent="0.25">
      <c r="A1503">
        <v>2012</v>
      </c>
      <c r="B1503" s="51" t="s">
        <v>204</v>
      </c>
      <c r="C1503" s="57" t="s">
        <v>266</v>
      </c>
      <c r="D1503" s="51" t="s">
        <v>327</v>
      </c>
      <c r="E1503" s="58">
        <v>37.562009263859842</v>
      </c>
      <c r="F1503" s="58">
        <v>14.271017350907073</v>
      </c>
      <c r="G1503" s="58">
        <v>6.2335348108512889</v>
      </c>
      <c r="H1503" s="58">
        <v>29936.227593575561</v>
      </c>
      <c r="I1503" s="58">
        <v>750.99959493848769</v>
      </c>
      <c r="J1503" s="58">
        <v>520.91306195980997</v>
      </c>
      <c r="K1503" s="58">
        <v>222.88217748797126</v>
      </c>
      <c r="L1503" s="58">
        <v>881.61708214708324</v>
      </c>
      <c r="M1503" s="58">
        <v>32.15007812173306</v>
      </c>
      <c r="N1503" s="58">
        <v>117814.42165356534</v>
      </c>
      <c r="O1503" s="58">
        <v>15440.82777136732</v>
      </c>
      <c r="P1503" s="58">
        <v>145.93319497001642</v>
      </c>
      <c r="Q1503" s="58">
        <v>537.7411758670678</v>
      </c>
      <c r="R1503" s="58">
        <v>20864.249915747234</v>
      </c>
      <c r="S1503" s="58">
        <v>72719.481686529325</v>
      </c>
      <c r="T1503" s="58">
        <v>1574.5771860739967</v>
      </c>
      <c r="U1503" s="58">
        <v>222.10475101204193</v>
      </c>
      <c r="V1503" s="58">
        <v>644.51866467379045</v>
      </c>
      <c r="W1503" s="58">
        <v>825.32205773448982</v>
      </c>
      <c r="X1503" s="58">
        <v>223.24953160858553</v>
      </c>
      <c r="Y1503" s="58">
        <v>125.22417881790747</v>
      </c>
      <c r="Z1503" s="58">
        <v>187.45679780292278</v>
      </c>
      <c r="AA1503" s="58">
        <v>0</v>
      </c>
      <c r="AB1503" s="58">
        <v>40115.696559567157</v>
      </c>
      <c r="AC1503" s="58">
        <v>9.0961055400918216</v>
      </c>
      <c r="AD1503" s="58">
        <v>55.52817935956233</v>
      </c>
      <c r="AE1503" s="58">
        <v>3708.9670841291445</v>
      </c>
      <c r="AF1503" s="58">
        <v>0</v>
      </c>
      <c r="AG1503" s="58">
        <v>26.028354765429825</v>
      </c>
      <c r="AH1503" s="58">
        <v>5.3846280402250102</v>
      </c>
      <c r="AI1503" s="58">
        <v>129.47892815745533</v>
      </c>
      <c r="AJ1503" s="58">
        <v>11.733000007989789</v>
      </c>
      <c r="AK1503" s="58">
        <v>12.6246479082618</v>
      </c>
      <c r="AL1503" s="58">
        <v>7.6428071738003815</v>
      </c>
      <c r="AM1503" s="58">
        <v>4.2093191785189852</v>
      </c>
      <c r="AN1503" s="58">
        <v>17.550831165932863</v>
      </c>
      <c r="AO1503" s="58">
        <v>0</v>
      </c>
      <c r="AP1503" s="58">
        <v>0</v>
      </c>
      <c r="AQ1503" s="58">
        <v>5.8515143440291926</v>
      </c>
      <c r="AR1503" s="58">
        <v>7.193996080895694</v>
      </c>
      <c r="AS1503" s="58">
        <v>9.3120953846565193</v>
      </c>
      <c r="AT1503" s="58">
        <v>1.7203974640146438</v>
      </c>
      <c r="AU1503" s="58">
        <v>0</v>
      </c>
      <c r="AV1503" s="58">
        <v>10.696936341161848</v>
      </c>
      <c r="AW1503" s="58">
        <v>25.361979497961773</v>
      </c>
      <c r="AX1503" s="58">
        <v>0</v>
      </c>
      <c r="AY1503" s="58">
        <v>30.053470834173851</v>
      </c>
      <c r="AZ1503" s="58">
        <v>0</v>
      </c>
      <c r="BA1503" s="58">
        <v>38.848348008240251</v>
      </c>
      <c r="BB1503" s="58">
        <v>13.444964666645816</v>
      </c>
      <c r="BC1503" s="58">
        <v>128.77068397443082</v>
      </c>
      <c r="BD1503" s="58">
        <v>216.99310479472584</v>
      </c>
      <c r="BE1503" s="58">
        <v>186.47300430812675</v>
      </c>
      <c r="BF1503" s="58">
        <v>111.91776918736483</v>
      </c>
      <c r="BG1503" s="58">
        <v>0</v>
      </c>
      <c r="BH1503" s="58">
        <v>0</v>
      </c>
      <c r="BI1503" s="58">
        <v>516.83606849131252</v>
      </c>
      <c r="BJ1503" s="58">
        <v>0</v>
      </c>
      <c r="BK1503" s="58">
        <v>17.180929367316935</v>
      </c>
      <c r="BL1503" s="58">
        <v>181.36303679411265</v>
      </c>
      <c r="BM1503" s="58">
        <v>1996.9415681839637</v>
      </c>
      <c r="BN1503" s="58">
        <v>0</v>
      </c>
      <c r="BO1503" s="58">
        <v>0</v>
      </c>
    </row>
    <row r="1504" spans="1:67" x14ac:dyDescent="0.25">
      <c r="A1504">
        <v>2012</v>
      </c>
      <c r="B1504" s="51" t="s">
        <v>205</v>
      </c>
      <c r="C1504" s="57" t="s">
        <v>267</v>
      </c>
      <c r="D1504" s="51" t="s">
        <v>327</v>
      </c>
      <c r="E1504" s="58">
        <v>2699.4433916113612</v>
      </c>
      <c r="F1504" s="58">
        <v>12.769926509407716</v>
      </c>
      <c r="G1504" s="58">
        <v>577.70764493571914</v>
      </c>
      <c r="H1504" s="58">
        <v>158.23574868220908</v>
      </c>
      <c r="I1504" s="58">
        <v>7464.3712103813159</v>
      </c>
      <c r="J1504" s="58">
        <v>578.59347303377001</v>
      </c>
      <c r="K1504" s="58">
        <v>44.313843174991518</v>
      </c>
      <c r="L1504" s="58">
        <v>55.882961313523651</v>
      </c>
      <c r="M1504" s="58">
        <v>25.207469634608927</v>
      </c>
      <c r="N1504" s="58">
        <v>196.46849160261246</v>
      </c>
      <c r="O1504" s="58">
        <v>1175.3481988596182</v>
      </c>
      <c r="P1504" s="58">
        <v>214.16150422586182</v>
      </c>
      <c r="Q1504" s="58">
        <v>191.17145310163068</v>
      </c>
      <c r="R1504" s="58">
        <v>141.31836325711379</v>
      </c>
      <c r="S1504" s="58">
        <v>288.60350376814074</v>
      </c>
      <c r="T1504" s="58">
        <v>98.934241832621296</v>
      </c>
      <c r="U1504" s="58">
        <v>183.84908831516759</v>
      </c>
      <c r="V1504" s="58">
        <v>151.35125803777669</v>
      </c>
      <c r="W1504" s="58">
        <v>153.61159628541648</v>
      </c>
      <c r="X1504" s="58">
        <v>72.438656872207332</v>
      </c>
      <c r="Y1504" s="58">
        <v>39.3613879817363</v>
      </c>
      <c r="Z1504" s="58">
        <v>30.443899705959009</v>
      </c>
      <c r="AA1504" s="58">
        <v>0</v>
      </c>
      <c r="AB1504" s="58">
        <v>90.456511962046775</v>
      </c>
      <c r="AC1504" s="58">
        <v>10.696024148404682</v>
      </c>
      <c r="AD1504" s="58">
        <v>11.527382604858254</v>
      </c>
      <c r="AE1504" s="58">
        <v>275.60123578194026</v>
      </c>
      <c r="AF1504" s="58">
        <v>0</v>
      </c>
      <c r="AG1504" s="58">
        <v>123.93738837362629</v>
      </c>
      <c r="AH1504" s="58">
        <v>25.639602132182041</v>
      </c>
      <c r="AI1504" s="58">
        <v>52.569542646456405</v>
      </c>
      <c r="AJ1504" s="58">
        <v>52.889066461546051</v>
      </c>
      <c r="AK1504" s="58">
        <v>54.935688838358445</v>
      </c>
      <c r="AL1504" s="58">
        <v>62.935013458663533</v>
      </c>
      <c r="AM1504" s="58">
        <v>4.9351762584715662</v>
      </c>
      <c r="AN1504" s="58">
        <v>3056.6833889238769</v>
      </c>
      <c r="AO1504" s="58">
        <v>0</v>
      </c>
      <c r="AP1504" s="58">
        <v>0</v>
      </c>
      <c r="AQ1504" s="58">
        <v>57.765069358790669</v>
      </c>
      <c r="AR1504" s="58">
        <v>11.000149670392192</v>
      </c>
      <c r="AS1504" s="58">
        <v>29.495515639071627</v>
      </c>
      <c r="AT1504" s="58">
        <v>22.580874096476066</v>
      </c>
      <c r="AU1504" s="58">
        <v>0</v>
      </c>
      <c r="AV1504" s="58">
        <v>40.128025346788995</v>
      </c>
      <c r="AW1504" s="58">
        <v>176.52858641293199</v>
      </c>
      <c r="AX1504" s="58">
        <v>0</v>
      </c>
      <c r="AY1504" s="58">
        <v>41.816728324235655</v>
      </c>
      <c r="AZ1504" s="58">
        <v>0</v>
      </c>
      <c r="BA1504" s="58">
        <v>31.417259410019867</v>
      </c>
      <c r="BB1504" s="58">
        <v>14.769383658156439</v>
      </c>
      <c r="BC1504" s="58">
        <v>219.74325814494068</v>
      </c>
      <c r="BD1504" s="58">
        <v>390.32395996540492</v>
      </c>
      <c r="BE1504" s="58">
        <v>212.8660111106939</v>
      </c>
      <c r="BF1504" s="58">
        <v>430.98121225565023</v>
      </c>
      <c r="BG1504" s="58">
        <v>0</v>
      </c>
      <c r="BH1504" s="58">
        <v>0</v>
      </c>
      <c r="BI1504" s="58">
        <v>26362.166770852898</v>
      </c>
      <c r="BJ1504" s="58">
        <v>0</v>
      </c>
      <c r="BK1504" s="58">
        <v>21.827567483403179</v>
      </c>
      <c r="BL1504" s="58">
        <v>109.70078274073218</v>
      </c>
      <c r="BM1504" s="58">
        <v>13.962059403389411</v>
      </c>
      <c r="BN1504" s="58">
        <v>0</v>
      </c>
      <c r="BO1504" s="58">
        <v>0</v>
      </c>
    </row>
    <row r="1505" spans="1:67" x14ac:dyDescent="0.25">
      <c r="A1505">
        <v>2012</v>
      </c>
      <c r="B1505" s="51" t="s">
        <v>206</v>
      </c>
      <c r="C1505" s="57" t="s">
        <v>268</v>
      </c>
      <c r="D1505" s="51" t="s">
        <v>327</v>
      </c>
      <c r="E1505" s="58">
        <v>41.540059893166195</v>
      </c>
      <c r="F1505" s="58">
        <v>7.1170958839823442</v>
      </c>
      <c r="G1505" s="58">
        <v>0.89974544674168855</v>
      </c>
      <c r="H1505" s="58">
        <v>119.06221059121589</v>
      </c>
      <c r="I1505" s="58">
        <v>86.551211217581283</v>
      </c>
      <c r="J1505" s="58">
        <v>12839.893164991685</v>
      </c>
      <c r="K1505" s="58">
        <v>39.291359391158394</v>
      </c>
      <c r="L1505" s="58">
        <v>67.973624559527337</v>
      </c>
      <c r="M1505" s="58">
        <v>17.506546860477947</v>
      </c>
      <c r="N1505" s="58">
        <v>43.810282025952858</v>
      </c>
      <c r="O1505" s="58">
        <v>317.81993951206789</v>
      </c>
      <c r="P1505" s="58">
        <v>115.79384860064133</v>
      </c>
      <c r="Q1505" s="58">
        <v>564.53887285276812</v>
      </c>
      <c r="R1505" s="58">
        <v>222.04152631278782</v>
      </c>
      <c r="S1505" s="58">
        <v>314.31963761446991</v>
      </c>
      <c r="T1505" s="58">
        <v>130.22751615380611</v>
      </c>
      <c r="U1505" s="58">
        <v>115.77348252564369</v>
      </c>
      <c r="V1505" s="58">
        <v>159.61050935193714</v>
      </c>
      <c r="W1505" s="58">
        <v>184.55975496522126</v>
      </c>
      <c r="X1505" s="58">
        <v>458.15938369692748</v>
      </c>
      <c r="Y1505" s="58">
        <v>52.203640409721416</v>
      </c>
      <c r="Z1505" s="58">
        <v>300.08606494056107</v>
      </c>
      <c r="AA1505" s="58">
        <v>0</v>
      </c>
      <c r="AB1505" s="58">
        <v>27.022533703271463</v>
      </c>
      <c r="AC1505" s="58">
        <v>5.7749809559401175</v>
      </c>
      <c r="AD1505" s="58">
        <v>16.700630607840314</v>
      </c>
      <c r="AE1505" s="58">
        <v>473.22939907159582</v>
      </c>
      <c r="AF1505" s="58">
        <v>0</v>
      </c>
      <c r="AG1505" s="58">
        <v>52.394236332765061</v>
      </c>
      <c r="AH1505" s="58">
        <v>10.839082680968946</v>
      </c>
      <c r="AI1505" s="58">
        <v>36.733244554973282</v>
      </c>
      <c r="AJ1505" s="58">
        <v>1.4354478420427563</v>
      </c>
      <c r="AK1505" s="58">
        <v>12.472128381579862</v>
      </c>
      <c r="AL1505" s="58">
        <v>36.119453555414509</v>
      </c>
      <c r="AM1505" s="58">
        <v>2.9103080504707539</v>
      </c>
      <c r="AN1505" s="58">
        <v>133.85815226131075</v>
      </c>
      <c r="AO1505" s="58">
        <v>0</v>
      </c>
      <c r="AP1505" s="58">
        <v>0</v>
      </c>
      <c r="AQ1505" s="58">
        <v>13.005623045547534</v>
      </c>
      <c r="AR1505" s="58">
        <v>3.2746684411082203</v>
      </c>
      <c r="AS1505" s="58">
        <v>80.08506344896665</v>
      </c>
      <c r="AT1505" s="58">
        <v>6.4887944287066226</v>
      </c>
      <c r="AU1505" s="58">
        <v>0</v>
      </c>
      <c r="AV1505" s="58">
        <v>31.045732818945307</v>
      </c>
      <c r="AW1505" s="58">
        <v>210.9557190851512</v>
      </c>
      <c r="AX1505" s="58">
        <v>0</v>
      </c>
      <c r="AY1505" s="58">
        <v>23.386318192068906</v>
      </c>
      <c r="AZ1505" s="58">
        <v>0</v>
      </c>
      <c r="BA1505" s="58">
        <v>15.621218313138048</v>
      </c>
      <c r="BB1505" s="58">
        <v>22.672842552279107</v>
      </c>
      <c r="BC1505" s="58">
        <v>576.99345255990147</v>
      </c>
      <c r="BD1505" s="58">
        <v>69.327463822120521</v>
      </c>
      <c r="BE1505" s="58">
        <v>377.21783741554123</v>
      </c>
      <c r="BF1505" s="58">
        <v>210.6525890208153</v>
      </c>
      <c r="BG1505" s="58">
        <v>0</v>
      </c>
      <c r="BH1505" s="58">
        <v>0</v>
      </c>
      <c r="BI1505" s="58">
        <v>10102.200063084845</v>
      </c>
      <c r="BJ1505" s="58">
        <v>0</v>
      </c>
      <c r="BK1505" s="58">
        <v>2.6873380800527831</v>
      </c>
      <c r="BL1505" s="58">
        <v>73.611879117565948</v>
      </c>
      <c r="BM1505" s="58">
        <v>24.531197658698133</v>
      </c>
      <c r="BN1505" s="58">
        <v>0</v>
      </c>
      <c r="BO1505" s="58">
        <v>0</v>
      </c>
    </row>
    <row r="1506" spans="1:67" x14ac:dyDescent="0.25">
      <c r="A1506">
        <v>2012</v>
      </c>
      <c r="B1506" s="51" t="s">
        <v>207</v>
      </c>
      <c r="C1506" s="57" t="s">
        <v>269</v>
      </c>
      <c r="D1506" s="51" t="s">
        <v>327</v>
      </c>
      <c r="E1506" s="58">
        <v>5.9473511254384892</v>
      </c>
      <c r="F1506" s="58">
        <v>5.4531939219542274</v>
      </c>
      <c r="G1506" s="58">
        <v>1.899359024994397</v>
      </c>
      <c r="H1506" s="58">
        <v>203.06378609349312</v>
      </c>
      <c r="I1506" s="58">
        <v>19.522513087920117</v>
      </c>
      <c r="J1506" s="58">
        <v>41.516597705418121</v>
      </c>
      <c r="K1506" s="58">
        <v>1905.413347185475</v>
      </c>
      <c r="L1506" s="58">
        <v>87.470717564267176</v>
      </c>
      <c r="M1506" s="58">
        <v>14.590626346401493</v>
      </c>
      <c r="N1506" s="58">
        <v>23.818395894950324</v>
      </c>
      <c r="O1506" s="58">
        <v>49.554560978125274</v>
      </c>
      <c r="P1506" s="58">
        <v>3.2937623981198332</v>
      </c>
      <c r="Q1506" s="58">
        <v>44.338260910782203</v>
      </c>
      <c r="R1506" s="58">
        <v>83.562295065935416</v>
      </c>
      <c r="S1506" s="58">
        <v>199.01416308793063</v>
      </c>
      <c r="T1506" s="58">
        <v>122.92800643975364</v>
      </c>
      <c r="U1506" s="58">
        <v>89.68991809739353</v>
      </c>
      <c r="V1506" s="58">
        <v>59.911569163288682</v>
      </c>
      <c r="W1506" s="58">
        <v>113.84920452717877</v>
      </c>
      <c r="X1506" s="58">
        <v>46.975870513529514</v>
      </c>
      <c r="Y1506" s="58">
        <v>26.532289131480965</v>
      </c>
      <c r="Z1506" s="58">
        <v>286.30725505321777</v>
      </c>
      <c r="AA1506" s="58">
        <v>0</v>
      </c>
      <c r="AB1506" s="58">
        <v>10.084891644379072</v>
      </c>
      <c r="AC1506" s="58">
        <v>0.54714194804283711</v>
      </c>
      <c r="AD1506" s="58">
        <v>6.5668521923673309</v>
      </c>
      <c r="AE1506" s="58">
        <v>1423.6387055687164</v>
      </c>
      <c r="AF1506" s="58">
        <v>0</v>
      </c>
      <c r="AG1506" s="58">
        <v>7.1173348170022432</v>
      </c>
      <c r="AH1506" s="58">
        <v>1.472401934799664</v>
      </c>
      <c r="AI1506" s="58">
        <v>3.81130914118084</v>
      </c>
      <c r="AJ1506" s="58">
        <v>0.62187510707213489</v>
      </c>
      <c r="AK1506" s="58">
        <v>0.27753740996755666</v>
      </c>
      <c r="AL1506" s="58">
        <v>2.0883172846524083</v>
      </c>
      <c r="AM1506" s="58">
        <v>1.3777346481170247</v>
      </c>
      <c r="AN1506" s="58">
        <v>5.9596658995124834</v>
      </c>
      <c r="AO1506" s="58">
        <v>0</v>
      </c>
      <c r="AP1506" s="58">
        <v>0</v>
      </c>
      <c r="AQ1506" s="58">
        <v>2.224851309252005</v>
      </c>
      <c r="AR1506" s="58">
        <v>2.8977373948286762</v>
      </c>
      <c r="AS1506" s="58">
        <v>11.215734490021546</v>
      </c>
      <c r="AT1506" s="58">
        <v>3.4307616468989073</v>
      </c>
      <c r="AU1506" s="58">
        <v>0</v>
      </c>
      <c r="AV1506" s="58">
        <v>3.5072438192130093</v>
      </c>
      <c r="AW1506" s="58">
        <v>22.157390495947141</v>
      </c>
      <c r="AX1506" s="58">
        <v>0</v>
      </c>
      <c r="AY1506" s="58">
        <v>1.2790011057296655</v>
      </c>
      <c r="AZ1506" s="58">
        <v>0</v>
      </c>
      <c r="BA1506" s="58">
        <v>7.2073262319552294</v>
      </c>
      <c r="BB1506" s="58">
        <v>1.980693651172539</v>
      </c>
      <c r="BC1506" s="58">
        <v>13.009026009795448</v>
      </c>
      <c r="BD1506" s="58">
        <v>13.949657169250163</v>
      </c>
      <c r="BE1506" s="58">
        <v>3.7103807895281111</v>
      </c>
      <c r="BF1506" s="58">
        <v>23.741923073901155</v>
      </c>
      <c r="BG1506" s="58">
        <v>0</v>
      </c>
      <c r="BH1506" s="58">
        <v>0</v>
      </c>
      <c r="BI1506" s="58">
        <v>136.32580709458119</v>
      </c>
      <c r="BJ1506" s="58">
        <v>0</v>
      </c>
      <c r="BK1506" s="58">
        <v>2.4077644179125026</v>
      </c>
      <c r="BL1506" s="58">
        <v>62.645057682511137</v>
      </c>
      <c r="BM1506" s="58">
        <v>22.550978507670081</v>
      </c>
      <c r="BN1506" s="58">
        <v>0</v>
      </c>
      <c r="BO1506" s="58">
        <v>0</v>
      </c>
    </row>
    <row r="1507" spans="1:67" x14ac:dyDescent="0.25">
      <c r="A1507">
        <v>2012</v>
      </c>
      <c r="B1507" s="51" t="s">
        <v>208</v>
      </c>
      <c r="C1507" s="57" t="s">
        <v>270</v>
      </c>
      <c r="D1507" s="51" t="s">
        <v>327</v>
      </c>
      <c r="E1507" s="58">
        <v>10.486391224834176</v>
      </c>
      <c r="F1507" s="58">
        <v>4.4270403961201961</v>
      </c>
      <c r="G1507" s="58">
        <v>1.4639506812870713</v>
      </c>
      <c r="H1507" s="58">
        <v>45.10176911005771</v>
      </c>
      <c r="I1507" s="58">
        <v>801.16242698307951</v>
      </c>
      <c r="J1507" s="58">
        <v>266.9713953991382</v>
      </c>
      <c r="K1507" s="58">
        <v>333.72606338456256</v>
      </c>
      <c r="L1507" s="58">
        <v>3690.1061588883331</v>
      </c>
      <c r="M1507" s="58">
        <v>2046.9719084702972</v>
      </c>
      <c r="N1507" s="58">
        <v>18.696874351999675</v>
      </c>
      <c r="O1507" s="58">
        <v>268.30293158744286</v>
      </c>
      <c r="P1507" s="58">
        <v>139.11536083726472</v>
      </c>
      <c r="Q1507" s="58">
        <v>165.62591948649279</v>
      </c>
      <c r="R1507" s="58">
        <v>644.50972753753263</v>
      </c>
      <c r="S1507" s="58">
        <v>94.58462900584486</v>
      </c>
      <c r="T1507" s="58">
        <v>125.17466527157845</v>
      </c>
      <c r="U1507" s="58">
        <v>461.06461074380161</v>
      </c>
      <c r="V1507" s="58">
        <v>428.30368101760195</v>
      </c>
      <c r="W1507" s="58">
        <v>255.54982076726827</v>
      </c>
      <c r="X1507" s="58">
        <v>75.41244522031829</v>
      </c>
      <c r="Y1507" s="58">
        <v>33.590266304116049</v>
      </c>
      <c r="Z1507" s="58">
        <v>237.04025322380724</v>
      </c>
      <c r="AA1507" s="58">
        <v>0</v>
      </c>
      <c r="AB1507" s="58">
        <v>37.273066620086858</v>
      </c>
      <c r="AC1507" s="58">
        <v>0.86891546262152208</v>
      </c>
      <c r="AD1507" s="58">
        <v>2.6688213548965933</v>
      </c>
      <c r="AE1507" s="58">
        <v>268.34256598165257</v>
      </c>
      <c r="AF1507" s="58">
        <v>0</v>
      </c>
      <c r="AG1507" s="58">
        <v>103.5539277935988</v>
      </c>
      <c r="AH1507" s="58">
        <v>21.422768562222394</v>
      </c>
      <c r="AI1507" s="58">
        <v>17.889092314725669</v>
      </c>
      <c r="AJ1507" s="58">
        <v>1.2066744446443598</v>
      </c>
      <c r="AK1507" s="58">
        <v>0.93520008121239095</v>
      </c>
      <c r="AL1507" s="58">
        <v>5.8612034296749735</v>
      </c>
      <c r="AM1507" s="58">
        <v>2.2041701428974556</v>
      </c>
      <c r="AN1507" s="58">
        <v>55.304216255088662</v>
      </c>
      <c r="AO1507" s="58">
        <v>0</v>
      </c>
      <c r="AP1507" s="58">
        <v>0</v>
      </c>
      <c r="AQ1507" s="58">
        <v>9.9816552298870924</v>
      </c>
      <c r="AR1507" s="58">
        <v>68.95791802642043</v>
      </c>
      <c r="AS1507" s="58">
        <v>76.905937534606693</v>
      </c>
      <c r="AT1507" s="58">
        <v>13.731729240619742</v>
      </c>
      <c r="AU1507" s="58">
        <v>0</v>
      </c>
      <c r="AV1507" s="58">
        <v>25.04834744654703</v>
      </c>
      <c r="AW1507" s="58">
        <v>1053.3889533812458</v>
      </c>
      <c r="AX1507" s="58">
        <v>0</v>
      </c>
      <c r="AY1507" s="58">
        <v>10.000866739357589</v>
      </c>
      <c r="AZ1507" s="58">
        <v>0</v>
      </c>
      <c r="BA1507" s="58">
        <v>26.595003741646796</v>
      </c>
      <c r="BB1507" s="58">
        <v>3.2393547989377489</v>
      </c>
      <c r="BC1507" s="58">
        <v>245.24809893980739</v>
      </c>
      <c r="BD1507" s="58">
        <v>360.32319147194511</v>
      </c>
      <c r="BE1507" s="58">
        <v>23.79943589814004</v>
      </c>
      <c r="BF1507" s="58">
        <v>220.96379243445429</v>
      </c>
      <c r="BG1507" s="58">
        <v>0</v>
      </c>
      <c r="BH1507" s="58">
        <v>0</v>
      </c>
      <c r="BI1507" s="58">
        <v>405.43827770307507</v>
      </c>
      <c r="BJ1507" s="58">
        <v>0</v>
      </c>
      <c r="BK1507" s="58">
        <v>5.473860952987244</v>
      </c>
      <c r="BL1507" s="58">
        <v>52.707273243133173</v>
      </c>
      <c r="BM1507" s="58">
        <v>7.9970946766588913</v>
      </c>
      <c r="BN1507" s="58">
        <v>0</v>
      </c>
      <c r="BO1507" s="58">
        <v>0</v>
      </c>
    </row>
    <row r="1508" spans="1:67" x14ac:dyDescent="0.25">
      <c r="A1508">
        <v>2012</v>
      </c>
      <c r="B1508" s="51" t="s">
        <v>209</v>
      </c>
      <c r="C1508" s="57" t="s">
        <v>271</v>
      </c>
      <c r="D1508" s="51" t="s">
        <v>327</v>
      </c>
      <c r="E1508" s="58">
        <v>3.395692056383985</v>
      </c>
      <c r="F1508" s="58">
        <v>0.8652560591790579</v>
      </c>
      <c r="G1508" s="58">
        <v>0.81905461490523801</v>
      </c>
      <c r="H1508" s="58">
        <v>12.869212072947976</v>
      </c>
      <c r="I1508" s="58">
        <v>43.36653800430885</v>
      </c>
      <c r="J1508" s="58">
        <v>44.737799341463344</v>
      </c>
      <c r="K1508" s="58">
        <v>3.7779587026163481</v>
      </c>
      <c r="L1508" s="58">
        <v>48.320833321707077</v>
      </c>
      <c r="M1508" s="58">
        <v>50.589785165841448</v>
      </c>
      <c r="N1508" s="58">
        <v>9.1709153185873653</v>
      </c>
      <c r="O1508" s="58">
        <v>23.773580448350046</v>
      </c>
      <c r="P1508" s="58">
        <v>13.137984060598694</v>
      </c>
      <c r="Q1508" s="58">
        <v>11.306333504918559</v>
      </c>
      <c r="R1508" s="58">
        <v>16.047448237610197</v>
      </c>
      <c r="S1508" s="58">
        <v>30.074895798162935</v>
      </c>
      <c r="T1508" s="58">
        <v>10.337994284070767</v>
      </c>
      <c r="U1508" s="58">
        <v>83.615985190113634</v>
      </c>
      <c r="V1508" s="58">
        <v>33.215032022556521</v>
      </c>
      <c r="W1508" s="58">
        <v>22.568124928950468</v>
      </c>
      <c r="X1508" s="58">
        <v>14.878738484650071</v>
      </c>
      <c r="Y1508" s="58">
        <v>5.0326077786091412</v>
      </c>
      <c r="Z1508" s="58">
        <v>6.7180586022314861</v>
      </c>
      <c r="AA1508" s="58">
        <v>0</v>
      </c>
      <c r="AB1508" s="58">
        <v>7.6611317459749326</v>
      </c>
      <c r="AC1508" s="58">
        <v>0.35216489139729112</v>
      </c>
      <c r="AD1508" s="58">
        <v>1.3764572020543866</v>
      </c>
      <c r="AE1508" s="58">
        <v>22.632022119967807</v>
      </c>
      <c r="AF1508" s="58">
        <v>0</v>
      </c>
      <c r="AG1508" s="58">
        <v>138.330369039868</v>
      </c>
      <c r="AH1508" s="58">
        <v>28.617161364398207</v>
      </c>
      <c r="AI1508" s="58">
        <v>2.3189130897365722</v>
      </c>
      <c r="AJ1508" s="58">
        <v>0.27279952298198418</v>
      </c>
      <c r="AK1508" s="58">
        <v>0.58722907516334621</v>
      </c>
      <c r="AL1508" s="58">
        <v>1.2826574250927698</v>
      </c>
      <c r="AM1508" s="58">
        <v>5.0624050159105778</v>
      </c>
      <c r="AN1508" s="58">
        <v>3.985510514953658</v>
      </c>
      <c r="AO1508" s="58">
        <v>0</v>
      </c>
      <c r="AP1508" s="58">
        <v>0</v>
      </c>
      <c r="AQ1508" s="58">
        <v>11.030261376625518</v>
      </c>
      <c r="AR1508" s="58">
        <v>69.288914058163726</v>
      </c>
      <c r="AS1508" s="58">
        <v>70.498016237283196</v>
      </c>
      <c r="AT1508" s="58">
        <v>11.512979731853793</v>
      </c>
      <c r="AU1508" s="58">
        <v>0</v>
      </c>
      <c r="AV1508" s="58">
        <v>9.4564054167424221</v>
      </c>
      <c r="AW1508" s="58">
        <v>187.34993878583904</v>
      </c>
      <c r="AX1508" s="58">
        <v>0</v>
      </c>
      <c r="AY1508" s="58">
        <v>2.9949273597259651</v>
      </c>
      <c r="AZ1508" s="58">
        <v>0</v>
      </c>
      <c r="BA1508" s="58">
        <v>17.499378265694968</v>
      </c>
      <c r="BB1508" s="58">
        <v>7.3756181111799322</v>
      </c>
      <c r="BC1508" s="58">
        <v>80.196387957274951</v>
      </c>
      <c r="BD1508" s="58">
        <v>49.358679806441934</v>
      </c>
      <c r="BE1508" s="58">
        <v>12.400222052347285</v>
      </c>
      <c r="BF1508" s="58">
        <v>63.274027102483188</v>
      </c>
      <c r="BG1508" s="58">
        <v>0</v>
      </c>
      <c r="BH1508" s="58">
        <v>0</v>
      </c>
      <c r="BI1508" s="58">
        <v>59.844034803013884</v>
      </c>
      <c r="BJ1508" s="58">
        <v>0</v>
      </c>
      <c r="BK1508" s="58">
        <v>15.360928074289655</v>
      </c>
      <c r="BL1508" s="58">
        <v>54.124583429837784</v>
      </c>
      <c r="BM1508" s="58">
        <v>8.3998404883954514</v>
      </c>
      <c r="BN1508" s="58">
        <v>0</v>
      </c>
      <c r="BO1508" s="58">
        <v>0</v>
      </c>
    </row>
    <row r="1509" spans="1:67" x14ac:dyDescent="0.25">
      <c r="A1509">
        <v>2012</v>
      </c>
      <c r="B1509" s="51" t="s">
        <v>210</v>
      </c>
      <c r="C1509" s="57" t="s">
        <v>272</v>
      </c>
      <c r="D1509" s="51" t="s">
        <v>327</v>
      </c>
      <c r="E1509" s="58">
        <v>1155.5188099280044</v>
      </c>
      <c r="F1509" s="58">
        <v>236.5659165542973</v>
      </c>
      <c r="G1509" s="58">
        <v>132.85742243626646</v>
      </c>
      <c r="H1509" s="58">
        <v>1760.5146119507444</v>
      </c>
      <c r="I1509" s="58">
        <v>140.68973476114923</v>
      </c>
      <c r="J1509" s="58">
        <v>291.63832067946606</v>
      </c>
      <c r="K1509" s="58">
        <v>130.54677782762244</v>
      </c>
      <c r="L1509" s="58">
        <v>108.25070755337282</v>
      </c>
      <c r="M1509" s="58">
        <v>35.399841242699786</v>
      </c>
      <c r="N1509" s="58">
        <v>3704.429322835691</v>
      </c>
      <c r="O1509" s="58">
        <v>7112.6339788866817</v>
      </c>
      <c r="P1509" s="58">
        <v>78.638098162783024</v>
      </c>
      <c r="Q1509" s="58">
        <v>691.76846308066172</v>
      </c>
      <c r="R1509" s="58">
        <v>1722.1814284628247</v>
      </c>
      <c r="S1509" s="58">
        <v>4667.6951485676091</v>
      </c>
      <c r="T1509" s="58">
        <v>316.00260133025682</v>
      </c>
      <c r="U1509" s="58">
        <v>271.80427680780735</v>
      </c>
      <c r="V1509" s="58">
        <v>339.40142361893004</v>
      </c>
      <c r="W1509" s="58">
        <v>350.75309219067697</v>
      </c>
      <c r="X1509" s="58">
        <v>196.79995167141578</v>
      </c>
      <c r="Y1509" s="58">
        <v>109.55011769996487</v>
      </c>
      <c r="Z1509" s="58">
        <v>55.93329173046785</v>
      </c>
      <c r="AA1509" s="58">
        <v>0</v>
      </c>
      <c r="AB1509" s="58">
        <v>1871.8952065071189</v>
      </c>
      <c r="AC1509" s="58">
        <v>8.7563040290404057</v>
      </c>
      <c r="AD1509" s="58">
        <v>52.657777575466284</v>
      </c>
      <c r="AE1509" s="58">
        <v>2156.5944187761661</v>
      </c>
      <c r="AF1509" s="58">
        <v>0</v>
      </c>
      <c r="AG1509" s="58">
        <v>227.71550908790005</v>
      </c>
      <c r="AH1509" s="58">
        <v>47.108749348150006</v>
      </c>
      <c r="AI1509" s="58">
        <v>2660.0866364353205</v>
      </c>
      <c r="AJ1509" s="58">
        <v>949.37127047321633</v>
      </c>
      <c r="AK1509" s="58">
        <v>803.39551046069482</v>
      </c>
      <c r="AL1509" s="58">
        <v>821.37096153002847</v>
      </c>
      <c r="AM1509" s="58">
        <v>27.307111418128777</v>
      </c>
      <c r="AN1509" s="58">
        <v>78.345970185137034</v>
      </c>
      <c r="AO1509" s="58">
        <v>0</v>
      </c>
      <c r="AP1509" s="58">
        <v>0</v>
      </c>
      <c r="AQ1509" s="58">
        <v>27.251993951947952</v>
      </c>
      <c r="AR1509" s="58">
        <v>11.352740698305253</v>
      </c>
      <c r="AS1509" s="58">
        <v>91.370179656286808</v>
      </c>
      <c r="AT1509" s="58">
        <v>12.050306118511267</v>
      </c>
      <c r="AU1509" s="58">
        <v>0</v>
      </c>
      <c r="AV1509" s="58">
        <v>37.123817727186605</v>
      </c>
      <c r="AW1509" s="58">
        <v>1293.1605430690997</v>
      </c>
      <c r="AX1509" s="58">
        <v>0</v>
      </c>
      <c r="AY1509" s="58">
        <v>28.764385142484969</v>
      </c>
      <c r="AZ1509" s="58">
        <v>0</v>
      </c>
      <c r="BA1509" s="58">
        <v>404.66448665413054</v>
      </c>
      <c r="BB1509" s="58">
        <v>161.17035896241873</v>
      </c>
      <c r="BC1509" s="58">
        <v>585.0265149854016</v>
      </c>
      <c r="BD1509" s="58">
        <v>304.92315521098431</v>
      </c>
      <c r="BE1509" s="58">
        <v>70.961540620843607</v>
      </c>
      <c r="BF1509" s="58">
        <v>199.80833439840148</v>
      </c>
      <c r="BG1509" s="58">
        <v>0</v>
      </c>
      <c r="BH1509" s="58">
        <v>0</v>
      </c>
      <c r="BI1509" s="58">
        <v>9070.7183084300123</v>
      </c>
      <c r="BJ1509" s="58">
        <v>0</v>
      </c>
      <c r="BK1509" s="58">
        <v>6.9911358550014864</v>
      </c>
      <c r="BL1509" s="58">
        <v>65.565650922674465</v>
      </c>
      <c r="BM1509" s="58">
        <v>14.043396119637944</v>
      </c>
      <c r="BN1509" s="58">
        <v>0</v>
      </c>
      <c r="BO1509" s="58">
        <v>0</v>
      </c>
    </row>
    <row r="1510" spans="1:67" x14ac:dyDescent="0.25">
      <c r="A1510">
        <v>2012</v>
      </c>
      <c r="B1510" s="51" t="s">
        <v>211</v>
      </c>
      <c r="C1510" s="57" t="s">
        <v>273</v>
      </c>
      <c r="D1510" s="51" t="s">
        <v>327</v>
      </c>
      <c r="E1510" s="58">
        <v>8438.2371772391507</v>
      </c>
      <c r="F1510" s="58">
        <v>866.44423930750645</v>
      </c>
      <c r="G1510" s="58">
        <v>44.897676596048882</v>
      </c>
      <c r="H1510" s="58">
        <v>2999.6521464004936</v>
      </c>
      <c r="I1510" s="58">
        <v>781.20095575924915</v>
      </c>
      <c r="J1510" s="58">
        <v>6458.5967338273867</v>
      </c>
      <c r="K1510" s="58">
        <v>1746.4289274408507</v>
      </c>
      <c r="L1510" s="58">
        <v>2197.0651855965134</v>
      </c>
      <c r="M1510" s="58">
        <v>647.47669615343057</v>
      </c>
      <c r="N1510" s="58">
        <v>2207.2870017217674</v>
      </c>
      <c r="O1510" s="58">
        <v>43004.205838355861</v>
      </c>
      <c r="P1510" s="58">
        <v>1379.9561526126461</v>
      </c>
      <c r="Q1510" s="58">
        <v>15336.379372461166</v>
      </c>
      <c r="R1510" s="58">
        <v>4626.1445341938379</v>
      </c>
      <c r="S1510" s="58">
        <v>2631.1454290211695</v>
      </c>
      <c r="T1510" s="58">
        <v>2340.9082585236565</v>
      </c>
      <c r="U1510" s="58">
        <v>3626.5512563943339</v>
      </c>
      <c r="V1510" s="58">
        <v>4430.1016471344528</v>
      </c>
      <c r="W1510" s="58">
        <v>1773.2385151514459</v>
      </c>
      <c r="X1510" s="58">
        <v>1215.1998464464839</v>
      </c>
      <c r="Y1510" s="58">
        <v>551.87685678519165</v>
      </c>
      <c r="Z1510" s="58">
        <v>640.78875261608755</v>
      </c>
      <c r="AA1510" s="58">
        <v>0</v>
      </c>
      <c r="AB1510" s="58">
        <v>190.86425526613999</v>
      </c>
      <c r="AC1510" s="58">
        <v>145.0958066505786</v>
      </c>
      <c r="AD1510" s="58">
        <v>149.46825660768923</v>
      </c>
      <c r="AE1510" s="58">
        <v>8002.9628678840654</v>
      </c>
      <c r="AF1510" s="58">
        <v>0</v>
      </c>
      <c r="AG1510" s="58">
        <v>54.289463337123067</v>
      </c>
      <c r="AH1510" s="58">
        <v>11.231157643805476</v>
      </c>
      <c r="AI1510" s="58">
        <v>68.434217470735405</v>
      </c>
      <c r="AJ1510" s="58">
        <v>21.34064650407182</v>
      </c>
      <c r="AK1510" s="58">
        <v>12.636732741194027</v>
      </c>
      <c r="AL1510" s="58">
        <v>256.68769149524877</v>
      </c>
      <c r="AM1510" s="58">
        <v>4.2196189116610308</v>
      </c>
      <c r="AN1510" s="58">
        <v>262.94927106784672</v>
      </c>
      <c r="AO1510" s="58">
        <v>0</v>
      </c>
      <c r="AP1510" s="58">
        <v>0</v>
      </c>
      <c r="AQ1510" s="58">
        <v>12.137001300981044</v>
      </c>
      <c r="AR1510" s="58">
        <v>176.06641665745886</v>
      </c>
      <c r="AS1510" s="58">
        <v>42.421332657043926</v>
      </c>
      <c r="AT1510" s="58">
        <v>4.8841191834612072</v>
      </c>
      <c r="AU1510" s="58">
        <v>0</v>
      </c>
      <c r="AV1510" s="58">
        <v>33.604801017438604</v>
      </c>
      <c r="AW1510" s="58">
        <v>848.78269813378688</v>
      </c>
      <c r="AX1510" s="58">
        <v>0</v>
      </c>
      <c r="AY1510" s="58">
        <v>457.92137916532397</v>
      </c>
      <c r="AZ1510" s="58">
        <v>0</v>
      </c>
      <c r="BA1510" s="58">
        <v>948.52373757554847</v>
      </c>
      <c r="BB1510" s="58">
        <v>275.48284370235808</v>
      </c>
      <c r="BC1510" s="58">
        <v>457.7816332964756</v>
      </c>
      <c r="BD1510" s="58">
        <v>1304.8978911666043</v>
      </c>
      <c r="BE1510" s="58">
        <v>90.555581282430552</v>
      </c>
      <c r="BF1510" s="58">
        <v>1824.0741460227932</v>
      </c>
      <c r="BG1510" s="58">
        <v>0</v>
      </c>
      <c r="BH1510" s="58">
        <v>0</v>
      </c>
      <c r="BI1510" s="58">
        <v>5905.5691186134218</v>
      </c>
      <c r="BJ1510" s="58">
        <v>0</v>
      </c>
      <c r="BK1510" s="58">
        <v>35.850636476455421</v>
      </c>
      <c r="BL1510" s="58">
        <v>512.68351536455339</v>
      </c>
      <c r="BM1510" s="58">
        <v>137.35388288248566</v>
      </c>
      <c r="BN1510" s="58">
        <v>0</v>
      </c>
      <c r="BO1510" s="58">
        <v>0</v>
      </c>
    </row>
    <row r="1511" spans="1:67" x14ac:dyDescent="0.25">
      <c r="A1511">
        <v>2012</v>
      </c>
      <c r="B1511" s="51" t="s">
        <v>212</v>
      </c>
      <c r="C1511" s="57" t="s">
        <v>274</v>
      </c>
      <c r="D1511" s="51" t="s">
        <v>327</v>
      </c>
      <c r="E1511" s="58">
        <v>91.705374353414228</v>
      </c>
      <c r="F1511" s="58">
        <v>6.1275456170857892</v>
      </c>
      <c r="G1511" s="58">
        <v>3.3081875019619518</v>
      </c>
      <c r="H1511" s="58">
        <v>38.826855762751734</v>
      </c>
      <c r="I1511" s="58">
        <v>23.957567326022545</v>
      </c>
      <c r="J1511" s="58">
        <v>45.989110040006182</v>
      </c>
      <c r="K1511" s="58">
        <v>11.289078776554618</v>
      </c>
      <c r="L1511" s="58">
        <v>26.339837828190319</v>
      </c>
      <c r="M1511" s="58">
        <v>6.0737051094595031</v>
      </c>
      <c r="N1511" s="58">
        <v>40.810366659654221</v>
      </c>
      <c r="O1511" s="58">
        <v>262.19027589147657</v>
      </c>
      <c r="P1511" s="58">
        <v>416.09897219084854</v>
      </c>
      <c r="Q1511" s="58">
        <v>91.313501267089151</v>
      </c>
      <c r="R1511" s="58">
        <v>42.730420578301604</v>
      </c>
      <c r="S1511" s="58">
        <v>115.38684209635579</v>
      </c>
      <c r="T1511" s="58">
        <v>30.913755664771269</v>
      </c>
      <c r="U1511" s="58">
        <v>189.4163305879253</v>
      </c>
      <c r="V1511" s="58">
        <v>59.335993665436419</v>
      </c>
      <c r="W1511" s="58">
        <v>59.01165226800812</v>
      </c>
      <c r="X1511" s="58">
        <v>30.88758072180693</v>
      </c>
      <c r="Y1511" s="58">
        <v>14.922072694038047</v>
      </c>
      <c r="Z1511" s="58">
        <v>10.265672918951672</v>
      </c>
      <c r="AA1511" s="58">
        <v>0</v>
      </c>
      <c r="AB1511" s="58">
        <v>18.303928949730619</v>
      </c>
      <c r="AC1511" s="58">
        <v>1.0738976372498892</v>
      </c>
      <c r="AD1511" s="58">
        <v>2.0954277918217512</v>
      </c>
      <c r="AE1511" s="58">
        <v>100.29045766728063</v>
      </c>
      <c r="AF1511" s="58">
        <v>0</v>
      </c>
      <c r="AG1511" s="58">
        <v>18.750423240274671</v>
      </c>
      <c r="AH1511" s="58">
        <v>3.8790025241271873</v>
      </c>
      <c r="AI1511" s="58">
        <v>4.7220745797606387</v>
      </c>
      <c r="AJ1511" s="58">
        <v>1.6513578421001012</v>
      </c>
      <c r="AK1511" s="58">
        <v>1.6331375261200747</v>
      </c>
      <c r="AL1511" s="58">
        <v>3.8982905840869515</v>
      </c>
      <c r="AM1511" s="58">
        <v>0.38036185240250087</v>
      </c>
      <c r="AN1511" s="58">
        <v>4.6491485092998523</v>
      </c>
      <c r="AO1511" s="58">
        <v>0</v>
      </c>
      <c r="AP1511" s="58">
        <v>0</v>
      </c>
      <c r="AQ1511" s="58">
        <v>5.7407591423208295</v>
      </c>
      <c r="AR1511" s="58">
        <v>8.9623007898380678</v>
      </c>
      <c r="AS1511" s="58">
        <v>9.8354219237169982</v>
      </c>
      <c r="AT1511" s="58">
        <v>2.2211115259810654</v>
      </c>
      <c r="AU1511" s="58">
        <v>0</v>
      </c>
      <c r="AV1511" s="58">
        <v>3.1288363462676965</v>
      </c>
      <c r="AW1511" s="58">
        <v>22.564532975535641</v>
      </c>
      <c r="AX1511" s="58">
        <v>0</v>
      </c>
      <c r="AY1511" s="58">
        <v>6.914051266964238</v>
      </c>
      <c r="AZ1511" s="58">
        <v>0</v>
      </c>
      <c r="BA1511" s="58">
        <v>18.705024345898337</v>
      </c>
      <c r="BB1511" s="58">
        <v>3.2293315418556974</v>
      </c>
      <c r="BC1511" s="58">
        <v>12.032771447807223</v>
      </c>
      <c r="BD1511" s="58">
        <v>18.972505289859427</v>
      </c>
      <c r="BE1511" s="58">
        <v>1493.780393752935</v>
      </c>
      <c r="BF1511" s="58">
        <v>22.770634827438823</v>
      </c>
      <c r="BG1511" s="58">
        <v>0</v>
      </c>
      <c r="BH1511" s="58">
        <v>0</v>
      </c>
      <c r="BI1511" s="58">
        <v>10567.259117016203</v>
      </c>
      <c r="BJ1511" s="58">
        <v>0</v>
      </c>
      <c r="BK1511" s="58">
        <v>37.114248743193812</v>
      </c>
      <c r="BL1511" s="58">
        <v>211.4873939134917</v>
      </c>
      <c r="BM1511" s="58">
        <v>32.831305020392577</v>
      </c>
      <c r="BN1511" s="58">
        <v>0</v>
      </c>
      <c r="BO1511" s="58">
        <v>0</v>
      </c>
    </row>
    <row r="1512" spans="1:67" x14ac:dyDescent="0.25">
      <c r="A1512">
        <v>2012</v>
      </c>
      <c r="B1512" s="51" t="s">
        <v>213</v>
      </c>
      <c r="C1512" s="57" t="s">
        <v>275</v>
      </c>
      <c r="D1512" s="51" t="s">
        <v>327</v>
      </c>
      <c r="E1512" s="58">
        <v>410.26044133891043</v>
      </c>
      <c r="F1512" s="58">
        <v>21.38671397346517</v>
      </c>
      <c r="G1512" s="58">
        <v>1.9357246448095964</v>
      </c>
      <c r="H1512" s="58">
        <v>335.40677942193275</v>
      </c>
      <c r="I1512" s="58">
        <v>797.37276632415683</v>
      </c>
      <c r="J1512" s="58">
        <v>723.19231188726997</v>
      </c>
      <c r="K1512" s="58">
        <v>133.92311975235793</v>
      </c>
      <c r="L1512" s="58">
        <v>176.85250713321796</v>
      </c>
      <c r="M1512" s="58">
        <v>229.10923750579411</v>
      </c>
      <c r="N1512" s="58">
        <v>147.91562547002246</v>
      </c>
      <c r="O1512" s="58">
        <v>1564.0703232466406</v>
      </c>
      <c r="P1512" s="58">
        <v>69.74689037189637</v>
      </c>
      <c r="Q1512" s="58">
        <v>3807.3770883834168</v>
      </c>
      <c r="R1512" s="58">
        <v>539.97706690078576</v>
      </c>
      <c r="S1512" s="58">
        <v>300.41977395503034</v>
      </c>
      <c r="T1512" s="58">
        <v>363.72735568159567</v>
      </c>
      <c r="U1512" s="58">
        <v>1665.7725607600771</v>
      </c>
      <c r="V1512" s="58">
        <v>1780.2467614025973</v>
      </c>
      <c r="W1512" s="58">
        <v>1156.6217812302073</v>
      </c>
      <c r="X1512" s="58">
        <v>1565.7726296697042</v>
      </c>
      <c r="Y1512" s="58">
        <v>458.77528401215488</v>
      </c>
      <c r="Z1512" s="58">
        <v>226.77761435986429</v>
      </c>
      <c r="AA1512" s="58">
        <v>0</v>
      </c>
      <c r="AB1512" s="58">
        <v>52.043054726523408</v>
      </c>
      <c r="AC1512" s="58">
        <v>31.366762930201261</v>
      </c>
      <c r="AD1512" s="58">
        <v>12.458672377453826</v>
      </c>
      <c r="AE1512" s="58">
        <v>1684.8846287579433</v>
      </c>
      <c r="AF1512" s="58">
        <v>0</v>
      </c>
      <c r="AG1512" s="58">
        <v>120.36866797730801</v>
      </c>
      <c r="AH1512" s="58">
        <v>24.901323621854562</v>
      </c>
      <c r="AI1512" s="58">
        <v>212.62890509614184</v>
      </c>
      <c r="AJ1512" s="58">
        <v>3.0308009166492003</v>
      </c>
      <c r="AK1512" s="58">
        <v>3.3874059032964681</v>
      </c>
      <c r="AL1512" s="58">
        <v>21.789112493835983</v>
      </c>
      <c r="AM1512" s="58">
        <v>3.9066455979742027</v>
      </c>
      <c r="AN1512" s="58">
        <v>56.036581037223726</v>
      </c>
      <c r="AO1512" s="58">
        <v>0</v>
      </c>
      <c r="AP1512" s="58">
        <v>0</v>
      </c>
      <c r="AQ1512" s="58">
        <v>6.4635688138487293</v>
      </c>
      <c r="AR1512" s="58">
        <v>6.6421172938104913</v>
      </c>
      <c r="AS1512" s="58">
        <v>9.3988126754663206</v>
      </c>
      <c r="AT1512" s="58">
        <v>2.5262837803844045</v>
      </c>
      <c r="AU1512" s="58">
        <v>0</v>
      </c>
      <c r="AV1512" s="58">
        <v>13.236734512297001</v>
      </c>
      <c r="AW1512" s="58">
        <v>58.558214193193137</v>
      </c>
      <c r="AX1512" s="58">
        <v>0</v>
      </c>
      <c r="AY1512" s="58">
        <v>8.4153720243799945</v>
      </c>
      <c r="AZ1512" s="58">
        <v>0</v>
      </c>
      <c r="BA1512" s="58">
        <v>39.107128489634384</v>
      </c>
      <c r="BB1512" s="58">
        <v>41.034926592657158</v>
      </c>
      <c r="BC1512" s="58">
        <v>26.543090172393818</v>
      </c>
      <c r="BD1512" s="58">
        <v>16.464466921540886</v>
      </c>
      <c r="BE1512" s="58">
        <v>35.670322818176516</v>
      </c>
      <c r="BF1512" s="58">
        <v>163.49729312289153</v>
      </c>
      <c r="BG1512" s="58">
        <v>0</v>
      </c>
      <c r="BH1512" s="58">
        <v>0</v>
      </c>
      <c r="BI1512" s="58">
        <v>2144.4096706250498</v>
      </c>
      <c r="BJ1512" s="58">
        <v>0</v>
      </c>
      <c r="BK1512" s="58">
        <v>8.4435010752754742</v>
      </c>
      <c r="BL1512" s="58">
        <v>438.72341619085631</v>
      </c>
      <c r="BM1512" s="58">
        <v>34.742795077681627</v>
      </c>
      <c r="BN1512" s="58">
        <v>0</v>
      </c>
      <c r="BO1512" s="58">
        <v>0</v>
      </c>
    </row>
    <row r="1513" spans="1:67" x14ac:dyDescent="0.25">
      <c r="A1513">
        <v>2012</v>
      </c>
      <c r="B1513" s="51" t="s">
        <v>214</v>
      </c>
      <c r="C1513" s="57" t="s">
        <v>276</v>
      </c>
      <c r="D1513" s="51" t="s">
        <v>327</v>
      </c>
      <c r="E1513" s="58">
        <v>18.178200823934944</v>
      </c>
      <c r="F1513" s="58">
        <v>4.5456564792496428</v>
      </c>
      <c r="G1513" s="58">
        <v>2.9754134863849773</v>
      </c>
      <c r="H1513" s="58">
        <v>171.01310673385137</v>
      </c>
      <c r="I1513" s="58">
        <v>76.189001286909246</v>
      </c>
      <c r="J1513" s="58">
        <v>30.778203214696887</v>
      </c>
      <c r="K1513" s="58">
        <v>12.065152856327646</v>
      </c>
      <c r="L1513" s="58">
        <v>17.428556381639858</v>
      </c>
      <c r="M1513" s="58">
        <v>3.8934173973778048</v>
      </c>
      <c r="N1513" s="58">
        <v>415.46062031884918</v>
      </c>
      <c r="O1513" s="58">
        <v>188.60167336381943</v>
      </c>
      <c r="P1513" s="58">
        <v>37.783561963191332</v>
      </c>
      <c r="Q1513" s="58">
        <v>65.533392547688621</v>
      </c>
      <c r="R1513" s="58">
        <v>1711.8378159792098</v>
      </c>
      <c r="S1513" s="58">
        <v>587.19628406563129</v>
      </c>
      <c r="T1513" s="58">
        <v>91.006745730394243</v>
      </c>
      <c r="U1513" s="58">
        <v>225.71258824617044</v>
      </c>
      <c r="V1513" s="58">
        <v>307.07314131469622</v>
      </c>
      <c r="W1513" s="58">
        <v>112.75216544107592</v>
      </c>
      <c r="X1513" s="58">
        <v>150.03359115587665</v>
      </c>
      <c r="Y1513" s="58">
        <v>27.678580009530037</v>
      </c>
      <c r="Z1513" s="58">
        <v>17.790104202813389</v>
      </c>
      <c r="AA1513" s="58">
        <v>0</v>
      </c>
      <c r="AB1513" s="58">
        <v>127.30256032607878</v>
      </c>
      <c r="AC1513" s="58">
        <v>0.8472820491478652</v>
      </c>
      <c r="AD1513" s="58">
        <v>6.0045131108081229</v>
      </c>
      <c r="AE1513" s="58">
        <v>5868.0573111692311</v>
      </c>
      <c r="AF1513" s="58">
        <v>0</v>
      </c>
      <c r="AG1513" s="58">
        <v>7.9789385555693046</v>
      </c>
      <c r="AH1513" s="58">
        <v>1.650646660768325</v>
      </c>
      <c r="AI1513" s="58">
        <v>4.6085352583654133</v>
      </c>
      <c r="AJ1513" s="58">
        <v>0.80045284407780048</v>
      </c>
      <c r="AK1513" s="58">
        <v>1.3866749684648059</v>
      </c>
      <c r="AL1513" s="58">
        <v>5.5172296019616169</v>
      </c>
      <c r="AM1513" s="58">
        <v>2.8268526032421843</v>
      </c>
      <c r="AN1513" s="58">
        <v>3.6544307520768404</v>
      </c>
      <c r="AO1513" s="58">
        <v>0</v>
      </c>
      <c r="AP1513" s="58">
        <v>0</v>
      </c>
      <c r="AQ1513" s="58">
        <v>2.8509976466655358</v>
      </c>
      <c r="AR1513" s="58">
        <v>2.9339418333977023</v>
      </c>
      <c r="AS1513" s="58">
        <v>4.2713002590211753</v>
      </c>
      <c r="AT1513" s="58">
        <v>1.3563497918338987</v>
      </c>
      <c r="AU1513" s="58">
        <v>0</v>
      </c>
      <c r="AV1513" s="58">
        <v>2.0157918186390829</v>
      </c>
      <c r="AW1513" s="58">
        <v>12.50488752152555</v>
      </c>
      <c r="AX1513" s="58">
        <v>0</v>
      </c>
      <c r="AY1513" s="58">
        <v>5.919372318449259</v>
      </c>
      <c r="AZ1513" s="58">
        <v>0</v>
      </c>
      <c r="BA1513" s="58">
        <v>9.274918861723318</v>
      </c>
      <c r="BB1513" s="58">
        <v>9.8712855185316926</v>
      </c>
      <c r="BC1513" s="58">
        <v>28.871454695924562</v>
      </c>
      <c r="BD1513" s="58">
        <v>25.558773612836742</v>
      </c>
      <c r="BE1513" s="58">
        <v>9.0060956665761438</v>
      </c>
      <c r="BF1513" s="58">
        <v>18.55744768651871</v>
      </c>
      <c r="BG1513" s="58">
        <v>0</v>
      </c>
      <c r="BH1513" s="58">
        <v>0</v>
      </c>
      <c r="BI1513" s="58">
        <v>283.73277557820506</v>
      </c>
      <c r="BJ1513" s="58">
        <v>0</v>
      </c>
      <c r="BK1513" s="58">
        <v>6.0811949108579437</v>
      </c>
      <c r="BL1513" s="58">
        <v>115.72056018444138</v>
      </c>
      <c r="BM1513" s="58">
        <v>17.295386365716119</v>
      </c>
      <c r="BN1513" s="58">
        <v>0</v>
      </c>
      <c r="BO1513" s="58">
        <v>0</v>
      </c>
    </row>
    <row r="1514" spans="1:67" x14ac:dyDescent="0.25">
      <c r="A1514">
        <v>2012</v>
      </c>
      <c r="B1514" s="51" t="s">
        <v>215</v>
      </c>
      <c r="C1514" s="57" t="s">
        <v>277</v>
      </c>
      <c r="D1514" s="51" t="s">
        <v>327</v>
      </c>
      <c r="E1514" s="58">
        <v>25.824308153154014</v>
      </c>
      <c r="F1514" s="58">
        <v>6.1843502810350834</v>
      </c>
      <c r="G1514" s="58">
        <v>2.3108462076199467</v>
      </c>
      <c r="H1514" s="58">
        <v>2473.8252610397531</v>
      </c>
      <c r="I1514" s="58">
        <v>35.823182379006809</v>
      </c>
      <c r="J1514" s="58">
        <v>64.823973783873143</v>
      </c>
      <c r="K1514" s="58">
        <v>39.43700103059215</v>
      </c>
      <c r="L1514" s="58">
        <v>64.364663589587678</v>
      </c>
      <c r="M1514" s="58">
        <v>79.854423109195565</v>
      </c>
      <c r="N1514" s="58">
        <v>983.55859467895175</v>
      </c>
      <c r="O1514" s="58">
        <v>915.54531582720324</v>
      </c>
      <c r="P1514" s="58">
        <v>15.893123245875298</v>
      </c>
      <c r="Q1514" s="58">
        <v>231.80308755746944</v>
      </c>
      <c r="R1514" s="58">
        <v>1360.5289986861037</v>
      </c>
      <c r="S1514" s="58">
        <v>40680.395721403045</v>
      </c>
      <c r="T1514" s="58">
        <v>12695.545380726979</v>
      </c>
      <c r="U1514" s="58">
        <v>2973.5240898247189</v>
      </c>
      <c r="V1514" s="58">
        <v>15110.936953530185</v>
      </c>
      <c r="W1514" s="58">
        <v>11445.156129544903</v>
      </c>
      <c r="X1514" s="58">
        <v>6997.1069522422713</v>
      </c>
      <c r="Y1514" s="58">
        <v>2619.6555931417197</v>
      </c>
      <c r="Z1514" s="58">
        <v>753.86131626188228</v>
      </c>
      <c r="AA1514" s="58">
        <v>0</v>
      </c>
      <c r="AB1514" s="58">
        <v>378.33313129517484</v>
      </c>
      <c r="AC1514" s="58">
        <v>6.1305220440053683</v>
      </c>
      <c r="AD1514" s="58">
        <v>8.3277109513455692</v>
      </c>
      <c r="AE1514" s="58">
        <v>27541.696690455596</v>
      </c>
      <c r="AF1514" s="58">
        <v>0</v>
      </c>
      <c r="AG1514" s="58">
        <v>25.862009622247605</v>
      </c>
      <c r="AH1514" s="58">
        <v>5.3502154483552218</v>
      </c>
      <c r="AI1514" s="58">
        <v>84.002984813936436</v>
      </c>
      <c r="AJ1514" s="58">
        <v>14.556581981038139</v>
      </c>
      <c r="AK1514" s="58">
        <v>2.7913109012626922</v>
      </c>
      <c r="AL1514" s="58">
        <v>44.110918802409458</v>
      </c>
      <c r="AM1514" s="58">
        <v>3.2661484497315407</v>
      </c>
      <c r="AN1514" s="58">
        <v>4.2883462464150144</v>
      </c>
      <c r="AO1514" s="58">
        <v>0</v>
      </c>
      <c r="AP1514" s="58">
        <v>0</v>
      </c>
      <c r="AQ1514" s="58">
        <v>7.4801965725347364</v>
      </c>
      <c r="AR1514" s="58">
        <v>8.0105889532175176</v>
      </c>
      <c r="AS1514" s="58">
        <v>17.930428326723433</v>
      </c>
      <c r="AT1514" s="58">
        <v>5.2177279895342661</v>
      </c>
      <c r="AU1514" s="58">
        <v>0</v>
      </c>
      <c r="AV1514" s="58">
        <v>6.3457040400422589</v>
      </c>
      <c r="AW1514" s="58">
        <v>46.797353624692128</v>
      </c>
      <c r="AX1514" s="58">
        <v>0</v>
      </c>
      <c r="AY1514" s="58">
        <v>7.6689566866828613</v>
      </c>
      <c r="AZ1514" s="58">
        <v>0</v>
      </c>
      <c r="BA1514" s="58">
        <v>53.723599960174838</v>
      </c>
      <c r="BB1514" s="58">
        <v>8.247671020553728</v>
      </c>
      <c r="BC1514" s="58">
        <v>22.819884516609175</v>
      </c>
      <c r="BD1514" s="58">
        <v>32.217536624997585</v>
      </c>
      <c r="BE1514" s="58">
        <v>9.631994697996312</v>
      </c>
      <c r="BF1514" s="58">
        <v>71.925024971742374</v>
      </c>
      <c r="BG1514" s="58">
        <v>0</v>
      </c>
      <c r="BH1514" s="58">
        <v>0</v>
      </c>
      <c r="BI1514" s="58">
        <v>174.86974973612149</v>
      </c>
      <c r="BJ1514" s="58">
        <v>0</v>
      </c>
      <c r="BK1514" s="58">
        <v>12.341230205301795</v>
      </c>
      <c r="BL1514" s="58">
        <v>483.69490879190573</v>
      </c>
      <c r="BM1514" s="58">
        <v>52.304511895368023</v>
      </c>
      <c r="BN1514" s="58">
        <v>0</v>
      </c>
      <c r="BO1514" s="58">
        <v>0</v>
      </c>
    </row>
    <row r="1515" spans="1:67" x14ac:dyDescent="0.25">
      <c r="A1515">
        <v>2012</v>
      </c>
      <c r="B1515" s="51" t="s">
        <v>216</v>
      </c>
      <c r="C1515" s="57" t="s">
        <v>278</v>
      </c>
      <c r="D1515" s="51" t="s">
        <v>327</v>
      </c>
      <c r="E1515" s="58">
        <v>26.186896384539221</v>
      </c>
      <c r="F1515" s="58">
        <v>14.810656818067534</v>
      </c>
      <c r="G1515" s="58">
        <v>4.7869881949621167</v>
      </c>
      <c r="H1515" s="58">
        <v>480.52917216212859</v>
      </c>
      <c r="I1515" s="58">
        <v>98.649322453994301</v>
      </c>
      <c r="J1515" s="58">
        <v>61.982987239517307</v>
      </c>
      <c r="K1515" s="58">
        <v>134.62870195961708</v>
      </c>
      <c r="L1515" s="58">
        <v>64.393446461323535</v>
      </c>
      <c r="M1515" s="58">
        <v>17.252396362386065</v>
      </c>
      <c r="N1515" s="58">
        <v>84.720065681528951</v>
      </c>
      <c r="O1515" s="58">
        <v>178.44204128854602</v>
      </c>
      <c r="P1515" s="58">
        <v>22.385020480756008</v>
      </c>
      <c r="Q1515" s="58">
        <v>172.47528249244505</v>
      </c>
      <c r="R1515" s="58">
        <v>460.47493413414168</v>
      </c>
      <c r="S1515" s="58">
        <v>1297.1194828613993</v>
      </c>
      <c r="T1515" s="58">
        <v>1697.3065354801554</v>
      </c>
      <c r="U1515" s="58">
        <v>752.01592096508648</v>
      </c>
      <c r="V1515" s="58">
        <v>1116.4965506009837</v>
      </c>
      <c r="W1515" s="58">
        <v>1335.6320607580287</v>
      </c>
      <c r="X1515" s="58">
        <v>581.48445096075079</v>
      </c>
      <c r="Y1515" s="58">
        <v>310.16350863415494</v>
      </c>
      <c r="Z1515" s="58">
        <v>90.486298933987626</v>
      </c>
      <c r="AA1515" s="58">
        <v>0</v>
      </c>
      <c r="AB1515" s="58">
        <v>66.452953448443452</v>
      </c>
      <c r="AC1515" s="58">
        <v>16.089412915607877</v>
      </c>
      <c r="AD1515" s="58">
        <v>9.4340362181290018</v>
      </c>
      <c r="AE1515" s="58">
        <v>2770.3903119450679</v>
      </c>
      <c r="AF1515" s="58">
        <v>0</v>
      </c>
      <c r="AG1515" s="58">
        <v>33.129978781794208</v>
      </c>
      <c r="AH1515" s="58">
        <v>6.8537795978269838</v>
      </c>
      <c r="AI1515" s="58">
        <v>18.310665108081579</v>
      </c>
      <c r="AJ1515" s="58">
        <v>9.9367665631855537</v>
      </c>
      <c r="AK1515" s="58">
        <v>7.0781245575224645</v>
      </c>
      <c r="AL1515" s="58">
        <v>54.472015733499397</v>
      </c>
      <c r="AM1515" s="58">
        <v>2.467715394965988</v>
      </c>
      <c r="AN1515" s="58">
        <v>11.774114288088997</v>
      </c>
      <c r="AO1515" s="58">
        <v>0</v>
      </c>
      <c r="AP1515" s="58">
        <v>0</v>
      </c>
      <c r="AQ1515" s="58">
        <v>17.230613881267423</v>
      </c>
      <c r="AR1515" s="58">
        <v>11.884749468266495</v>
      </c>
      <c r="AS1515" s="58">
        <v>26.145293585315699</v>
      </c>
      <c r="AT1515" s="58">
        <v>7.580502943544726</v>
      </c>
      <c r="AU1515" s="58">
        <v>0</v>
      </c>
      <c r="AV1515" s="58">
        <v>19.582818665187638</v>
      </c>
      <c r="AW1515" s="58">
        <v>282.8405550634015</v>
      </c>
      <c r="AX1515" s="58">
        <v>0</v>
      </c>
      <c r="AY1515" s="58">
        <v>38.382787456168884</v>
      </c>
      <c r="AZ1515" s="58">
        <v>0</v>
      </c>
      <c r="BA1515" s="58">
        <v>179.18796317620723</v>
      </c>
      <c r="BB1515" s="58">
        <v>20.708178970684834</v>
      </c>
      <c r="BC1515" s="58">
        <v>53.265810885874643</v>
      </c>
      <c r="BD1515" s="58">
        <v>57.213143604118947</v>
      </c>
      <c r="BE1515" s="58">
        <v>29.196403281693417</v>
      </c>
      <c r="BF1515" s="58">
        <v>94.791717603155433</v>
      </c>
      <c r="BG1515" s="58">
        <v>0</v>
      </c>
      <c r="BH1515" s="58">
        <v>0</v>
      </c>
      <c r="BI1515" s="58">
        <v>460.54301556202722</v>
      </c>
      <c r="BJ1515" s="58">
        <v>0</v>
      </c>
      <c r="BK1515" s="58">
        <v>13.75900842243305</v>
      </c>
      <c r="BL1515" s="58">
        <v>3619.1858048518488</v>
      </c>
      <c r="BM1515" s="58">
        <v>143.89726693309174</v>
      </c>
      <c r="BN1515" s="58">
        <v>0</v>
      </c>
      <c r="BO1515" s="58">
        <v>0</v>
      </c>
    </row>
    <row r="1516" spans="1:67" x14ac:dyDescent="0.25">
      <c r="A1516">
        <v>2012</v>
      </c>
      <c r="B1516" s="51" t="s">
        <v>217</v>
      </c>
      <c r="C1516" s="57" t="s">
        <v>279</v>
      </c>
      <c r="D1516" s="51" t="s">
        <v>327</v>
      </c>
      <c r="E1516" s="58">
        <v>65.699792252234687</v>
      </c>
      <c r="F1516" s="58">
        <v>19.834803185600293</v>
      </c>
      <c r="G1516" s="58">
        <v>11.913573699790703</v>
      </c>
      <c r="H1516" s="58">
        <v>1683.2002921126093</v>
      </c>
      <c r="I1516" s="58">
        <v>113.88358455448321</v>
      </c>
      <c r="J1516" s="58">
        <v>109.07729495963824</v>
      </c>
      <c r="K1516" s="58">
        <v>79.189156914489104</v>
      </c>
      <c r="L1516" s="58">
        <v>131.3940888620248</v>
      </c>
      <c r="M1516" s="58">
        <v>37.301403809940105</v>
      </c>
      <c r="N1516" s="58">
        <v>743.33168926765893</v>
      </c>
      <c r="O1516" s="58">
        <v>683.32560336426923</v>
      </c>
      <c r="P1516" s="58">
        <v>62.140912260878267</v>
      </c>
      <c r="Q1516" s="58">
        <v>178.21844134019864</v>
      </c>
      <c r="R1516" s="58">
        <v>326.09380957435576</v>
      </c>
      <c r="S1516" s="58">
        <v>768.47484461707393</v>
      </c>
      <c r="T1516" s="58">
        <v>503.80176068802712</v>
      </c>
      <c r="U1516" s="58">
        <v>169423.93950822917</v>
      </c>
      <c r="V1516" s="58">
        <v>15183.369930837729</v>
      </c>
      <c r="W1516" s="58">
        <v>14749.581668274808</v>
      </c>
      <c r="X1516" s="58">
        <v>4529.3925457608184</v>
      </c>
      <c r="Y1516" s="58">
        <v>4571.0870514357512</v>
      </c>
      <c r="Z1516" s="58">
        <v>250.39077944203592</v>
      </c>
      <c r="AA1516" s="58">
        <v>0</v>
      </c>
      <c r="AB1516" s="58">
        <v>5762.7284538245494</v>
      </c>
      <c r="AC1516" s="58">
        <v>45.741241213357569</v>
      </c>
      <c r="AD1516" s="58">
        <v>195.21104478237982</v>
      </c>
      <c r="AE1516" s="58">
        <v>2635.6936834076969</v>
      </c>
      <c r="AF1516" s="58">
        <v>0</v>
      </c>
      <c r="AG1516" s="58">
        <v>2001.6213487724635</v>
      </c>
      <c r="AH1516" s="58">
        <v>414.08638616880103</v>
      </c>
      <c r="AI1516" s="58">
        <v>122.00172219065092</v>
      </c>
      <c r="AJ1516" s="58">
        <v>17.260859957265474</v>
      </c>
      <c r="AK1516" s="58">
        <v>8.4496267907569056</v>
      </c>
      <c r="AL1516" s="58">
        <v>118.68220017207665</v>
      </c>
      <c r="AM1516" s="58">
        <v>27.805377457098658</v>
      </c>
      <c r="AN1516" s="58">
        <v>56.317883571032517</v>
      </c>
      <c r="AO1516" s="58">
        <v>0</v>
      </c>
      <c r="AP1516" s="58">
        <v>0</v>
      </c>
      <c r="AQ1516" s="58">
        <v>2954.5074294292717</v>
      </c>
      <c r="AR1516" s="58">
        <v>4916.1228357623477</v>
      </c>
      <c r="AS1516" s="58">
        <v>190.68530728274749</v>
      </c>
      <c r="AT1516" s="58">
        <v>15.700502508048725</v>
      </c>
      <c r="AU1516" s="58">
        <v>0</v>
      </c>
      <c r="AV1516" s="58">
        <v>111.03208994763474</v>
      </c>
      <c r="AW1516" s="58">
        <v>5172.9934409304242</v>
      </c>
      <c r="AX1516" s="58">
        <v>0</v>
      </c>
      <c r="AY1516" s="58">
        <v>902.90275871856966</v>
      </c>
      <c r="AZ1516" s="58">
        <v>0</v>
      </c>
      <c r="BA1516" s="58">
        <v>5879.5968384999915</v>
      </c>
      <c r="BB1516" s="58">
        <v>333.68032408896812</v>
      </c>
      <c r="BC1516" s="58">
        <v>884.30969738073588</v>
      </c>
      <c r="BD1516" s="58">
        <v>2234.5222061165518</v>
      </c>
      <c r="BE1516" s="58">
        <v>270.34905528681759</v>
      </c>
      <c r="BF1516" s="58">
        <v>3960.2562243660873</v>
      </c>
      <c r="BG1516" s="58">
        <v>0</v>
      </c>
      <c r="BH1516" s="58">
        <v>0</v>
      </c>
      <c r="BI1516" s="58">
        <v>17970.78374728738</v>
      </c>
      <c r="BJ1516" s="58">
        <v>0</v>
      </c>
      <c r="BK1516" s="58">
        <v>84.421416798724181</v>
      </c>
      <c r="BL1516" s="58">
        <v>90292.408018075512</v>
      </c>
      <c r="BM1516" s="58">
        <v>10541.876328592145</v>
      </c>
      <c r="BN1516" s="58">
        <v>0</v>
      </c>
      <c r="BO1516" s="58">
        <v>0</v>
      </c>
    </row>
    <row r="1517" spans="1:67" x14ac:dyDescent="0.25">
      <c r="A1517">
        <v>2012</v>
      </c>
      <c r="B1517" s="51" t="s">
        <v>218</v>
      </c>
      <c r="C1517" s="57" t="s">
        <v>280</v>
      </c>
      <c r="D1517" s="51" t="s">
        <v>327</v>
      </c>
      <c r="E1517" s="58">
        <v>17.766995282469455</v>
      </c>
      <c r="F1517" s="58">
        <v>10.816015164325849</v>
      </c>
      <c r="G1517" s="58">
        <v>4.0629527803160688</v>
      </c>
      <c r="H1517" s="58">
        <v>415.11571123398807</v>
      </c>
      <c r="I1517" s="58">
        <v>49.739516765942767</v>
      </c>
      <c r="J1517" s="58">
        <v>50.048726656748968</v>
      </c>
      <c r="K1517" s="58">
        <v>23.097987506449741</v>
      </c>
      <c r="L1517" s="58">
        <v>34.217344576115366</v>
      </c>
      <c r="M1517" s="58">
        <v>9.9142338761112896</v>
      </c>
      <c r="N1517" s="58">
        <v>90.610508828239588</v>
      </c>
      <c r="O1517" s="58">
        <v>176.86838945702556</v>
      </c>
      <c r="P1517" s="58">
        <v>11.577026000777668</v>
      </c>
      <c r="Q1517" s="58">
        <v>57.654769927342969</v>
      </c>
      <c r="R1517" s="58">
        <v>139.92448100593825</v>
      </c>
      <c r="S1517" s="58">
        <v>428.95345329314006</v>
      </c>
      <c r="T1517" s="58">
        <v>238.15058720492047</v>
      </c>
      <c r="U1517" s="58">
        <v>5677.4816007776344</v>
      </c>
      <c r="V1517" s="58">
        <v>8313.2238194753209</v>
      </c>
      <c r="W1517" s="58">
        <v>3401.6619300191683</v>
      </c>
      <c r="X1517" s="58">
        <v>862.95882703278858</v>
      </c>
      <c r="Y1517" s="58">
        <v>1644.4133789779899</v>
      </c>
      <c r="Z1517" s="58">
        <v>68.769011534117425</v>
      </c>
      <c r="AA1517" s="58">
        <v>0</v>
      </c>
      <c r="AB1517" s="58">
        <v>2181.6593341912471</v>
      </c>
      <c r="AC1517" s="58">
        <v>3.2542472142268171</v>
      </c>
      <c r="AD1517" s="58">
        <v>34.526516955382981</v>
      </c>
      <c r="AE1517" s="58">
        <v>5831.2385676289578</v>
      </c>
      <c r="AF1517" s="58">
        <v>0</v>
      </c>
      <c r="AG1517" s="58">
        <v>795.34454224444744</v>
      </c>
      <c r="AH1517" s="58">
        <v>164.53726963533853</v>
      </c>
      <c r="AI1517" s="58">
        <v>31.469629594761848</v>
      </c>
      <c r="AJ1517" s="58">
        <v>20.602271425309652</v>
      </c>
      <c r="AK1517" s="58">
        <v>7.4523423575673995</v>
      </c>
      <c r="AL1517" s="58">
        <v>17.08520213798219</v>
      </c>
      <c r="AM1517" s="58">
        <v>2.866221424068006</v>
      </c>
      <c r="AN1517" s="58">
        <v>11.534765295933122</v>
      </c>
      <c r="AO1517" s="58">
        <v>0</v>
      </c>
      <c r="AP1517" s="58">
        <v>0</v>
      </c>
      <c r="AQ1517" s="58">
        <v>969.87224652804991</v>
      </c>
      <c r="AR1517" s="58">
        <v>165.48738506172128</v>
      </c>
      <c r="AS1517" s="58">
        <v>19.495655176283222</v>
      </c>
      <c r="AT1517" s="58">
        <v>3.8356319782003201</v>
      </c>
      <c r="AU1517" s="58">
        <v>0</v>
      </c>
      <c r="AV1517" s="58">
        <v>30.610736872345978</v>
      </c>
      <c r="AW1517" s="58">
        <v>1244.9382334252291</v>
      </c>
      <c r="AX1517" s="58">
        <v>0</v>
      </c>
      <c r="AY1517" s="58">
        <v>216.62272940978289</v>
      </c>
      <c r="AZ1517" s="58">
        <v>0</v>
      </c>
      <c r="BA1517" s="58">
        <v>349.78525493861514</v>
      </c>
      <c r="BB1517" s="58">
        <v>59.318925649729366</v>
      </c>
      <c r="BC1517" s="58">
        <v>114.66283447615118</v>
      </c>
      <c r="BD1517" s="58">
        <v>45.398927994566193</v>
      </c>
      <c r="BE1517" s="58">
        <v>98.537994897874285</v>
      </c>
      <c r="BF1517" s="58">
        <v>390.02725563220275</v>
      </c>
      <c r="BG1517" s="58">
        <v>0</v>
      </c>
      <c r="BH1517" s="58">
        <v>0</v>
      </c>
      <c r="BI1517" s="58">
        <v>1552.1083111698199</v>
      </c>
      <c r="BJ1517" s="58">
        <v>0</v>
      </c>
      <c r="BK1517" s="58">
        <v>25.260255367223614</v>
      </c>
      <c r="BL1517" s="58">
        <v>20697.90427545194</v>
      </c>
      <c r="BM1517" s="58">
        <v>1119.9944765818968</v>
      </c>
      <c r="BN1517" s="58">
        <v>0</v>
      </c>
      <c r="BO1517" s="58">
        <v>0</v>
      </c>
    </row>
    <row r="1518" spans="1:67" x14ac:dyDescent="0.25">
      <c r="A1518">
        <v>2012</v>
      </c>
      <c r="B1518" s="51" t="s">
        <v>219</v>
      </c>
      <c r="C1518" s="57" t="s">
        <v>281</v>
      </c>
      <c r="D1518" s="51" t="s">
        <v>327</v>
      </c>
      <c r="E1518" s="58">
        <v>444.80716260658954</v>
      </c>
      <c r="F1518" s="58">
        <v>178.57168697123282</v>
      </c>
      <c r="G1518" s="58">
        <v>72.331225689402359</v>
      </c>
      <c r="H1518" s="58">
        <v>3277.1017561505073</v>
      </c>
      <c r="I1518" s="58">
        <v>290.6627387004329</v>
      </c>
      <c r="J1518" s="58">
        <v>453.91348377187427</v>
      </c>
      <c r="K1518" s="58">
        <v>243.56680733982384</v>
      </c>
      <c r="L1518" s="58">
        <v>152.17985100032672</v>
      </c>
      <c r="M1518" s="58">
        <v>100.09780357660608</v>
      </c>
      <c r="N1518" s="58">
        <v>579.91444060992183</v>
      </c>
      <c r="O1518" s="58">
        <v>870.06545294628245</v>
      </c>
      <c r="P1518" s="58">
        <v>143.03314762803873</v>
      </c>
      <c r="Q1518" s="58">
        <v>261.48176661652059</v>
      </c>
      <c r="R1518" s="58">
        <v>1569.043577052448</v>
      </c>
      <c r="S1518" s="58">
        <v>2934.8130569876985</v>
      </c>
      <c r="T1518" s="58">
        <v>1643.5520905325534</v>
      </c>
      <c r="U1518" s="58">
        <v>2063.0781017667041</v>
      </c>
      <c r="V1518" s="58">
        <v>2917.4725381145254</v>
      </c>
      <c r="W1518" s="58">
        <v>14498.440284591554</v>
      </c>
      <c r="X1518" s="58">
        <v>3056.6309525058614</v>
      </c>
      <c r="Y1518" s="58">
        <v>1945.0651583752822</v>
      </c>
      <c r="Z1518" s="58">
        <v>89.607266966137985</v>
      </c>
      <c r="AA1518" s="58">
        <v>0</v>
      </c>
      <c r="AB1518" s="58">
        <v>449.27838844515378</v>
      </c>
      <c r="AC1518" s="58">
        <v>20.498985008431443</v>
      </c>
      <c r="AD1518" s="58">
        <v>28.712282541738766</v>
      </c>
      <c r="AE1518" s="58">
        <v>2146.5819991078242</v>
      </c>
      <c r="AF1518" s="58">
        <v>0</v>
      </c>
      <c r="AG1518" s="58">
        <v>81.542474176295144</v>
      </c>
      <c r="AH1518" s="58">
        <v>16.869137108875787</v>
      </c>
      <c r="AI1518" s="58">
        <v>99.765295652263859</v>
      </c>
      <c r="AJ1518" s="58">
        <v>164.62738134991315</v>
      </c>
      <c r="AK1518" s="58">
        <v>229.08809741468247</v>
      </c>
      <c r="AL1518" s="58">
        <v>319.93175240122554</v>
      </c>
      <c r="AM1518" s="58">
        <v>9.9524869930045394</v>
      </c>
      <c r="AN1518" s="58">
        <v>21.220515811824203</v>
      </c>
      <c r="AO1518" s="58">
        <v>0</v>
      </c>
      <c r="AP1518" s="58">
        <v>0</v>
      </c>
      <c r="AQ1518" s="58">
        <v>52.083529796363493</v>
      </c>
      <c r="AR1518" s="58">
        <v>35.575183495948558</v>
      </c>
      <c r="AS1518" s="58">
        <v>84.874235196810503</v>
      </c>
      <c r="AT1518" s="58">
        <v>7.7122499261277397</v>
      </c>
      <c r="AU1518" s="58">
        <v>0</v>
      </c>
      <c r="AV1518" s="58">
        <v>29.885787403059272</v>
      </c>
      <c r="AW1518" s="58">
        <v>112.92568606179944</v>
      </c>
      <c r="AX1518" s="58">
        <v>0</v>
      </c>
      <c r="AY1518" s="58">
        <v>14.839531318862226</v>
      </c>
      <c r="AZ1518" s="58">
        <v>0</v>
      </c>
      <c r="BA1518" s="58">
        <v>77.482939605368813</v>
      </c>
      <c r="BB1518" s="58">
        <v>13.715459520452264</v>
      </c>
      <c r="BC1518" s="58">
        <v>50.73018283122633</v>
      </c>
      <c r="BD1518" s="58">
        <v>89.085526978505527</v>
      </c>
      <c r="BE1518" s="58">
        <v>1186.9972572895581</v>
      </c>
      <c r="BF1518" s="58">
        <v>125.0929106388478</v>
      </c>
      <c r="BG1518" s="58">
        <v>0</v>
      </c>
      <c r="BH1518" s="58">
        <v>0</v>
      </c>
      <c r="BI1518" s="58">
        <v>737.68761454132027</v>
      </c>
      <c r="BJ1518" s="58">
        <v>0</v>
      </c>
      <c r="BK1518" s="58">
        <v>46.851490687846052</v>
      </c>
      <c r="BL1518" s="58">
        <v>73531.865919043863</v>
      </c>
      <c r="BM1518" s="58">
        <v>113.74185321918934</v>
      </c>
      <c r="BN1518" s="58">
        <v>0</v>
      </c>
      <c r="BO1518" s="58">
        <v>0</v>
      </c>
    </row>
    <row r="1519" spans="1:67" x14ac:dyDescent="0.25">
      <c r="A1519">
        <v>2012</v>
      </c>
      <c r="B1519" s="51" t="s">
        <v>220</v>
      </c>
      <c r="C1519" s="57" t="s">
        <v>282</v>
      </c>
      <c r="D1519" s="51" t="s">
        <v>327</v>
      </c>
      <c r="E1519" s="58">
        <v>40.163442772750905</v>
      </c>
      <c r="F1519" s="58">
        <v>25.448439457718571</v>
      </c>
      <c r="G1519" s="58">
        <v>12.488225924610129</v>
      </c>
      <c r="H1519" s="58">
        <v>223.44462863479748</v>
      </c>
      <c r="I1519" s="58">
        <v>29.865665424746485</v>
      </c>
      <c r="J1519" s="58">
        <v>42.35396414223024</v>
      </c>
      <c r="K1519" s="58">
        <v>11.666229075867195</v>
      </c>
      <c r="L1519" s="58">
        <v>29.412307016734268</v>
      </c>
      <c r="M1519" s="58">
        <v>6.7008401789011316</v>
      </c>
      <c r="N1519" s="58">
        <v>49.424505861122654</v>
      </c>
      <c r="O1519" s="58">
        <v>76.550828186967919</v>
      </c>
      <c r="P1519" s="58">
        <v>10.460380395558248</v>
      </c>
      <c r="Q1519" s="58">
        <v>45.963003625860402</v>
      </c>
      <c r="R1519" s="58">
        <v>217.51423666598706</v>
      </c>
      <c r="S1519" s="58">
        <v>336.48421566084176</v>
      </c>
      <c r="T1519" s="58">
        <v>129.84246802424448</v>
      </c>
      <c r="U1519" s="58">
        <v>681.40789972023208</v>
      </c>
      <c r="V1519" s="58">
        <v>258.52714384869773</v>
      </c>
      <c r="W1519" s="58">
        <v>1235.0107019870966</v>
      </c>
      <c r="X1519" s="58">
        <v>15823.85303573622</v>
      </c>
      <c r="Y1519" s="58">
        <v>237.15157820755533</v>
      </c>
      <c r="Z1519" s="58">
        <v>21.82891379446167</v>
      </c>
      <c r="AA1519" s="58">
        <v>0</v>
      </c>
      <c r="AB1519" s="58">
        <v>59.777550868369957</v>
      </c>
      <c r="AC1519" s="58">
        <v>1.8771965044774319</v>
      </c>
      <c r="AD1519" s="58">
        <v>35.869931907414504</v>
      </c>
      <c r="AE1519" s="58">
        <v>280.81441433848676</v>
      </c>
      <c r="AF1519" s="58">
        <v>0</v>
      </c>
      <c r="AG1519" s="58">
        <v>193.01080762989139</v>
      </c>
      <c r="AH1519" s="58">
        <v>39.929201780771002</v>
      </c>
      <c r="AI1519" s="58">
        <v>1379.7969602986386</v>
      </c>
      <c r="AJ1519" s="58">
        <v>16.246262575561609</v>
      </c>
      <c r="AK1519" s="58">
        <v>16.96760857690931</v>
      </c>
      <c r="AL1519" s="58">
        <v>13.590637637696299</v>
      </c>
      <c r="AM1519" s="58">
        <v>22.518184930442168</v>
      </c>
      <c r="AN1519" s="58">
        <v>27.735755450724895</v>
      </c>
      <c r="AO1519" s="58">
        <v>0</v>
      </c>
      <c r="AP1519" s="58">
        <v>0</v>
      </c>
      <c r="AQ1519" s="58">
        <v>22.308325059518562</v>
      </c>
      <c r="AR1519" s="58">
        <v>84.77189911227174</v>
      </c>
      <c r="AS1519" s="58">
        <v>31.206876948293477</v>
      </c>
      <c r="AT1519" s="58">
        <v>6.5251841400696033</v>
      </c>
      <c r="AU1519" s="58">
        <v>0</v>
      </c>
      <c r="AV1519" s="58">
        <v>7.9582794241059869</v>
      </c>
      <c r="AW1519" s="58">
        <v>949.12275468674409</v>
      </c>
      <c r="AX1519" s="58">
        <v>0</v>
      </c>
      <c r="AY1519" s="58">
        <v>28.064958648592921</v>
      </c>
      <c r="AZ1519" s="58">
        <v>0</v>
      </c>
      <c r="BA1519" s="58">
        <v>122.43434894779561</v>
      </c>
      <c r="BB1519" s="58">
        <v>83.99120027758174</v>
      </c>
      <c r="BC1519" s="58">
        <v>431.64930459229021</v>
      </c>
      <c r="BD1519" s="58">
        <v>27.890496950221134</v>
      </c>
      <c r="BE1519" s="58">
        <v>60.519745766184151</v>
      </c>
      <c r="BF1519" s="58">
        <v>399.53546656843764</v>
      </c>
      <c r="BG1519" s="58">
        <v>0</v>
      </c>
      <c r="BH1519" s="58">
        <v>0</v>
      </c>
      <c r="BI1519" s="58">
        <v>19574.977277175341</v>
      </c>
      <c r="BJ1519" s="58">
        <v>0</v>
      </c>
      <c r="BK1519" s="58">
        <v>56.496274687850679</v>
      </c>
      <c r="BL1519" s="58">
        <v>24051.102430982504</v>
      </c>
      <c r="BM1519" s="58">
        <v>185.34954125368958</v>
      </c>
      <c r="BN1519" s="58">
        <v>0</v>
      </c>
      <c r="BO1519" s="58">
        <v>0</v>
      </c>
    </row>
    <row r="1520" spans="1:67" x14ac:dyDescent="0.25">
      <c r="A1520">
        <v>2012</v>
      </c>
      <c r="B1520" s="51" t="s">
        <v>221</v>
      </c>
      <c r="C1520" s="57" t="s">
        <v>283</v>
      </c>
      <c r="D1520" s="51" t="s">
        <v>327</v>
      </c>
      <c r="E1520" s="58">
        <v>16.024071079893552</v>
      </c>
      <c r="F1520" s="58">
        <v>10.819747393905677</v>
      </c>
      <c r="G1520" s="58">
        <v>74.207799555026938</v>
      </c>
      <c r="H1520" s="58">
        <v>92.454124472673058</v>
      </c>
      <c r="I1520" s="58">
        <v>12.990121339606608</v>
      </c>
      <c r="J1520" s="58">
        <v>21.091097868989181</v>
      </c>
      <c r="K1520" s="58">
        <v>8.6283507554953331</v>
      </c>
      <c r="L1520" s="58">
        <v>28.907517065874643</v>
      </c>
      <c r="M1520" s="58">
        <v>3.4757585162746572</v>
      </c>
      <c r="N1520" s="58">
        <v>15.998859317716667</v>
      </c>
      <c r="O1520" s="58">
        <v>36.200285994937978</v>
      </c>
      <c r="P1520" s="58">
        <v>6.4379684624838616</v>
      </c>
      <c r="Q1520" s="58">
        <v>18.335019727275558</v>
      </c>
      <c r="R1520" s="58">
        <v>46.996051968041357</v>
      </c>
      <c r="S1520" s="58">
        <v>248.15503454915358</v>
      </c>
      <c r="T1520" s="58">
        <v>84.044260250100734</v>
      </c>
      <c r="U1520" s="58">
        <v>335.07700162638946</v>
      </c>
      <c r="V1520" s="58">
        <v>305.74257736405531</v>
      </c>
      <c r="W1520" s="58">
        <v>642.01467445013736</v>
      </c>
      <c r="X1520" s="58">
        <v>132.47590815489443</v>
      </c>
      <c r="Y1520" s="58">
        <v>4610.5331358700523</v>
      </c>
      <c r="Z1520" s="58">
        <v>19.815689776197587</v>
      </c>
      <c r="AA1520" s="58">
        <v>0</v>
      </c>
      <c r="AB1520" s="58">
        <v>69.634429432435795</v>
      </c>
      <c r="AC1520" s="58">
        <v>1.0198209636692019</v>
      </c>
      <c r="AD1520" s="58">
        <v>21.637403108344245</v>
      </c>
      <c r="AE1520" s="58">
        <v>385.39401557114513</v>
      </c>
      <c r="AF1520" s="58">
        <v>0</v>
      </c>
      <c r="AG1520" s="58">
        <v>37.998149561354992</v>
      </c>
      <c r="AH1520" s="58">
        <v>7.8608840394387434</v>
      </c>
      <c r="AI1520" s="58">
        <v>323.83611713599879</v>
      </c>
      <c r="AJ1520" s="58">
        <v>495.5565721947977</v>
      </c>
      <c r="AK1520" s="58">
        <v>436.93928921936754</v>
      </c>
      <c r="AL1520" s="58">
        <v>44.920406728277605</v>
      </c>
      <c r="AM1520" s="58">
        <v>129.62346733986277</v>
      </c>
      <c r="AN1520" s="58">
        <v>3.4658003954191878</v>
      </c>
      <c r="AO1520" s="58">
        <v>0</v>
      </c>
      <c r="AP1520" s="58">
        <v>0</v>
      </c>
      <c r="AQ1520" s="58">
        <v>34.125748422925284</v>
      </c>
      <c r="AR1520" s="58">
        <v>21.728486345405063</v>
      </c>
      <c r="AS1520" s="58">
        <v>21.932049497349162</v>
      </c>
      <c r="AT1520" s="58">
        <v>12.65587691773907</v>
      </c>
      <c r="AU1520" s="58">
        <v>0</v>
      </c>
      <c r="AV1520" s="58">
        <v>6.6274787226320981</v>
      </c>
      <c r="AW1520" s="58">
        <v>67.38092473976937</v>
      </c>
      <c r="AX1520" s="58">
        <v>0</v>
      </c>
      <c r="AY1520" s="58">
        <v>9.216576268562191</v>
      </c>
      <c r="AZ1520" s="58">
        <v>0</v>
      </c>
      <c r="BA1520" s="58">
        <v>30.599808041676276</v>
      </c>
      <c r="BB1520" s="58">
        <v>7.1152210485169158</v>
      </c>
      <c r="BC1520" s="58">
        <v>58.103504614834165</v>
      </c>
      <c r="BD1520" s="58">
        <v>23.119849235603702</v>
      </c>
      <c r="BE1520" s="58">
        <v>30.084091118465601</v>
      </c>
      <c r="BF1520" s="58">
        <v>626.22279344877893</v>
      </c>
      <c r="BG1520" s="58">
        <v>0</v>
      </c>
      <c r="BH1520" s="58">
        <v>0</v>
      </c>
      <c r="BI1520" s="58">
        <v>694.57366110830844</v>
      </c>
      <c r="BJ1520" s="58">
        <v>0</v>
      </c>
      <c r="BK1520" s="58">
        <v>23.02979749494942</v>
      </c>
      <c r="BL1520" s="58">
        <v>12674.581961802171</v>
      </c>
      <c r="BM1520" s="58">
        <v>130.07409879390917</v>
      </c>
      <c r="BN1520" s="58">
        <v>0</v>
      </c>
      <c r="BO1520" s="58">
        <v>0</v>
      </c>
    </row>
    <row r="1521" spans="1:67" x14ac:dyDescent="0.25">
      <c r="A1521">
        <v>2012</v>
      </c>
      <c r="B1521" s="51" t="s">
        <v>222</v>
      </c>
      <c r="C1521" s="57" t="s">
        <v>284</v>
      </c>
      <c r="D1521" s="51" t="s">
        <v>327</v>
      </c>
      <c r="E1521" s="58">
        <v>31.978800177720387</v>
      </c>
      <c r="F1521" s="58">
        <v>35.362649653428861</v>
      </c>
      <c r="G1521" s="58">
        <v>16.987334206007212</v>
      </c>
      <c r="H1521" s="58">
        <v>300.92319897735513</v>
      </c>
      <c r="I1521" s="58">
        <v>178.34228614788853</v>
      </c>
      <c r="J1521" s="58">
        <v>400.76955027365216</v>
      </c>
      <c r="K1521" s="58">
        <v>171.25365026634736</v>
      </c>
      <c r="L1521" s="58">
        <v>1397.6834524853184</v>
      </c>
      <c r="M1521" s="58">
        <v>53.667247617516068</v>
      </c>
      <c r="N1521" s="58">
        <v>65.08024330783941</v>
      </c>
      <c r="O1521" s="58">
        <v>354.16880445018717</v>
      </c>
      <c r="P1521" s="58">
        <v>96.696995913855957</v>
      </c>
      <c r="Q1521" s="58">
        <v>244.13790649444749</v>
      </c>
      <c r="R1521" s="58">
        <v>544.83422559578742</v>
      </c>
      <c r="S1521" s="58">
        <v>9182.105907165289</v>
      </c>
      <c r="T1521" s="58">
        <v>1059.8765588447848</v>
      </c>
      <c r="U1521" s="58">
        <v>760.59711099916217</v>
      </c>
      <c r="V1521" s="58">
        <v>398.27251329304499</v>
      </c>
      <c r="W1521" s="58">
        <v>474.0747746701046</v>
      </c>
      <c r="X1521" s="58">
        <v>840.50716021869721</v>
      </c>
      <c r="Y1521" s="58">
        <v>220.72359029347928</v>
      </c>
      <c r="Z1521" s="58">
        <v>837.77064324395496</v>
      </c>
      <c r="AA1521" s="58">
        <v>0</v>
      </c>
      <c r="AB1521" s="58">
        <v>88.458037405935443</v>
      </c>
      <c r="AC1521" s="58">
        <v>8.7052640679313029</v>
      </c>
      <c r="AD1521" s="58">
        <v>25.187911825623708</v>
      </c>
      <c r="AE1521" s="58">
        <v>1519.7410506696228</v>
      </c>
      <c r="AF1521" s="58">
        <v>0</v>
      </c>
      <c r="AG1521" s="58">
        <v>214.22385246160621</v>
      </c>
      <c r="AH1521" s="58">
        <v>44.317657193562312</v>
      </c>
      <c r="AI1521" s="58">
        <v>101.17022808315517</v>
      </c>
      <c r="AJ1521" s="58">
        <v>8.5288405998198549</v>
      </c>
      <c r="AK1521" s="58">
        <v>12.030957731916999</v>
      </c>
      <c r="AL1521" s="58">
        <v>106.00902305068485</v>
      </c>
      <c r="AM1521" s="58">
        <v>19.454008130524358</v>
      </c>
      <c r="AN1521" s="58">
        <v>102.68009259662668</v>
      </c>
      <c r="AO1521" s="58">
        <v>0</v>
      </c>
      <c r="AP1521" s="58">
        <v>0</v>
      </c>
      <c r="AQ1521" s="58">
        <v>66.886643665497203</v>
      </c>
      <c r="AR1521" s="58">
        <v>64.398823670314883</v>
      </c>
      <c r="AS1521" s="58">
        <v>658.34789032152207</v>
      </c>
      <c r="AT1521" s="58">
        <v>216.76513361845485</v>
      </c>
      <c r="AU1521" s="58">
        <v>0</v>
      </c>
      <c r="AV1521" s="58">
        <v>197.08645319396032</v>
      </c>
      <c r="AW1521" s="58">
        <v>1192.1399473363954</v>
      </c>
      <c r="AX1521" s="58">
        <v>0</v>
      </c>
      <c r="AY1521" s="58">
        <v>46.691061222121206</v>
      </c>
      <c r="AZ1521" s="58">
        <v>0</v>
      </c>
      <c r="BA1521" s="58">
        <v>296.95612570499196</v>
      </c>
      <c r="BB1521" s="58">
        <v>101.42172411947746</v>
      </c>
      <c r="BC1521" s="58">
        <v>755.74609728358769</v>
      </c>
      <c r="BD1521" s="58">
        <v>798.88140581356606</v>
      </c>
      <c r="BE1521" s="58">
        <v>88.296075551358115</v>
      </c>
      <c r="BF1521" s="58">
        <v>818.67452178614701</v>
      </c>
      <c r="BG1521" s="58">
        <v>0</v>
      </c>
      <c r="BH1521" s="58">
        <v>0</v>
      </c>
      <c r="BI1521" s="58">
        <v>4473.8056798660964</v>
      </c>
      <c r="BJ1521" s="58">
        <v>0</v>
      </c>
      <c r="BK1521" s="58">
        <v>13.514800089219809</v>
      </c>
      <c r="BL1521" s="58">
        <v>3803.3867956698255</v>
      </c>
      <c r="BM1521" s="58">
        <v>2819.0137933455949</v>
      </c>
      <c r="BN1521" s="58">
        <v>0</v>
      </c>
      <c r="BO1521" s="58">
        <v>0</v>
      </c>
    </row>
    <row r="1522" spans="1:67" x14ac:dyDescent="0.25">
      <c r="A1522">
        <v>2012</v>
      </c>
      <c r="B1522" s="51" t="s">
        <v>223</v>
      </c>
      <c r="C1522" s="57" t="s">
        <v>285</v>
      </c>
      <c r="D1522" s="51" t="s">
        <v>327</v>
      </c>
      <c r="E1522" s="58">
        <v>1.4973772949732973</v>
      </c>
      <c r="F1522" s="58">
        <v>0.55266375852008998</v>
      </c>
      <c r="G1522" s="58">
        <v>0.48781045670429846</v>
      </c>
      <c r="H1522" s="58">
        <v>11.546222168046889</v>
      </c>
      <c r="I1522" s="58">
        <v>1.7851370424919146</v>
      </c>
      <c r="J1522" s="58">
        <v>2.2399380234453057</v>
      </c>
      <c r="K1522" s="58">
        <v>1.0214609332486617</v>
      </c>
      <c r="L1522" s="58">
        <v>0.7965292803416586</v>
      </c>
      <c r="M1522" s="58">
        <v>0.38156192204765627</v>
      </c>
      <c r="N1522" s="58">
        <v>3.7845472170186749</v>
      </c>
      <c r="O1522" s="58">
        <v>4.4449806905430806</v>
      </c>
      <c r="P1522" s="58">
        <v>0.94681195676036001</v>
      </c>
      <c r="Q1522" s="58">
        <v>1.5237984818591679</v>
      </c>
      <c r="R1522" s="58">
        <v>5.65937410061112</v>
      </c>
      <c r="S1522" s="58">
        <v>12.306439520935832</v>
      </c>
      <c r="T1522" s="58">
        <v>7.3100151180554924</v>
      </c>
      <c r="U1522" s="58">
        <v>99.178214625893872</v>
      </c>
      <c r="V1522" s="58">
        <v>30.229317486599594</v>
      </c>
      <c r="W1522" s="58">
        <v>52.615166382023155</v>
      </c>
      <c r="X1522" s="58">
        <v>15.439568164866058</v>
      </c>
      <c r="Y1522" s="58">
        <v>26.893939306312117</v>
      </c>
      <c r="Z1522" s="58">
        <v>0.70822461285057281</v>
      </c>
      <c r="AA1522" s="58">
        <v>0</v>
      </c>
      <c r="AB1522" s="58">
        <v>8.2266585903290892</v>
      </c>
      <c r="AC1522" s="58">
        <v>0.12989615277865313</v>
      </c>
      <c r="AD1522" s="58">
        <v>0.35349588869978166</v>
      </c>
      <c r="AE1522" s="58">
        <v>21.688652457637009</v>
      </c>
      <c r="AF1522" s="58">
        <v>0</v>
      </c>
      <c r="AG1522" s="58">
        <v>5.6785681205284488</v>
      </c>
      <c r="AH1522" s="58">
        <v>1.1747564744463159</v>
      </c>
      <c r="AI1522" s="58">
        <v>1.9414326671834994</v>
      </c>
      <c r="AJ1522" s="58">
        <v>2.3330688762331144</v>
      </c>
      <c r="AK1522" s="58">
        <v>2.4158786523003473</v>
      </c>
      <c r="AL1522" s="58">
        <v>1.2439881526108871</v>
      </c>
      <c r="AM1522" s="58">
        <v>0.55951388185198558</v>
      </c>
      <c r="AN1522" s="58">
        <v>0.30875215912133519</v>
      </c>
      <c r="AO1522" s="58">
        <v>0</v>
      </c>
      <c r="AP1522" s="58">
        <v>0</v>
      </c>
      <c r="AQ1522" s="58">
        <v>3.4048885273696534</v>
      </c>
      <c r="AR1522" s="58">
        <v>3.4045265379488887</v>
      </c>
      <c r="AS1522" s="58">
        <v>1.5294531569955789</v>
      </c>
      <c r="AT1522" s="58">
        <v>0.32043156394512512</v>
      </c>
      <c r="AU1522" s="58">
        <v>0</v>
      </c>
      <c r="AV1522" s="58">
        <v>0.64232655369350145</v>
      </c>
      <c r="AW1522" s="58">
        <v>6.3664171788244275</v>
      </c>
      <c r="AX1522" s="58">
        <v>0</v>
      </c>
      <c r="AY1522" s="58">
        <v>1.033995256576755</v>
      </c>
      <c r="AZ1522" s="58">
        <v>0</v>
      </c>
      <c r="BA1522" s="58">
        <v>4.121396988188704</v>
      </c>
      <c r="BB1522" s="58">
        <v>0.4399667108223303</v>
      </c>
      <c r="BC1522" s="58">
        <v>1.9853694781292077</v>
      </c>
      <c r="BD1522" s="58">
        <v>2.335175536767454</v>
      </c>
      <c r="BE1522" s="58">
        <v>3.5618324279726208</v>
      </c>
      <c r="BF1522" s="58">
        <v>5.671644396730751</v>
      </c>
      <c r="BG1522" s="58">
        <v>0</v>
      </c>
      <c r="BH1522" s="58">
        <v>0</v>
      </c>
      <c r="BI1522" s="58">
        <v>31.687472542282677</v>
      </c>
      <c r="BJ1522" s="58">
        <v>0</v>
      </c>
      <c r="BK1522" s="58">
        <v>5.241231207137969</v>
      </c>
      <c r="BL1522" s="58">
        <v>281.09771014567912</v>
      </c>
      <c r="BM1522" s="58">
        <v>9.3499319733972293</v>
      </c>
      <c r="BN1522" s="58">
        <v>0</v>
      </c>
      <c r="BO1522" s="58">
        <v>0</v>
      </c>
    </row>
    <row r="1523" spans="1:67" x14ac:dyDescent="0.25">
      <c r="A1523">
        <v>2012</v>
      </c>
      <c r="B1523" s="51" t="s">
        <v>224</v>
      </c>
      <c r="C1523" s="57" t="s">
        <v>286</v>
      </c>
      <c r="D1523" s="51" t="s">
        <v>327</v>
      </c>
      <c r="E1523" s="58">
        <v>7.8390908453436392</v>
      </c>
      <c r="F1523" s="58">
        <v>1.2002419682004728</v>
      </c>
      <c r="G1523" s="58">
        <v>0.67291800031873139</v>
      </c>
      <c r="H1523" s="58">
        <v>102.46177545164775</v>
      </c>
      <c r="I1523" s="58">
        <v>15.220977990981511</v>
      </c>
      <c r="J1523" s="58">
        <v>11.925748376854617</v>
      </c>
      <c r="K1523" s="58">
        <v>4.687758640736897</v>
      </c>
      <c r="L1523" s="58">
        <v>6.9889448671371284</v>
      </c>
      <c r="M1523" s="58">
        <v>1.0535742206440557</v>
      </c>
      <c r="N1523" s="58">
        <v>284.04829940778035</v>
      </c>
      <c r="O1523" s="58">
        <v>72.443733305422668</v>
      </c>
      <c r="P1523" s="58">
        <v>6.1019792419969789</v>
      </c>
      <c r="Q1523" s="58">
        <v>9.2486549295461096</v>
      </c>
      <c r="R1523" s="58">
        <v>70.846507523520046</v>
      </c>
      <c r="S1523" s="58">
        <v>249.78309689642666</v>
      </c>
      <c r="T1523" s="58">
        <v>30.61202430044052</v>
      </c>
      <c r="U1523" s="58">
        <v>26.485171812469062</v>
      </c>
      <c r="V1523" s="58">
        <v>44.730261286591599</v>
      </c>
      <c r="W1523" s="58">
        <v>38.409970362397729</v>
      </c>
      <c r="X1523" s="58">
        <v>20.602136299504608</v>
      </c>
      <c r="Y1523" s="58">
        <v>9.694323465944219</v>
      </c>
      <c r="Z1523" s="58">
        <v>3.1403753435091439</v>
      </c>
      <c r="AA1523" s="58">
        <v>0</v>
      </c>
      <c r="AB1523" s="58">
        <v>200.32030895585899</v>
      </c>
      <c r="AC1523" s="58">
        <v>3.0121276167278395</v>
      </c>
      <c r="AD1523" s="58">
        <v>1.3959713905952569</v>
      </c>
      <c r="AE1523" s="58">
        <v>80.486123079028573</v>
      </c>
      <c r="AF1523" s="58">
        <v>0</v>
      </c>
      <c r="AG1523" s="58">
        <v>40.858812589525847</v>
      </c>
      <c r="AH1523" s="58">
        <v>8.4526859567965698</v>
      </c>
      <c r="AI1523" s="58">
        <v>6.5388815465663015</v>
      </c>
      <c r="AJ1523" s="58">
        <v>0.94809930166741885</v>
      </c>
      <c r="AK1523" s="58">
        <v>0.64167675158805626</v>
      </c>
      <c r="AL1523" s="58">
        <v>1.7694283555382233</v>
      </c>
      <c r="AM1523" s="58">
        <v>0.32465187541982565</v>
      </c>
      <c r="AN1523" s="58">
        <v>4.2506383417000784</v>
      </c>
      <c r="AO1523" s="58">
        <v>0</v>
      </c>
      <c r="AP1523" s="58">
        <v>0</v>
      </c>
      <c r="AQ1523" s="58">
        <v>6.0949639721187827</v>
      </c>
      <c r="AR1523" s="58">
        <v>2.6993906161788637</v>
      </c>
      <c r="AS1523" s="58">
        <v>12.243119492921336</v>
      </c>
      <c r="AT1523" s="58">
        <v>1.6273744849757814</v>
      </c>
      <c r="AU1523" s="58">
        <v>0</v>
      </c>
      <c r="AV1523" s="58">
        <v>6.2536470304420195</v>
      </c>
      <c r="AW1523" s="58">
        <v>13.130222707645155</v>
      </c>
      <c r="AX1523" s="58">
        <v>0</v>
      </c>
      <c r="AY1523" s="58">
        <v>1.598968869289545</v>
      </c>
      <c r="AZ1523" s="58">
        <v>0</v>
      </c>
      <c r="BA1523" s="58">
        <v>2.7904966310544115</v>
      </c>
      <c r="BB1523" s="58">
        <v>1.8822427252270808</v>
      </c>
      <c r="BC1523" s="58">
        <v>8.6898711289109958</v>
      </c>
      <c r="BD1523" s="58">
        <v>5.3489063327572177</v>
      </c>
      <c r="BE1523" s="58">
        <v>3.838640811452728</v>
      </c>
      <c r="BF1523" s="58">
        <v>7.3804461681612956</v>
      </c>
      <c r="BG1523" s="58">
        <v>0</v>
      </c>
      <c r="BH1523" s="58">
        <v>0</v>
      </c>
      <c r="BI1523" s="58">
        <v>111.19784140102422</v>
      </c>
      <c r="BJ1523" s="58">
        <v>0</v>
      </c>
      <c r="BK1523" s="58">
        <v>31.363637741590448</v>
      </c>
      <c r="BL1523" s="58">
        <v>92.042823160870853</v>
      </c>
      <c r="BM1523" s="58">
        <v>8.9585580056255658</v>
      </c>
      <c r="BN1523" s="58">
        <v>0</v>
      </c>
      <c r="BO1523" s="58">
        <v>0</v>
      </c>
    </row>
    <row r="1524" spans="1:67" x14ac:dyDescent="0.25">
      <c r="A1524">
        <v>2012</v>
      </c>
      <c r="B1524" s="51" t="s">
        <v>225</v>
      </c>
      <c r="C1524" s="57" t="s">
        <v>287</v>
      </c>
      <c r="D1524" s="51" t="s">
        <v>327</v>
      </c>
      <c r="E1524" s="58">
        <v>2.760673255609122</v>
      </c>
      <c r="F1524" s="58">
        <v>0.17953597955904008</v>
      </c>
      <c r="G1524" s="58">
        <v>0.21639073266911685</v>
      </c>
      <c r="H1524" s="58">
        <v>7.4752141712667077</v>
      </c>
      <c r="I1524" s="58">
        <v>1.8240423269975221</v>
      </c>
      <c r="J1524" s="58">
        <v>1.9668156338011462</v>
      </c>
      <c r="K1524" s="58">
        <v>0.28629592449950969</v>
      </c>
      <c r="L1524" s="58">
        <v>1.4085657148842063</v>
      </c>
      <c r="M1524" s="58">
        <v>0.12234083093294147</v>
      </c>
      <c r="N1524" s="58">
        <v>19.806036850969491</v>
      </c>
      <c r="O1524" s="58">
        <v>8.0334920156976004</v>
      </c>
      <c r="P1524" s="58">
        <v>0.48102510880429156</v>
      </c>
      <c r="Q1524" s="58">
        <v>0.82095301186038694</v>
      </c>
      <c r="R1524" s="58">
        <v>4.8440745469915427</v>
      </c>
      <c r="S1524" s="58">
        <v>15.599071179911093</v>
      </c>
      <c r="T1524" s="58">
        <v>1.1572062289180733</v>
      </c>
      <c r="U1524" s="58">
        <v>4.5445641972629822</v>
      </c>
      <c r="V1524" s="58">
        <v>3.1725181564984979</v>
      </c>
      <c r="W1524" s="58">
        <v>3.7580576891929245</v>
      </c>
      <c r="X1524" s="58">
        <v>1.7102847871172251</v>
      </c>
      <c r="Y1524" s="58">
        <v>1.0014022060063019</v>
      </c>
      <c r="Z1524" s="58">
        <v>0.24561933383831416</v>
      </c>
      <c r="AA1524" s="58">
        <v>0</v>
      </c>
      <c r="AB1524" s="58">
        <v>11.182843568557134</v>
      </c>
      <c r="AC1524" s="58">
        <v>2.9639732754282329</v>
      </c>
      <c r="AD1524" s="58">
        <v>1.6686276934368611</v>
      </c>
      <c r="AE1524" s="58">
        <v>4.522481027768861</v>
      </c>
      <c r="AF1524" s="58">
        <v>0</v>
      </c>
      <c r="AG1524" s="58">
        <v>3.8218313488304858</v>
      </c>
      <c r="AH1524" s="58">
        <v>0.79064314709738015</v>
      </c>
      <c r="AI1524" s="58">
        <v>0.80934936359415877</v>
      </c>
      <c r="AJ1524" s="58">
        <v>1.1613507575836939</v>
      </c>
      <c r="AK1524" s="58">
        <v>0.22657654081635589</v>
      </c>
      <c r="AL1524" s="58">
        <v>0.52446362112423806</v>
      </c>
      <c r="AM1524" s="58">
        <v>3.719528897181644E-2</v>
      </c>
      <c r="AN1524" s="58">
        <v>0.36421760195786068</v>
      </c>
      <c r="AO1524" s="58">
        <v>0</v>
      </c>
      <c r="AP1524" s="58">
        <v>0</v>
      </c>
      <c r="AQ1524" s="58">
        <v>0.49612033281388035</v>
      </c>
      <c r="AR1524" s="58">
        <v>0.25873644984295435</v>
      </c>
      <c r="AS1524" s="58">
        <v>0.8584557837486908</v>
      </c>
      <c r="AT1524" s="58">
        <v>0.1380360028455932</v>
      </c>
      <c r="AU1524" s="58">
        <v>0</v>
      </c>
      <c r="AV1524" s="58">
        <v>0.50354518092031986</v>
      </c>
      <c r="AW1524" s="58">
        <v>1.6545638716475608</v>
      </c>
      <c r="AX1524" s="58">
        <v>0</v>
      </c>
      <c r="AY1524" s="58">
        <v>0.14888974068024191</v>
      </c>
      <c r="AZ1524" s="58">
        <v>0</v>
      </c>
      <c r="BA1524" s="58">
        <v>0.41665858238626863</v>
      </c>
      <c r="BB1524" s="58">
        <v>0.29838089275157953</v>
      </c>
      <c r="BC1524" s="58">
        <v>0.7790185299484369</v>
      </c>
      <c r="BD1524" s="58">
        <v>0.80765191074891285</v>
      </c>
      <c r="BE1524" s="58">
        <v>0.54557503521417083</v>
      </c>
      <c r="BF1524" s="58">
        <v>1.0461711792946842</v>
      </c>
      <c r="BG1524" s="58">
        <v>0</v>
      </c>
      <c r="BH1524" s="58">
        <v>0</v>
      </c>
      <c r="BI1524" s="58">
        <v>8.9221084172931739</v>
      </c>
      <c r="BJ1524" s="58">
        <v>0</v>
      </c>
      <c r="BK1524" s="58">
        <v>3.1447488442987277</v>
      </c>
      <c r="BL1524" s="58">
        <v>11.176344472914796</v>
      </c>
      <c r="BM1524" s="58">
        <v>0.88424912861334359</v>
      </c>
      <c r="BN1524" s="58">
        <v>0</v>
      </c>
      <c r="BO1524" s="58">
        <v>0</v>
      </c>
    </row>
    <row r="1525" spans="1:67" x14ac:dyDescent="0.25">
      <c r="A1525">
        <v>2012</v>
      </c>
      <c r="B1525" s="51" t="s">
        <v>226</v>
      </c>
      <c r="C1525" s="57" t="s">
        <v>288</v>
      </c>
      <c r="D1525" s="51" t="s">
        <v>327</v>
      </c>
      <c r="E1525" s="58">
        <v>99.201680650538577</v>
      </c>
      <c r="F1525" s="58">
        <v>3.2266136474630338</v>
      </c>
      <c r="G1525" s="58">
        <v>6.0463757201441783</v>
      </c>
      <c r="H1525" s="58">
        <v>61.29898583728594</v>
      </c>
      <c r="I1525" s="58">
        <v>31.028316104235422</v>
      </c>
      <c r="J1525" s="58">
        <v>55.764320547254542</v>
      </c>
      <c r="K1525" s="58">
        <v>3.0054910791294831</v>
      </c>
      <c r="L1525" s="58">
        <v>45.163879537837893</v>
      </c>
      <c r="M1525" s="58">
        <v>2.540991404195327</v>
      </c>
      <c r="N1525" s="58">
        <v>37.06368437672613</v>
      </c>
      <c r="O1525" s="58">
        <v>154.69140301985396</v>
      </c>
      <c r="P1525" s="58">
        <v>5.8424220747028395</v>
      </c>
      <c r="Q1525" s="58">
        <v>9.2819496585813148</v>
      </c>
      <c r="R1525" s="58">
        <v>27.364825686758103</v>
      </c>
      <c r="S1525" s="58">
        <v>112.12517312258748</v>
      </c>
      <c r="T1525" s="58">
        <v>16.493384570564576</v>
      </c>
      <c r="U1525" s="58">
        <v>24.107658201969397</v>
      </c>
      <c r="V1525" s="58">
        <v>29.324255790106292</v>
      </c>
      <c r="W1525" s="58">
        <v>34.425562126858942</v>
      </c>
      <c r="X1525" s="58">
        <v>21.790203096006991</v>
      </c>
      <c r="Y1525" s="58">
        <v>12.116433541168149</v>
      </c>
      <c r="Z1525" s="58">
        <v>3.0821330605097157</v>
      </c>
      <c r="AA1525" s="58">
        <v>0</v>
      </c>
      <c r="AB1525" s="58">
        <v>168.42288968748298</v>
      </c>
      <c r="AC1525" s="58">
        <v>129.48068206430398</v>
      </c>
      <c r="AD1525" s="58">
        <v>70.696924860972302</v>
      </c>
      <c r="AE1525" s="58">
        <v>37.166462584957877</v>
      </c>
      <c r="AF1525" s="58">
        <v>0</v>
      </c>
      <c r="AG1525" s="58">
        <v>31.930452396492008</v>
      </c>
      <c r="AH1525" s="58">
        <v>6.6056269160013095</v>
      </c>
      <c r="AI1525" s="58">
        <v>10.282407234040356</v>
      </c>
      <c r="AJ1525" s="58">
        <v>4.0407208334375344</v>
      </c>
      <c r="AK1525" s="58">
        <v>2.8688584178777696</v>
      </c>
      <c r="AL1525" s="58">
        <v>1.5092576740373058</v>
      </c>
      <c r="AM1525" s="58">
        <v>0.44305535698588128</v>
      </c>
      <c r="AN1525" s="58">
        <v>6.6740712571401337</v>
      </c>
      <c r="AO1525" s="58">
        <v>0</v>
      </c>
      <c r="AP1525" s="58">
        <v>0</v>
      </c>
      <c r="AQ1525" s="58">
        <v>5.861243297128353</v>
      </c>
      <c r="AR1525" s="58">
        <v>0.82780481315781551</v>
      </c>
      <c r="AS1525" s="58">
        <v>5.9941089581704086</v>
      </c>
      <c r="AT1525" s="58">
        <v>0.68657312960233363</v>
      </c>
      <c r="AU1525" s="58">
        <v>0</v>
      </c>
      <c r="AV1525" s="58">
        <v>5.4159856952365732</v>
      </c>
      <c r="AW1525" s="58">
        <v>19.310992543040747</v>
      </c>
      <c r="AX1525" s="58">
        <v>0</v>
      </c>
      <c r="AY1525" s="58">
        <v>1.3494221707611385</v>
      </c>
      <c r="AZ1525" s="58">
        <v>0</v>
      </c>
      <c r="BA1525" s="58">
        <v>2.4919795390467319</v>
      </c>
      <c r="BB1525" s="58">
        <v>6.9870275890327278</v>
      </c>
      <c r="BC1525" s="58">
        <v>9.8174474987166569</v>
      </c>
      <c r="BD1525" s="58">
        <v>19.787917759829558</v>
      </c>
      <c r="BE1525" s="58">
        <v>12.105061072949752</v>
      </c>
      <c r="BF1525" s="58">
        <v>23.205172002588377</v>
      </c>
      <c r="BG1525" s="58">
        <v>0</v>
      </c>
      <c r="BH1525" s="58">
        <v>0</v>
      </c>
      <c r="BI1525" s="58">
        <v>26.699872213167868</v>
      </c>
      <c r="BJ1525" s="58">
        <v>0</v>
      </c>
      <c r="BK1525" s="58">
        <v>6.4241783141496951</v>
      </c>
      <c r="BL1525" s="58">
        <v>26.079781779320697</v>
      </c>
      <c r="BM1525" s="58">
        <v>2.064595876189657</v>
      </c>
      <c r="BN1525" s="58">
        <v>0</v>
      </c>
      <c r="BO1525" s="58">
        <v>0</v>
      </c>
    </row>
    <row r="1526" spans="1:67" x14ac:dyDescent="0.25">
      <c r="A1526">
        <v>2012</v>
      </c>
      <c r="B1526" s="51" t="s">
        <v>227</v>
      </c>
      <c r="C1526" s="57" t="s">
        <v>289</v>
      </c>
      <c r="D1526" s="51" t="s">
        <v>327</v>
      </c>
      <c r="E1526" s="58">
        <v>5.9362744669682206</v>
      </c>
      <c r="F1526" s="58">
        <v>2.5951768366837982</v>
      </c>
      <c r="G1526" s="58">
        <v>0.85196618655646505</v>
      </c>
      <c r="H1526" s="58">
        <v>90.104573740113779</v>
      </c>
      <c r="I1526" s="58">
        <v>47.535098028087155</v>
      </c>
      <c r="J1526" s="58">
        <v>29.548180019164285</v>
      </c>
      <c r="K1526" s="58">
        <v>12.779503444825451</v>
      </c>
      <c r="L1526" s="58">
        <v>10.92358433419532</v>
      </c>
      <c r="M1526" s="58">
        <v>4.9714926715588339</v>
      </c>
      <c r="N1526" s="58">
        <v>101.32872499380838</v>
      </c>
      <c r="O1526" s="58">
        <v>53.064421559495635</v>
      </c>
      <c r="P1526" s="58">
        <v>9.7414084414172351</v>
      </c>
      <c r="Q1526" s="58">
        <v>15.921988414082293</v>
      </c>
      <c r="R1526" s="58">
        <v>63.181528682246693</v>
      </c>
      <c r="S1526" s="58">
        <v>108.88346537193793</v>
      </c>
      <c r="T1526" s="58">
        <v>41.694385598020325</v>
      </c>
      <c r="U1526" s="58">
        <v>73.530236367257274</v>
      </c>
      <c r="V1526" s="58">
        <v>49.571485315096396</v>
      </c>
      <c r="W1526" s="58">
        <v>81.52822606175036</v>
      </c>
      <c r="X1526" s="58">
        <v>38.790077573036456</v>
      </c>
      <c r="Y1526" s="58">
        <v>25.689959851485646</v>
      </c>
      <c r="Z1526" s="58">
        <v>7.5565531594680619</v>
      </c>
      <c r="AA1526" s="58">
        <v>0</v>
      </c>
      <c r="AB1526" s="58">
        <v>109.05765021594117</v>
      </c>
      <c r="AC1526" s="58">
        <v>5.5518612712498072</v>
      </c>
      <c r="AD1526" s="58">
        <v>16.930635343995341</v>
      </c>
      <c r="AE1526" s="58">
        <v>1815.4055393641063</v>
      </c>
      <c r="AF1526" s="58">
        <v>0</v>
      </c>
      <c r="AG1526" s="58">
        <v>116.88180013103171</v>
      </c>
      <c r="AH1526" s="58">
        <v>24.17997849268362</v>
      </c>
      <c r="AI1526" s="58">
        <v>86.27633597464424</v>
      </c>
      <c r="AJ1526" s="58">
        <v>1.3954787561540618</v>
      </c>
      <c r="AK1526" s="58">
        <v>5.1622625801538256</v>
      </c>
      <c r="AL1526" s="58">
        <v>24.487183324760558</v>
      </c>
      <c r="AM1526" s="58">
        <v>7.0868064330789977</v>
      </c>
      <c r="AN1526" s="58">
        <v>41.48712011661722</v>
      </c>
      <c r="AO1526" s="58">
        <v>0</v>
      </c>
      <c r="AP1526" s="58">
        <v>0</v>
      </c>
      <c r="AQ1526" s="58">
        <v>36.525062362057611</v>
      </c>
      <c r="AR1526" s="58">
        <v>3.6820092267704974</v>
      </c>
      <c r="AS1526" s="58">
        <v>96.975677843851543</v>
      </c>
      <c r="AT1526" s="58">
        <v>6.2420987277874751</v>
      </c>
      <c r="AU1526" s="58">
        <v>0</v>
      </c>
      <c r="AV1526" s="58">
        <v>234.99449127434806</v>
      </c>
      <c r="AW1526" s="58">
        <v>31.507566936547924</v>
      </c>
      <c r="AX1526" s="58">
        <v>0</v>
      </c>
      <c r="AY1526" s="58">
        <v>13.013032147442404</v>
      </c>
      <c r="AZ1526" s="58">
        <v>0</v>
      </c>
      <c r="BA1526" s="58">
        <v>21.566146729589963</v>
      </c>
      <c r="BB1526" s="58">
        <v>26.652989244257956</v>
      </c>
      <c r="BC1526" s="58">
        <v>186.44515740686742</v>
      </c>
      <c r="BD1526" s="58">
        <v>91.417951348589028</v>
      </c>
      <c r="BE1526" s="58">
        <v>42.376509865635882</v>
      </c>
      <c r="BF1526" s="58">
        <v>75.457059807341878</v>
      </c>
      <c r="BG1526" s="58">
        <v>0</v>
      </c>
      <c r="BH1526" s="58">
        <v>0</v>
      </c>
      <c r="BI1526" s="58">
        <v>61.132333110926091</v>
      </c>
      <c r="BJ1526" s="58">
        <v>0</v>
      </c>
      <c r="BK1526" s="58">
        <v>25.812666305796945</v>
      </c>
      <c r="BL1526" s="58">
        <v>222.22461791207567</v>
      </c>
      <c r="BM1526" s="58">
        <v>4.051708067609078</v>
      </c>
      <c r="BN1526" s="58">
        <v>0</v>
      </c>
      <c r="BO1526" s="58">
        <v>0</v>
      </c>
    </row>
    <row r="1527" spans="1:67" x14ac:dyDescent="0.25">
      <c r="A1527">
        <v>2012</v>
      </c>
      <c r="B1527" s="51" t="s">
        <v>228</v>
      </c>
      <c r="C1527" s="57" t="s">
        <v>290</v>
      </c>
      <c r="D1527" s="51" t="s">
        <v>327</v>
      </c>
      <c r="E1527" s="58">
        <v>10.799594514142282</v>
      </c>
      <c r="F1527" s="58">
        <v>1.520699745730957</v>
      </c>
      <c r="G1527" s="58">
        <v>0.9690324708408723</v>
      </c>
      <c r="H1527" s="58">
        <v>20.122309343377182</v>
      </c>
      <c r="I1527" s="58">
        <v>16.831162917839425</v>
      </c>
      <c r="J1527" s="58">
        <v>20.940707799414472</v>
      </c>
      <c r="K1527" s="58">
        <v>3.9035687654538669</v>
      </c>
      <c r="L1527" s="58">
        <v>10.377664280826835</v>
      </c>
      <c r="M1527" s="58">
        <v>3.3169261322232049</v>
      </c>
      <c r="N1527" s="58">
        <v>13.448362415625139</v>
      </c>
      <c r="O1527" s="58">
        <v>38.143124882697087</v>
      </c>
      <c r="P1527" s="58">
        <v>6.5124210688081092</v>
      </c>
      <c r="Q1527" s="58">
        <v>17.226178957377765</v>
      </c>
      <c r="R1527" s="58">
        <v>18.009547937990906</v>
      </c>
      <c r="S1527" s="58">
        <v>57.385552137086208</v>
      </c>
      <c r="T1527" s="58">
        <v>18.087628273689909</v>
      </c>
      <c r="U1527" s="58">
        <v>150.93672886250553</v>
      </c>
      <c r="V1527" s="58">
        <v>44.609079247274494</v>
      </c>
      <c r="W1527" s="58">
        <v>59.575908139886664</v>
      </c>
      <c r="X1527" s="58">
        <v>52.286832087114107</v>
      </c>
      <c r="Y1527" s="58">
        <v>18.997015535741365</v>
      </c>
      <c r="Z1527" s="58">
        <v>4.8110428846632427</v>
      </c>
      <c r="AA1527" s="58">
        <v>0</v>
      </c>
      <c r="AB1527" s="58">
        <v>13.6562228900513</v>
      </c>
      <c r="AC1527" s="58">
        <v>0.69426106809832921</v>
      </c>
      <c r="AD1527" s="58">
        <v>1.5782018269981135</v>
      </c>
      <c r="AE1527" s="58">
        <v>61.048931968119234</v>
      </c>
      <c r="AF1527" s="58">
        <v>0</v>
      </c>
      <c r="AG1527" s="58">
        <v>19.750546318926006</v>
      </c>
      <c r="AH1527" s="58">
        <v>4.0859036632728802</v>
      </c>
      <c r="AI1527" s="58">
        <v>7.2985854963836099</v>
      </c>
      <c r="AJ1527" s="58">
        <v>1.7691927536726229</v>
      </c>
      <c r="AK1527" s="58">
        <v>1.7237526046353391</v>
      </c>
      <c r="AL1527" s="58">
        <v>4.1594829676388141</v>
      </c>
      <c r="AM1527" s="58">
        <v>0.7031322941570437</v>
      </c>
      <c r="AN1527" s="58">
        <v>6.0706281843372256</v>
      </c>
      <c r="AO1527" s="58">
        <v>0</v>
      </c>
      <c r="AP1527" s="58">
        <v>0</v>
      </c>
      <c r="AQ1527" s="58">
        <v>5.9327905284761764</v>
      </c>
      <c r="AR1527" s="58">
        <v>6.1016578663757057</v>
      </c>
      <c r="AS1527" s="58">
        <v>20.67390016343851</v>
      </c>
      <c r="AT1527" s="58">
        <v>7.1609545088309128</v>
      </c>
      <c r="AU1527" s="58">
        <v>0</v>
      </c>
      <c r="AV1527" s="58">
        <v>3.9941846198031703</v>
      </c>
      <c r="AW1527" s="58">
        <v>19.096425133993542</v>
      </c>
      <c r="AX1527" s="58">
        <v>0</v>
      </c>
      <c r="AY1527" s="58">
        <v>2.3814221341972566</v>
      </c>
      <c r="AZ1527" s="58">
        <v>0</v>
      </c>
      <c r="BA1527" s="58">
        <v>9.2340696095946733</v>
      </c>
      <c r="BB1527" s="58">
        <v>2.602679650109688</v>
      </c>
      <c r="BC1527" s="58">
        <v>19.467114821341994</v>
      </c>
      <c r="BD1527" s="58">
        <v>10.317232615673952</v>
      </c>
      <c r="BE1527" s="58">
        <v>14.262887023271178</v>
      </c>
      <c r="BF1527" s="58">
        <v>19.39651737473735</v>
      </c>
      <c r="BG1527" s="58">
        <v>0</v>
      </c>
      <c r="BH1527" s="58">
        <v>0</v>
      </c>
      <c r="BI1527" s="58">
        <v>370.41237525384258</v>
      </c>
      <c r="BJ1527" s="58">
        <v>0</v>
      </c>
      <c r="BK1527" s="58">
        <v>38.248286193276073</v>
      </c>
      <c r="BL1527" s="58">
        <v>473.77976178568969</v>
      </c>
      <c r="BM1527" s="58">
        <v>39.012779994223266</v>
      </c>
      <c r="BN1527" s="58">
        <v>0</v>
      </c>
      <c r="BO1527" s="58">
        <v>0</v>
      </c>
    </row>
    <row r="1528" spans="1:67" x14ac:dyDescent="0.25">
      <c r="A1528">
        <v>2012</v>
      </c>
      <c r="B1528" s="51" t="s">
        <v>229</v>
      </c>
      <c r="C1528" s="57" t="s">
        <v>291</v>
      </c>
      <c r="D1528" s="51" t="s">
        <v>327</v>
      </c>
      <c r="E1528" s="58">
        <v>269.84085940596151</v>
      </c>
      <c r="F1528" s="58">
        <v>34.242168538262064</v>
      </c>
      <c r="G1528" s="58">
        <v>21.071861029679951</v>
      </c>
      <c r="H1528" s="58">
        <v>1518.6584380393745</v>
      </c>
      <c r="I1528" s="58">
        <v>478.92892179847843</v>
      </c>
      <c r="J1528" s="58">
        <v>619.59143595623175</v>
      </c>
      <c r="K1528" s="58">
        <v>94.830144172813903</v>
      </c>
      <c r="L1528" s="58">
        <v>176.25002752903924</v>
      </c>
      <c r="M1528" s="58">
        <v>42.235029461495088</v>
      </c>
      <c r="N1528" s="58">
        <v>5148.9212126106358</v>
      </c>
      <c r="O1528" s="58">
        <v>1377.5713215866763</v>
      </c>
      <c r="P1528" s="58">
        <v>110.1812698620726</v>
      </c>
      <c r="Q1528" s="58">
        <v>337.1571900701353</v>
      </c>
      <c r="R1528" s="58">
        <v>1125.6694919975123</v>
      </c>
      <c r="S1528" s="58">
        <v>3945.3395485615283</v>
      </c>
      <c r="T1528" s="58">
        <v>349.11012366621873</v>
      </c>
      <c r="U1528" s="58">
        <v>2058.6924386562932</v>
      </c>
      <c r="V1528" s="58">
        <v>696.91285141792173</v>
      </c>
      <c r="W1528" s="58">
        <v>828.46838652719077</v>
      </c>
      <c r="X1528" s="58">
        <v>534.64456730341487</v>
      </c>
      <c r="Y1528" s="58">
        <v>287.42489729794318</v>
      </c>
      <c r="Z1528" s="58">
        <v>79.426624205896033</v>
      </c>
      <c r="AA1528" s="58">
        <v>0</v>
      </c>
      <c r="AB1528" s="58">
        <v>1868.1201944907302</v>
      </c>
      <c r="AC1528" s="58">
        <v>10.527838820944531</v>
      </c>
      <c r="AD1528" s="58">
        <v>15.721091164819265</v>
      </c>
      <c r="AE1528" s="58">
        <v>1057.7345779974316</v>
      </c>
      <c r="AF1528" s="58">
        <v>0</v>
      </c>
      <c r="AG1528" s="58">
        <v>205.88816637631169</v>
      </c>
      <c r="AH1528" s="58">
        <v>42.593211627042066</v>
      </c>
      <c r="AI1528" s="58">
        <v>64.448864958641693</v>
      </c>
      <c r="AJ1528" s="58">
        <v>24.960252811422443</v>
      </c>
      <c r="AK1528" s="58">
        <v>23.559648923754523</v>
      </c>
      <c r="AL1528" s="58">
        <v>36.431576917078786</v>
      </c>
      <c r="AM1528" s="58">
        <v>6.65875201120397</v>
      </c>
      <c r="AN1528" s="58">
        <v>92.996835937607429</v>
      </c>
      <c r="AO1528" s="58">
        <v>0</v>
      </c>
      <c r="AP1528" s="58">
        <v>0</v>
      </c>
      <c r="AQ1528" s="58">
        <v>69.097801043649653</v>
      </c>
      <c r="AR1528" s="58">
        <v>75.819216629329958</v>
      </c>
      <c r="AS1528" s="58">
        <v>105.60849264474153</v>
      </c>
      <c r="AT1528" s="58">
        <v>25.954838745626795</v>
      </c>
      <c r="AU1528" s="58">
        <v>0</v>
      </c>
      <c r="AV1528" s="58">
        <v>33.59630232247401</v>
      </c>
      <c r="AW1528" s="58">
        <v>217.20172277997477</v>
      </c>
      <c r="AX1528" s="58">
        <v>0</v>
      </c>
      <c r="AY1528" s="58">
        <v>30.045753189202415</v>
      </c>
      <c r="AZ1528" s="58">
        <v>0</v>
      </c>
      <c r="BA1528" s="58">
        <v>109.56753356170212</v>
      </c>
      <c r="BB1528" s="58">
        <v>24.150852339263782</v>
      </c>
      <c r="BC1528" s="58">
        <v>124.91814947232876</v>
      </c>
      <c r="BD1528" s="58">
        <v>110.26084037172245</v>
      </c>
      <c r="BE1528" s="58">
        <v>178.4500706868628</v>
      </c>
      <c r="BF1528" s="58">
        <v>174.04864520151492</v>
      </c>
      <c r="BG1528" s="58">
        <v>0</v>
      </c>
      <c r="BH1528" s="58">
        <v>0</v>
      </c>
      <c r="BI1528" s="58">
        <v>3923.4406447376755</v>
      </c>
      <c r="BJ1528" s="58">
        <v>0</v>
      </c>
      <c r="BK1528" s="58">
        <v>185.96297275739144</v>
      </c>
      <c r="BL1528" s="58">
        <v>5448.0392179917562</v>
      </c>
      <c r="BM1528" s="58">
        <v>522.69509469701291</v>
      </c>
      <c r="BN1528" s="58">
        <v>0</v>
      </c>
      <c r="BO1528" s="58">
        <v>0</v>
      </c>
    </row>
    <row r="1529" spans="1:67" x14ac:dyDescent="0.25">
      <c r="A1529">
        <v>2012</v>
      </c>
      <c r="B1529" s="51" t="s">
        <v>230</v>
      </c>
      <c r="C1529" s="57" t="s">
        <v>292</v>
      </c>
      <c r="D1529" s="51" t="s">
        <v>327</v>
      </c>
      <c r="E1529" s="58">
        <v>75.355379905614697</v>
      </c>
      <c r="F1529" s="58">
        <v>6.3265413368716352</v>
      </c>
      <c r="G1529" s="58">
        <v>9.5555715857682308</v>
      </c>
      <c r="H1529" s="58">
        <v>91.220273613829022</v>
      </c>
      <c r="I1529" s="58">
        <v>180.70833724137225</v>
      </c>
      <c r="J1529" s="58">
        <v>124.69358007603226</v>
      </c>
      <c r="K1529" s="58">
        <v>14.263783449398217</v>
      </c>
      <c r="L1529" s="58">
        <v>33.989523270695656</v>
      </c>
      <c r="M1529" s="58">
        <v>8.8934326860116961</v>
      </c>
      <c r="N1529" s="58">
        <v>193.01801454454096</v>
      </c>
      <c r="O1529" s="58">
        <v>139.39222763550382</v>
      </c>
      <c r="P1529" s="58">
        <v>24.067336557868131</v>
      </c>
      <c r="Q1529" s="58">
        <v>50.893858600509546</v>
      </c>
      <c r="R1529" s="58">
        <v>72.999579405301489</v>
      </c>
      <c r="S1529" s="58">
        <v>273.90490089253836</v>
      </c>
      <c r="T1529" s="58">
        <v>49.836938904181082</v>
      </c>
      <c r="U1529" s="58">
        <v>1022.5996011773886</v>
      </c>
      <c r="V1529" s="58">
        <v>153.31574773787915</v>
      </c>
      <c r="W1529" s="58">
        <v>173.40465899721278</v>
      </c>
      <c r="X1529" s="58">
        <v>93.735276701714525</v>
      </c>
      <c r="Y1529" s="58">
        <v>55.593231462564127</v>
      </c>
      <c r="Z1529" s="58">
        <v>17.485684829583374</v>
      </c>
      <c r="AA1529" s="58">
        <v>0</v>
      </c>
      <c r="AB1529" s="58">
        <v>105.32719283950019</v>
      </c>
      <c r="AC1529" s="58">
        <v>1.65503802703285</v>
      </c>
      <c r="AD1529" s="58">
        <v>4.1383460843494948</v>
      </c>
      <c r="AE1529" s="58">
        <v>156.75362913496278</v>
      </c>
      <c r="AF1529" s="58">
        <v>0</v>
      </c>
      <c r="AG1529" s="58">
        <v>58.653443982487474</v>
      </c>
      <c r="AH1529" s="58">
        <v>12.133959033056199</v>
      </c>
      <c r="AI1529" s="58">
        <v>18.793681808552527</v>
      </c>
      <c r="AJ1529" s="58">
        <v>4.888309728487898</v>
      </c>
      <c r="AK1529" s="58">
        <v>5.3998762976148527</v>
      </c>
      <c r="AL1529" s="58">
        <v>10.175530653620548</v>
      </c>
      <c r="AM1529" s="58">
        <v>1.6536448754423039</v>
      </c>
      <c r="AN1529" s="58">
        <v>48.573064596647399</v>
      </c>
      <c r="AO1529" s="58">
        <v>0</v>
      </c>
      <c r="AP1529" s="58">
        <v>0</v>
      </c>
      <c r="AQ1529" s="58">
        <v>24.76250550232044</v>
      </c>
      <c r="AR1529" s="58">
        <v>33.695265989562166</v>
      </c>
      <c r="AS1529" s="58">
        <v>41.655810218945291</v>
      </c>
      <c r="AT1529" s="58">
        <v>18.55835423520314</v>
      </c>
      <c r="AU1529" s="58">
        <v>0</v>
      </c>
      <c r="AV1529" s="58">
        <v>10.755599694411679</v>
      </c>
      <c r="AW1529" s="58">
        <v>82.507619714837119</v>
      </c>
      <c r="AX1529" s="58">
        <v>0</v>
      </c>
      <c r="AY1529" s="58">
        <v>10.800342274510761</v>
      </c>
      <c r="AZ1529" s="58">
        <v>0</v>
      </c>
      <c r="BA1529" s="58">
        <v>48.737630980474037</v>
      </c>
      <c r="BB1529" s="58">
        <v>7.2783818177073005</v>
      </c>
      <c r="BC1529" s="58">
        <v>60.035954177526051</v>
      </c>
      <c r="BD1529" s="58">
        <v>48.541328218303967</v>
      </c>
      <c r="BE1529" s="58">
        <v>27.951404389855849</v>
      </c>
      <c r="BF1529" s="58">
        <v>61.310131990225301</v>
      </c>
      <c r="BG1529" s="58">
        <v>0</v>
      </c>
      <c r="BH1529" s="58">
        <v>0</v>
      </c>
      <c r="BI1529" s="58">
        <v>1142.6415665355071</v>
      </c>
      <c r="BJ1529" s="58">
        <v>0</v>
      </c>
      <c r="BK1529" s="58">
        <v>66.706193362913524</v>
      </c>
      <c r="BL1529" s="58">
        <v>1575.6326274184096</v>
      </c>
      <c r="BM1529" s="58">
        <v>181.51824849032735</v>
      </c>
      <c r="BN1529" s="58">
        <v>0</v>
      </c>
      <c r="BO1529" s="58">
        <v>0</v>
      </c>
    </row>
    <row r="1530" spans="1:67" x14ac:dyDescent="0.25">
      <c r="A1530">
        <v>2012</v>
      </c>
      <c r="B1530" s="51" t="s">
        <v>231</v>
      </c>
      <c r="C1530" s="57" t="s">
        <v>293</v>
      </c>
      <c r="D1530" s="51" t="s">
        <v>327</v>
      </c>
      <c r="E1530" s="58">
        <v>214.92718005896785</v>
      </c>
      <c r="F1530" s="58">
        <v>37.787816698468859</v>
      </c>
      <c r="G1530" s="58">
        <v>25.138812473480591</v>
      </c>
      <c r="H1530" s="58">
        <v>1470.411701553219</v>
      </c>
      <c r="I1530" s="58">
        <v>738.48424307734808</v>
      </c>
      <c r="J1530" s="58">
        <v>348.6960796202228</v>
      </c>
      <c r="K1530" s="58">
        <v>120.15633503326086</v>
      </c>
      <c r="L1530" s="58">
        <v>129.42348769236006</v>
      </c>
      <c r="M1530" s="58">
        <v>33.616624094774231</v>
      </c>
      <c r="N1530" s="58">
        <v>4871.7254721241807</v>
      </c>
      <c r="O1530" s="58">
        <v>1033.2265113347469</v>
      </c>
      <c r="P1530" s="58">
        <v>112.00777120623522</v>
      </c>
      <c r="Q1530" s="58">
        <v>178.08295329578311</v>
      </c>
      <c r="R1530" s="58">
        <v>1168.3207281005184</v>
      </c>
      <c r="S1530" s="58">
        <v>3376.4502219509773</v>
      </c>
      <c r="T1530" s="58">
        <v>258.19941409192626</v>
      </c>
      <c r="U1530" s="58">
        <v>271.68424714818252</v>
      </c>
      <c r="V1530" s="58">
        <v>300.21562388432949</v>
      </c>
      <c r="W1530" s="58">
        <v>373.0599993846115</v>
      </c>
      <c r="X1530" s="58">
        <v>288.60761574958906</v>
      </c>
      <c r="Y1530" s="58">
        <v>123.96710923552911</v>
      </c>
      <c r="Z1530" s="58">
        <v>43.102880692268329</v>
      </c>
      <c r="AA1530" s="58">
        <v>0</v>
      </c>
      <c r="AB1530" s="58">
        <v>1740.2576796603048</v>
      </c>
      <c r="AC1530" s="58">
        <v>5.7700764493372354</v>
      </c>
      <c r="AD1530" s="58">
        <v>13.876448900180968</v>
      </c>
      <c r="AE1530" s="58">
        <v>1252.7187109044173</v>
      </c>
      <c r="AF1530" s="58">
        <v>0</v>
      </c>
      <c r="AG1530" s="58">
        <v>323.25968241265684</v>
      </c>
      <c r="AH1530" s="58">
        <v>66.874496673814221</v>
      </c>
      <c r="AI1530" s="58">
        <v>313.46525619280118</v>
      </c>
      <c r="AJ1530" s="58">
        <v>14.345977939708092</v>
      </c>
      <c r="AK1530" s="58">
        <v>14.350765142632904</v>
      </c>
      <c r="AL1530" s="58">
        <v>150.03548168721164</v>
      </c>
      <c r="AM1530" s="58">
        <v>10.801309404738785</v>
      </c>
      <c r="AN1530" s="58">
        <v>112.76176492936472</v>
      </c>
      <c r="AO1530" s="58">
        <v>0</v>
      </c>
      <c r="AP1530" s="58">
        <v>0</v>
      </c>
      <c r="AQ1530" s="58">
        <v>15.850007710395611</v>
      </c>
      <c r="AR1530" s="58">
        <v>15.841623426030679</v>
      </c>
      <c r="AS1530" s="58">
        <v>47.857693893201485</v>
      </c>
      <c r="AT1530" s="58">
        <v>10.056762079135099</v>
      </c>
      <c r="AU1530" s="58">
        <v>0</v>
      </c>
      <c r="AV1530" s="58">
        <v>14.677212665115363</v>
      </c>
      <c r="AW1530" s="58">
        <v>187.4150301310226</v>
      </c>
      <c r="AX1530" s="58">
        <v>0</v>
      </c>
      <c r="AY1530" s="58">
        <v>19.620539110447563</v>
      </c>
      <c r="AZ1530" s="58">
        <v>0</v>
      </c>
      <c r="BA1530" s="58">
        <v>47.973501664126601</v>
      </c>
      <c r="BB1530" s="58">
        <v>25.832875085637838</v>
      </c>
      <c r="BC1530" s="58">
        <v>188.04374174817843</v>
      </c>
      <c r="BD1530" s="58">
        <v>104.14028420321105</v>
      </c>
      <c r="BE1530" s="58">
        <v>99.746972604965237</v>
      </c>
      <c r="BF1530" s="58">
        <v>110.48455719489037</v>
      </c>
      <c r="BG1530" s="58">
        <v>0</v>
      </c>
      <c r="BH1530" s="58">
        <v>0</v>
      </c>
      <c r="BI1530" s="58">
        <v>3226.5380149818793</v>
      </c>
      <c r="BJ1530" s="58">
        <v>0</v>
      </c>
      <c r="BK1530" s="58">
        <v>713.38809611326747</v>
      </c>
      <c r="BL1530" s="58">
        <v>305.58940284804447</v>
      </c>
      <c r="BM1530" s="58">
        <v>104.84456711938134</v>
      </c>
      <c r="BN1530" s="58">
        <v>0</v>
      </c>
      <c r="BO1530" s="58">
        <v>0</v>
      </c>
    </row>
    <row r="1531" spans="1:67" x14ac:dyDescent="0.25">
      <c r="A1531">
        <v>2012</v>
      </c>
      <c r="B1531" s="51" t="s">
        <v>232</v>
      </c>
      <c r="C1531" s="57" t="s">
        <v>294</v>
      </c>
      <c r="D1531" s="51" t="s">
        <v>327</v>
      </c>
      <c r="E1531" s="58">
        <v>64.003120832105793</v>
      </c>
      <c r="F1531" s="58">
        <v>10.154858880413812</v>
      </c>
      <c r="G1531" s="58">
        <v>16.448349463908322</v>
      </c>
      <c r="H1531" s="58">
        <v>185.44435205457071</v>
      </c>
      <c r="I1531" s="58">
        <v>206.10523064370469</v>
      </c>
      <c r="J1531" s="58">
        <v>100.03260253051343</v>
      </c>
      <c r="K1531" s="58">
        <v>20.123679927298998</v>
      </c>
      <c r="L1531" s="58">
        <v>22.611205306983109</v>
      </c>
      <c r="M1531" s="58">
        <v>4.9325860653402369</v>
      </c>
      <c r="N1531" s="58">
        <v>111.69486450167176</v>
      </c>
      <c r="O1531" s="58">
        <v>151.69329144105799</v>
      </c>
      <c r="P1531" s="58">
        <v>28.248049280262936</v>
      </c>
      <c r="Q1531" s="58">
        <v>42.844868555586743</v>
      </c>
      <c r="R1531" s="58">
        <v>131.73234135491415</v>
      </c>
      <c r="S1531" s="58">
        <v>262.2178436114919</v>
      </c>
      <c r="T1531" s="58">
        <v>83.752749169817918</v>
      </c>
      <c r="U1531" s="58">
        <v>120.20612980998558</v>
      </c>
      <c r="V1531" s="58">
        <v>108.11130602401025</v>
      </c>
      <c r="W1531" s="58">
        <v>159.89904194413887</v>
      </c>
      <c r="X1531" s="58">
        <v>161.91185812321052</v>
      </c>
      <c r="Y1531" s="58">
        <v>44.435325378173232</v>
      </c>
      <c r="Z1531" s="58">
        <v>11.626093974003361</v>
      </c>
      <c r="AA1531" s="58">
        <v>0</v>
      </c>
      <c r="AB1531" s="58">
        <v>106.81414135638323</v>
      </c>
      <c r="AC1531" s="58">
        <v>0.46561917473303321</v>
      </c>
      <c r="AD1531" s="58">
        <v>4.1693236987608593</v>
      </c>
      <c r="AE1531" s="58">
        <v>186.2146949370823</v>
      </c>
      <c r="AF1531" s="58">
        <v>0</v>
      </c>
      <c r="AG1531" s="58">
        <v>362.56200834850739</v>
      </c>
      <c r="AH1531" s="58">
        <v>75.005179969339025</v>
      </c>
      <c r="AI1531" s="58">
        <v>22.001640876350091</v>
      </c>
      <c r="AJ1531" s="58">
        <v>307.09107827526628</v>
      </c>
      <c r="AK1531" s="58">
        <v>3.2193271841744409</v>
      </c>
      <c r="AL1531" s="58">
        <v>93.003802142172844</v>
      </c>
      <c r="AM1531" s="58">
        <v>1.7412287481723385</v>
      </c>
      <c r="AN1531" s="58">
        <v>33.966567269233352</v>
      </c>
      <c r="AO1531" s="58">
        <v>0</v>
      </c>
      <c r="AP1531" s="58">
        <v>0</v>
      </c>
      <c r="AQ1531" s="58">
        <v>2.7950763481441454</v>
      </c>
      <c r="AR1531" s="58">
        <v>3.5568958951758254</v>
      </c>
      <c r="AS1531" s="58">
        <v>4.6118528130979488</v>
      </c>
      <c r="AT1531" s="58">
        <v>1.6311727471970303</v>
      </c>
      <c r="AU1531" s="58">
        <v>0</v>
      </c>
      <c r="AV1531" s="58">
        <v>4.8418862144431722</v>
      </c>
      <c r="AW1531" s="58">
        <v>82.407321339472887</v>
      </c>
      <c r="AX1531" s="58">
        <v>0</v>
      </c>
      <c r="AY1531" s="58">
        <v>4.3132742416163214</v>
      </c>
      <c r="AZ1531" s="58">
        <v>0</v>
      </c>
      <c r="BA1531" s="58">
        <v>18.472391312344953</v>
      </c>
      <c r="BB1531" s="58">
        <v>15.72369945717886</v>
      </c>
      <c r="BC1531" s="58">
        <v>17.321080273553498</v>
      </c>
      <c r="BD1531" s="58">
        <v>13.027732857470195</v>
      </c>
      <c r="BE1531" s="58">
        <v>17.308889062429795</v>
      </c>
      <c r="BF1531" s="58">
        <v>31.68927741175262</v>
      </c>
      <c r="BG1531" s="58">
        <v>0</v>
      </c>
      <c r="BH1531" s="58">
        <v>0</v>
      </c>
      <c r="BI1531" s="58">
        <v>1290.3889999619951</v>
      </c>
      <c r="BJ1531" s="58">
        <v>0</v>
      </c>
      <c r="BK1531" s="58">
        <v>470.52978481321759</v>
      </c>
      <c r="BL1531" s="58">
        <v>37.073701654280036</v>
      </c>
      <c r="BM1531" s="58">
        <v>4.2573167864746999</v>
      </c>
      <c r="BN1531" s="58">
        <v>0</v>
      </c>
      <c r="BO1531" s="58">
        <v>0</v>
      </c>
    </row>
    <row r="1532" spans="1:67" x14ac:dyDescent="0.25">
      <c r="A1532">
        <v>2012</v>
      </c>
      <c r="B1532" s="51" t="s">
        <v>233</v>
      </c>
      <c r="C1532" s="57" t="s">
        <v>295</v>
      </c>
      <c r="D1532" s="51" t="s">
        <v>327</v>
      </c>
      <c r="E1532" s="58">
        <v>65.253974569679343</v>
      </c>
      <c r="F1532" s="58">
        <v>56.033490153318041</v>
      </c>
      <c r="G1532" s="58">
        <v>15.961270425485296</v>
      </c>
      <c r="H1532" s="58">
        <v>265.70338397133941</v>
      </c>
      <c r="I1532" s="58">
        <v>320.89073573016583</v>
      </c>
      <c r="J1532" s="58">
        <v>347.38669261364117</v>
      </c>
      <c r="K1532" s="58">
        <v>77.892130835830429</v>
      </c>
      <c r="L1532" s="58">
        <v>66.333164234451388</v>
      </c>
      <c r="M1532" s="58">
        <v>67.328186667793773</v>
      </c>
      <c r="N1532" s="58">
        <v>69.310653900344718</v>
      </c>
      <c r="O1532" s="58">
        <v>351.26423373067018</v>
      </c>
      <c r="P1532" s="58">
        <v>457.30282909445663</v>
      </c>
      <c r="Q1532" s="58">
        <v>201.38563692366171</v>
      </c>
      <c r="R1532" s="58">
        <v>332.30054501834866</v>
      </c>
      <c r="S1532" s="58">
        <v>262.67471784976232</v>
      </c>
      <c r="T1532" s="58">
        <v>364.25836405579628</v>
      </c>
      <c r="U1532" s="58">
        <v>1956.6352686553844</v>
      </c>
      <c r="V1532" s="58">
        <v>602.99840866585384</v>
      </c>
      <c r="W1532" s="58">
        <v>1013.1820251061501</v>
      </c>
      <c r="X1532" s="58">
        <v>748.77124792243194</v>
      </c>
      <c r="Y1532" s="58">
        <v>132.55141003197255</v>
      </c>
      <c r="Z1532" s="58">
        <v>61.027374058441353</v>
      </c>
      <c r="AA1532" s="58">
        <v>0</v>
      </c>
      <c r="AB1532" s="58">
        <v>172.67629327563429</v>
      </c>
      <c r="AC1532" s="58">
        <v>15.624505106794793</v>
      </c>
      <c r="AD1532" s="58">
        <v>95.667068865277628</v>
      </c>
      <c r="AE1532" s="58">
        <v>1669.980496752808</v>
      </c>
      <c r="AF1532" s="58">
        <v>0</v>
      </c>
      <c r="AG1532" s="58">
        <v>1641.6657379377848</v>
      </c>
      <c r="AH1532" s="58">
        <v>339.62038227332135</v>
      </c>
      <c r="AI1532" s="58">
        <v>124.4133388485628</v>
      </c>
      <c r="AJ1532" s="58">
        <v>13.091690882341267</v>
      </c>
      <c r="AK1532" s="58">
        <v>3058.3546697484066</v>
      </c>
      <c r="AL1532" s="58">
        <v>990.16318525716292</v>
      </c>
      <c r="AM1532" s="58">
        <v>237.55688080275354</v>
      </c>
      <c r="AN1532" s="58">
        <v>114.28677759106357</v>
      </c>
      <c r="AO1532" s="58">
        <v>0</v>
      </c>
      <c r="AP1532" s="58">
        <v>0</v>
      </c>
      <c r="AQ1532" s="58">
        <v>108.89051228136057</v>
      </c>
      <c r="AR1532" s="58">
        <v>312.9614369429537</v>
      </c>
      <c r="AS1532" s="58">
        <v>644.89443249464762</v>
      </c>
      <c r="AT1532" s="58">
        <v>119.72936087183383</v>
      </c>
      <c r="AU1532" s="58">
        <v>0</v>
      </c>
      <c r="AV1532" s="58">
        <v>415.6372027590308</v>
      </c>
      <c r="AW1532" s="58">
        <v>2299.004683618728</v>
      </c>
      <c r="AX1532" s="58">
        <v>0</v>
      </c>
      <c r="AY1532" s="58">
        <v>243.32714837715588</v>
      </c>
      <c r="AZ1532" s="58">
        <v>0</v>
      </c>
      <c r="BA1532" s="58">
        <v>649.75294467855474</v>
      </c>
      <c r="BB1532" s="58">
        <v>109.45541499129791</v>
      </c>
      <c r="BC1532" s="58">
        <v>4783.0061530533894</v>
      </c>
      <c r="BD1532" s="58">
        <v>3873.3914448312862</v>
      </c>
      <c r="BE1532" s="58">
        <v>380.52525185522654</v>
      </c>
      <c r="BF1532" s="58">
        <v>1059.4594454302753</v>
      </c>
      <c r="BG1532" s="58">
        <v>0</v>
      </c>
      <c r="BH1532" s="58">
        <v>0</v>
      </c>
      <c r="BI1532" s="58">
        <v>2128.0490838744431</v>
      </c>
      <c r="BJ1532" s="58">
        <v>0</v>
      </c>
      <c r="BK1532" s="58">
        <v>276.87273875263327</v>
      </c>
      <c r="BL1532" s="58">
        <v>163.56178375373318</v>
      </c>
      <c r="BM1532" s="58">
        <v>14.725787100460792</v>
      </c>
      <c r="BN1532" s="58">
        <v>0</v>
      </c>
      <c r="BO1532" s="58">
        <v>0</v>
      </c>
    </row>
    <row r="1533" spans="1:67" x14ac:dyDescent="0.25">
      <c r="A1533">
        <v>2012</v>
      </c>
      <c r="B1533" s="51" t="s">
        <v>234</v>
      </c>
      <c r="C1533" s="57" t="s">
        <v>296</v>
      </c>
      <c r="D1533" s="51" t="s">
        <v>327</v>
      </c>
      <c r="E1533" s="58">
        <v>23.681444453522388</v>
      </c>
      <c r="F1533" s="58">
        <v>3.123697597597678</v>
      </c>
      <c r="G1533" s="58">
        <v>2.2472672758842807</v>
      </c>
      <c r="H1533" s="58">
        <v>38.193821864120082</v>
      </c>
      <c r="I1533" s="58">
        <v>58.587911026875531</v>
      </c>
      <c r="J1533" s="58">
        <v>27.743657366793681</v>
      </c>
      <c r="K1533" s="58">
        <v>7.4528056726048071</v>
      </c>
      <c r="L1533" s="58">
        <v>8.3195660345860549</v>
      </c>
      <c r="M1533" s="58">
        <v>2.799308621649002</v>
      </c>
      <c r="N1533" s="58">
        <v>87.761220519688678</v>
      </c>
      <c r="O1533" s="58">
        <v>58.436730816675521</v>
      </c>
      <c r="P1533" s="58">
        <v>11.679812099186002</v>
      </c>
      <c r="Q1533" s="58">
        <v>18.415512023572543</v>
      </c>
      <c r="R1533" s="58">
        <v>33.691370380237444</v>
      </c>
      <c r="S1533" s="58">
        <v>80.639129973730746</v>
      </c>
      <c r="T1533" s="58">
        <v>15.874089609225839</v>
      </c>
      <c r="U1533" s="58">
        <v>38.27783994196777</v>
      </c>
      <c r="V1533" s="58">
        <v>24.102645234157393</v>
      </c>
      <c r="W1533" s="58">
        <v>31.057334112086316</v>
      </c>
      <c r="X1533" s="58">
        <v>23.411703843528812</v>
      </c>
      <c r="Y1533" s="58">
        <v>10.610764994351781</v>
      </c>
      <c r="Z1533" s="58">
        <v>3.2964479925676144</v>
      </c>
      <c r="AA1533" s="58">
        <v>0</v>
      </c>
      <c r="AB1533" s="58">
        <v>35.460106622401959</v>
      </c>
      <c r="AC1533" s="58">
        <v>0.53698445938041806</v>
      </c>
      <c r="AD1533" s="58">
        <v>1.5510835842895576</v>
      </c>
      <c r="AE1533" s="58">
        <v>69.528088642117538</v>
      </c>
      <c r="AF1533" s="58">
        <v>0</v>
      </c>
      <c r="AG1533" s="58">
        <v>36.857205247642469</v>
      </c>
      <c r="AH1533" s="58">
        <v>7.6248515996210564</v>
      </c>
      <c r="AI1533" s="58">
        <v>11.495387858129275</v>
      </c>
      <c r="AJ1533" s="58">
        <v>6.1530434386917321</v>
      </c>
      <c r="AK1533" s="58">
        <v>27.039054057541563</v>
      </c>
      <c r="AL1533" s="58">
        <v>15.343488702415989</v>
      </c>
      <c r="AM1533" s="58">
        <v>2.6788115076874859</v>
      </c>
      <c r="AN1533" s="58">
        <v>9.7760492923561593</v>
      </c>
      <c r="AO1533" s="58">
        <v>0</v>
      </c>
      <c r="AP1533" s="58">
        <v>0</v>
      </c>
      <c r="AQ1533" s="58">
        <v>2.7856984159447764</v>
      </c>
      <c r="AR1533" s="58">
        <v>4.6769816431516649</v>
      </c>
      <c r="AS1533" s="58">
        <v>11.102999892714157</v>
      </c>
      <c r="AT1533" s="58">
        <v>2.1192831631833298</v>
      </c>
      <c r="AU1533" s="58">
        <v>0</v>
      </c>
      <c r="AV1533" s="58">
        <v>5.2661602018502043</v>
      </c>
      <c r="AW1533" s="58">
        <v>31.189642261460541</v>
      </c>
      <c r="AX1533" s="58">
        <v>0</v>
      </c>
      <c r="AY1533" s="58">
        <v>3.4300112500225142</v>
      </c>
      <c r="AZ1533" s="58">
        <v>0</v>
      </c>
      <c r="BA1533" s="58">
        <v>8.7290066236867485</v>
      </c>
      <c r="BB1533" s="58">
        <v>2.8707953799691506</v>
      </c>
      <c r="BC1533" s="58">
        <v>50.81289670231196</v>
      </c>
      <c r="BD1533" s="58">
        <v>39.010367578935856</v>
      </c>
      <c r="BE1533" s="58">
        <v>8.0762974871720008</v>
      </c>
      <c r="BF1533" s="58">
        <v>16.680707206565295</v>
      </c>
      <c r="BG1533" s="58">
        <v>0</v>
      </c>
      <c r="BH1533" s="58">
        <v>0</v>
      </c>
      <c r="BI1533" s="58">
        <v>194.61670396174446</v>
      </c>
      <c r="BJ1533" s="58">
        <v>0</v>
      </c>
      <c r="BK1533" s="58">
        <v>38.044164651957551</v>
      </c>
      <c r="BL1533" s="58">
        <v>64.34621663457736</v>
      </c>
      <c r="BM1533" s="58">
        <v>6.2497095991221396</v>
      </c>
      <c r="BN1533" s="58">
        <v>0</v>
      </c>
      <c r="BO1533" s="58">
        <v>0</v>
      </c>
    </row>
    <row r="1534" spans="1:67" x14ac:dyDescent="0.25">
      <c r="A1534">
        <v>2012</v>
      </c>
      <c r="B1534" s="51" t="s">
        <v>235</v>
      </c>
      <c r="C1534" s="57" t="s">
        <v>297</v>
      </c>
      <c r="D1534" s="51" t="s">
        <v>327</v>
      </c>
      <c r="E1534" s="58">
        <v>5.757503477080931</v>
      </c>
      <c r="F1534" s="58">
        <v>2.3117984430690353</v>
      </c>
      <c r="G1534" s="58">
        <v>1.2122907396360523</v>
      </c>
      <c r="H1534" s="58">
        <v>8.3419180548477634</v>
      </c>
      <c r="I1534" s="58">
        <v>8.6609157455488717</v>
      </c>
      <c r="J1534" s="58">
        <v>3.7595079615566176</v>
      </c>
      <c r="K1534" s="58">
        <v>1.0330703154493264</v>
      </c>
      <c r="L1534" s="58">
        <v>1.461663904507327</v>
      </c>
      <c r="M1534" s="58">
        <v>0.52916442627900073</v>
      </c>
      <c r="N1534" s="58">
        <v>6.6075691771194407</v>
      </c>
      <c r="O1534" s="58">
        <v>5.4905369175471215</v>
      </c>
      <c r="P1534" s="58">
        <v>3.2349028674437452</v>
      </c>
      <c r="Q1534" s="58">
        <v>1.5863557222350082</v>
      </c>
      <c r="R1534" s="58">
        <v>3.9815463750000815</v>
      </c>
      <c r="S1534" s="58">
        <v>6.2604498222885638</v>
      </c>
      <c r="T1534" s="58">
        <v>3.127417619125425</v>
      </c>
      <c r="U1534" s="58">
        <v>6.1593865240435157</v>
      </c>
      <c r="V1534" s="58">
        <v>4.9897181103782557</v>
      </c>
      <c r="W1534" s="58">
        <v>8.0064160808424027</v>
      </c>
      <c r="X1534" s="58">
        <v>4.9765856966027489</v>
      </c>
      <c r="Y1534" s="58">
        <v>0.86561760536587684</v>
      </c>
      <c r="Z1534" s="58">
        <v>0.71167999458047471</v>
      </c>
      <c r="AA1534" s="58">
        <v>0</v>
      </c>
      <c r="AB1534" s="58">
        <v>2.7841271004602954</v>
      </c>
      <c r="AC1534" s="58">
        <v>0.10404732120967922</v>
      </c>
      <c r="AD1534" s="58">
        <v>1.0419392237274747</v>
      </c>
      <c r="AE1534" s="58">
        <v>8.0331402353297676</v>
      </c>
      <c r="AF1534" s="58">
        <v>0</v>
      </c>
      <c r="AG1534" s="58">
        <v>16.732020648321161</v>
      </c>
      <c r="AH1534" s="58">
        <v>3.4614444974711276</v>
      </c>
      <c r="AI1534" s="58">
        <v>1.6308057963984299</v>
      </c>
      <c r="AJ1534" s="58">
        <v>0.58077872991568902</v>
      </c>
      <c r="AK1534" s="58">
        <v>1.9129370130633725</v>
      </c>
      <c r="AL1534" s="58">
        <v>2.1467813252117764</v>
      </c>
      <c r="AM1534" s="58">
        <v>9.646005672729137</v>
      </c>
      <c r="AN1534" s="58">
        <v>4.6016615895758894</v>
      </c>
      <c r="AO1534" s="58">
        <v>0</v>
      </c>
      <c r="AP1534" s="58">
        <v>0</v>
      </c>
      <c r="AQ1534" s="58">
        <v>3.6910467196419385</v>
      </c>
      <c r="AR1534" s="58">
        <v>2.3955268858783412</v>
      </c>
      <c r="AS1534" s="58">
        <v>37.803011675517872</v>
      </c>
      <c r="AT1534" s="58">
        <v>4.8617098419912885</v>
      </c>
      <c r="AU1534" s="58">
        <v>0</v>
      </c>
      <c r="AV1534" s="58">
        <v>2.9437887271548324</v>
      </c>
      <c r="AW1534" s="58">
        <v>8.7790447613932656</v>
      </c>
      <c r="AX1534" s="58">
        <v>0</v>
      </c>
      <c r="AY1534" s="58">
        <v>1.4026425322967766</v>
      </c>
      <c r="AZ1534" s="58">
        <v>0</v>
      </c>
      <c r="BA1534" s="58">
        <v>4.0047948435799317</v>
      </c>
      <c r="BB1534" s="58">
        <v>1.1779240874557613</v>
      </c>
      <c r="BC1534" s="58">
        <v>89.252570013428326</v>
      </c>
      <c r="BD1534" s="58">
        <v>22.800191581974225</v>
      </c>
      <c r="BE1534" s="58">
        <v>3.6578767137482826</v>
      </c>
      <c r="BF1534" s="58">
        <v>10.166192390935333</v>
      </c>
      <c r="BG1534" s="58">
        <v>0</v>
      </c>
      <c r="BH1534" s="58">
        <v>0</v>
      </c>
      <c r="BI1534" s="58">
        <v>151.81004219169836</v>
      </c>
      <c r="BJ1534" s="58">
        <v>0</v>
      </c>
      <c r="BK1534" s="58">
        <v>5.3696723912107416</v>
      </c>
      <c r="BL1534" s="58">
        <v>6.4963145386717294</v>
      </c>
      <c r="BM1534" s="58">
        <v>0.24182869701528181</v>
      </c>
      <c r="BN1534" s="58">
        <v>0</v>
      </c>
      <c r="BO1534" s="58">
        <v>0</v>
      </c>
    </row>
    <row r="1535" spans="1:67" x14ac:dyDescent="0.25">
      <c r="A1535">
        <v>2012</v>
      </c>
      <c r="B1535" s="51" t="s">
        <v>236</v>
      </c>
      <c r="C1535" s="57" t="s">
        <v>298</v>
      </c>
      <c r="D1535" s="51" t="s">
        <v>327</v>
      </c>
      <c r="E1535" s="58">
        <v>150.07337354478886</v>
      </c>
      <c r="F1535" s="58">
        <v>36.601149032813034</v>
      </c>
      <c r="G1535" s="58">
        <v>33.282264582387242</v>
      </c>
      <c r="H1535" s="58">
        <v>255.09446663408042</v>
      </c>
      <c r="I1535" s="58">
        <v>592.71495440493209</v>
      </c>
      <c r="J1535" s="58">
        <v>150.63481544023915</v>
      </c>
      <c r="K1535" s="58">
        <v>52.073479986086056</v>
      </c>
      <c r="L1535" s="58">
        <v>37.923386793388431</v>
      </c>
      <c r="M1535" s="58">
        <v>39.805021236487143</v>
      </c>
      <c r="N1535" s="58">
        <v>51.121287896840357</v>
      </c>
      <c r="O1535" s="58">
        <v>256.41840861663462</v>
      </c>
      <c r="P1535" s="58">
        <v>204.23279468340507</v>
      </c>
      <c r="Q1535" s="58">
        <v>88.51941436812649</v>
      </c>
      <c r="R1535" s="58">
        <v>241.68076500252414</v>
      </c>
      <c r="S1535" s="58">
        <v>171.83504199386519</v>
      </c>
      <c r="T1535" s="58">
        <v>186.89384875288295</v>
      </c>
      <c r="U1535" s="58">
        <v>271.6426185719755</v>
      </c>
      <c r="V1535" s="58">
        <v>270.78931028143245</v>
      </c>
      <c r="W1535" s="58">
        <v>398.01220462060189</v>
      </c>
      <c r="X1535" s="58">
        <v>168.10131880151798</v>
      </c>
      <c r="Y1535" s="58">
        <v>62.825062394527784</v>
      </c>
      <c r="Z1535" s="58">
        <v>24.71704651823562</v>
      </c>
      <c r="AA1535" s="58">
        <v>0</v>
      </c>
      <c r="AB1535" s="58">
        <v>98.838748840707623</v>
      </c>
      <c r="AC1535" s="58">
        <v>11.632775964922693</v>
      </c>
      <c r="AD1535" s="58">
        <v>55.808055625153457</v>
      </c>
      <c r="AE1535" s="58">
        <v>795.16240258582025</v>
      </c>
      <c r="AF1535" s="58">
        <v>0</v>
      </c>
      <c r="AG1535" s="58">
        <v>471.98062474895949</v>
      </c>
      <c r="AH1535" s="58">
        <v>97.641215025071972</v>
      </c>
      <c r="AI1535" s="58">
        <v>367.8374857200626</v>
      </c>
      <c r="AJ1535" s="58">
        <v>13.709714472826274</v>
      </c>
      <c r="AK1535" s="58">
        <v>60.322817036815898</v>
      </c>
      <c r="AL1535" s="58">
        <v>65.044065658761355</v>
      </c>
      <c r="AM1535" s="58">
        <v>15.878756842438079</v>
      </c>
      <c r="AN1535" s="58">
        <v>170.37917766149019</v>
      </c>
      <c r="AO1535" s="58">
        <v>0</v>
      </c>
      <c r="AP1535" s="58">
        <v>0</v>
      </c>
      <c r="AQ1535" s="58">
        <v>73.004726552796953</v>
      </c>
      <c r="AR1535" s="58">
        <v>49.793927346334755</v>
      </c>
      <c r="AS1535" s="58">
        <v>644.23305827530157</v>
      </c>
      <c r="AT1535" s="58">
        <v>598.0590950705531</v>
      </c>
      <c r="AU1535" s="58">
        <v>0</v>
      </c>
      <c r="AV1535" s="58">
        <v>115.79227069862873</v>
      </c>
      <c r="AW1535" s="58">
        <v>1029.1616182958683</v>
      </c>
      <c r="AX1535" s="58">
        <v>0</v>
      </c>
      <c r="AY1535" s="58">
        <v>122.48390022302949</v>
      </c>
      <c r="AZ1535" s="58">
        <v>0</v>
      </c>
      <c r="BA1535" s="58">
        <v>332.47876026936268</v>
      </c>
      <c r="BB1535" s="58">
        <v>31.094113471890644</v>
      </c>
      <c r="BC1535" s="58">
        <v>1390.5098122491697</v>
      </c>
      <c r="BD1535" s="58">
        <v>817.18835697683903</v>
      </c>
      <c r="BE1535" s="58">
        <v>191.66786752103459</v>
      </c>
      <c r="BF1535" s="58">
        <v>429.97772809945462</v>
      </c>
      <c r="BG1535" s="58">
        <v>0</v>
      </c>
      <c r="BH1535" s="58">
        <v>0</v>
      </c>
      <c r="BI1535" s="58">
        <v>6293.2289896905058</v>
      </c>
      <c r="BJ1535" s="58">
        <v>0</v>
      </c>
      <c r="BK1535" s="58">
        <v>31.522673761381931</v>
      </c>
      <c r="BL1535" s="58">
        <v>7.2915923861469487</v>
      </c>
      <c r="BM1535" s="58">
        <v>0.53526484456370782</v>
      </c>
      <c r="BN1535" s="58">
        <v>0</v>
      </c>
      <c r="BO1535" s="58">
        <v>0</v>
      </c>
    </row>
    <row r="1536" spans="1:67" x14ac:dyDescent="0.25">
      <c r="A1536">
        <v>2012</v>
      </c>
      <c r="B1536" s="51" t="s">
        <v>237</v>
      </c>
      <c r="C1536" s="57" t="s">
        <v>299</v>
      </c>
      <c r="D1536" s="51" t="s">
        <v>327</v>
      </c>
      <c r="E1536" s="58">
        <v>0.75365946734117661</v>
      </c>
      <c r="F1536" s="58">
        <v>0.11413526491989506</v>
      </c>
      <c r="G1536" s="58">
        <v>8.4403132158965014E-2</v>
      </c>
      <c r="H1536" s="58">
        <v>5.524260254225541</v>
      </c>
      <c r="I1536" s="58">
        <v>4.4829871911572496</v>
      </c>
      <c r="J1536" s="58">
        <v>2.6184262277796915</v>
      </c>
      <c r="K1536" s="58">
        <v>0.67086694430367588</v>
      </c>
      <c r="L1536" s="58">
        <v>1.9256379143877616</v>
      </c>
      <c r="M1536" s="58">
        <v>1.6172821732507274</v>
      </c>
      <c r="N1536" s="58">
        <v>1.9106460402347283</v>
      </c>
      <c r="O1536" s="58">
        <v>4.6608191976863944</v>
      </c>
      <c r="P1536" s="58">
        <v>3.031210828858713</v>
      </c>
      <c r="Q1536" s="58">
        <v>1.8101796027062487</v>
      </c>
      <c r="R1536" s="58">
        <v>2.9687186704469326</v>
      </c>
      <c r="S1536" s="58">
        <v>5.781039097102985</v>
      </c>
      <c r="T1536" s="58">
        <v>2.24351182378203</v>
      </c>
      <c r="U1536" s="58">
        <v>29.042405490297632</v>
      </c>
      <c r="V1536" s="58">
        <v>6.6140325417020351</v>
      </c>
      <c r="W1536" s="58">
        <v>8.1726358940832888</v>
      </c>
      <c r="X1536" s="58">
        <v>5.4376505538904656</v>
      </c>
      <c r="Y1536" s="58">
        <v>1.8732508483994104</v>
      </c>
      <c r="Z1536" s="58">
        <v>0.63780969615676864</v>
      </c>
      <c r="AA1536" s="58">
        <v>0</v>
      </c>
      <c r="AB1536" s="58">
        <v>3.0318210374888572</v>
      </c>
      <c r="AC1536" s="58">
        <v>0.25045633143034668</v>
      </c>
      <c r="AD1536" s="58">
        <v>0.1737598091537591</v>
      </c>
      <c r="AE1536" s="58">
        <v>8.5302375229197871</v>
      </c>
      <c r="AF1536" s="58">
        <v>0</v>
      </c>
      <c r="AG1536" s="58">
        <v>22.458172905930827</v>
      </c>
      <c r="AH1536" s="58">
        <v>4.6460450255706416</v>
      </c>
      <c r="AI1536" s="58">
        <v>0.61956416471646558</v>
      </c>
      <c r="AJ1536" s="58">
        <v>0.58284426789051813</v>
      </c>
      <c r="AK1536" s="58">
        <v>1.0037692945843655</v>
      </c>
      <c r="AL1536" s="58">
        <v>0.74246762473024841</v>
      </c>
      <c r="AM1536" s="58">
        <v>0.36099123398074351</v>
      </c>
      <c r="AN1536" s="58">
        <v>0.88514106626131028</v>
      </c>
      <c r="AO1536" s="58">
        <v>0</v>
      </c>
      <c r="AP1536" s="58">
        <v>0</v>
      </c>
      <c r="AQ1536" s="58">
        <v>3.0763141646804888</v>
      </c>
      <c r="AR1536" s="58">
        <v>10.273219299270025</v>
      </c>
      <c r="AS1536" s="58">
        <v>10.243369058419564</v>
      </c>
      <c r="AT1536" s="58">
        <v>1.2854843225889507</v>
      </c>
      <c r="AU1536" s="58">
        <v>0</v>
      </c>
      <c r="AV1536" s="58">
        <v>2.4160678991733908</v>
      </c>
      <c r="AW1536" s="58">
        <v>9.4994858698441789</v>
      </c>
      <c r="AX1536" s="58">
        <v>0</v>
      </c>
      <c r="AY1536" s="58">
        <v>0.95016258469887438</v>
      </c>
      <c r="AZ1536" s="58">
        <v>0</v>
      </c>
      <c r="BA1536" s="58">
        <v>1.8046686023657541</v>
      </c>
      <c r="BB1536" s="58">
        <v>0.96853623035105785</v>
      </c>
      <c r="BC1536" s="58">
        <v>4.9946430495390075</v>
      </c>
      <c r="BD1536" s="58">
        <v>4.8648982860446894</v>
      </c>
      <c r="BE1536" s="58">
        <v>2.3468406306952478</v>
      </c>
      <c r="BF1536" s="58">
        <v>4.2636112544814759</v>
      </c>
      <c r="BG1536" s="58">
        <v>0</v>
      </c>
      <c r="BH1536" s="58">
        <v>0</v>
      </c>
      <c r="BI1536" s="58">
        <v>27.162010218839647</v>
      </c>
      <c r="BJ1536" s="58">
        <v>0</v>
      </c>
      <c r="BK1536" s="58">
        <v>28.133952902902198</v>
      </c>
      <c r="BL1536" s="58">
        <v>124.17645257692546</v>
      </c>
      <c r="BM1536" s="58">
        <v>1.1226391305760615</v>
      </c>
      <c r="BN1536" s="58">
        <v>0</v>
      </c>
      <c r="BO1536" s="58">
        <v>0</v>
      </c>
    </row>
    <row r="1537" spans="1:67" x14ac:dyDescent="0.25">
      <c r="A1537">
        <v>2012</v>
      </c>
      <c r="B1537" s="51" t="s">
        <v>238</v>
      </c>
      <c r="C1537" s="57" t="s">
        <v>300</v>
      </c>
      <c r="D1537" s="51" t="s">
        <v>327</v>
      </c>
      <c r="E1537" s="58">
        <v>0.90034368971698486</v>
      </c>
      <c r="F1537" s="58">
        <v>8.5387076201584533E-2</v>
      </c>
      <c r="G1537" s="58">
        <v>0.18955807916040956</v>
      </c>
      <c r="H1537" s="58">
        <v>3.1196061465940734</v>
      </c>
      <c r="I1537" s="58">
        <v>3.9005866665392337</v>
      </c>
      <c r="J1537" s="58">
        <v>1.1823109194140922</v>
      </c>
      <c r="K1537" s="58">
        <v>0.33651432595330066</v>
      </c>
      <c r="L1537" s="58">
        <v>0.38900949336442953</v>
      </c>
      <c r="M1537" s="58">
        <v>0.23962782567414409</v>
      </c>
      <c r="N1537" s="58">
        <v>0.85609190127735824</v>
      </c>
      <c r="O1537" s="58">
        <v>2.0283136434418925</v>
      </c>
      <c r="P1537" s="58">
        <v>1.418414178904676</v>
      </c>
      <c r="Q1537" s="58">
        <v>0.74743411047764685</v>
      </c>
      <c r="R1537" s="58">
        <v>1.6299120842334691</v>
      </c>
      <c r="S1537" s="58">
        <v>2.3957039892297693</v>
      </c>
      <c r="T1537" s="58">
        <v>1.3730550237293477</v>
      </c>
      <c r="U1537" s="58">
        <v>9.7126368166859365</v>
      </c>
      <c r="V1537" s="58">
        <v>3.1158640801132291</v>
      </c>
      <c r="W1537" s="58">
        <v>5.8330442986318793</v>
      </c>
      <c r="X1537" s="58">
        <v>2.7505567941173705</v>
      </c>
      <c r="Y1537" s="58">
        <v>1.0606794336707073</v>
      </c>
      <c r="Z1537" s="58">
        <v>0.26257925094502815</v>
      </c>
      <c r="AA1537" s="58">
        <v>0</v>
      </c>
      <c r="AB1537" s="58">
        <v>0.94764097703586336</v>
      </c>
      <c r="AC1537" s="58">
        <v>6.3149174548579129E-2</v>
      </c>
      <c r="AD1537" s="58">
        <v>0.17890403262956489</v>
      </c>
      <c r="AE1537" s="58">
        <v>5.1599482609719169</v>
      </c>
      <c r="AF1537" s="58">
        <v>0</v>
      </c>
      <c r="AG1537" s="58">
        <v>11.546363563957371</v>
      </c>
      <c r="AH1537" s="58">
        <v>2.3886593604010673</v>
      </c>
      <c r="AI1537" s="58">
        <v>0.62685746201940029</v>
      </c>
      <c r="AJ1537" s="58">
        <v>0.3190843418241</v>
      </c>
      <c r="AK1537" s="58">
        <v>0.26682568599760437</v>
      </c>
      <c r="AL1537" s="58">
        <v>0.62197507135792363</v>
      </c>
      <c r="AM1537" s="58">
        <v>0.12251631157364552</v>
      </c>
      <c r="AN1537" s="58">
        <v>1.5772156451421879</v>
      </c>
      <c r="AO1537" s="58">
        <v>0</v>
      </c>
      <c r="AP1537" s="58">
        <v>0</v>
      </c>
      <c r="AQ1537" s="58">
        <v>1.1250542436251365</v>
      </c>
      <c r="AR1537" s="58">
        <v>1.503383197634991</v>
      </c>
      <c r="AS1537" s="58">
        <v>6.0391425094572746</v>
      </c>
      <c r="AT1537" s="58">
        <v>1.5442270279089274</v>
      </c>
      <c r="AU1537" s="58">
        <v>0</v>
      </c>
      <c r="AV1537" s="58">
        <v>1.605600556831535</v>
      </c>
      <c r="AW1537" s="58">
        <v>3.4936637051762562</v>
      </c>
      <c r="AX1537" s="58">
        <v>0</v>
      </c>
      <c r="AY1537" s="58">
        <v>0.41213285920553844</v>
      </c>
      <c r="AZ1537" s="58">
        <v>0</v>
      </c>
      <c r="BA1537" s="58">
        <v>0.94052213824796238</v>
      </c>
      <c r="BB1537" s="58">
        <v>0.4374174165851219</v>
      </c>
      <c r="BC1537" s="58">
        <v>3.5773715703686451</v>
      </c>
      <c r="BD1537" s="58">
        <v>1.6788268188472686</v>
      </c>
      <c r="BE1537" s="58">
        <v>0.83341692251328725</v>
      </c>
      <c r="BF1537" s="58">
        <v>2.5751950342408367</v>
      </c>
      <c r="BG1537" s="58">
        <v>0</v>
      </c>
      <c r="BH1537" s="58">
        <v>0</v>
      </c>
      <c r="BI1537" s="58">
        <v>37.915861480710348</v>
      </c>
      <c r="BJ1537" s="58">
        <v>0</v>
      </c>
      <c r="BK1537" s="58">
        <v>22.682279513543978</v>
      </c>
      <c r="BL1537" s="58">
        <v>24.450195883598013</v>
      </c>
      <c r="BM1537" s="58">
        <v>0.66755746521724624</v>
      </c>
      <c r="BN1537" s="58">
        <v>0</v>
      </c>
      <c r="BO1537" s="58">
        <v>0</v>
      </c>
    </row>
    <row r="1538" spans="1:67" x14ac:dyDescent="0.25">
      <c r="A1538">
        <v>2012</v>
      </c>
      <c r="B1538" s="51" t="s">
        <v>239</v>
      </c>
      <c r="C1538" s="57" t="s">
        <v>301</v>
      </c>
      <c r="D1538" s="51" t="s">
        <v>327</v>
      </c>
      <c r="E1538" s="58">
        <v>11.031380475035407</v>
      </c>
      <c r="F1538" s="58">
        <v>4.1029512193040638</v>
      </c>
      <c r="G1538" s="58">
        <v>3.9338039921385404</v>
      </c>
      <c r="H1538" s="58">
        <v>22.664606740577987</v>
      </c>
      <c r="I1538" s="58">
        <v>17.198308655743809</v>
      </c>
      <c r="J1538" s="58">
        <v>12.559090000631393</v>
      </c>
      <c r="K1538" s="58">
        <v>4.0422410483394158</v>
      </c>
      <c r="L1538" s="58">
        <v>3.1142994185399728</v>
      </c>
      <c r="M1538" s="58">
        <v>2.5867197353049898</v>
      </c>
      <c r="N1538" s="58">
        <v>4.0474465690208588</v>
      </c>
      <c r="O1538" s="58">
        <v>17.902020911615455</v>
      </c>
      <c r="P1538" s="58">
        <v>9.6111922574029638</v>
      </c>
      <c r="Q1538" s="58">
        <v>6.5256600757754608</v>
      </c>
      <c r="R1538" s="58">
        <v>15.535406756182258</v>
      </c>
      <c r="S1538" s="58">
        <v>14.523368577695869</v>
      </c>
      <c r="T1538" s="58">
        <v>13.851597344204809</v>
      </c>
      <c r="U1538" s="58">
        <v>197.27585209968288</v>
      </c>
      <c r="V1538" s="58">
        <v>35.062213993827356</v>
      </c>
      <c r="W1538" s="58">
        <v>46.399845905007723</v>
      </c>
      <c r="X1538" s="58">
        <v>17.655044366858078</v>
      </c>
      <c r="Y1538" s="58">
        <v>8.3162902536660859</v>
      </c>
      <c r="Z1538" s="58">
        <v>2.3266459090227318</v>
      </c>
      <c r="AA1538" s="58">
        <v>0</v>
      </c>
      <c r="AB1538" s="58">
        <v>24.741661481230352</v>
      </c>
      <c r="AC1538" s="58">
        <v>1.2694637240210183</v>
      </c>
      <c r="AD1538" s="58">
        <v>4.6417726931892673</v>
      </c>
      <c r="AE1538" s="58">
        <v>390.59897118130448</v>
      </c>
      <c r="AF1538" s="58">
        <v>0</v>
      </c>
      <c r="AG1538" s="58">
        <v>69.467818805914447</v>
      </c>
      <c r="AH1538" s="58">
        <v>14.371187388911778</v>
      </c>
      <c r="AI1538" s="58">
        <v>23.016379734330897</v>
      </c>
      <c r="AJ1538" s="58">
        <v>38.182737705507371</v>
      </c>
      <c r="AK1538" s="58">
        <v>5.0578810780220325</v>
      </c>
      <c r="AL1538" s="58">
        <v>10.297571930870948</v>
      </c>
      <c r="AM1538" s="58">
        <v>7.2183375487788934</v>
      </c>
      <c r="AN1538" s="58">
        <v>22.280939325407065</v>
      </c>
      <c r="AO1538" s="58">
        <v>0</v>
      </c>
      <c r="AP1538" s="58">
        <v>0</v>
      </c>
      <c r="AQ1538" s="58">
        <v>273.13132649032525</v>
      </c>
      <c r="AR1538" s="58">
        <v>126.70168204142234</v>
      </c>
      <c r="AS1538" s="58">
        <v>91.407636195280418</v>
      </c>
      <c r="AT1538" s="58">
        <v>47.14589491562144</v>
      </c>
      <c r="AU1538" s="58">
        <v>0</v>
      </c>
      <c r="AV1538" s="58">
        <v>23.638505839429218</v>
      </c>
      <c r="AW1538" s="58">
        <v>28.33650711166657</v>
      </c>
      <c r="AX1538" s="58">
        <v>0</v>
      </c>
      <c r="AY1538" s="58">
        <v>3.691740716349325</v>
      </c>
      <c r="AZ1538" s="58">
        <v>0</v>
      </c>
      <c r="BA1538" s="58">
        <v>17.809038066177401</v>
      </c>
      <c r="BB1538" s="58">
        <v>2.6764454587854738</v>
      </c>
      <c r="BC1538" s="58">
        <v>204.29948391654455</v>
      </c>
      <c r="BD1538" s="58">
        <v>127.48357896538718</v>
      </c>
      <c r="BE1538" s="58">
        <v>85.636513749974881</v>
      </c>
      <c r="BF1538" s="58">
        <v>30.32261021119696</v>
      </c>
      <c r="BG1538" s="58">
        <v>0</v>
      </c>
      <c r="BH1538" s="58">
        <v>0</v>
      </c>
      <c r="BI1538" s="58">
        <v>973.35345209524041</v>
      </c>
      <c r="BJ1538" s="58">
        <v>0</v>
      </c>
      <c r="BK1538" s="58">
        <v>33.968983402664684</v>
      </c>
      <c r="BL1538" s="58">
        <v>146.22973148085748</v>
      </c>
      <c r="BM1538" s="58">
        <v>9.4317207445403941</v>
      </c>
      <c r="BN1538" s="58">
        <v>0</v>
      </c>
      <c r="BO1538" s="58">
        <v>0</v>
      </c>
    </row>
    <row r="1539" spans="1:67" x14ac:dyDescent="0.25">
      <c r="A1539">
        <v>2012</v>
      </c>
      <c r="B1539" s="51" t="s">
        <v>240</v>
      </c>
      <c r="C1539" s="57" t="s">
        <v>302</v>
      </c>
      <c r="D1539" s="51" t="s">
        <v>327</v>
      </c>
      <c r="E1539" s="58">
        <v>1.5487764781230651</v>
      </c>
      <c r="F1539" s="58">
        <v>0.33088313838434991</v>
      </c>
      <c r="G1539" s="58">
        <v>0.16902532677387777</v>
      </c>
      <c r="H1539" s="58">
        <v>38.818075391256947</v>
      </c>
      <c r="I1539" s="58">
        <v>19.032392369261164</v>
      </c>
      <c r="J1539" s="58">
        <v>33.238970004480528</v>
      </c>
      <c r="K1539" s="58">
        <v>7.9823622023355494</v>
      </c>
      <c r="L1539" s="58">
        <v>3.3238800518064018</v>
      </c>
      <c r="M1539" s="58">
        <v>6.3631993999634764</v>
      </c>
      <c r="N1539" s="58">
        <v>9.2567375663531468</v>
      </c>
      <c r="O1539" s="58">
        <v>13.544467014579231</v>
      </c>
      <c r="P1539" s="58">
        <v>6.4981208572003251</v>
      </c>
      <c r="Q1539" s="58">
        <v>10.531906583752114</v>
      </c>
      <c r="R1539" s="58">
        <v>34.388377660791683</v>
      </c>
      <c r="S1539" s="58">
        <v>36.60722520845826</v>
      </c>
      <c r="T1539" s="58">
        <v>22.463032787063263</v>
      </c>
      <c r="U1539" s="58">
        <v>343.91472067142212</v>
      </c>
      <c r="V1539" s="58">
        <v>28.037528643711937</v>
      </c>
      <c r="W1539" s="58">
        <v>55.602665558147109</v>
      </c>
      <c r="X1539" s="58">
        <v>17.609159624099711</v>
      </c>
      <c r="Y1539" s="58">
        <v>7.5884257417677405</v>
      </c>
      <c r="Z1539" s="58">
        <v>4.3052039215036242</v>
      </c>
      <c r="AA1539" s="58">
        <v>0</v>
      </c>
      <c r="AB1539" s="58">
        <v>69.183926024808414</v>
      </c>
      <c r="AC1539" s="58">
        <v>10.471821337522336</v>
      </c>
      <c r="AD1539" s="58">
        <v>1.6855450424144598</v>
      </c>
      <c r="AE1539" s="58">
        <v>30.053234211298726</v>
      </c>
      <c r="AF1539" s="58">
        <v>0</v>
      </c>
      <c r="AG1539" s="58">
        <v>77.364991773920224</v>
      </c>
      <c r="AH1539" s="58">
        <v>16.004918255440742</v>
      </c>
      <c r="AI1539" s="58">
        <v>2.3330757914282922</v>
      </c>
      <c r="AJ1539" s="58">
        <v>6.283449108692027</v>
      </c>
      <c r="AK1539" s="58">
        <v>10.530289546170637</v>
      </c>
      <c r="AL1539" s="58">
        <v>2.4374843718285319</v>
      </c>
      <c r="AM1539" s="58">
        <v>5.6307176601892435</v>
      </c>
      <c r="AN1539" s="58">
        <v>4.1264228668858234</v>
      </c>
      <c r="AO1539" s="58">
        <v>0</v>
      </c>
      <c r="AP1539" s="58">
        <v>0</v>
      </c>
      <c r="AQ1539" s="58">
        <v>65.225034012478176</v>
      </c>
      <c r="AR1539" s="58">
        <v>316.83984888759312</v>
      </c>
      <c r="AS1539" s="58">
        <v>173.32316856851133</v>
      </c>
      <c r="AT1539" s="58">
        <v>19.81572076526232</v>
      </c>
      <c r="AU1539" s="58">
        <v>0</v>
      </c>
      <c r="AV1539" s="58">
        <v>6.3448029014660303</v>
      </c>
      <c r="AW1539" s="58">
        <v>56.603333467290767</v>
      </c>
      <c r="AX1539" s="58">
        <v>0</v>
      </c>
      <c r="AY1539" s="58">
        <v>6.8839064755343786</v>
      </c>
      <c r="AZ1539" s="58">
        <v>0</v>
      </c>
      <c r="BA1539" s="58">
        <v>5.6031928954291361</v>
      </c>
      <c r="BB1539" s="58">
        <v>21.289023568065069</v>
      </c>
      <c r="BC1539" s="58">
        <v>35.034181959372944</v>
      </c>
      <c r="BD1539" s="58">
        <v>29.220709403970869</v>
      </c>
      <c r="BE1539" s="58">
        <v>10.157924040432629</v>
      </c>
      <c r="BF1539" s="58">
        <v>44.104142856456704</v>
      </c>
      <c r="BG1539" s="58">
        <v>0</v>
      </c>
      <c r="BH1539" s="58">
        <v>0</v>
      </c>
      <c r="BI1539" s="58">
        <v>173.30585289129101</v>
      </c>
      <c r="BJ1539" s="58">
        <v>0</v>
      </c>
      <c r="BK1539" s="58">
        <v>72.261732767181655</v>
      </c>
      <c r="BL1539" s="58">
        <v>5860.033715455842</v>
      </c>
      <c r="BM1539" s="58">
        <v>5.2654481242625497</v>
      </c>
      <c r="BN1539" s="58">
        <v>0</v>
      </c>
      <c r="BO1539" s="58">
        <v>0</v>
      </c>
    </row>
    <row r="1540" spans="1:67" x14ac:dyDescent="0.25">
      <c r="A1540">
        <v>2012</v>
      </c>
      <c r="B1540" s="51" t="s">
        <v>241</v>
      </c>
      <c r="C1540" s="57" t="s">
        <v>303</v>
      </c>
      <c r="D1540" s="51" t="s">
        <v>327</v>
      </c>
      <c r="E1540" s="58">
        <v>36.484213186898934</v>
      </c>
      <c r="F1540" s="58">
        <v>5.5729870453680412</v>
      </c>
      <c r="G1540" s="58">
        <v>6.6780989877286165</v>
      </c>
      <c r="H1540" s="58">
        <v>106.40650289737415</v>
      </c>
      <c r="I1540" s="58">
        <v>45.05382457826596</v>
      </c>
      <c r="J1540" s="58">
        <v>31.455016320727637</v>
      </c>
      <c r="K1540" s="58">
        <v>12.432318726256444</v>
      </c>
      <c r="L1540" s="58">
        <v>16.388417285343859</v>
      </c>
      <c r="M1540" s="58">
        <v>5.5925370283134992</v>
      </c>
      <c r="N1540" s="58">
        <v>32.294470083722338</v>
      </c>
      <c r="O1540" s="58">
        <v>68.113608996475648</v>
      </c>
      <c r="P1540" s="58">
        <v>16.936564976613624</v>
      </c>
      <c r="Q1540" s="58">
        <v>19.753954070934764</v>
      </c>
      <c r="R1540" s="58">
        <v>55.800371425340266</v>
      </c>
      <c r="S1540" s="58">
        <v>154.86097103763177</v>
      </c>
      <c r="T1540" s="58">
        <v>35.502923299716599</v>
      </c>
      <c r="U1540" s="58">
        <v>101.53061105408713</v>
      </c>
      <c r="V1540" s="58">
        <v>48.424522496451019</v>
      </c>
      <c r="W1540" s="58">
        <v>63.342919030594722</v>
      </c>
      <c r="X1540" s="58">
        <v>37.284324516697311</v>
      </c>
      <c r="Y1540" s="58">
        <v>19.937016553956067</v>
      </c>
      <c r="Z1540" s="58">
        <v>5.1683248306878413</v>
      </c>
      <c r="AA1540" s="58">
        <v>0</v>
      </c>
      <c r="AB1540" s="58">
        <v>123.00392059872613</v>
      </c>
      <c r="AC1540" s="58">
        <v>6.8584730320855929</v>
      </c>
      <c r="AD1540" s="58">
        <v>5.3705362656651836</v>
      </c>
      <c r="AE1540" s="58">
        <v>243.96293445218009</v>
      </c>
      <c r="AF1540" s="58">
        <v>0</v>
      </c>
      <c r="AG1540" s="58">
        <v>178.11353967595301</v>
      </c>
      <c r="AH1540" s="58">
        <v>36.847322841507506</v>
      </c>
      <c r="AI1540" s="58">
        <v>99.807083365728715</v>
      </c>
      <c r="AJ1540" s="58">
        <v>27.091032415185872</v>
      </c>
      <c r="AK1540" s="58">
        <v>10.589023552328484</v>
      </c>
      <c r="AL1540" s="58">
        <v>18.643331880768553</v>
      </c>
      <c r="AM1540" s="58">
        <v>0.87038718332394738</v>
      </c>
      <c r="AN1540" s="58">
        <v>17.971968120288551</v>
      </c>
      <c r="AO1540" s="58">
        <v>0</v>
      </c>
      <c r="AP1540" s="58">
        <v>0</v>
      </c>
      <c r="AQ1540" s="58">
        <v>21.356828456427809</v>
      </c>
      <c r="AR1540" s="58">
        <v>20.896476129706986</v>
      </c>
      <c r="AS1540" s="58">
        <v>48.714948302464343</v>
      </c>
      <c r="AT1540" s="58">
        <v>80.716653761503423</v>
      </c>
      <c r="AU1540" s="58">
        <v>0</v>
      </c>
      <c r="AV1540" s="58">
        <v>123.99415863823991</v>
      </c>
      <c r="AW1540" s="58">
        <v>81.262365888871926</v>
      </c>
      <c r="AX1540" s="58">
        <v>0</v>
      </c>
      <c r="AY1540" s="58">
        <v>1.4417398151046199</v>
      </c>
      <c r="AZ1540" s="58">
        <v>0</v>
      </c>
      <c r="BA1540" s="58">
        <v>27.119188066789221</v>
      </c>
      <c r="BB1540" s="58">
        <v>19.129954134888081</v>
      </c>
      <c r="BC1540" s="58">
        <v>52.732054054831821</v>
      </c>
      <c r="BD1540" s="58">
        <v>76.872568213394572</v>
      </c>
      <c r="BE1540" s="58">
        <v>23.361917713472927</v>
      </c>
      <c r="BF1540" s="58">
        <v>29.805975156394378</v>
      </c>
      <c r="BG1540" s="58">
        <v>0</v>
      </c>
      <c r="BH1540" s="58">
        <v>0</v>
      </c>
      <c r="BI1540" s="58">
        <v>1036.8283772381149</v>
      </c>
      <c r="BJ1540" s="58">
        <v>0</v>
      </c>
      <c r="BK1540" s="58">
        <v>118.99369314328743</v>
      </c>
      <c r="BL1540" s="58">
        <v>75.406134171545531</v>
      </c>
      <c r="BM1540" s="58">
        <v>0.64423415591923261</v>
      </c>
      <c r="BN1540" s="58">
        <v>0</v>
      </c>
      <c r="BO1540" s="58">
        <v>0</v>
      </c>
    </row>
    <row r="1541" spans="1:67" x14ac:dyDescent="0.25">
      <c r="A1541">
        <v>2012</v>
      </c>
      <c r="B1541" s="51" t="s">
        <v>242</v>
      </c>
      <c r="C1541" s="57" t="s">
        <v>304</v>
      </c>
      <c r="D1541" s="51" t="s">
        <v>327</v>
      </c>
      <c r="E1541" s="58">
        <v>20.68316573560616</v>
      </c>
      <c r="F1541" s="58">
        <v>10.418884504644627</v>
      </c>
      <c r="G1541" s="58">
        <v>11.409610969262708</v>
      </c>
      <c r="H1541" s="58">
        <v>107.12429289735921</v>
      </c>
      <c r="I1541" s="58">
        <v>42.412796151494504</v>
      </c>
      <c r="J1541" s="58">
        <v>31.914314224511358</v>
      </c>
      <c r="K1541" s="58">
        <v>11.241482041681859</v>
      </c>
      <c r="L1541" s="58">
        <v>9.7067990004845033</v>
      </c>
      <c r="M1541" s="58">
        <v>4.7956506215789929</v>
      </c>
      <c r="N1541" s="58">
        <v>16.180931193356049</v>
      </c>
      <c r="O1541" s="58">
        <v>41.086757406276895</v>
      </c>
      <c r="P1541" s="58">
        <v>7.102614867096074</v>
      </c>
      <c r="Q1541" s="58">
        <v>14.844425488312675</v>
      </c>
      <c r="R1541" s="58">
        <v>39.223298880887796</v>
      </c>
      <c r="S1541" s="58">
        <v>56.331640054547897</v>
      </c>
      <c r="T1541" s="58">
        <v>26.510963544564017</v>
      </c>
      <c r="U1541" s="58">
        <v>36.774021304940391</v>
      </c>
      <c r="V1541" s="58">
        <v>32.24089480533781</v>
      </c>
      <c r="W1541" s="58">
        <v>54.929733083876442</v>
      </c>
      <c r="X1541" s="58">
        <v>24.792984603459949</v>
      </c>
      <c r="Y1541" s="58">
        <v>12.490307400903809</v>
      </c>
      <c r="Z1541" s="58">
        <v>5.7077981210822379</v>
      </c>
      <c r="AA1541" s="58">
        <v>0</v>
      </c>
      <c r="AB1541" s="58">
        <v>56.838790640011581</v>
      </c>
      <c r="AC1541" s="58">
        <v>1.99597406970677</v>
      </c>
      <c r="AD1541" s="58">
        <v>5.3428397778798091</v>
      </c>
      <c r="AE1541" s="58">
        <v>186.68734968205376</v>
      </c>
      <c r="AF1541" s="58">
        <v>0</v>
      </c>
      <c r="AG1541" s="58">
        <v>235.60344115511558</v>
      </c>
      <c r="AH1541" s="58">
        <v>48.740571235242982</v>
      </c>
      <c r="AI1541" s="58">
        <v>151.20317678540354</v>
      </c>
      <c r="AJ1541" s="58">
        <v>16.533639625999204</v>
      </c>
      <c r="AK1541" s="58">
        <v>38.395948298636142</v>
      </c>
      <c r="AL1541" s="58">
        <v>163.32274337117101</v>
      </c>
      <c r="AM1541" s="58">
        <v>0.61895571167214969</v>
      </c>
      <c r="AN1541" s="58">
        <v>10.65638945952008</v>
      </c>
      <c r="AO1541" s="58">
        <v>0</v>
      </c>
      <c r="AP1541" s="58">
        <v>0</v>
      </c>
      <c r="AQ1541" s="58">
        <v>26.796292975622897</v>
      </c>
      <c r="AR1541" s="58">
        <v>12.184424581264954</v>
      </c>
      <c r="AS1541" s="58">
        <v>40.160560262651082</v>
      </c>
      <c r="AT1541" s="58">
        <v>391.35937998533137</v>
      </c>
      <c r="AU1541" s="58">
        <v>0</v>
      </c>
      <c r="AV1541" s="58">
        <v>42.363513816909069</v>
      </c>
      <c r="AW1541" s="58">
        <v>163.26285819625471</v>
      </c>
      <c r="AX1541" s="58">
        <v>0</v>
      </c>
      <c r="AY1541" s="58">
        <v>4.4332359086889763</v>
      </c>
      <c r="AZ1541" s="58">
        <v>0</v>
      </c>
      <c r="BA1541" s="58">
        <v>43.620496151524378</v>
      </c>
      <c r="BB1541" s="58">
        <v>34.844180740078912</v>
      </c>
      <c r="BC1541" s="58">
        <v>48.896740511194416</v>
      </c>
      <c r="BD1541" s="58">
        <v>8.8926238933213444</v>
      </c>
      <c r="BE1541" s="58">
        <v>9.5709041659259384</v>
      </c>
      <c r="BF1541" s="58">
        <v>56.428540062266691</v>
      </c>
      <c r="BG1541" s="58">
        <v>0</v>
      </c>
      <c r="BH1541" s="58">
        <v>0</v>
      </c>
      <c r="BI1541" s="58">
        <v>1273.2128807728247</v>
      </c>
      <c r="BJ1541" s="58">
        <v>0</v>
      </c>
      <c r="BK1541" s="58">
        <v>17.359065485297048</v>
      </c>
      <c r="BL1541" s="58">
        <v>87.948557605661421</v>
      </c>
      <c r="BM1541" s="58">
        <v>4.6112061253319974</v>
      </c>
      <c r="BN1541" s="58">
        <v>0</v>
      </c>
      <c r="BO1541" s="58">
        <v>0</v>
      </c>
    </row>
    <row r="1542" spans="1:67" x14ac:dyDescent="0.25">
      <c r="A1542">
        <v>2012</v>
      </c>
      <c r="B1542" s="51" t="s">
        <v>243</v>
      </c>
      <c r="C1542" s="57" t="s">
        <v>305</v>
      </c>
      <c r="D1542" s="51" t="s">
        <v>327</v>
      </c>
      <c r="E1542" s="58">
        <v>0.32081683105974407</v>
      </c>
      <c r="F1542" s="58">
        <v>6.6987562587235538E-2</v>
      </c>
      <c r="G1542" s="58">
        <v>6.5396548883627725E-2</v>
      </c>
      <c r="H1542" s="58">
        <v>1.3952743106086056</v>
      </c>
      <c r="I1542" s="58">
        <v>0.68041038392807418</v>
      </c>
      <c r="J1542" s="58">
        <v>0.6059341634144193</v>
      </c>
      <c r="K1542" s="58">
        <v>0.17356826721623642</v>
      </c>
      <c r="L1542" s="58">
        <v>0.23505743435190196</v>
      </c>
      <c r="M1542" s="58">
        <v>9.4921575070506442E-2</v>
      </c>
      <c r="N1542" s="58">
        <v>0.3559374546285986</v>
      </c>
      <c r="O1542" s="58">
        <v>0.83022226008212341</v>
      </c>
      <c r="P1542" s="58">
        <v>0.27696435518131812</v>
      </c>
      <c r="Q1542" s="58">
        <v>0.30934793955201023</v>
      </c>
      <c r="R1542" s="58">
        <v>0.77110569336987478</v>
      </c>
      <c r="S1542" s="58">
        <v>1.6136397931128219</v>
      </c>
      <c r="T1542" s="58">
        <v>0.57212344809394411</v>
      </c>
      <c r="U1542" s="58">
        <v>3.0585346195577614</v>
      </c>
      <c r="V1542" s="58">
        <v>0.89613610738464167</v>
      </c>
      <c r="W1542" s="58">
        <v>1.7421674204862363</v>
      </c>
      <c r="X1542" s="58">
        <v>0.75212551233117275</v>
      </c>
      <c r="Y1542" s="58">
        <v>0.35374861643461519</v>
      </c>
      <c r="Z1542" s="58">
        <v>0.10735090086831653</v>
      </c>
      <c r="AA1542" s="58">
        <v>0</v>
      </c>
      <c r="AB1542" s="58">
        <v>1.1372439909572045</v>
      </c>
      <c r="AC1542" s="58">
        <v>8.2852227703053727E-2</v>
      </c>
      <c r="AD1542" s="58">
        <v>6.4499386672629389E-2</v>
      </c>
      <c r="AE1542" s="58">
        <v>3.6400757758736209</v>
      </c>
      <c r="AF1542" s="58">
        <v>0</v>
      </c>
      <c r="AG1542" s="58">
        <v>3.2471144081397778</v>
      </c>
      <c r="AH1542" s="58">
        <v>0.67174831561753079</v>
      </c>
      <c r="AI1542" s="58">
        <v>0.88629404336757145</v>
      </c>
      <c r="AJ1542" s="58">
        <v>0.2838812425758992</v>
      </c>
      <c r="AK1542" s="58">
        <v>0.28483596484190393</v>
      </c>
      <c r="AL1542" s="58">
        <v>0.48038044652835876</v>
      </c>
      <c r="AM1542" s="58">
        <v>3.6473345699004775E-2</v>
      </c>
      <c r="AN1542" s="58">
        <v>0.23364112869761408</v>
      </c>
      <c r="AO1542" s="58">
        <v>0</v>
      </c>
      <c r="AP1542" s="58">
        <v>0</v>
      </c>
      <c r="AQ1542" s="58">
        <v>0.63399410976559778</v>
      </c>
      <c r="AR1542" s="58">
        <v>1.313987542332657</v>
      </c>
      <c r="AS1542" s="58">
        <v>1.7520854315476151</v>
      </c>
      <c r="AT1542" s="58">
        <v>1.2145657090175317</v>
      </c>
      <c r="AU1542" s="58">
        <v>0</v>
      </c>
      <c r="AV1542" s="58">
        <v>0.91870810572705208</v>
      </c>
      <c r="AW1542" s="58">
        <v>2.1461682935321518</v>
      </c>
      <c r="AX1542" s="58">
        <v>0</v>
      </c>
      <c r="AY1542" s="58">
        <v>0.10963947637738469</v>
      </c>
      <c r="AZ1542" s="58">
        <v>0</v>
      </c>
      <c r="BA1542" s="58">
        <v>0.38087681704986587</v>
      </c>
      <c r="BB1542" s="58">
        <v>0.49555942699866595</v>
      </c>
      <c r="BC1542" s="58">
        <v>1.4695975917824149</v>
      </c>
      <c r="BD1542" s="58">
        <v>0.73014728360983527</v>
      </c>
      <c r="BE1542" s="58">
        <v>0.33812712038112569</v>
      </c>
      <c r="BF1542" s="58">
        <v>0.76462436203762096</v>
      </c>
      <c r="BG1542" s="58">
        <v>0</v>
      </c>
      <c r="BH1542" s="58">
        <v>0</v>
      </c>
      <c r="BI1542" s="58">
        <v>11.029486990983436</v>
      </c>
      <c r="BJ1542" s="58">
        <v>0</v>
      </c>
      <c r="BK1542" s="58">
        <v>3.2427568190077927</v>
      </c>
      <c r="BL1542" s="58">
        <v>24.741052144940461</v>
      </c>
      <c r="BM1542" s="58">
        <v>0.25250130220523692</v>
      </c>
      <c r="BN1542" s="58">
        <v>0</v>
      </c>
      <c r="BO1542" s="58">
        <v>0</v>
      </c>
    </row>
    <row r="1543" spans="1:67" x14ac:dyDescent="0.25">
      <c r="A1543">
        <v>2012</v>
      </c>
      <c r="B1543" s="51" t="s">
        <v>244</v>
      </c>
      <c r="C1543" s="57" t="s">
        <v>306</v>
      </c>
      <c r="D1543" s="51" t="s">
        <v>327</v>
      </c>
      <c r="E1543" s="58">
        <v>0.31104103732291172</v>
      </c>
      <c r="F1543" s="58">
        <v>0.23683252786238657</v>
      </c>
      <c r="G1543" s="58">
        <v>5.8381110526318364E-2</v>
      </c>
      <c r="H1543" s="58">
        <v>2.3100480024376027</v>
      </c>
      <c r="I1543" s="58">
        <v>2.1058753706990747</v>
      </c>
      <c r="J1543" s="58">
        <v>1.0426389645810845</v>
      </c>
      <c r="K1543" s="58">
        <v>0.86242642657715818</v>
      </c>
      <c r="L1543" s="58">
        <v>0.44787092541319462</v>
      </c>
      <c r="M1543" s="58">
        <v>0.15847780174416357</v>
      </c>
      <c r="N1543" s="58">
        <v>1.0090560194281104</v>
      </c>
      <c r="O1543" s="58">
        <v>1.6366647909784175</v>
      </c>
      <c r="P1543" s="58">
        <v>1.0614872531233712</v>
      </c>
      <c r="Q1543" s="58">
        <v>0.7748496579826295</v>
      </c>
      <c r="R1543" s="58">
        <v>1.4231390032143769</v>
      </c>
      <c r="S1543" s="58">
        <v>2.0697616074429677</v>
      </c>
      <c r="T1543" s="58">
        <v>1.4477021911799275</v>
      </c>
      <c r="U1543" s="58">
        <v>4.9719921896725143</v>
      </c>
      <c r="V1543" s="58">
        <v>2.028721368790992</v>
      </c>
      <c r="W1543" s="58">
        <v>2.7058457842044232</v>
      </c>
      <c r="X1543" s="58">
        <v>1.8989266765895794</v>
      </c>
      <c r="Y1543" s="58">
        <v>0.58348751246183728</v>
      </c>
      <c r="Z1543" s="58">
        <v>0.28953295778313187</v>
      </c>
      <c r="AA1543" s="58">
        <v>0</v>
      </c>
      <c r="AB1543" s="58">
        <v>1.0289633124601854</v>
      </c>
      <c r="AC1543" s="58">
        <v>6.2073800978487026E-2</v>
      </c>
      <c r="AD1543" s="58">
        <v>0.16014423830722344</v>
      </c>
      <c r="AE1543" s="58">
        <v>9.7874417177081359</v>
      </c>
      <c r="AF1543" s="58">
        <v>0</v>
      </c>
      <c r="AG1543" s="58">
        <v>9.7497574732725436</v>
      </c>
      <c r="AH1543" s="58">
        <v>2.0169856385278528</v>
      </c>
      <c r="AI1543" s="58">
        <v>0.78354866756682851</v>
      </c>
      <c r="AJ1543" s="58">
        <v>0.6335398896415626</v>
      </c>
      <c r="AK1543" s="58">
        <v>0.21644691279517747</v>
      </c>
      <c r="AL1543" s="58">
        <v>0.58005767775457362</v>
      </c>
      <c r="AM1543" s="58">
        <v>9.3228610765771103E-2</v>
      </c>
      <c r="AN1543" s="58">
        <v>0.64948956712106054</v>
      </c>
      <c r="AO1543" s="58">
        <v>0</v>
      </c>
      <c r="AP1543" s="58">
        <v>0</v>
      </c>
      <c r="AQ1543" s="58">
        <v>0.90275853005760087</v>
      </c>
      <c r="AR1543" s="58">
        <v>0.68881997771737058</v>
      </c>
      <c r="AS1543" s="58">
        <v>4.0880651436072331</v>
      </c>
      <c r="AT1543" s="58">
        <v>0.95499726820920727</v>
      </c>
      <c r="AU1543" s="58">
        <v>0</v>
      </c>
      <c r="AV1543" s="58">
        <v>1.8623586667142047</v>
      </c>
      <c r="AW1543" s="58">
        <v>3.8101165351295849</v>
      </c>
      <c r="AX1543" s="58">
        <v>0</v>
      </c>
      <c r="AY1543" s="58">
        <v>0.31322117690809803</v>
      </c>
      <c r="AZ1543" s="58">
        <v>0</v>
      </c>
      <c r="BA1543" s="58">
        <v>0.79334710331812963</v>
      </c>
      <c r="BB1543" s="58">
        <v>0.54805953125779361</v>
      </c>
      <c r="BC1543" s="58">
        <v>3.3545041666433475</v>
      </c>
      <c r="BD1543" s="58">
        <v>1.2762123082043833</v>
      </c>
      <c r="BE1543" s="58">
        <v>0.47366375878503625</v>
      </c>
      <c r="BF1543" s="58">
        <v>1.6525335952538298</v>
      </c>
      <c r="BG1543" s="58">
        <v>0</v>
      </c>
      <c r="BH1543" s="58">
        <v>0</v>
      </c>
      <c r="BI1543" s="58">
        <v>17.951279730129823</v>
      </c>
      <c r="BJ1543" s="58">
        <v>0</v>
      </c>
      <c r="BK1543" s="58">
        <v>9.729277955371753</v>
      </c>
      <c r="BL1543" s="58">
        <v>7.7782716663870914</v>
      </c>
      <c r="BM1543" s="58">
        <v>0.4621035178331625</v>
      </c>
      <c r="BN1543" s="58">
        <v>0</v>
      </c>
      <c r="BO1543" s="58">
        <v>0</v>
      </c>
    </row>
    <row r="1544" spans="1:67" x14ac:dyDescent="0.25">
      <c r="A1544">
        <v>2012</v>
      </c>
      <c r="B1544" s="51" t="s">
        <v>245</v>
      </c>
      <c r="C1544" s="57" t="s">
        <v>307</v>
      </c>
      <c r="D1544" s="51" t="s">
        <v>327</v>
      </c>
      <c r="E1544" s="58">
        <v>9.0389925602861787</v>
      </c>
      <c r="F1544" s="58">
        <v>8.2282984435400692</v>
      </c>
      <c r="G1544" s="58">
        <v>6.3932493945125861</v>
      </c>
      <c r="H1544" s="58">
        <v>884.91922618551723</v>
      </c>
      <c r="I1544" s="58">
        <v>869.23412344891187</v>
      </c>
      <c r="J1544" s="58">
        <v>315.94057901477584</v>
      </c>
      <c r="K1544" s="58">
        <v>90.742676710947407</v>
      </c>
      <c r="L1544" s="58">
        <v>95.173573324743231</v>
      </c>
      <c r="M1544" s="58">
        <v>48.708941712536827</v>
      </c>
      <c r="N1544" s="58">
        <v>266.73152985348491</v>
      </c>
      <c r="O1544" s="58">
        <v>535.24997476431611</v>
      </c>
      <c r="P1544" s="58">
        <v>666.50983675469718</v>
      </c>
      <c r="Q1544" s="58">
        <v>230.97784500947714</v>
      </c>
      <c r="R1544" s="58">
        <v>412.18978922902312</v>
      </c>
      <c r="S1544" s="58">
        <v>446.94156464336044</v>
      </c>
      <c r="T1544" s="58">
        <v>314.81004087956472</v>
      </c>
      <c r="U1544" s="58">
        <v>795.51504056355543</v>
      </c>
      <c r="V1544" s="58">
        <v>667.74510573441034</v>
      </c>
      <c r="W1544" s="58">
        <v>746.687223715659</v>
      </c>
      <c r="X1544" s="58">
        <v>705.76486340911219</v>
      </c>
      <c r="Y1544" s="58">
        <v>135.1680966933335</v>
      </c>
      <c r="Z1544" s="58">
        <v>101.79084649574553</v>
      </c>
      <c r="AA1544" s="58">
        <v>0</v>
      </c>
      <c r="AB1544" s="58">
        <v>159.29342117996129</v>
      </c>
      <c r="AC1544" s="58">
        <v>4.7028851152169011</v>
      </c>
      <c r="AD1544" s="58">
        <v>16.173135426482322</v>
      </c>
      <c r="AE1544" s="58">
        <v>505.63407517094959</v>
      </c>
      <c r="AF1544" s="58">
        <v>0</v>
      </c>
      <c r="AG1544" s="58">
        <v>6374.7919651200364</v>
      </c>
      <c r="AH1544" s="58">
        <v>1318.7880484953675</v>
      </c>
      <c r="AI1544" s="58">
        <v>99.443873863392383</v>
      </c>
      <c r="AJ1544" s="58">
        <v>97.725690220252872</v>
      </c>
      <c r="AK1544" s="58">
        <v>14.280237830021189</v>
      </c>
      <c r="AL1544" s="58">
        <v>124.68240844023433</v>
      </c>
      <c r="AM1544" s="58">
        <v>34.070825259747281</v>
      </c>
      <c r="AN1544" s="58">
        <v>208.12131166605499</v>
      </c>
      <c r="AO1544" s="58">
        <v>0</v>
      </c>
      <c r="AP1544" s="58">
        <v>0</v>
      </c>
      <c r="AQ1544" s="58">
        <v>350.21058505058869</v>
      </c>
      <c r="AR1544" s="58">
        <v>310.7786403559486</v>
      </c>
      <c r="AS1544" s="58">
        <v>1814.3417049433986</v>
      </c>
      <c r="AT1544" s="58">
        <v>208.75646389470293</v>
      </c>
      <c r="AU1544" s="58">
        <v>0</v>
      </c>
      <c r="AV1544" s="58">
        <v>819.79173491666677</v>
      </c>
      <c r="AW1544" s="58">
        <v>1273.6787614855009</v>
      </c>
      <c r="AX1544" s="58">
        <v>0</v>
      </c>
      <c r="AY1544" s="58">
        <v>91.734057716563697</v>
      </c>
      <c r="AZ1544" s="58">
        <v>0</v>
      </c>
      <c r="BA1544" s="58">
        <v>187.07562699446856</v>
      </c>
      <c r="BB1544" s="58">
        <v>65.777768724508832</v>
      </c>
      <c r="BC1544" s="58">
        <v>451.93047698092215</v>
      </c>
      <c r="BD1544" s="58">
        <v>202.85676975148186</v>
      </c>
      <c r="BE1544" s="58">
        <v>29.838127933807574</v>
      </c>
      <c r="BF1544" s="58">
        <v>349.95408200910884</v>
      </c>
      <c r="BG1544" s="58">
        <v>0</v>
      </c>
      <c r="BH1544" s="58">
        <v>0</v>
      </c>
      <c r="BI1544" s="58">
        <v>6861.5868038789085</v>
      </c>
      <c r="BJ1544" s="58">
        <v>0</v>
      </c>
      <c r="BK1544" s="58">
        <v>5422.3206859952961</v>
      </c>
      <c r="BL1544" s="58">
        <v>131.09948774751791</v>
      </c>
      <c r="BM1544" s="58">
        <v>2.1039767263677187</v>
      </c>
      <c r="BN1544" s="58">
        <v>0</v>
      </c>
      <c r="BO1544" s="58">
        <v>0</v>
      </c>
    </row>
    <row r="1545" spans="1:67" x14ac:dyDescent="0.25">
      <c r="A1545">
        <v>2012</v>
      </c>
      <c r="B1545" s="51" t="s">
        <v>246</v>
      </c>
      <c r="C1545" s="57" t="s">
        <v>308</v>
      </c>
      <c r="D1545" s="51" t="s">
        <v>327</v>
      </c>
      <c r="E1545" s="58">
        <v>0.54014330817774414</v>
      </c>
      <c r="F1545" s="58">
        <v>0.13702704235779278</v>
      </c>
      <c r="G1545" s="58">
        <v>6.5086375239937683E-2</v>
      </c>
      <c r="H1545" s="58">
        <v>4.460975967796017</v>
      </c>
      <c r="I1545" s="58">
        <v>2.5444294617508074</v>
      </c>
      <c r="J1545" s="58">
        <v>1.5201056068022742</v>
      </c>
      <c r="K1545" s="58">
        <v>0.5239004599983571</v>
      </c>
      <c r="L1545" s="58">
        <v>0.63860208488185255</v>
      </c>
      <c r="M1545" s="58">
        <v>0.31646417147496592</v>
      </c>
      <c r="N1545" s="58">
        <v>1.6000439039115084</v>
      </c>
      <c r="O1545" s="58">
        <v>3.1383748043947222</v>
      </c>
      <c r="P1545" s="58">
        <v>1.6939084090715215</v>
      </c>
      <c r="Q1545" s="58">
        <v>1.2163905641583284</v>
      </c>
      <c r="R1545" s="58">
        <v>2.1748170313445545</v>
      </c>
      <c r="S1545" s="58">
        <v>4.9993555460790438</v>
      </c>
      <c r="T1545" s="58">
        <v>2.1028934920891835</v>
      </c>
      <c r="U1545" s="58">
        <v>23.735568537555562</v>
      </c>
      <c r="V1545" s="58">
        <v>6.7494331889928443</v>
      </c>
      <c r="W1545" s="58">
        <v>9.6003062746147094</v>
      </c>
      <c r="X1545" s="58">
        <v>5.7113655106486494</v>
      </c>
      <c r="Y1545" s="58">
        <v>2.2020429295534063</v>
      </c>
      <c r="Z1545" s="58">
        <v>0.41657411256544918</v>
      </c>
      <c r="AA1545" s="58">
        <v>0</v>
      </c>
      <c r="AB1545" s="58">
        <v>2.345168718028031</v>
      </c>
      <c r="AC1545" s="58">
        <v>0.11761702626643315</v>
      </c>
      <c r="AD1545" s="58">
        <v>0.12915581905560738</v>
      </c>
      <c r="AE1545" s="58">
        <v>8.6868238960088071</v>
      </c>
      <c r="AF1545" s="58">
        <v>0</v>
      </c>
      <c r="AG1545" s="58">
        <v>13.256113080078347</v>
      </c>
      <c r="AH1545" s="58">
        <v>2.7423645884621606</v>
      </c>
      <c r="AI1545" s="58">
        <v>0.63082424928506431</v>
      </c>
      <c r="AJ1545" s="58">
        <v>0.35326730909522652</v>
      </c>
      <c r="AK1545" s="58">
        <v>0.27990710794114432</v>
      </c>
      <c r="AL1545" s="58">
        <v>0.47352718857288312</v>
      </c>
      <c r="AM1545" s="58">
        <v>0.12702665628490117</v>
      </c>
      <c r="AN1545" s="58">
        <v>0.59641851856227956</v>
      </c>
      <c r="AO1545" s="58">
        <v>0</v>
      </c>
      <c r="AP1545" s="58">
        <v>0</v>
      </c>
      <c r="AQ1545" s="58">
        <v>1.697924403884544</v>
      </c>
      <c r="AR1545" s="58">
        <v>4.1337113915089434</v>
      </c>
      <c r="AS1545" s="58">
        <v>4.9914897971469667</v>
      </c>
      <c r="AT1545" s="58">
        <v>0.66656678206540632</v>
      </c>
      <c r="AU1545" s="58">
        <v>0</v>
      </c>
      <c r="AV1545" s="58">
        <v>1.8569782600372484</v>
      </c>
      <c r="AW1545" s="58">
        <v>3.9559363229014455</v>
      </c>
      <c r="AX1545" s="58">
        <v>0</v>
      </c>
      <c r="AY1545" s="58">
        <v>0.6273433470441343</v>
      </c>
      <c r="AZ1545" s="58">
        <v>0</v>
      </c>
      <c r="BA1545" s="58">
        <v>1.2397449556521982</v>
      </c>
      <c r="BB1545" s="58">
        <v>0.46754134802768021</v>
      </c>
      <c r="BC1545" s="58">
        <v>1.9757811537841743</v>
      </c>
      <c r="BD1545" s="58">
        <v>2.1671757430011542</v>
      </c>
      <c r="BE1545" s="58">
        <v>0.74142111151983026</v>
      </c>
      <c r="BF1545" s="58">
        <v>1.9186624060507</v>
      </c>
      <c r="BG1545" s="58">
        <v>0</v>
      </c>
      <c r="BH1545" s="58">
        <v>0</v>
      </c>
      <c r="BI1545" s="58">
        <v>26.010869217703011</v>
      </c>
      <c r="BJ1545" s="58">
        <v>0</v>
      </c>
      <c r="BK1545" s="58">
        <v>19.755143496300597</v>
      </c>
      <c r="BL1545" s="58">
        <v>76.747446617890347</v>
      </c>
      <c r="BM1545" s="58">
        <v>1.760940621470199</v>
      </c>
      <c r="BN1545" s="58">
        <v>0</v>
      </c>
      <c r="BO1545" s="58">
        <v>0</v>
      </c>
    </row>
    <row r="1546" spans="1:67" x14ac:dyDescent="0.25">
      <c r="A1546">
        <v>2012</v>
      </c>
      <c r="B1546" s="51" t="s">
        <v>247</v>
      </c>
      <c r="C1546" s="57" t="s">
        <v>309</v>
      </c>
      <c r="D1546" s="51" t="s">
        <v>327</v>
      </c>
      <c r="E1546" s="58">
        <v>9.3573451413878459</v>
      </c>
      <c r="F1546" s="58">
        <v>0.30392606104366299</v>
      </c>
      <c r="G1546" s="58">
        <v>0.57237238582538041</v>
      </c>
      <c r="H1546" s="58">
        <v>67.739836668873366</v>
      </c>
      <c r="I1546" s="58">
        <v>23.106492987444874</v>
      </c>
      <c r="J1546" s="58">
        <v>11.960826500050592</v>
      </c>
      <c r="K1546" s="58">
        <v>2.8767651912944432</v>
      </c>
      <c r="L1546" s="58">
        <v>3.4215707854448465</v>
      </c>
      <c r="M1546" s="58">
        <v>2.7166471719114154</v>
      </c>
      <c r="N1546" s="58">
        <v>11.746673514246067</v>
      </c>
      <c r="O1546" s="58">
        <v>64.511560848093836</v>
      </c>
      <c r="P1546" s="58">
        <v>27.629868458347225</v>
      </c>
      <c r="Q1546" s="58">
        <v>18.317514063126598</v>
      </c>
      <c r="R1546" s="58">
        <v>15.83977206879387</v>
      </c>
      <c r="S1546" s="58">
        <v>97.552710293514167</v>
      </c>
      <c r="T1546" s="58">
        <v>14.548027006327807</v>
      </c>
      <c r="U1546" s="58">
        <v>248.72309245890224</v>
      </c>
      <c r="V1546" s="58">
        <v>92.673611654680059</v>
      </c>
      <c r="W1546" s="58">
        <v>96.153042773119552</v>
      </c>
      <c r="X1546" s="58">
        <v>96.348775121333034</v>
      </c>
      <c r="Y1546" s="58">
        <v>31.418171813614656</v>
      </c>
      <c r="Z1546" s="58">
        <v>2.3738259349148292</v>
      </c>
      <c r="AA1546" s="58">
        <v>0</v>
      </c>
      <c r="AB1546" s="58">
        <v>15.85030685433993</v>
      </c>
      <c r="AC1546" s="58">
        <v>0.38291317783876699</v>
      </c>
      <c r="AD1546" s="58">
        <v>0.52629981410019311</v>
      </c>
      <c r="AE1546" s="58">
        <v>60.315111625353488</v>
      </c>
      <c r="AF1546" s="58">
        <v>0</v>
      </c>
      <c r="AG1546" s="58">
        <v>69.807833837952302</v>
      </c>
      <c r="AH1546" s="58">
        <v>14.441528686322897</v>
      </c>
      <c r="AI1546" s="58">
        <v>4.1821898977250944</v>
      </c>
      <c r="AJ1546" s="58">
        <v>1.6768983111463633</v>
      </c>
      <c r="AK1546" s="58">
        <v>0.3342368955368063</v>
      </c>
      <c r="AL1546" s="58">
        <v>0.57053417077548052</v>
      </c>
      <c r="AM1546" s="58">
        <v>0.18280505446492729</v>
      </c>
      <c r="AN1546" s="58">
        <v>0.62425937675895904</v>
      </c>
      <c r="AO1546" s="58">
        <v>0</v>
      </c>
      <c r="AP1546" s="58">
        <v>0</v>
      </c>
      <c r="AQ1546" s="58">
        <v>4.1054846834898946</v>
      </c>
      <c r="AR1546" s="58">
        <v>65.593218464254136</v>
      </c>
      <c r="AS1546" s="58">
        <v>8.5577511859756328</v>
      </c>
      <c r="AT1546" s="58">
        <v>3.1612909119066668</v>
      </c>
      <c r="AU1546" s="58">
        <v>0</v>
      </c>
      <c r="AV1546" s="58">
        <v>2.4487751850512751</v>
      </c>
      <c r="AW1546" s="58">
        <v>8.4538088663593776</v>
      </c>
      <c r="AX1546" s="58">
        <v>0</v>
      </c>
      <c r="AY1546" s="58">
        <v>15.500871424531516</v>
      </c>
      <c r="AZ1546" s="58">
        <v>0</v>
      </c>
      <c r="BA1546" s="58">
        <v>7.6517731700581848</v>
      </c>
      <c r="BB1546" s="58">
        <v>1.1182367248338732</v>
      </c>
      <c r="BC1546" s="58">
        <v>3.09580698825927</v>
      </c>
      <c r="BD1546" s="58">
        <v>70.241304111630214</v>
      </c>
      <c r="BE1546" s="58">
        <v>11.417342890130431</v>
      </c>
      <c r="BF1546" s="58">
        <v>5.3406852090105144</v>
      </c>
      <c r="BG1546" s="58">
        <v>0</v>
      </c>
      <c r="BH1546" s="58">
        <v>0</v>
      </c>
      <c r="BI1546" s="58">
        <v>53.388311597798705</v>
      </c>
      <c r="BJ1546" s="58">
        <v>0</v>
      </c>
      <c r="BK1546" s="58">
        <v>648.52526577262813</v>
      </c>
      <c r="BL1546" s="58">
        <v>49.851636714644798</v>
      </c>
      <c r="BM1546" s="58">
        <v>1.7956861058725828</v>
      </c>
      <c r="BN1546" s="58">
        <v>0</v>
      </c>
      <c r="BO1546" s="58">
        <v>0</v>
      </c>
    </row>
    <row r="1547" spans="1:67" x14ac:dyDescent="0.25">
      <c r="A1547">
        <v>2012</v>
      </c>
      <c r="B1547" s="51" t="s">
        <v>248</v>
      </c>
      <c r="C1547" s="57" t="s">
        <v>310</v>
      </c>
      <c r="D1547" s="51" t="s">
        <v>327</v>
      </c>
      <c r="E1547" s="58">
        <v>0.12924154164372398</v>
      </c>
      <c r="F1547" s="58">
        <v>4.2210032217731508E-2</v>
      </c>
      <c r="G1547" s="58">
        <v>2.4984606770127222E-2</v>
      </c>
      <c r="H1547" s="58">
        <v>2.6035291055778766</v>
      </c>
      <c r="I1547" s="58">
        <v>2.4620436114692454</v>
      </c>
      <c r="J1547" s="58">
        <v>1.0920790153386761</v>
      </c>
      <c r="K1547" s="58">
        <v>0.30970165979285813</v>
      </c>
      <c r="L1547" s="58">
        <v>0.39603325833215747</v>
      </c>
      <c r="M1547" s="58">
        <v>0.19550082044554046</v>
      </c>
      <c r="N1547" s="58">
        <v>0.76735553013660762</v>
      </c>
      <c r="O1547" s="58">
        <v>1.7835921798859979</v>
      </c>
      <c r="P1547" s="58">
        <v>1.7800635011239991</v>
      </c>
      <c r="Q1547" s="58">
        <v>0.84968460763628018</v>
      </c>
      <c r="R1547" s="58">
        <v>1.3351961774457792</v>
      </c>
      <c r="S1547" s="58">
        <v>1.9243579811641518</v>
      </c>
      <c r="T1547" s="58">
        <v>1.0727446065187201</v>
      </c>
      <c r="U1547" s="58">
        <v>3.8691617800367024</v>
      </c>
      <c r="V1547" s="58">
        <v>2.2436811399226846</v>
      </c>
      <c r="W1547" s="58">
        <v>2.6804417391250479</v>
      </c>
      <c r="X1547" s="58">
        <v>2.2285402902610967</v>
      </c>
      <c r="Y1547" s="58">
        <v>0.51866950951452395</v>
      </c>
      <c r="Z1547" s="58">
        <v>0.33448912279928295</v>
      </c>
      <c r="AA1547" s="58">
        <v>0</v>
      </c>
      <c r="AB1547" s="58">
        <v>0.72107980301842001</v>
      </c>
      <c r="AC1547" s="58">
        <v>5.0877387936653092E-2</v>
      </c>
      <c r="AD1547" s="58">
        <v>6.1180995537716346E-2</v>
      </c>
      <c r="AE1547" s="58">
        <v>2.3038338290792177</v>
      </c>
      <c r="AF1547" s="58">
        <v>0</v>
      </c>
      <c r="AG1547" s="58">
        <v>16.894051882041754</v>
      </c>
      <c r="AH1547" s="58">
        <v>3.4949648475771764</v>
      </c>
      <c r="AI1547" s="58">
        <v>0.32469151471248714</v>
      </c>
      <c r="AJ1547" s="58">
        <v>0.29461834568642598</v>
      </c>
      <c r="AK1547" s="58">
        <v>0.10442292783486536</v>
      </c>
      <c r="AL1547" s="58">
        <v>0.37505902210732389</v>
      </c>
      <c r="AM1547" s="58">
        <v>0.11494123965944028</v>
      </c>
      <c r="AN1547" s="58">
        <v>0.60245041627222773</v>
      </c>
      <c r="AO1547" s="58">
        <v>0</v>
      </c>
      <c r="AP1547" s="58">
        <v>0</v>
      </c>
      <c r="AQ1547" s="58">
        <v>1.1803507831792324</v>
      </c>
      <c r="AR1547" s="58">
        <v>1.841334090180903</v>
      </c>
      <c r="AS1547" s="58">
        <v>5.475465046530795</v>
      </c>
      <c r="AT1547" s="58">
        <v>0.66543983757003855</v>
      </c>
      <c r="AU1547" s="58">
        <v>0</v>
      </c>
      <c r="AV1547" s="58">
        <v>2.1674265784855513</v>
      </c>
      <c r="AW1547" s="58">
        <v>3.8138262942970558</v>
      </c>
      <c r="AX1547" s="58">
        <v>0</v>
      </c>
      <c r="AY1547" s="58">
        <v>0.2860254068117597</v>
      </c>
      <c r="AZ1547" s="58">
        <v>0</v>
      </c>
      <c r="BA1547" s="58">
        <v>0.57404537637871689</v>
      </c>
      <c r="BB1547" s="58">
        <v>0.30355564205374025</v>
      </c>
      <c r="BC1547" s="58">
        <v>1.6268526696713064</v>
      </c>
      <c r="BD1547" s="58">
        <v>0.75363450354824391</v>
      </c>
      <c r="BE1547" s="58">
        <v>0.19211184473293838</v>
      </c>
      <c r="BF1547" s="58">
        <v>1.2404006740300786</v>
      </c>
      <c r="BG1547" s="58">
        <v>0</v>
      </c>
      <c r="BH1547" s="58">
        <v>0</v>
      </c>
      <c r="BI1547" s="58">
        <v>20.025742246843482</v>
      </c>
      <c r="BJ1547" s="58">
        <v>0</v>
      </c>
      <c r="BK1547" s="58">
        <v>14.725951384685391</v>
      </c>
      <c r="BL1547" s="58">
        <v>21.458620090871346</v>
      </c>
      <c r="BM1547" s="58">
        <v>0.23377966116616408</v>
      </c>
      <c r="BN1547" s="58">
        <v>0</v>
      </c>
      <c r="BO1547" s="58">
        <v>0</v>
      </c>
    </row>
    <row r="1548" spans="1:67" x14ac:dyDescent="0.25">
      <c r="A1548">
        <v>2012</v>
      </c>
      <c r="B1548" s="51" t="s">
        <v>249</v>
      </c>
      <c r="C1548" s="57" t="s">
        <v>311</v>
      </c>
      <c r="D1548" s="51" t="s">
        <v>327</v>
      </c>
      <c r="E1548" s="58">
        <v>1.5263062977096633</v>
      </c>
      <c r="F1548" s="58">
        <v>0.13775687248046317</v>
      </c>
      <c r="G1548" s="58">
        <v>0.27288452824270071</v>
      </c>
      <c r="H1548" s="58">
        <v>2.72338677562432</v>
      </c>
      <c r="I1548" s="58">
        <v>5.0092420671503257</v>
      </c>
      <c r="J1548" s="58">
        <v>1.7208685873294693</v>
      </c>
      <c r="K1548" s="58">
        <v>0.41262658935210783</v>
      </c>
      <c r="L1548" s="58">
        <v>0.57834929534119728</v>
      </c>
      <c r="M1548" s="58">
        <v>0.32943279447606383</v>
      </c>
      <c r="N1548" s="58">
        <v>0.79988821196203164</v>
      </c>
      <c r="O1548" s="58">
        <v>2.3455975054843612</v>
      </c>
      <c r="P1548" s="58">
        <v>1.1159150995923359</v>
      </c>
      <c r="Q1548" s="58">
        <v>0.88085176052166447</v>
      </c>
      <c r="R1548" s="58">
        <v>1.8276763402277165</v>
      </c>
      <c r="S1548" s="58">
        <v>2.8570619918594975</v>
      </c>
      <c r="T1548" s="58">
        <v>1.5757087412521995</v>
      </c>
      <c r="U1548" s="58">
        <v>9.6628139213279383</v>
      </c>
      <c r="V1548" s="58">
        <v>2.873776136661947</v>
      </c>
      <c r="W1548" s="58">
        <v>4.5440998485507098</v>
      </c>
      <c r="X1548" s="58">
        <v>2.3787886823219937</v>
      </c>
      <c r="Y1548" s="58">
        <v>0.93891607186569659</v>
      </c>
      <c r="Z1548" s="58">
        <v>0.31706285191819</v>
      </c>
      <c r="AA1548" s="58">
        <v>0</v>
      </c>
      <c r="AB1548" s="58">
        <v>1.2707848365604015</v>
      </c>
      <c r="AC1548" s="58">
        <v>0.22577859782062426</v>
      </c>
      <c r="AD1548" s="58">
        <v>0.36170716773559003</v>
      </c>
      <c r="AE1548" s="58">
        <v>8.1887817142756134</v>
      </c>
      <c r="AF1548" s="58">
        <v>0</v>
      </c>
      <c r="AG1548" s="58">
        <v>7.8021501503623716</v>
      </c>
      <c r="AH1548" s="58">
        <v>1.6140734855751093</v>
      </c>
      <c r="AI1548" s="58">
        <v>0.69681326960650625</v>
      </c>
      <c r="AJ1548" s="58">
        <v>0.26384475987473294</v>
      </c>
      <c r="AK1548" s="58">
        <v>0.22662975153395667</v>
      </c>
      <c r="AL1548" s="58">
        <v>0.78435602491932443</v>
      </c>
      <c r="AM1548" s="58">
        <v>0.19099589838620609</v>
      </c>
      <c r="AN1548" s="58">
        <v>2.4393169583352963</v>
      </c>
      <c r="AO1548" s="58">
        <v>0</v>
      </c>
      <c r="AP1548" s="58">
        <v>0</v>
      </c>
      <c r="AQ1548" s="58">
        <v>1.20420463314175</v>
      </c>
      <c r="AR1548" s="58">
        <v>1.9088073287064633</v>
      </c>
      <c r="AS1548" s="58">
        <v>9.0038118934138698</v>
      </c>
      <c r="AT1548" s="58">
        <v>2.9395441375898459</v>
      </c>
      <c r="AU1548" s="58">
        <v>0</v>
      </c>
      <c r="AV1548" s="58">
        <v>1.4816067218161937</v>
      </c>
      <c r="AW1548" s="58">
        <v>3.1447426575058022</v>
      </c>
      <c r="AX1548" s="58">
        <v>0</v>
      </c>
      <c r="AY1548" s="58">
        <v>0.42389028591131239</v>
      </c>
      <c r="AZ1548" s="58">
        <v>0</v>
      </c>
      <c r="BA1548" s="58">
        <v>1.703133348568022</v>
      </c>
      <c r="BB1548" s="58">
        <v>0.55059008843353929</v>
      </c>
      <c r="BC1548" s="58">
        <v>5.7133722769466617</v>
      </c>
      <c r="BD1548" s="58">
        <v>1.7206054324373747</v>
      </c>
      <c r="BE1548" s="58">
        <v>1.1364908612780635</v>
      </c>
      <c r="BF1548" s="58">
        <v>4.4677158627475544</v>
      </c>
      <c r="BG1548" s="58">
        <v>0</v>
      </c>
      <c r="BH1548" s="58">
        <v>0</v>
      </c>
      <c r="BI1548" s="58">
        <v>38.84409885914009</v>
      </c>
      <c r="BJ1548" s="58">
        <v>0</v>
      </c>
      <c r="BK1548" s="58">
        <v>12.817767819447885</v>
      </c>
      <c r="BL1548" s="58">
        <v>32.683247328252165</v>
      </c>
      <c r="BM1548" s="58">
        <v>1.0683722766610451</v>
      </c>
      <c r="BN1548" s="58">
        <v>0</v>
      </c>
      <c r="BO1548" s="58">
        <v>0</v>
      </c>
    </row>
    <row r="1549" spans="1:67" x14ac:dyDescent="0.25">
      <c r="A1549">
        <v>2012</v>
      </c>
      <c r="B1549" s="51" t="s">
        <v>250</v>
      </c>
      <c r="C1549" s="57" t="s">
        <v>312</v>
      </c>
      <c r="D1549" s="51" t="s">
        <v>327</v>
      </c>
      <c r="E1549" s="58">
        <v>12.530184450438494</v>
      </c>
      <c r="F1549" s="58">
        <v>2.4100236896437046</v>
      </c>
      <c r="G1549" s="58">
        <v>1.8748068185470785</v>
      </c>
      <c r="H1549" s="58">
        <v>115.94030388317339</v>
      </c>
      <c r="I1549" s="58">
        <v>59.249784693596702</v>
      </c>
      <c r="J1549" s="58">
        <v>60.090861372677978</v>
      </c>
      <c r="K1549" s="58">
        <v>16.094362925007054</v>
      </c>
      <c r="L1549" s="58">
        <v>34.3539943530754</v>
      </c>
      <c r="M1549" s="58">
        <v>7.0729131609379081</v>
      </c>
      <c r="N1549" s="58">
        <v>19.944797527540342</v>
      </c>
      <c r="O1549" s="58">
        <v>46.870150054888512</v>
      </c>
      <c r="P1549" s="58">
        <v>15.302608838857221</v>
      </c>
      <c r="Q1549" s="58">
        <v>19.552244066572317</v>
      </c>
      <c r="R1549" s="58">
        <v>63.222181920013284</v>
      </c>
      <c r="S1549" s="58">
        <v>57.182556070047099</v>
      </c>
      <c r="T1549" s="58">
        <v>48.296475441768322</v>
      </c>
      <c r="U1549" s="58">
        <v>99.510974263080158</v>
      </c>
      <c r="V1549" s="58">
        <v>52.286339964107796</v>
      </c>
      <c r="W1549" s="58">
        <v>89.418537913798019</v>
      </c>
      <c r="X1549" s="58">
        <v>61.58450040099369</v>
      </c>
      <c r="Y1549" s="58">
        <v>17.044796734219656</v>
      </c>
      <c r="Z1549" s="58">
        <v>9.0933445064926044</v>
      </c>
      <c r="AA1549" s="58">
        <v>0</v>
      </c>
      <c r="AB1549" s="58">
        <v>46.565964492609609</v>
      </c>
      <c r="AC1549" s="58">
        <v>2.8888384459714676</v>
      </c>
      <c r="AD1549" s="58">
        <v>6.3105985339759618</v>
      </c>
      <c r="AE1549" s="58">
        <v>989.31677075800371</v>
      </c>
      <c r="AF1549" s="58">
        <v>0</v>
      </c>
      <c r="AG1549" s="58">
        <v>508.64444503214793</v>
      </c>
      <c r="AH1549" s="58">
        <v>105.22605808881684</v>
      </c>
      <c r="AI1549" s="58">
        <v>34.202639136375012</v>
      </c>
      <c r="AJ1549" s="58">
        <v>44.599640063179272</v>
      </c>
      <c r="AK1549" s="58">
        <v>74.173774563956471</v>
      </c>
      <c r="AL1549" s="58">
        <v>48.310972912739587</v>
      </c>
      <c r="AM1549" s="58">
        <v>4.0223262573194738</v>
      </c>
      <c r="AN1549" s="58">
        <v>38.733050822712912</v>
      </c>
      <c r="AO1549" s="58">
        <v>0</v>
      </c>
      <c r="AP1549" s="58">
        <v>0</v>
      </c>
      <c r="AQ1549" s="58">
        <v>115.6046123127047</v>
      </c>
      <c r="AR1549" s="58">
        <v>32.181870426867093</v>
      </c>
      <c r="AS1549" s="58">
        <v>308.80801394611916</v>
      </c>
      <c r="AT1549" s="58">
        <v>18.753659148022706</v>
      </c>
      <c r="AU1549" s="58">
        <v>0</v>
      </c>
      <c r="AV1549" s="58">
        <v>37.260814337914695</v>
      </c>
      <c r="AW1549" s="58">
        <v>360.04946595765665</v>
      </c>
      <c r="AX1549" s="58">
        <v>0</v>
      </c>
      <c r="AY1549" s="58">
        <v>23.27982556091181</v>
      </c>
      <c r="AZ1549" s="58">
        <v>0</v>
      </c>
      <c r="BA1549" s="58">
        <v>33.58363664739398</v>
      </c>
      <c r="BB1549" s="58">
        <v>106.91895332386721</v>
      </c>
      <c r="BC1549" s="58">
        <v>327.79468999893527</v>
      </c>
      <c r="BD1549" s="58">
        <v>35.549424894829862</v>
      </c>
      <c r="BE1549" s="58">
        <v>26.651454360847765</v>
      </c>
      <c r="BF1549" s="58">
        <v>144.91377957119889</v>
      </c>
      <c r="BG1549" s="58">
        <v>0</v>
      </c>
      <c r="BH1549" s="58">
        <v>0</v>
      </c>
      <c r="BI1549" s="58">
        <v>161.92481499061518</v>
      </c>
      <c r="BJ1549" s="58">
        <v>0</v>
      </c>
      <c r="BK1549" s="58">
        <v>550.30249016914991</v>
      </c>
      <c r="BL1549" s="58">
        <v>78.176487091638933</v>
      </c>
      <c r="BM1549" s="58">
        <v>2.3490161241626382</v>
      </c>
      <c r="BN1549" s="58">
        <v>0</v>
      </c>
      <c r="BO1549" s="58">
        <v>0</v>
      </c>
    </row>
    <row r="1550" spans="1:67" x14ac:dyDescent="0.25">
      <c r="A1550">
        <v>2012</v>
      </c>
      <c r="B1550" s="51" t="s">
        <v>251</v>
      </c>
      <c r="C1550" s="57" t="s">
        <v>313</v>
      </c>
      <c r="D1550" s="51" t="s">
        <v>327</v>
      </c>
      <c r="E1550" s="58">
        <v>46.832925123467817</v>
      </c>
      <c r="F1550" s="58">
        <v>25.98985419835936</v>
      </c>
      <c r="G1550" s="58">
        <v>4.6371658145270311</v>
      </c>
      <c r="H1550" s="58">
        <v>48.040375527629799</v>
      </c>
      <c r="I1550" s="58">
        <v>93.855392287313435</v>
      </c>
      <c r="J1550" s="58">
        <v>42.977171240563862</v>
      </c>
      <c r="K1550" s="58">
        <v>63.03672701299071</v>
      </c>
      <c r="L1550" s="58">
        <v>27.183273236363082</v>
      </c>
      <c r="M1550" s="58">
        <v>5.7068708018456373</v>
      </c>
      <c r="N1550" s="58">
        <v>27.957098871436287</v>
      </c>
      <c r="O1550" s="58">
        <v>61.296613674076418</v>
      </c>
      <c r="P1550" s="58">
        <v>24.556813585783846</v>
      </c>
      <c r="Q1550" s="58">
        <v>31.594250646186381</v>
      </c>
      <c r="R1550" s="58">
        <v>31.296537987784554</v>
      </c>
      <c r="S1550" s="58">
        <v>69.979951000400632</v>
      </c>
      <c r="T1550" s="58">
        <v>22.814283492462231</v>
      </c>
      <c r="U1550" s="58">
        <v>72.566948107607743</v>
      </c>
      <c r="V1550" s="58">
        <v>37.33467207399358</v>
      </c>
      <c r="W1550" s="58">
        <v>48.154714850020007</v>
      </c>
      <c r="X1550" s="58">
        <v>74.883176574010562</v>
      </c>
      <c r="Y1550" s="58">
        <v>9.8790524007318901</v>
      </c>
      <c r="Z1550" s="58">
        <v>6.8548086810708622</v>
      </c>
      <c r="AA1550" s="58">
        <v>0</v>
      </c>
      <c r="AB1550" s="58">
        <v>42.546301217141192</v>
      </c>
      <c r="AC1550" s="58">
        <v>18.714519069473948</v>
      </c>
      <c r="AD1550" s="58">
        <v>14.748457026938773</v>
      </c>
      <c r="AE1550" s="58">
        <v>112.24875859676644</v>
      </c>
      <c r="AF1550" s="58">
        <v>0</v>
      </c>
      <c r="AG1550" s="58">
        <v>102.38660018843328</v>
      </c>
      <c r="AH1550" s="58">
        <v>21.181275909527795</v>
      </c>
      <c r="AI1550" s="58">
        <v>19.10237885010061</v>
      </c>
      <c r="AJ1550" s="58">
        <v>3.0014329582049388</v>
      </c>
      <c r="AK1550" s="58">
        <v>4.1948567737262952</v>
      </c>
      <c r="AL1550" s="58">
        <v>12.391220166729148</v>
      </c>
      <c r="AM1550" s="58">
        <v>2.2355012967198071</v>
      </c>
      <c r="AN1550" s="58">
        <v>14.821361142054705</v>
      </c>
      <c r="AO1550" s="58">
        <v>0</v>
      </c>
      <c r="AP1550" s="58">
        <v>0</v>
      </c>
      <c r="AQ1550" s="58">
        <v>18.817568580843485</v>
      </c>
      <c r="AR1550" s="58">
        <v>19.914566405532423</v>
      </c>
      <c r="AS1550" s="58">
        <v>60.428327109155717</v>
      </c>
      <c r="AT1550" s="58">
        <v>28.591029104925884</v>
      </c>
      <c r="AU1550" s="58">
        <v>0</v>
      </c>
      <c r="AV1550" s="58">
        <v>31.193856515060112</v>
      </c>
      <c r="AW1550" s="58">
        <v>162.07100725545641</v>
      </c>
      <c r="AX1550" s="58">
        <v>0</v>
      </c>
      <c r="AY1550" s="58">
        <v>5.4665450535529132</v>
      </c>
      <c r="AZ1550" s="58">
        <v>0</v>
      </c>
      <c r="BA1550" s="58">
        <v>15.336045903177578</v>
      </c>
      <c r="BB1550" s="58">
        <v>7.4062978822970571</v>
      </c>
      <c r="BC1550" s="58">
        <v>175.86134187957407</v>
      </c>
      <c r="BD1550" s="58">
        <v>73.775851454203803</v>
      </c>
      <c r="BE1550" s="58">
        <v>30.353940022774797</v>
      </c>
      <c r="BF1550" s="58">
        <v>44.462624998991267</v>
      </c>
      <c r="BG1550" s="58">
        <v>0</v>
      </c>
      <c r="BH1550" s="58">
        <v>0</v>
      </c>
      <c r="BI1550" s="58">
        <v>338.59783814079844</v>
      </c>
      <c r="BJ1550" s="58">
        <v>0</v>
      </c>
      <c r="BK1550" s="58">
        <v>500.67634217008253</v>
      </c>
      <c r="BL1550" s="58">
        <v>88.523544816321021</v>
      </c>
      <c r="BM1550" s="58">
        <v>5.81921988932059</v>
      </c>
      <c r="BN1550" s="58">
        <v>0</v>
      </c>
      <c r="BO1550" s="58">
        <v>0</v>
      </c>
    </row>
    <row r="1551" spans="1:67" x14ac:dyDescent="0.25">
      <c r="A1551">
        <v>2012</v>
      </c>
      <c r="B1551" s="51" t="s">
        <v>252</v>
      </c>
      <c r="C1551" s="57" t="s">
        <v>314</v>
      </c>
      <c r="D1551" s="51" t="s">
        <v>327</v>
      </c>
      <c r="E1551" s="58">
        <v>9.0184453346642641</v>
      </c>
      <c r="F1551" s="58">
        <v>2.5731539502391798</v>
      </c>
      <c r="G1551" s="58">
        <v>2.1800733691445568</v>
      </c>
      <c r="H1551" s="58">
        <v>43.299905778004003</v>
      </c>
      <c r="I1551" s="58">
        <v>23.952416898022939</v>
      </c>
      <c r="J1551" s="58">
        <v>12.005815124605238</v>
      </c>
      <c r="K1551" s="58">
        <v>4.2015962973965291</v>
      </c>
      <c r="L1551" s="58">
        <v>3.7843939307314178</v>
      </c>
      <c r="M1551" s="58">
        <v>2.935865413449529</v>
      </c>
      <c r="N1551" s="58">
        <v>7.4536836680300933</v>
      </c>
      <c r="O1551" s="58">
        <v>24.538159276211196</v>
      </c>
      <c r="P1551" s="58">
        <v>13.527494457541655</v>
      </c>
      <c r="Q1551" s="58">
        <v>8.4700984246490965</v>
      </c>
      <c r="R1551" s="58">
        <v>18.035194047770243</v>
      </c>
      <c r="S1551" s="58">
        <v>28.226866202113648</v>
      </c>
      <c r="T1551" s="58">
        <v>16.066092192815471</v>
      </c>
      <c r="U1551" s="58">
        <v>60.302294963665943</v>
      </c>
      <c r="V1551" s="58">
        <v>29.917368582524599</v>
      </c>
      <c r="W1551" s="58">
        <v>48.720188288015947</v>
      </c>
      <c r="X1551" s="58">
        <v>31.394088825577377</v>
      </c>
      <c r="Y1551" s="58">
        <v>10.85276794055596</v>
      </c>
      <c r="Z1551" s="58">
        <v>2.4972436539450769</v>
      </c>
      <c r="AA1551" s="58">
        <v>0</v>
      </c>
      <c r="AB1551" s="58">
        <v>9.4820558575631093</v>
      </c>
      <c r="AC1551" s="58">
        <v>1.563092132010103</v>
      </c>
      <c r="AD1551" s="58">
        <v>9.0554777479538888</v>
      </c>
      <c r="AE1551" s="58">
        <v>82.102642036561988</v>
      </c>
      <c r="AF1551" s="58">
        <v>0</v>
      </c>
      <c r="AG1551" s="58">
        <v>81.981541584426822</v>
      </c>
      <c r="AH1551" s="58">
        <v>16.959969378017135</v>
      </c>
      <c r="AI1551" s="58">
        <v>17.519943353083896</v>
      </c>
      <c r="AJ1551" s="58">
        <v>1.8573280220682613</v>
      </c>
      <c r="AK1551" s="58">
        <v>2.7802459419682068</v>
      </c>
      <c r="AL1551" s="58">
        <v>3.9146951535462247</v>
      </c>
      <c r="AM1551" s="58">
        <v>1.1301071747484803</v>
      </c>
      <c r="AN1551" s="58">
        <v>9.637115745709357</v>
      </c>
      <c r="AO1551" s="58">
        <v>0</v>
      </c>
      <c r="AP1551" s="58">
        <v>0</v>
      </c>
      <c r="AQ1551" s="58">
        <v>11.503950605868445</v>
      </c>
      <c r="AR1551" s="58">
        <v>15.867587807960184</v>
      </c>
      <c r="AS1551" s="58">
        <v>116.32026431184951</v>
      </c>
      <c r="AT1551" s="58">
        <v>18.619283057117567</v>
      </c>
      <c r="AU1551" s="58">
        <v>0</v>
      </c>
      <c r="AV1551" s="58">
        <v>11.581410813157078</v>
      </c>
      <c r="AW1551" s="58">
        <v>25.109313399554594</v>
      </c>
      <c r="AX1551" s="58">
        <v>0</v>
      </c>
      <c r="AY1551" s="58">
        <v>15.583095863993222</v>
      </c>
      <c r="AZ1551" s="58">
        <v>0</v>
      </c>
      <c r="BA1551" s="58">
        <v>15.000769775044642</v>
      </c>
      <c r="BB1551" s="58">
        <v>5.6009965045951615</v>
      </c>
      <c r="BC1551" s="58">
        <v>246.65455757906807</v>
      </c>
      <c r="BD1551" s="58">
        <v>500.5956607021119</v>
      </c>
      <c r="BE1551" s="58">
        <v>66.333452440003555</v>
      </c>
      <c r="BF1551" s="58">
        <v>27.518000226573591</v>
      </c>
      <c r="BG1551" s="58">
        <v>0</v>
      </c>
      <c r="BH1551" s="58">
        <v>0</v>
      </c>
      <c r="BI1551" s="58">
        <v>355.9938092151155</v>
      </c>
      <c r="BJ1551" s="58">
        <v>0</v>
      </c>
      <c r="BK1551" s="58">
        <v>533.25097714094909</v>
      </c>
      <c r="BL1551" s="58">
        <v>75.348027517241803</v>
      </c>
      <c r="BM1551" s="58">
        <v>0.84784794659433083</v>
      </c>
      <c r="BN1551" s="58">
        <v>0</v>
      </c>
      <c r="BO1551" s="58">
        <v>0</v>
      </c>
    </row>
    <row r="1552" spans="1:67" x14ac:dyDescent="0.25">
      <c r="A1552">
        <v>2012</v>
      </c>
      <c r="B1552" s="51" t="s">
        <v>253</v>
      </c>
      <c r="C1552" s="57" t="s">
        <v>315</v>
      </c>
      <c r="D1552" s="51" t="s">
        <v>327</v>
      </c>
      <c r="E1552" s="58">
        <v>10.133598130732128</v>
      </c>
      <c r="F1552" s="58">
        <v>1.9719465994162724</v>
      </c>
      <c r="G1552" s="58">
        <v>0.536008664354516</v>
      </c>
      <c r="H1552" s="58">
        <v>31.374737860151207</v>
      </c>
      <c r="I1552" s="58">
        <v>11.901292377509098</v>
      </c>
      <c r="J1552" s="58">
        <v>11.851703609607114</v>
      </c>
      <c r="K1552" s="58">
        <v>5.6267175425322105</v>
      </c>
      <c r="L1552" s="58">
        <v>10.588139344754625</v>
      </c>
      <c r="M1552" s="58">
        <v>0.71292456979633578</v>
      </c>
      <c r="N1552" s="58">
        <v>49.009386778948425</v>
      </c>
      <c r="O1552" s="58">
        <v>12.009711925736713</v>
      </c>
      <c r="P1552" s="58">
        <v>7.0853106525642007</v>
      </c>
      <c r="Q1552" s="58">
        <v>3.2642221976722121</v>
      </c>
      <c r="R1552" s="58">
        <v>20.977500570629743</v>
      </c>
      <c r="S1552" s="58">
        <v>62.296914140045565</v>
      </c>
      <c r="T1552" s="58">
        <v>25.016656392782195</v>
      </c>
      <c r="U1552" s="58">
        <v>146.51708037545524</v>
      </c>
      <c r="V1552" s="58">
        <v>38.325326727211326</v>
      </c>
      <c r="W1552" s="58">
        <v>57.619076509949025</v>
      </c>
      <c r="X1552" s="58">
        <v>30.480308057065457</v>
      </c>
      <c r="Y1552" s="58">
        <v>14.522137321255595</v>
      </c>
      <c r="Z1552" s="58">
        <v>4.1622520186708343</v>
      </c>
      <c r="AA1552" s="58">
        <v>0</v>
      </c>
      <c r="AB1552" s="58">
        <v>25.459403664903181</v>
      </c>
      <c r="AC1552" s="58">
        <v>0.26252583708051253</v>
      </c>
      <c r="AD1552" s="58">
        <v>1.5383483301776217</v>
      </c>
      <c r="AE1552" s="58">
        <v>64.657502543755783</v>
      </c>
      <c r="AF1552" s="58">
        <v>0</v>
      </c>
      <c r="AG1552" s="58">
        <v>40.615487452560423</v>
      </c>
      <c r="AH1552" s="58">
        <v>8.4023478044334272</v>
      </c>
      <c r="AI1552" s="58">
        <v>15.215600036455907</v>
      </c>
      <c r="AJ1552" s="58">
        <v>1.1606071105716789</v>
      </c>
      <c r="AK1552" s="58">
        <v>0.71220735082012021</v>
      </c>
      <c r="AL1552" s="58">
        <v>1.4747352197507464</v>
      </c>
      <c r="AM1552" s="58">
        <v>0.21588453726949458</v>
      </c>
      <c r="AN1552" s="58">
        <v>4.104865203532893</v>
      </c>
      <c r="AO1552" s="58">
        <v>0</v>
      </c>
      <c r="AP1552" s="58">
        <v>0</v>
      </c>
      <c r="AQ1552" s="58">
        <v>3.7052345226408736</v>
      </c>
      <c r="AR1552" s="58">
        <v>7.2289109035194246</v>
      </c>
      <c r="AS1552" s="58">
        <v>17.375856630670562</v>
      </c>
      <c r="AT1552" s="58">
        <v>8.7419610401051582</v>
      </c>
      <c r="AU1552" s="58">
        <v>0</v>
      </c>
      <c r="AV1552" s="58">
        <v>2.0282529383444707</v>
      </c>
      <c r="AW1552" s="58">
        <v>13.656668476070177</v>
      </c>
      <c r="AX1552" s="58">
        <v>0</v>
      </c>
      <c r="AY1552" s="58">
        <v>2.5387939442960263</v>
      </c>
      <c r="AZ1552" s="58">
        <v>0</v>
      </c>
      <c r="BA1552" s="58">
        <v>7.8003320828150722</v>
      </c>
      <c r="BB1552" s="58">
        <v>1.8057401469475909</v>
      </c>
      <c r="BC1552" s="58">
        <v>169.67745485802368</v>
      </c>
      <c r="BD1552" s="58">
        <v>33.656954512077142</v>
      </c>
      <c r="BE1552" s="58">
        <v>240.86779388892649</v>
      </c>
      <c r="BF1552" s="58">
        <v>18.794326760845703</v>
      </c>
      <c r="BG1552" s="58">
        <v>0</v>
      </c>
      <c r="BH1552" s="58">
        <v>0</v>
      </c>
      <c r="BI1552" s="58">
        <v>371.87826387537052</v>
      </c>
      <c r="BJ1552" s="58">
        <v>0</v>
      </c>
      <c r="BK1552" s="58">
        <v>202.08629510182419</v>
      </c>
      <c r="BL1552" s="58">
        <v>119.64603472944231</v>
      </c>
      <c r="BM1552" s="58">
        <v>17.855784079557548</v>
      </c>
      <c r="BN1552" s="58">
        <v>0</v>
      </c>
      <c r="BO1552" s="58">
        <v>0</v>
      </c>
    </row>
    <row r="1553" spans="1:67" x14ac:dyDescent="0.25">
      <c r="A1553">
        <v>2012</v>
      </c>
      <c r="B1553" s="51" t="s">
        <v>254</v>
      </c>
      <c r="C1553" s="57" t="s">
        <v>316</v>
      </c>
      <c r="D1553" s="51" t="s">
        <v>327</v>
      </c>
      <c r="E1553" s="58">
        <v>19.722740668601677</v>
      </c>
      <c r="F1553" s="58">
        <v>7.8139954965298246</v>
      </c>
      <c r="G1553" s="58">
        <v>6.0076053424512832</v>
      </c>
      <c r="H1553" s="58">
        <v>190.80002334723014</v>
      </c>
      <c r="I1553" s="58">
        <v>155.54489450779437</v>
      </c>
      <c r="J1553" s="58">
        <v>85.287094930793998</v>
      </c>
      <c r="K1553" s="58">
        <v>31.860307866063682</v>
      </c>
      <c r="L1553" s="58">
        <v>34.94394829498502</v>
      </c>
      <c r="M1553" s="58">
        <v>26.037643879314334</v>
      </c>
      <c r="N1553" s="58">
        <v>43.705649350528688</v>
      </c>
      <c r="O1553" s="58">
        <v>131.55265631371509</v>
      </c>
      <c r="P1553" s="58">
        <v>60.324808272196719</v>
      </c>
      <c r="Q1553" s="58">
        <v>62.31165329355251</v>
      </c>
      <c r="R1553" s="58">
        <v>153.42295968005376</v>
      </c>
      <c r="S1553" s="58">
        <v>147.56201913334911</v>
      </c>
      <c r="T1553" s="58">
        <v>134.1080906663754</v>
      </c>
      <c r="U1553" s="58">
        <v>178.26753687762584</v>
      </c>
      <c r="V1553" s="58">
        <v>163.02884978436055</v>
      </c>
      <c r="W1553" s="58">
        <v>235.82273283735594</v>
      </c>
      <c r="X1553" s="58">
        <v>151.40348720295168</v>
      </c>
      <c r="Y1553" s="58">
        <v>44.844260623440469</v>
      </c>
      <c r="Z1553" s="58">
        <v>15.7951480782478</v>
      </c>
      <c r="AA1553" s="58">
        <v>0</v>
      </c>
      <c r="AB1553" s="58">
        <v>58.675557858927554</v>
      </c>
      <c r="AC1553" s="58">
        <v>16.366187366484542</v>
      </c>
      <c r="AD1553" s="58">
        <v>51.794693411015885</v>
      </c>
      <c r="AE1553" s="58">
        <v>596.8442312895379</v>
      </c>
      <c r="AF1553" s="58">
        <v>0</v>
      </c>
      <c r="AG1553" s="58">
        <v>383.9810112043358</v>
      </c>
      <c r="AH1553" s="58">
        <v>79.436253502968043</v>
      </c>
      <c r="AI1553" s="58">
        <v>119.97590363426129</v>
      </c>
      <c r="AJ1553" s="58">
        <v>13.136450908273005</v>
      </c>
      <c r="AK1553" s="58">
        <v>8.3107857226951634</v>
      </c>
      <c r="AL1553" s="58">
        <v>120.68052798917834</v>
      </c>
      <c r="AM1553" s="58">
        <v>18.563377816942356</v>
      </c>
      <c r="AN1553" s="58">
        <v>174.50337006553644</v>
      </c>
      <c r="AO1553" s="58">
        <v>0</v>
      </c>
      <c r="AP1553" s="58">
        <v>0</v>
      </c>
      <c r="AQ1553" s="58">
        <v>66.077458636775447</v>
      </c>
      <c r="AR1553" s="58">
        <v>24.083763489485261</v>
      </c>
      <c r="AS1553" s="58">
        <v>964.1094116590541</v>
      </c>
      <c r="AT1553" s="58">
        <v>382.55542698454008</v>
      </c>
      <c r="AU1553" s="58">
        <v>0</v>
      </c>
      <c r="AV1553" s="58">
        <v>119.42902118686716</v>
      </c>
      <c r="AW1553" s="58">
        <v>157.87146010346584</v>
      </c>
      <c r="AX1553" s="58">
        <v>0</v>
      </c>
      <c r="AY1553" s="58">
        <v>31.01003490778545</v>
      </c>
      <c r="AZ1553" s="58">
        <v>0</v>
      </c>
      <c r="BA1553" s="58">
        <v>98.435870036626184</v>
      </c>
      <c r="BB1553" s="58">
        <v>56.888378931453225</v>
      </c>
      <c r="BC1553" s="58">
        <v>749.2940716242515</v>
      </c>
      <c r="BD1553" s="58">
        <v>202.77625021116117</v>
      </c>
      <c r="BE1553" s="58">
        <v>134.90184392101128</v>
      </c>
      <c r="BF1553" s="58">
        <v>548.79827403276397</v>
      </c>
      <c r="BG1553" s="58">
        <v>0</v>
      </c>
      <c r="BH1553" s="58">
        <v>0</v>
      </c>
      <c r="BI1553" s="58">
        <v>8405.8398652367978</v>
      </c>
      <c r="BJ1553" s="58">
        <v>0</v>
      </c>
      <c r="BK1553" s="58">
        <v>4251.7507960933308</v>
      </c>
      <c r="BL1553" s="58">
        <v>49.320457023397353</v>
      </c>
      <c r="BM1553" s="58">
        <v>2.5488874744356504</v>
      </c>
      <c r="BN1553" s="58">
        <v>0</v>
      </c>
      <c r="BO1553" s="58">
        <v>0</v>
      </c>
    </row>
    <row r="1554" spans="1:67" x14ac:dyDescent="0.25">
      <c r="A1554">
        <v>2012</v>
      </c>
      <c r="B1554" s="51" t="s">
        <v>255</v>
      </c>
      <c r="C1554" s="57" t="s">
        <v>317</v>
      </c>
      <c r="D1554" s="51" t="s">
        <v>327</v>
      </c>
      <c r="E1554" s="58">
        <v>3.2442712534314876E-3</v>
      </c>
      <c r="F1554" s="58">
        <v>1.9562811153094766E-3</v>
      </c>
      <c r="G1554" s="58">
        <v>6.5965172725477444E-4</v>
      </c>
      <c r="H1554" s="58">
        <v>2.5303486390242717E-2</v>
      </c>
      <c r="I1554" s="58">
        <v>2.4458860313383204E-2</v>
      </c>
      <c r="J1554" s="58">
        <v>1.2775463316511611E-2</v>
      </c>
      <c r="K1554" s="58">
        <v>4.3298165120229902E-3</v>
      </c>
      <c r="L1554" s="58">
        <v>4.6223389621644472E-3</v>
      </c>
      <c r="M1554" s="58">
        <v>3.1776415329581777E-3</v>
      </c>
      <c r="N1554" s="58">
        <v>5.8906461074450054E-3</v>
      </c>
      <c r="O1554" s="58">
        <v>2.104934205539153E-2</v>
      </c>
      <c r="P1554" s="58">
        <v>1.5047725398721779E-2</v>
      </c>
      <c r="Q1554" s="58">
        <v>9.0336841271322649E-3</v>
      </c>
      <c r="R1554" s="58">
        <v>2.0059259713399464E-2</v>
      </c>
      <c r="S1554" s="58">
        <v>2.3075996564880137E-2</v>
      </c>
      <c r="T1554" s="58">
        <v>1.6452508184205034E-2</v>
      </c>
      <c r="U1554" s="58">
        <v>3.2026142949013695E-2</v>
      </c>
      <c r="V1554" s="58">
        <v>2.3780564955501945E-2</v>
      </c>
      <c r="W1554" s="58">
        <v>3.3325477586042596E-2</v>
      </c>
      <c r="X1554" s="58">
        <v>1.913540322638739E-2</v>
      </c>
      <c r="Y1554" s="58">
        <v>5.7938860535400932E-3</v>
      </c>
      <c r="Z1554" s="58">
        <v>2.9164564526935203E-3</v>
      </c>
      <c r="AA1554" s="58">
        <v>0</v>
      </c>
      <c r="AB1554" s="58">
        <v>9.2601965151573144E-3</v>
      </c>
      <c r="AC1554" s="58">
        <v>1.1664814511731319E-3</v>
      </c>
      <c r="AD1554" s="58">
        <v>4.1180402489940857E-3</v>
      </c>
      <c r="AE1554" s="58">
        <v>7.1148916807761198E-2</v>
      </c>
      <c r="AF1554" s="58">
        <v>0</v>
      </c>
      <c r="AG1554" s="58">
        <v>8.0200838774638919E-2</v>
      </c>
      <c r="AH1554" s="58">
        <v>1.6591586178142069E-2</v>
      </c>
      <c r="AI1554" s="58">
        <v>2.0436949676029881E-2</v>
      </c>
      <c r="AJ1554" s="58">
        <v>2.1244802553817598E-3</v>
      </c>
      <c r="AK1554" s="58">
        <v>3.8217727340005203E-3</v>
      </c>
      <c r="AL1554" s="58">
        <v>7.7567407728486564E-3</v>
      </c>
      <c r="AM1554" s="58">
        <v>1.637751560645309E-3</v>
      </c>
      <c r="AN1554" s="58">
        <v>9.1441443778498138E-3</v>
      </c>
      <c r="AO1554" s="58">
        <v>0</v>
      </c>
      <c r="AP1554" s="58">
        <v>0</v>
      </c>
      <c r="AQ1554" s="58">
        <v>1.0597701256948124E-2</v>
      </c>
      <c r="AR1554" s="58">
        <v>1.3557645413035054E-2</v>
      </c>
      <c r="AS1554" s="58">
        <v>7.8737257124007268E-2</v>
      </c>
      <c r="AT1554" s="58">
        <v>3.943344700961092E-2</v>
      </c>
      <c r="AU1554" s="58">
        <v>0</v>
      </c>
      <c r="AV1554" s="58">
        <v>1.4662884580386431E-2</v>
      </c>
      <c r="AW1554" s="58">
        <v>7.3572802860331438E-2</v>
      </c>
      <c r="AX1554" s="58">
        <v>0</v>
      </c>
      <c r="AY1554" s="58">
        <v>7.2402567023978747E-3</v>
      </c>
      <c r="AZ1554" s="58">
        <v>0</v>
      </c>
      <c r="BA1554" s="58">
        <v>1.910249387983786E-2</v>
      </c>
      <c r="BB1554" s="58">
        <v>7.4943809234607594E-3</v>
      </c>
      <c r="BC1554" s="58">
        <v>9.7329874196296046E-2</v>
      </c>
      <c r="BD1554" s="58">
        <v>4.3602656724580316E-2</v>
      </c>
      <c r="BE1554" s="58">
        <v>1.3095531157852081E-2</v>
      </c>
      <c r="BF1554" s="58">
        <v>4.0119823274202743E-2</v>
      </c>
      <c r="BG1554" s="58">
        <v>0</v>
      </c>
      <c r="BH1554" s="58">
        <v>0</v>
      </c>
      <c r="BI1554" s="58">
        <v>0.44599725594597667</v>
      </c>
      <c r="BJ1554" s="58">
        <v>0</v>
      </c>
      <c r="BK1554" s="58">
        <v>0.11517121608107075</v>
      </c>
      <c r="BL1554" s="58">
        <v>0.16328036485107456</v>
      </c>
      <c r="BM1554" s="58">
        <v>2.9533547339480906E-4</v>
      </c>
      <c r="BN1554" s="58">
        <v>0</v>
      </c>
      <c r="BO1554" s="58">
        <v>0</v>
      </c>
    </row>
    <row r="1555" spans="1:67" x14ac:dyDescent="0.25">
      <c r="A1555">
        <v>2012</v>
      </c>
      <c r="B1555" s="51" t="s">
        <v>256</v>
      </c>
      <c r="C1555" s="57" t="s">
        <v>318</v>
      </c>
      <c r="D1555" s="51" t="s">
        <v>327</v>
      </c>
      <c r="E1555" s="58">
        <v>0</v>
      </c>
      <c r="F1555" s="58">
        <v>0</v>
      </c>
      <c r="G1555" s="58">
        <v>0</v>
      </c>
      <c r="H1555" s="58">
        <v>0</v>
      </c>
      <c r="I1555" s="58">
        <v>0</v>
      </c>
      <c r="J1555" s="58">
        <v>0</v>
      </c>
      <c r="K1555" s="58">
        <v>0</v>
      </c>
      <c r="L1555" s="58">
        <v>0</v>
      </c>
      <c r="M1555" s="58">
        <v>0</v>
      </c>
      <c r="N1555" s="58">
        <v>0</v>
      </c>
      <c r="O1555" s="58">
        <v>0</v>
      </c>
      <c r="P1555" s="58">
        <v>0</v>
      </c>
      <c r="Q1555" s="58">
        <v>0</v>
      </c>
      <c r="R1555" s="58">
        <v>0</v>
      </c>
      <c r="S1555" s="58">
        <v>0</v>
      </c>
      <c r="T1555" s="58">
        <v>0</v>
      </c>
      <c r="U1555" s="58">
        <v>0</v>
      </c>
      <c r="V1555" s="58">
        <v>0</v>
      </c>
      <c r="W1555" s="58">
        <v>0</v>
      </c>
      <c r="X1555" s="58">
        <v>0</v>
      </c>
      <c r="Y1555" s="58">
        <v>0</v>
      </c>
      <c r="Z1555" s="58">
        <v>0</v>
      </c>
      <c r="AA1555" s="58">
        <v>0</v>
      </c>
      <c r="AB1555" s="58">
        <v>0</v>
      </c>
      <c r="AC1555" s="58">
        <v>0</v>
      </c>
      <c r="AD1555" s="58">
        <v>0</v>
      </c>
      <c r="AE1555" s="58">
        <v>0</v>
      </c>
      <c r="AF1555" s="58">
        <v>0</v>
      </c>
      <c r="AG1555" s="58">
        <v>0</v>
      </c>
      <c r="AH1555" s="58">
        <v>0</v>
      </c>
      <c r="AI1555" s="58">
        <v>0</v>
      </c>
      <c r="AJ1555" s="58">
        <v>0</v>
      </c>
      <c r="AK1555" s="58">
        <v>0</v>
      </c>
      <c r="AL1555" s="58">
        <v>0</v>
      </c>
      <c r="AM1555" s="58">
        <v>0</v>
      </c>
      <c r="AN1555" s="58">
        <v>0</v>
      </c>
      <c r="AO1555" s="58">
        <v>0</v>
      </c>
      <c r="AP1555" s="58">
        <v>0</v>
      </c>
      <c r="AQ1555" s="58">
        <v>0</v>
      </c>
      <c r="AR1555" s="58">
        <v>0</v>
      </c>
      <c r="AS1555" s="58">
        <v>0</v>
      </c>
      <c r="AT1555" s="58">
        <v>0</v>
      </c>
      <c r="AU1555" s="58">
        <v>0</v>
      </c>
      <c r="AV1555" s="58">
        <v>0</v>
      </c>
      <c r="AW1555" s="58">
        <v>0</v>
      </c>
      <c r="AX1555" s="58">
        <v>0</v>
      </c>
      <c r="AY1555" s="58">
        <v>0</v>
      </c>
      <c r="AZ1555" s="58">
        <v>0</v>
      </c>
      <c r="BA1555" s="58">
        <v>0</v>
      </c>
      <c r="BB1555" s="58">
        <v>0</v>
      </c>
      <c r="BC1555" s="58">
        <v>0</v>
      </c>
      <c r="BD1555" s="58">
        <v>0</v>
      </c>
      <c r="BE1555" s="58">
        <v>0</v>
      </c>
      <c r="BF1555" s="58">
        <v>0</v>
      </c>
      <c r="BG1555" s="58">
        <v>0</v>
      </c>
      <c r="BH1555" s="58">
        <v>0</v>
      </c>
      <c r="BI1555" s="58">
        <v>0</v>
      </c>
      <c r="BJ1555" s="58">
        <v>0</v>
      </c>
      <c r="BK1555" s="58">
        <v>0</v>
      </c>
      <c r="BL1555" s="58">
        <v>0</v>
      </c>
      <c r="BM1555" s="58">
        <v>0</v>
      </c>
      <c r="BN1555" s="58">
        <v>0</v>
      </c>
      <c r="BO1555" s="58">
        <v>0</v>
      </c>
    </row>
    <row r="1556" spans="1:67" x14ac:dyDescent="0.25">
      <c r="A1556">
        <v>2012</v>
      </c>
      <c r="B1556" s="59" t="s">
        <v>328</v>
      </c>
      <c r="C1556" s="59" t="s">
        <v>329</v>
      </c>
      <c r="D1556" s="51" t="s">
        <v>330</v>
      </c>
      <c r="E1556" s="58">
        <v>470000.21452074021</v>
      </c>
      <c r="F1556" s="58">
        <v>55314.532190054924</v>
      </c>
      <c r="G1556" s="58">
        <v>58098.398238933536</v>
      </c>
      <c r="H1556" s="58">
        <v>499321.21591792715</v>
      </c>
      <c r="I1556" s="58">
        <v>1116051.3800865386</v>
      </c>
      <c r="J1556" s="58">
        <v>828168.33982003434</v>
      </c>
      <c r="K1556" s="58">
        <v>238998.19144472503</v>
      </c>
      <c r="L1556" s="58">
        <v>153085.12631915201</v>
      </c>
      <c r="M1556" s="58">
        <v>65531.939539397245</v>
      </c>
      <c r="N1556" s="58">
        <v>661771.23967138759</v>
      </c>
      <c r="O1556" s="58">
        <v>924942.05132512376</v>
      </c>
      <c r="P1556" s="58">
        <v>171301.06547731787</v>
      </c>
      <c r="Q1556" s="58">
        <v>349316.12182633538</v>
      </c>
      <c r="R1556" s="58">
        <v>517485.93080047797</v>
      </c>
      <c r="S1556" s="58">
        <v>1263130.6692038793</v>
      </c>
      <c r="T1556" s="58">
        <v>416886.36777999729</v>
      </c>
      <c r="U1556" s="58">
        <v>1095623.0318126893</v>
      </c>
      <c r="V1556" s="58">
        <v>724626.87441416027</v>
      </c>
      <c r="W1556" s="58">
        <v>751460.03311964788</v>
      </c>
      <c r="X1556" s="58">
        <v>817474.1725014702</v>
      </c>
      <c r="Y1556" s="58">
        <v>246604.11726942399</v>
      </c>
      <c r="Z1556" s="58">
        <v>82447.334908795601</v>
      </c>
      <c r="AA1556" s="58">
        <v>0</v>
      </c>
      <c r="AB1556" s="58">
        <v>612777.36698111636</v>
      </c>
      <c r="AC1556" s="58">
        <v>17066.085434920977</v>
      </c>
      <c r="AD1556" s="58">
        <v>20351.941863258529</v>
      </c>
      <c r="AE1556" s="58">
        <v>1862618.9740214089</v>
      </c>
      <c r="AF1556" s="58">
        <v>0</v>
      </c>
      <c r="AG1556" s="58">
        <v>429926.03616585786</v>
      </c>
      <c r="AH1556" s="58">
        <v>88941.149615359463</v>
      </c>
      <c r="AI1556" s="58">
        <v>229522.03835457226</v>
      </c>
      <c r="AJ1556" s="58">
        <v>67086.920841882267</v>
      </c>
      <c r="AK1556" s="58">
        <v>49109.086884927441</v>
      </c>
      <c r="AL1556" s="58">
        <v>84581.751788560388</v>
      </c>
      <c r="AM1556" s="58">
        <v>11296.250142651195</v>
      </c>
      <c r="AN1556" s="58">
        <v>275022.46667732997</v>
      </c>
      <c r="AO1556" s="58">
        <v>0</v>
      </c>
      <c r="AP1556" s="58">
        <v>0</v>
      </c>
      <c r="AQ1556" s="58">
        <v>92492.267607946647</v>
      </c>
      <c r="AR1556" s="58">
        <v>75612.863623104058</v>
      </c>
      <c r="AS1556" s="58">
        <v>145119.87303229666</v>
      </c>
      <c r="AT1556" s="58">
        <v>59708.568995542839</v>
      </c>
      <c r="AU1556" s="58">
        <v>0</v>
      </c>
      <c r="AV1556" s="58">
        <v>92661.334900877438</v>
      </c>
      <c r="AW1556" s="58">
        <v>304037.04929453071</v>
      </c>
      <c r="AX1556" s="58">
        <v>0</v>
      </c>
      <c r="AY1556" s="58">
        <v>36609.546972557684</v>
      </c>
      <c r="AZ1556" s="58">
        <v>0</v>
      </c>
      <c r="BA1556" s="58">
        <v>125186.71378953078</v>
      </c>
      <c r="BB1556" s="58">
        <v>39236.133503744757</v>
      </c>
      <c r="BC1556" s="58">
        <v>261347.42869598174</v>
      </c>
      <c r="BD1556" s="58">
        <v>202613.56278493043</v>
      </c>
      <c r="BE1556" s="58">
        <v>272207.53612858756</v>
      </c>
      <c r="BF1556" s="58">
        <v>212795.35374213781</v>
      </c>
      <c r="BG1556" s="58">
        <v>0</v>
      </c>
      <c r="BH1556" s="58">
        <v>0</v>
      </c>
      <c r="BI1556" s="58">
        <v>2913438.958636011</v>
      </c>
      <c r="BJ1556" s="58">
        <v>0</v>
      </c>
      <c r="BK1556" s="58">
        <v>1115263.5975415104</v>
      </c>
      <c r="BL1556" s="58">
        <v>3810926.2015238036</v>
      </c>
      <c r="BM1556" s="58">
        <v>170495.02094264945</v>
      </c>
      <c r="BN1556" s="58">
        <v>0</v>
      </c>
      <c r="BO1556" s="58">
        <v>0</v>
      </c>
    </row>
    <row r="1557" spans="1:67" x14ac:dyDescent="0.25">
      <c r="A1557">
        <v>2012</v>
      </c>
      <c r="B1557" s="60" t="s">
        <v>331</v>
      </c>
      <c r="C1557" s="60" t="s">
        <v>332</v>
      </c>
      <c r="D1557" s="51" t="s">
        <v>330</v>
      </c>
      <c r="E1557" s="58">
        <v>0</v>
      </c>
      <c r="F1557" s="58">
        <v>0</v>
      </c>
      <c r="G1557" s="58">
        <v>0</v>
      </c>
      <c r="H1557" s="58">
        <v>0</v>
      </c>
      <c r="I1557" s="58">
        <v>0</v>
      </c>
      <c r="J1557" s="58">
        <v>0</v>
      </c>
      <c r="K1557" s="58">
        <v>0</v>
      </c>
      <c r="L1557" s="58">
        <v>0</v>
      </c>
      <c r="M1557" s="58">
        <v>0</v>
      </c>
      <c r="N1557" s="58">
        <v>0</v>
      </c>
      <c r="O1557" s="58">
        <v>0</v>
      </c>
      <c r="P1557" s="58">
        <v>0</v>
      </c>
      <c r="Q1557" s="58">
        <v>0</v>
      </c>
      <c r="R1557" s="58">
        <v>0</v>
      </c>
      <c r="S1557" s="58">
        <v>0</v>
      </c>
      <c r="T1557" s="58">
        <v>0</v>
      </c>
      <c r="U1557" s="58">
        <v>0</v>
      </c>
      <c r="V1557" s="58">
        <v>0</v>
      </c>
      <c r="W1557" s="58">
        <v>0</v>
      </c>
      <c r="X1557" s="58">
        <v>0</v>
      </c>
      <c r="Y1557" s="58">
        <v>0</v>
      </c>
      <c r="Z1557" s="58">
        <v>0</v>
      </c>
      <c r="AA1557" s="58">
        <v>0</v>
      </c>
      <c r="AB1557" s="58">
        <v>0</v>
      </c>
      <c r="AC1557" s="58">
        <v>0</v>
      </c>
      <c r="AD1557" s="58">
        <v>0</v>
      </c>
      <c r="AE1557" s="58">
        <v>0</v>
      </c>
      <c r="AF1557" s="58">
        <v>0</v>
      </c>
      <c r="AG1557" s="58">
        <v>0</v>
      </c>
      <c r="AH1557" s="58">
        <v>0</v>
      </c>
      <c r="AI1557" s="58">
        <v>0</v>
      </c>
      <c r="AJ1557" s="58">
        <v>0</v>
      </c>
      <c r="AK1557" s="58">
        <v>0</v>
      </c>
      <c r="AL1557" s="58">
        <v>0</v>
      </c>
      <c r="AM1557" s="58">
        <v>0</v>
      </c>
      <c r="AN1557" s="58">
        <v>0</v>
      </c>
      <c r="AO1557" s="58">
        <v>0</v>
      </c>
      <c r="AP1557" s="58">
        <v>0</v>
      </c>
      <c r="AQ1557" s="58">
        <v>0</v>
      </c>
      <c r="AR1557" s="58">
        <v>0</v>
      </c>
      <c r="AS1557" s="58">
        <v>0</v>
      </c>
      <c r="AT1557" s="58">
        <v>0</v>
      </c>
      <c r="AU1557" s="58">
        <v>0</v>
      </c>
      <c r="AV1557" s="58">
        <v>0</v>
      </c>
      <c r="AW1557" s="58">
        <v>0</v>
      </c>
      <c r="AX1557" s="58">
        <v>0</v>
      </c>
      <c r="AY1557" s="58">
        <v>0</v>
      </c>
      <c r="AZ1557" s="58">
        <v>0</v>
      </c>
      <c r="BA1557" s="58">
        <v>0</v>
      </c>
      <c r="BB1557" s="58">
        <v>0</v>
      </c>
      <c r="BC1557" s="58">
        <v>0</v>
      </c>
      <c r="BD1557" s="58">
        <v>0</v>
      </c>
      <c r="BE1557" s="58">
        <v>0</v>
      </c>
      <c r="BF1557" s="58">
        <v>0</v>
      </c>
      <c r="BG1557" s="58">
        <v>0</v>
      </c>
      <c r="BH1557" s="58">
        <v>0</v>
      </c>
      <c r="BI1557" s="58">
        <v>0</v>
      </c>
      <c r="BJ1557" s="58">
        <v>0</v>
      </c>
      <c r="BK1557" s="58">
        <v>0</v>
      </c>
      <c r="BL1557" s="58">
        <v>0</v>
      </c>
      <c r="BM1557" s="58">
        <v>0</v>
      </c>
      <c r="BN1557" s="58">
        <v>0</v>
      </c>
      <c r="BO1557" s="58">
        <v>0</v>
      </c>
    </row>
    <row r="1558" spans="1:67" x14ac:dyDescent="0.25">
      <c r="A1558">
        <v>2012</v>
      </c>
      <c r="B1558" s="60" t="s">
        <v>333</v>
      </c>
      <c r="C1558" s="60" t="s">
        <v>334</v>
      </c>
      <c r="D1558" s="51" t="s">
        <v>330</v>
      </c>
      <c r="E1558" s="58">
        <v>0</v>
      </c>
      <c r="F1558" s="58">
        <v>0</v>
      </c>
      <c r="G1558" s="58">
        <v>0</v>
      </c>
      <c r="H1558" s="58">
        <v>0</v>
      </c>
      <c r="I1558" s="58">
        <v>0</v>
      </c>
      <c r="J1558" s="58">
        <v>0</v>
      </c>
      <c r="K1558" s="58">
        <v>0</v>
      </c>
      <c r="L1558" s="58">
        <v>0</v>
      </c>
      <c r="M1558" s="58">
        <v>0</v>
      </c>
      <c r="N1558" s="58">
        <v>0</v>
      </c>
      <c r="O1558" s="58">
        <v>0</v>
      </c>
      <c r="P1558" s="58">
        <v>0</v>
      </c>
      <c r="Q1558" s="58">
        <v>0</v>
      </c>
      <c r="R1558" s="58">
        <v>0</v>
      </c>
      <c r="S1558" s="58">
        <v>0</v>
      </c>
      <c r="T1558" s="58">
        <v>0</v>
      </c>
      <c r="U1558" s="58">
        <v>0</v>
      </c>
      <c r="V1558" s="58">
        <v>0</v>
      </c>
      <c r="W1558" s="58">
        <v>0</v>
      </c>
      <c r="X1558" s="58">
        <v>0</v>
      </c>
      <c r="Y1558" s="58">
        <v>0</v>
      </c>
      <c r="Z1558" s="58">
        <v>0</v>
      </c>
      <c r="AA1558" s="58">
        <v>0</v>
      </c>
      <c r="AB1558" s="58">
        <v>0</v>
      </c>
      <c r="AC1558" s="58">
        <v>0</v>
      </c>
      <c r="AD1558" s="58">
        <v>0</v>
      </c>
      <c r="AE1558" s="58">
        <v>0</v>
      </c>
      <c r="AF1558" s="58">
        <v>0</v>
      </c>
      <c r="AG1558" s="58">
        <v>0</v>
      </c>
      <c r="AH1558" s="58">
        <v>0</v>
      </c>
      <c r="AI1558" s="58">
        <v>0</v>
      </c>
      <c r="AJ1558" s="58">
        <v>0</v>
      </c>
      <c r="AK1558" s="58">
        <v>0</v>
      </c>
      <c r="AL1558" s="58">
        <v>0</v>
      </c>
      <c r="AM1558" s="58">
        <v>0</v>
      </c>
      <c r="AN1558" s="58">
        <v>0</v>
      </c>
      <c r="AO1558" s="58">
        <v>0</v>
      </c>
      <c r="AP1558" s="58">
        <v>0</v>
      </c>
      <c r="AQ1558" s="58">
        <v>0</v>
      </c>
      <c r="AR1558" s="58">
        <v>0</v>
      </c>
      <c r="AS1558" s="58">
        <v>0</v>
      </c>
      <c r="AT1558" s="58">
        <v>0</v>
      </c>
      <c r="AU1558" s="58">
        <v>0</v>
      </c>
      <c r="AV1558" s="58">
        <v>0</v>
      </c>
      <c r="AW1558" s="58">
        <v>0</v>
      </c>
      <c r="AX1558" s="58">
        <v>0</v>
      </c>
      <c r="AY1558" s="58">
        <v>0</v>
      </c>
      <c r="AZ1558" s="58">
        <v>0</v>
      </c>
      <c r="BA1558" s="58">
        <v>0</v>
      </c>
      <c r="BB1558" s="58">
        <v>0</v>
      </c>
      <c r="BC1558" s="58">
        <v>0</v>
      </c>
      <c r="BD1558" s="58">
        <v>0</v>
      </c>
      <c r="BE1558" s="58">
        <v>0</v>
      </c>
      <c r="BF1558" s="58">
        <v>0</v>
      </c>
      <c r="BG1558" s="58">
        <v>0</v>
      </c>
      <c r="BH1558" s="58">
        <v>0</v>
      </c>
      <c r="BI1558" s="58">
        <v>0</v>
      </c>
      <c r="BJ1558" s="58">
        <v>0</v>
      </c>
      <c r="BK1558" s="58">
        <v>0</v>
      </c>
      <c r="BL1558" s="58">
        <v>0</v>
      </c>
      <c r="BM1558" s="58">
        <v>0</v>
      </c>
      <c r="BN1558" s="58">
        <v>0</v>
      </c>
      <c r="BO1558" s="58">
        <v>0</v>
      </c>
    </row>
    <row r="1559" spans="1:67" x14ac:dyDescent="0.25">
      <c r="A1559">
        <v>2012</v>
      </c>
      <c r="B1559" s="60" t="s">
        <v>335</v>
      </c>
      <c r="C1559" s="60" t="s">
        <v>336</v>
      </c>
      <c r="D1559" s="51" t="s">
        <v>330</v>
      </c>
      <c r="E1559" s="58">
        <v>0</v>
      </c>
      <c r="F1559" s="58">
        <v>0</v>
      </c>
      <c r="G1559" s="58">
        <v>0</v>
      </c>
      <c r="H1559" s="58">
        <v>0</v>
      </c>
      <c r="I1559" s="58">
        <v>0</v>
      </c>
      <c r="J1559" s="58">
        <v>0</v>
      </c>
      <c r="K1559" s="58">
        <v>0</v>
      </c>
      <c r="L1559" s="58">
        <v>0</v>
      </c>
      <c r="M1559" s="58">
        <v>0</v>
      </c>
      <c r="N1559" s="58">
        <v>0</v>
      </c>
      <c r="O1559" s="58">
        <v>0</v>
      </c>
      <c r="P1559" s="58">
        <v>0</v>
      </c>
      <c r="Q1559" s="58">
        <v>0</v>
      </c>
      <c r="R1559" s="58">
        <v>0</v>
      </c>
      <c r="S1559" s="58">
        <v>0</v>
      </c>
      <c r="T1559" s="58">
        <v>0</v>
      </c>
      <c r="U1559" s="58">
        <v>0</v>
      </c>
      <c r="V1559" s="58">
        <v>0</v>
      </c>
      <c r="W1559" s="58">
        <v>0</v>
      </c>
      <c r="X1559" s="58">
        <v>0</v>
      </c>
      <c r="Y1559" s="58">
        <v>0</v>
      </c>
      <c r="Z1559" s="58">
        <v>0</v>
      </c>
      <c r="AA1559" s="58">
        <v>0</v>
      </c>
      <c r="AB1559" s="58">
        <v>0</v>
      </c>
      <c r="AC1559" s="58">
        <v>0</v>
      </c>
      <c r="AD1559" s="58">
        <v>0</v>
      </c>
      <c r="AE1559" s="58">
        <v>0</v>
      </c>
      <c r="AF1559" s="58">
        <v>0</v>
      </c>
      <c r="AG1559" s="58">
        <v>0</v>
      </c>
      <c r="AH1559" s="58">
        <v>0</v>
      </c>
      <c r="AI1559" s="58">
        <v>0</v>
      </c>
      <c r="AJ1559" s="58">
        <v>0</v>
      </c>
      <c r="AK1559" s="58">
        <v>0</v>
      </c>
      <c r="AL1559" s="58">
        <v>0</v>
      </c>
      <c r="AM1559" s="58">
        <v>0</v>
      </c>
      <c r="AN1559" s="58">
        <v>0</v>
      </c>
      <c r="AO1559" s="58">
        <v>0</v>
      </c>
      <c r="AP1559" s="58">
        <v>0</v>
      </c>
      <c r="AQ1559" s="58">
        <v>0</v>
      </c>
      <c r="AR1559" s="58">
        <v>0</v>
      </c>
      <c r="AS1559" s="58">
        <v>0</v>
      </c>
      <c r="AT1559" s="58">
        <v>0</v>
      </c>
      <c r="AU1559" s="58">
        <v>0</v>
      </c>
      <c r="AV1559" s="58">
        <v>0</v>
      </c>
      <c r="AW1559" s="58">
        <v>0</v>
      </c>
      <c r="AX1559" s="58">
        <v>0</v>
      </c>
      <c r="AY1559" s="58">
        <v>0</v>
      </c>
      <c r="AZ1559" s="58">
        <v>0</v>
      </c>
      <c r="BA1559" s="58">
        <v>0</v>
      </c>
      <c r="BB1559" s="58">
        <v>0</v>
      </c>
      <c r="BC1559" s="58">
        <v>0</v>
      </c>
      <c r="BD1559" s="58">
        <v>0</v>
      </c>
      <c r="BE1559" s="58">
        <v>0</v>
      </c>
      <c r="BF1559" s="58">
        <v>0</v>
      </c>
      <c r="BG1559" s="58">
        <v>0</v>
      </c>
      <c r="BH1559" s="58">
        <v>0</v>
      </c>
      <c r="BI1559" s="58">
        <v>101976.582284</v>
      </c>
      <c r="BJ1559" s="58">
        <v>0</v>
      </c>
      <c r="BK1559" s="58">
        <v>0</v>
      </c>
      <c r="BL1559" s="58">
        <v>0</v>
      </c>
      <c r="BM1559" s="58">
        <v>0</v>
      </c>
      <c r="BN1559" s="58">
        <v>0</v>
      </c>
      <c r="BO1559" s="58">
        <v>0</v>
      </c>
    </row>
    <row r="1560" spans="1:67" x14ac:dyDescent="0.25">
      <c r="A1560">
        <v>2012</v>
      </c>
      <c r="B1560" s="60" t="s">
        <v>337</v>
      </c>
      <c r="C1560" s="60" t="s">
        <v>338</v>
      </c>
      <c r="D1560" s="51" t="s">
        <v>330</v>
      </c>
      <c r="E1560" s="58">
        <v>0</v>
      </c>
      <c r="F1560" s="58">
        <v>0</v>
      </c>
      <c r="G1560" s="58">
        <v>0</v>
      </c>
      <c r="H1560" s="58">
        <v>0</v>
      </c>
      <c r="I1560" s="58">
        <v>0</v>
      </c>
      <c r="J1560" s="58">
        <v>0</v>
      </c>
      <c r="K1560" s="58">
        <v>0</v>
      </c>
      <c r="L1560" s="58">
        <v>0</v>
      </c>
      <c r="M1560" s="58">
        <v>0</v>
      </c>
      <c r="N1560" s="58">
        <v>0</v>
      </c>
      <c r="O1560" s="58">
        <v>0</v>
      </c>
      <c r="P1560" s="58">
        <v>0</v>
      </c>
      <c r="Q1560" s="58">
        <v>0</v>
      </c>
      <c r="R1560" s="58">
        <v>0</v>
      </c>
      <c r="S1560" s="58">
        <v>0</v>
      </c>
      <c r="T1560" s="58">
        <v>0</v>
      </c>
      <c r="U1560" s="58">
        <v>0</v>
      </c>
      <c r="V1560" s="58">
        <v>0</v>
      </c>
      <c r="W1560" s="58">
        <v>0</v>
      </c>
      <c r="X1560" s="58">
        <v>0</v>
      </c>
      <c r="Y1560" s="58">
        <v>0</v>
      </c>
      <c r="Z1560" s="58">
        <v>0</v>
      </c>
      <c r="AA1560" s="58">
        <v>0</v>
      </c>
      <c r="AB1560" s="58">
        <v>0</v>
      </c>
      <c r="AC1560" s="58">
        <v>0</v>
      </c>
      <c r="AD1560" s="58">
        <v>0</v>
      </c>
      <c r="AE1560" s="58">
        <v>0</v>
      </c>
      <c r="AF1560" s="58">
        <v>0</v>
      </c>
      <c r="AG1560" s="58">
        <v>0</v>
      </c>
      <c r="AH1560" s="58">
        <v>0</v>
      </c>
      <c r="AI1560" s="58">
        <v>0</v>
      </c>
      <c r="AJ1560" s="58">
        <v>0</v>
      </c>
      <c r="AK1560" s="58">
        <v>0</v>
      </c>
      <c r="AL1560" s="58">
        <v>0</v>
      </c>
      <c r="AM1560" s="58">
        <v>0</v>
      </c>
      <c r="AN1560" s="58">
        <v>0</v>
      </c>
      <c r="AO1560" s="58">
        <v>0</v>
      </c>
      <c r="AP1560" s="58">
        <v>0</v>
      </c>
      <c r="AQ1560" s="58">
        <v>0</v>
      </c>
      <c r="AR1560" s="58">
        <v>0</v>
      </c>
      <c r="AS1560" s="58">
        <v>0</v>
      </c>
      <c r="AT1560" s="58">
        <v>0</v>
      </c>
      <c r="AU1560" s="58">
        <v>0</v>
      </c>
      <c r="AV1560" s="58">
        <v>0</v>
      </c>
      <c r="AW1560" s="58">
        <v>0</v>
      </c>
      <c r="AX1560" s="58">
        <v>0</v>
      </c>
      <c r="AY1560" s="58">
        <v>0</v>
      </c>
      <c r="AZ1560" s="58">
        <v>0</v>
      </c>
      <c r="BA1560" s="58">
        <v>0</v>
      </c>
      <c r="BB1560" s="58">
        <v>0</v>
      </c>
      <c r="BC1560" s="58">
        <v>0</v>
      </c>
      <c r="BD1560" s="58">
        <v>0</v>
      </c>
      <c r="BE1560" s="58">
        <v>0</v>
      </c>
      <c r="BF1560" s="58">
        <v>0</v>
      </c>
      <c r="BG1560" s="58">
        <v>0</v>
      </c>
      <c r="BH1560" s="58">
        <v>0</v>
      </c>
      <c r="BI1560" s="58">
        <v>-50028</v>
      </c>
      <c r="BJ1560" s="58">
        <v>0</v>
      </c>
      <c r="BK1560" s="58">
        <v>0</v>
      </c>
      <c r="BL1560" s="58">
        <v>0</v>
      </c>
      <c r="BM1560" s="58">
        <v>0</v>
      </c>
      <c r="BN1560" s="58">
        <v>0</v>
      </c>
      <c r="BO1560" s="58">
        <v>0</v>
      </c>
    </row>
    <row r="1561" spans="1:67" x14ac:dyDescent="0.25">
      <c r="A1561">
        <v>2012</v>
      </c>
      <c r="B1561" s="59" t="s">
        <v>339</v>
      </c>
      <c r="C1561" s="59" t="s">
        <v>340</v>
      </c>
      <c r="D1561" s="51" t="s">
        <v>330</v>
      </c>
      <c r="E1561" s="58">
        <v>711550.67846769129</v>
      </c>
      <c r="F1561" s="58">
        <v>36457.055977789867</v>
      </c>
      <c r="G1561" s="58">
        <v>81700.475147392237</v>
      </c>
      <c r="H1561" s="58">
        <v>429033.08515168133</v>
      </c>
      <c r="I1561" s="58">
        <v>358028.44915624871</v>
      </c>
      <c r="J1561" s="58">
        <v>227785.34704691288</v>
      </c>
      <c r="K1561" s="58">
        <v>77490.509015206742</v>
      </c>
      <c r="L1561" s="58">
        <v>41808.254032523095</v>
      </c>
      <c r="M1561" s="58">
        <v>28976.34157508098</v>
      </c>
      <c r="N1561" s="58">
        <v>94147.478433892349</v>
      </c>
      <c r="O1561" s="58">
        <v>192626.52231486933</v>
      </c>
      <c r="P1561" s="58">
        <v>65578.821488306552</v>
      </c>
      <c r="Q1561" s="58">
        <v>84669.921577523564</v>
      </c>
      <c r="R1561" s="58">
        <v>188510.4224633722</v>
      </c>
      <c r="S1561" s="58">
        <v>267001.10964799055</v>
      </c>
      <c r="T1561" s="58">
        <v>107372.69211258859</v>
      </c>
      <c r="U1561" s="58">
        <v>226251.80852669111</v>
      </c>
      <c r="V1561" s="58">
        <v>147209.22150519255</v>
      </c>
      <c r="W1561" s="58">
        <v>226459.58151790767</v>
      </c>
      <c r="X1561" s="58">
        <v>183076.71049741615</v>
      </c>
      <c r="Y1561" s="58">
        <v>65772.985834802748</v>
      </c>
      <c r="Z1561" s="58">
        <v>61726.114357435355</v>
      </c>
      <c r="AA1561" s="58">
        <v>0</v>
      </c>
      <c r="AB1561" s="58">
        <v>158037.79515877107</v>
      </c>
      <c r="AC1561" s="58">
        <v>9434.616011178734</v>
      </c>
      <c r="AD1561" s="58">
        <v>10952.113227767883</v>
      </c>
      <c r="AE1561" s="58">
        <v>562257.28056163713</v>
      </c>
      <c r="AF1561" s="58">
        <v>0</v>
      </c>
      <c r="AG1561" s="58">
        <v>648377.63633262273</v>
      </c>
      <c r="AH1561" s="58">
        <v>134133.42643416888</v>
      </c>
      <c r="AI1561" s="58">
        <v>246756.98807869738</v>
      </c>
      <c r="AJ1561" s="58">
        <v>47830.6524836401</v>
      </c>
      <c r="AK1561" s="58">
        <v>18904.534401482353</v>
      </c>
      <c r="AL1561" s="58">
        <v>51784.022615454276</v>
      </c>
      <c r="AM1561" s="58">
        <v>13688.62348226221</v>
      </c>
      <c r="AN1561" s="58">
        <v>165775.12460754314</v>
      </c>
      <c r="AO1561" s="58">
        <v>0</v>
      </c>
      <c r="AP1561" s="58">
        <v>0</v>
      </c>
      <c r="AQ1561" s="58">
        <v>158900.99035196356</v>
      </c>
      <c r="AR1561" s="58">
        <v>47434.184617382409</v>
      </c>
      <c r="AS1561" s="58">
        <v>420622.15673241334</v>
      </c>
      <c r="AT1561" s="58">
        <v>34405.420650849002</v>
      </c>
      <c r="AU1561" s="58">
        <v>0</v>
      </c>
      <c r="AV1561" s="58">
        <v>465119.77944382507</v>
      </c>
      <c r="AW1561" s="58">
        <v>156916.67727279497</v>
      </c>
      <c r="AX1561" s="58">
        <v>0</v>
      </c>
      <c r="AY1561" s="58">
        <v>28028.069229677523</v>
      </c>
      <c r="AZ1561" s="58">
        <v>0</v>
      </c>
      <c r="BA1561" s="58">
        <v>101920.21847962092</v>
      </c>
      <c r="BB1561" s="58">
        <v>33257.031871351435</v>
      </c>
      <c r="BC1561" s="58">
        <v>318688.28592165769</v>
      </c>
      <c r="BD1561" s="58">
        <v>257952.35631459681</v>
      </c>
      <c r="BE1561" s="58">
        <v>142416.23226525399</v>
      </c>
      <c r="BF1561" s="58">
        <v>181964.75901589583</v>
      </c>
      <c r="BG1561" s="58">
        <v>0</v>
      </c>
      <c r="BH1561" s="58">
        <v>0</v>
      </c>
      <c r="BI1561" s="58">
        <v>0</v>
      </c>
      <c r="BJ1561" s="58">
        <v>0</v>
      </c>
      <c r="BK1561" s="58">
        <v>0</v>
      </c>
      <c r="BL1561" s="58">
        <v>0</v>
      </c>
      <c r="BM1561" s="58">
        <v>0</v>
      </c>
      <c r="BN1561" s="58">
        <v>0</v>
      </c>
      <c r="BO1561" s="58">
        <v>0</v>
      </c>
    </row>
    <row r="1562" spans="1:67" x14ac:dyDescent="0.25">
      <c r="A1562">
        <v>2012</v>
      </c>
      <c r="B1562" s="60" t="s">
        <v>341</v>
      </c>
      <c r="C1562" s="60" t="s">
        <v>342</v>
      </c>
      <c r="D1562" s="51" t="s">
        <v>330</v>
      </c>
      <c r="E1562" s="58">
        <v>1864.1213497919589</v>
      </c>
      <c r="F1562" s="58">
        <v>401.27370191981936</v>
      </c>
      <c r="G1562" s="58">
        <v>108.47142043541585</v>
      </c>
      <c r="H1562" s="58">
        <v>4993.5706364634734</v>
      </c>
      <c r="I1562" s="58">
        <v>2901.3460373659027</v>
      </c>
      <c r="J1562" s="58">
        <v>2517.2045765902976</v>
      </c>
      <c r="K1562" s="58">
        <v>1117.4023807008018</v>
      </c>
      <c r="L1562" s="58">
        <v>1015.3087675551892</v>
      </c>
      <c r="M1562" s="58">
        <v>323.2853115751397</v>
      </c>
      <c r="N1562" s="58">
        <v>16066.02215603126</v>
      </c>
      <c r="O1562" s="58">
        <v>7401.94604654676</v>
      </c>
      <c r="P1562" s="58">
        <v>448.97009061513955</v>
      </c>
      <c r="Q1562" s="58">
        <v>2362.9772470135013</v>
      </c>
      <c r="R1562" s="58">
        <v>3933.5957920713636</v>
      </c>
      <c r="S1562" s="58">
        <v>12984.273400048167</v>
      </c>
      <c r="T1562" s="58">
        <v>1488.3307174422409</v>
      </c>
      <c r="U1562" s="58">
        <v>11082.283496977781</v>
      </c>
      <c r="V1562" s="58">
        <v>3295.8185455793309</v>
      </c>
      <c r="W1562" s="58">
        <v>3451.0493740361885</v>
      </c>
      <c r="X1562" s="58">
        <v>2530.2176414196665</v>
      </c>
      <c r="Y1562" s="58">
        <v>1178.4476110264548</v>
      </c>
      <c r="Z1562" s="58">
        <v>347.04948125663316</v>
      </c>
      <c r="AA1562" s="58">
        <v>0</v>
      </c>
      <c r="AB1562" s="58">
        <v>5969.0283357445132</v>
      </c>
      <c r="AC1562" s="58">
        <v>27.436198205059778</v>
      </c>
      <c r="AD1562" s="58">
        <v>54.634036873686497</v>
      </c>
      <c r="AE1562" s="58">
        <v>4990.4658422563934</v>
      </c>
      <c r="AF1562" s="58">
        <v>0</v>
      </c>
      <c r="AG1562" s="58">
        <v>273.73455237171208</v>
      </c>
      <c r="AH1562" s="58">
        <v>56.628960473409521</v>
      </c>
      <c r="AI1562" s="58">
        <v>417.20547334090844</v>
      </c>
      <c r="AJ1562" s="58">
        <v>136.98924320371938</v>
      </c>
      <c r="AK1562" s="58">
        <v>124.81921155616037</v>
      </c>
      <c r="AL1562" s="58">
        <v>189.24558090187696</v>
      </c>
      <c r="AM1562" s="58">
        <v>20.674607724066387</v>
      </c>
      <c r="AN1562" s="58">
        <v>401.22514155617063</v>
      </c>
      <c r="AO1562" s="58">
        <v>0</v>
      </c>
      <c r="AP1562" s="58">
        <v>0</v>
      </c>
      <c r="AQ1562" s="58">
        <v>264.66461018670697</v>
      </c>
      <c r="AR1562" s="58">
        <v>337.31583623195081</v>
      </c>
      <c r="AS1562" s="58">
        <v>101.51665856642134</v>
      </c>
      <c r="AT1562" s="58">
        <v>24.303245379846345</v>
      </c>
      <c r="AU1562" s="58">
        <v>0</v>
      </c>
      <c r="AV1562" s="58">
        <v>43.210856250965875</v>
      </c>
      <c r="AW1562" s="58">
        <v>929.96037467864357</v>
      </c>
      <c r="AX1562" s="58">
        <v>0</v>
      </c>
      <c r="AY1562" s="58">
        <v>140.24958206432828</v>
      </c>
      <c r="AZ1562" s="58">
        <v>0</v>
      </c>
      <c r="BA1562" s="58">
        <v>553.53660021901896</v>
      </c>
      <c r="BB1562" s="58">
        <v>109.90616869995081</v>
      </c>
      <c r="BC1562" s="58">
        <v>361.98153416142219</v>
      </c>
      <c r="BD1562" s="58">
        <v>467.36439457847257</v>
      </c>
      <c r="BE1562" s="58">
        <v>353.71624604921323</v>
      </c>
      <c r="BF1562" s="58">
        <v>712.44165181756784</v>
      </c>
      <c r="BG1562" s="58">
        <v>0</v>
      </c>
      <c r="BH1562" s="58">
        <v>0</v>
      </c>
      <c r="BI1562" s="58">
        <v>8678.2023871857891</v>
      </c>
      <c r="BJ1562" s="58">
        <v>0</v>
      </c>
      <c r="BK1562" s="58">
        <v>12.228523202196993</v>
      </c>
      <c r="BL1562" s="58">
        <v>19009.204924687394</v>
      </c>
      <c r="BM1562" s="58">
        <v>1560.6662812328941</v>
      </c>
      <c r="BN1562" s="58">
        <v>0</v>
      </c>
      <c r="BO1562" s="58">
        <v>0</v>
      </c>
    </row>
    <row r="1563" spans="1:67" x14ac:dyDescent="0.25">
      <c r="A1563">
        <v>2012</v>
      </c>
      <c r="B1563" s="61" t="s">
        <v>263</v>
      </c>
      <c r="C1563" s="62" t="s">
        <v>343</v>
      </c>
      <c r="D1563" s="51" t="s">
        <v>330</v>
      </c>
      <c r="E1563" s="58">
        <v>1183415.0133733025</v>
      </c>
      <c r="F1563" s="58">
        <v>92172.861894190428</v>
      </c>
      <c r="G1563" s="58">
        <v>139907.34482821383</v>
      </c>
      <c r="H1563" s="58">
        <v>933347.87164298596</v>
      </c>
      <c r="I1563" s="58">
        <v>1476981.174497396</v>
      </c>
      <c r="J1563" s="58">
        <v>1058470.8913944827</v>
      </c>
      <c r="K1563" s="58">
        <v>317606.10264647251</v>
      </c>
      <c r="L1563" s="58">
        <v>195908.68873672574</v>
      </c>
      <c r="M1563" s="58">
        <v>94831.566368266125</v>
      </c>
      <c r="N1563" s="58">
        <v>771984.74498655531</v>
      </c>
      <c r="O1563" s="58">
        <v>1124970.5203605855</v>
      </c>
      <c r="P1563" s="58">
        <v>237328.85722102717</v>
      </c>
      <c r="Q1563" s="58">
        <v>436349.02174617257</v>
      </c>
      <c r="R1563" s="58">
        <v>709929.94945937092</v>
      </c>
      <c r="S1563" s="58">
        <v>1543116.0457289803</v>
      </c>
      <c r="T1563" s="58">
        <v>525747.39002646471</v>
      </c>
      <c r="U1563" s="58">
        <v>1332957.122579861</v>
      </c>
      <c r="V1563" s="58">
        <v>875131.91436401661</v>
      </c>
      <c r="W1563" s="58">
        <v>981370.66272151249</v>
      </c>
      <c r="X1563" s="58">
        <v>1003081.1022288571</v>
      </c>
      <c r="Y1563" s="58">
        <v>313555.55053869466</v>
      </c>
      <c r="Z1563" s="58">
        <v>144520.49875529378</v>
      </c>
      <c r="AA1563" s="58">
        <v>0</v>
      </c>
      <c r="AB1563" s="58">
        <v>776784.18375644332</v>
      </c>
      <c r="AC1563" s="58">
        <v>26528.137647946111</v>
      </c>
      <c r="AD1563" s="58">
        <v>31358.689095099064</v>
      </c>
      <c r="AE1563" s="58">
        <v>2429866.7209417694</v>
      </c>
      <c r="AF1563" s="58">
        <v>0</v>
      </c>
      <c r="AG1563" s="58">
        <v>1078577.4069553739</v>
      </c>
      <c r="AH1563" s="58">
        <v>223131.20496831377</v>
      </c>
      <c r="AI1563" s="58">
        <v>476696.23183206742</v>
      </c>
      <c r="AJ1563" s="58">
        <v>115054.56254580275</v>
      </c>
      <c r="AK1563" s="58">
        <v>68138.440485806044</v>
      </c>
      <c r="AL1563" s="58">
        <v>136555.01994667421</v>
      </c>
      <c r="AM1563" s="58">
        <v>25005.548239285585</v>
      </c>
      <c r="AN1563" s="58">
        <v>441198.81635313947</v>
      </c>
      <c r="AO1563" s="58">
        <v>0</v>
      </c>
      <c r="AP1563" s="58">
        <v>0</v>
      </c>
      <c r="AQ1563" s="58">
        <v>251657.9225456776</v>
      </c>
      <c r="AR1563" s="58">
        <v>123384.36453631049</v>
      </c>
      <c r="AS1563" s="58">
        <v>565843.546323766</v>
      </c>
      <c r="AT1563" s="58">
        <v>94138.292836634588</v>
      </c>
      <c r="AU1563" s="58">
        <v>0</v>
      </c>
      <c r="AV1563" s="58">
        <v>557824.32517054502</v>
      </c>
      <c r="AW1563" s="58">
        <v>461883.68689765967</v>
      </c>
      <c r="AX1563" s="58">
        <v>0</v>
      </c>
      <c r="AY1563" s="58">
        <v>64777.865758464228</v>
      </c>
      <c r="AZ1563" s="58">
        <v>0</v>
      </c>
      <c r="BA1563" s="58">
        <v>227660.46925985414</v>
      </c>
      <c r="BB1563" s="58">
        <v>72603.071563763951</v>
      </c>
      <c r="BC1563" s="58">
        <v>580397.69629355182</v>
      </c>
      <c r="BD1563" s="58">
        <v>461033.28350422322</v>
      </c>
      <c r="BE1563" s="58">
        <v>414977.48445352877</v>
      </c>
      <c r="BF1563" s="58">
        <v>395472.55446540116</v>
      </c>
      <c r="BG1563" s="58">
        <v>0</v>
      </c>
      <c r="BH1563" s="58">
        <v>0</v>
      </c>
      <c r="BI1563" s="58">
        <v>0</v>
      </c>
      <c r="BJ1563" s="58">
        <v>0</v>
      </c>
      <c r="BK1563" s="58">
        <v>0</v>
      </c>
      <c r="BL1563" s="58">
        <v>0</v>
      </c>
      <c r="BM1563" s="58">
        <v>0</v>
      </c>
      <c r="BN1563" s="58">
        <v>0</v>
      </c>
      <c r="BO1563" s="58">
        <v>0</v>
      </c>
    </row>
    <row r="1564" spans="1:67" x14ac:dyDescent="0.25">
      <c r="A1564">
        <v>2013</v>
      </c>
      <c r="B1564" s="51" t="s">
        <v>201</v>
      </c>
      <c r="C1564" s="57" t="s">
        <v>264</v>
      </c>
      <c r="D1564" s="51" t="s">
        <v>326</v>
      </c>
      <c r="E1564" s="58">
        <v>162514.05448939672</v>
      </c>
      <c r="F1564" s="58">
        <v>9856.9208848577164</v>
      </c>
      <c r="G1564" s="58">
        <v>8193.5727357849955</v>
      </c>
      <c r="H1564" s="58">
        <v>9.717760644618054E-6</v>
      </c>
      <c r="I1564" s="58">
        <v>509681.08871732024</v>
      </c>
      <c r="J1564" s="58">
        <v>118369.59580936408</v>
      </c>
      <c r="K1564" s="58">
        <v>5685.492158432874</v>
      </c>
      <c r="L1564" s="58">
        <v>11312.904288797823</v>
      </c>
      <c r="M1564" s="58">
        <v>0</v>
      </c>
      <c r="N1564" s="58">
        <v>0</v>
      </c>
      <c r="O1564" s="58">
        <v>10371.099603638697</v>
      </c>
      <c r="P1564" s="58">
        <v>47893.213684197573</v>
      </c>
      <c r="Q1564" s="58">
        <v>247.66391539979347</v>
      </c>
      <c r="R1564" s="58">
        <v>106.96679852299856</v>
      </c>
      <c r="S1564" s="58">
        <v>92.458972974875664</v>
      </c>
      <c r="T1564" s="58">
        <v>70.523894088935648</v>
      </c>
      <c r="U1564" s="58">
        <v>0</v>
      </c>
      <c r="V1564" s="58">
        <v>0.67123244363965717</v>
      </c>
      <c r="W1564" s="58">
        <v>151.10944520023932</v>
      </c>
      <c r="X1564" s="58">
        <v>12.394938283931275</v>
      </c>
      <c r="Y1564" s="58">
        <v>5.1212557424061576</v>
      </c>
      <c r="Z1564" s="58">
        <v>2021.4123174559575</v>
      </c>
      <c r="AA1564" s="58">
        <v>0</v>
      </c>
      <c r="AB1564" s="58">
        <v>74.807654188476619</v>
      </c>
      <c r="AC1564" s="58">
        <v>0.68754520017880549</v>
      </c>
      <c r="AD1564" s="58">
        <v>153.01711336551421</v>
      </c>
      <c r="AE1564" s="58">
        <v>7492.3140361456672</v>
      </c>
      <c r="AF1564" s="58">
        <v>0</v>
      </c>
      <c r="AG1564" s="58">
        <v>191.66416632581669</v>
      </c>
      <c r="AH1564" s="58">
        <v>39.650613952917951</v>
      </c>
      <c r="AI1564" s="58">
        <v>27.626753818663275</v>
      </c>
      <c r="AJ1564" s="58">
        <v>1.3027794468040366</v>
      </c>
      <c r="AK1564" s="58">
        <v>0</v>
      </c>
      <c r="AL1564" s="58">
        <v>9389.1932215082288</v>
      </c>
      <c r="AM1564" s="58">
        <v>0</v>
      </c>
      <c r="AN1564" s="58">
        <v>25177.909705195059</v>
      </c>
      <c r="AO1564" s="58">
        <v>0</v>
      </c>
      <c r="AP1564" s="58">
        <v>0</v>
      </c>
      <c r="AQ1564" s="58">
        <v>728.05240999939076</v>
      </c>
      <c r="AR1564" s="58">
        <v>0</v>
      </c>
      <c r="AS1564" s="58">
        <v>0</v>
      </c>
      <c r="AT1564" s="58">
        <v>0</v>
      </c>
      <c r="AU1564" s="58">
        <v>0</v>
      </c>
      <c r="AV1564" s="58">
        <v>90.192905939622023</v>
      </c>
      <c r="AW1564" s="58">
        <v>3425.023740164404</v>
      </c>
      <c r="AX1564" s="58">
        <v>0</v>
      </c>
      <c r="AY1564" s="58">
        <v>1256.1417078770503</v>
      </c>
      <c r="AZ1564" s="58">
        <v>0</v>
      </c>
      <c r="BA1564" s="58">
        <v>77.721442423672514</v>
      </c>
      <c r="BB1564" s="58">
        <v>5030.5099124070002</v>
      </c>
      <c r="BC1564" s="58">
        <v>0</v>
      </c>
      <c r="BD1564" s="58">
        <v>3432.1151598242623</v>
      </c>
      <c r="BE1564" s="58">
        <v>1648.0137088180809</v>
      </c>
      <c r="BF1564" s="58">
        <v>1480.6701234670327</v>
      </c>
      <c r="BG1564" s="58">
        <v>0</v>
      </c>
      <c r="BH1564" s="58">
        <v>0</v>
      </c>
      <c r="BI1564" s="58">
        <v>249754.45034426125</v>
      </c>
      <c r="BJ1564" s="58">
        <v>0</v>
      </c>
      <c r="BK1564" s="58">
        <v>6717.012940130001</v>
      </c>
      <c r="BL1564" s="58">
        <v>44678.303255974221</v>
      </c>
      <c r="BM1564" s="58">
        <v>52120.808784757144</v>
      </c>
      <c r="BN1564" s="58">
        <v>12298.854280277348</v>
      </c>
      <c r="BO1564" s="58">
        <v>1311872.3094570881</v>
      </c>
    </row>
    <row r="1565" spans="1:67" x14ac:dyDescent="0.25">
      <c r="A1565">
        <v>2013</v>
      </c>
      <c r="B1565" s="51" t="s">
        <v>202</v>
      </c>
      <c r="C1565" s="57" t="s">
        <v>120</v>
      </c>
      <c r="D1565" s="51" t="s">
        <v>326</v>
      </c>
      <c r="E1565" s="58">
        <v>171.04453625279857</v>
      </c>
      <c r="F1565" s="58">
        <v>14666.904406084665</v>
      </c>
      <c r="G1565" s="58">
        <v>110.51915743738536</v>
      </c>
      <c r="H1565" s="58">
        <v>583.40076392217111</v>
      </c>
      <c r="I1565" s="58">
        <v>655.30618579830866</v>
      </c>
      <c r="J1565" s="58">
        <v>464.18285646541938</v>
      </c>
      <c r="K1565" s="58">
        <v>40224.559805899866</v>
      </c>
      <c r="L1565" s="58">
        <v>6748.1426590502551</v>
      </c>
      <c r="M1565" s="58">
        <v>0</v>
      </c>
      <c r="N1565" s="58">
        <v>44.935259480187995</v>
      </c>
      <c r="O1565" s="58">
        <v>6836.6131517248496</v>
      </c>
      <c r="P1565" s="58">
        <v>216.20319058825351</v>
      </c>
      <c r="Q1565" s="58">
        <v>12689.722053359175</v>
      </c>
      <c r="R1565" s="58">
        <v>208.66899413738679</v>
      </c>
      <c r="S1565" s="58">
        <v>111.99920612533522</v>
      </c>
      <c r="T1565" s="58">
        <v>254.24958966523329</v>
      </c>
      <c r="U1565" s="58">
        <v>0</v>
      </c>
      <c r="V1565" s="58">
        <v>41.767795571291572</v>
      </c>
      <c r="W1565" s="58">
        <v>48.208014777440674</v>
      </c>
      <c r="X1565" s="58">
        <v>32.705024875992102</v>
      </c>
      <c r="Y1565" s="58">
        <v>13.981321735565317</v>
      </c>
      <c r="Z1565" s="58">
        <v>1465.1146270635522</v>
      </c>
      <c r="AA1565" s="58">
        <v>0</v>
      </c>
      <c r="AB1565" s="58">
        <v>17.57363671764713</v>
      </c>
      <c r="AC1565" s="58">
        <v>16.553026200119248</v>
      </c>
      <c r="AD1565" s="58">
        <v>29.011164479122225</v>
      </c>
      <c r="AE1565" s="58">
        <v>16545.175043100906</v>
      </c>
      <c r="AF1565" s="58">
        <v>0</v>
      </c>
      <c r="AG1565" s="58">
        <v>47.325601225377689</v>
      </c>
      <c r="AH1565" s="58">
        <v>9.7905058637162323</v>
      </c>
      <c r="AI1565" s="58">
        <v>19.091091655014257</v>
      </c>
      <c r="AJ1565" s="58">
        <v>3.3824548574898277</v>
      </c>
      <c r="AK1565" s="58">
        <v>7.3414651013913845</v>
      </c>
      <c r="AL1565" s="58">
        <v>8.8593718210341379</v>
      </c>
      <c r="AM1565" s="58">
        <v>0</v>
      </c>
      <c r="AN1565" s="58">
        <v>120.24223039496651</v>
      </c>
      <c r="AO1565" s="58">
        <v>0</v>
      </c>
      <c r="AP1565" s="58">
        <v>0</v>
      </c>
      <c r="AQ1565" s="58">
        <v>0.50583044590974546</v>
      </c>
      <c r="AR1565" s="58">
        <v>2.0308129618349215</v>
      </c>
      <c r="AS1565" s="58">
        <v>3.4214014325552875</v>
      </c>
      <c r="AT1565" s="58">
        <v>5.337787068779706</v>
      </c>
      <c r="AU1565" s="58">
        <v>0</v>
      </c>
      <c r="AV1565" s="58">
        <v>6.0515432807811376</v>
      </c>
      <c r="AW1565" s="58">
        <v>1.9940590723373657</v>
      </c>
      <c r="AX1565" s="58">
        <v>0</v>
      </c>
      <c r="AY1565" s="58">
        <v>0.39613923171485949</v>
      </c>
      <c r="AZ1565" s="58">
        <v>0</v>
      </c>
      <c r="BA1565" s="58">
        <v>1.5671926621757089</v>
      </c>
      <c r="BB1565" s="58">
        <v>11.228149753772648</v>
      </c>
      <c r="BC1565" s="58">
        <v>0</v>
      </c>
      <c r="BD1565" s="58">
        <v>0</v>
      </c>
      <c r="BE1565" s="58">
        <v>1.3653933515567396</v>
      </c>
      <c r="BF1565" s="58">
        <v>69.700661102249512</v>
      </c>
      <c r="BG1565" s="58">
        <v>0</v>
      </c>
      <c r="BH1565" s="58">
        <v>0</v>
      </c>
      <c r="BI1565" s="58">
        <v>587.58653694201814</v>
      </c>
      <c r="BJ1565" s="58">
        <v>0</v>
      </c>
      <c r="BK1565" s="58">
        <v>0</v>
      </c>
      <c r="BL1565" s="58">
        <v>0</v>
      </c>
      <c r="BM1565" s="58">
        <v>-1011.4273576384187</v>
      </c>
      <c r="BN1565" s="58">
        <v>85.70650067907404</v>
      </c>
      <c r="BO1565" s="58">
        <v>102178.03884177824</v>
      </c>
    </row>
    <row r="1566" spans="1:67" x14ac:dyDescent="0.25">
      <c r="A1566">
        <v>2013</v>
      </c>
      <c r="B1566" s="51" t="s">
        <v>203</v>
      </c>
      <c r="C1566" s="57" t="s">
        <v>265</v>
      </c>
      <c r="D1566" s="51" t="s">
        <v>326</v>
      </c>
      <c r="E1566" s="58">
        <v>431.62288462413539</v>
      </c>
      <c r="F1566" s="58">
        <v>1.4407801133748277</v>
      </c>
      <c r="G1566" s="58">
        <v>6467.6775162549975</v>
      </c>
      <c r="H1566" s="58">
        <v>0</v>
      </c>
      <c r="I1566" s="58">
        <v>54615.208708102771</v>
      </c>
      <c r="J1566" s="58">
        <v>463.46133378262414</v>
      </c>
      <c r="K1566" s="58">
        <v>0</v>
      </c>
      <c r="L1566" s="58">
        <v>0</v>
      </c>
      <c r="M1566" s="58">
        <v>0</v>
      </c>
      <c r="N1566" s="58">
        <v>0</v>
      </c>
      <c r="O1566" s="58">
        <v>84.872679320047382</v>
      </c>
      <c r="P1566" s="58">
        <v>61.216028266388328</v>
      </c>
      <c r="Q1566" s="58">
        <v>11.361526456925501</v>
      </c>
      <c r="R1566" s="58">
        <v>26.744270194974685</v>
      </c>
      <c r="S1566" s="58">
        <v>20.795385939394233</v>
      </c>
      <c r="T1566" s="58">
        <v>0</v>
      </c>
      <c r="U1566" s="58">
        <v>0</v>
      </c>
      <c r="V1566" s="58">
        <v>0</v>
      </c>
      <c r="W1566" s="58">
        <v>7.2255470493674956</v>
      </c>
      <c r="X1566" s="58">
        <v>3.3708610282427034</v>
      </c>
      <c r="Y1566" s="58">
        <v>2.2627575819165542</v>
      </c>
      <c r="Z1566" s="58">
        <v>97.503902322548171</v>
      </c>
      <c r="AA1566" s="58">
        <v>0</v>
      </c>
      <c r="AB1566" s="58">
        <v>0</v>
      </c>
      <c r="AC1566" s="58">
        <v>0</v>
      </c>
      <c r="AD1566" s="58">
        <v>0</v>
      </c>
      <c r="AE1566" s="58">
        <v>0</v>
      </c>
      <c r="AF1566" s="58">
        <v>0</v>
      </c>
      <c r="AG1566" s="58">
        <v>67.328933228063491</v>
      </c>
      <c r="AH1566" s="58">
        <v>13.928704517199789</v>
      </c>
      <c r="AI1566" s="58">
        <v>3.5753638136904078</v>
      </c>
      <c r="AJ1566" s="58">
        <v>2.5811620852883497</v>
      </c>
      <c r="AK1566" s="58">
        <v>0</v>
      </c>
      <c r="AL1566" s="58">
        <v>0</v>
      </c>
      <c r="AM1566" s="58">
        <v>0</v>
      </c>
      <c r="AN1566" s="58">
        <v>25364.895786725068</v>
      </c>
      <c r="AO1566" s="58">
        <v>0</v>
      </c>
      <c r="AP1566" s="58">
        <v>0</v>
      </c>
      <c r="AQ1566" s="58">
        <v>0</v>
      </c>
      <c r="AR1566" s="58">
        <v>0</v>
      </c>
      <c r="AS1566" s="58">
        <v>0</v>
      </c>
      <c r="AT1566" s="58">
        <v>0</v>
      </c>
      <c r="AU1566" s="58">
        <v>0</v>
      </c>
      <c r="AV1566" s="58">
        <v>0</v>
      </c>
      <c r="AW1566" s="58">
        <v>0</v>
      </c>
      <c r="AX1566" s="58">
        <v>0</v>
      </c>
      <c r="AY1566" s="58">
        <v>1414.9858101500186</v>
      </c>
      <c r="AZ1566" s="58">
        <v>0</v>
      </c>
      <c r="BA1566" s="58">
        <v>0</v>
      </c>
      <c r="BB1566" s="58">
        <v>0</v>
      </c>
      <c r="BC1566" s="58">
        <v>0</v>
      </c>
      <c r="BD1566" s="58">
        <v>922.28662054585732</v>
      </c>
      <c r="BE1566" s="58">
        <v>75.78393672963449</v>
      </c>
      <c r="BF1566" s="58">
        <v>317.16823442922714</v>
      </c>
      <c r="BG1566" s="58">
        <v>0</v>
      </c>
      <c r="BH1566" s="58">
        <v>0</v>
      </c>
      <c r="BI1566" s="58">
        <v>51143.251760657884</v>
      </c>
      <c r="BJ1566" s="58">
        <v>0</v>
      </c>
      <c r="BK1566" s="58">
        <v>0</v>
      </c>
      <c r="BL1566" s="58">
        <v>14.436285743624779</v>
      </c>
      <c r="BM1566" s="58">
        <v>12272.206250611629</v>
      </c>
      <c r="BN1566" s="58">
        <v>1186.8099151663132</v>
      </c>
      <c r="BO1566" s="58">
        <v>155094.002945441</v>
      </c>
    </row>
    <row r="1567" spans="1:67" x14ac:dyDescent="0.25">
      <c r="A1567">
        <v>2013</v>
      </c>
      <c r="B1567" s="51" t="s">
        <v>204</v>
      </c>
      <c r="C1567" s="57" t="s">
        <v>266</v>
      </c>
      <c r="D1567" s="51" t="s">
        <v>326</v>
      </c>
      <c r="E1567" s="58">
        <v>948.90409755329972</v>
      </c>
      <c r="F1567" s="58">
        <v>182.88060890423972</v>
      </c>
      <c r="G1567" s="58">
        <v>89.693762215586247</v>
      </c>
      <c r="H1567" s="58">
        <v>102540.80974381648</v>
      </c>
      <c r="I1567" s="58">
        <v>3104.37819868929</v>
      </c>
      <c r="J1567" s="58">
        <v>2385.5538458502733</v>
      </c>
      <c r="K1567" s="58">
        <v>996.54480252117366</v>
      </c>
      <c r="L1567" s="58">
        <v>3250.86717055297</v>
      </c>
      <c r="M1567" s="58">
        <v>249.80068286156623</v>
      </c>
      <c r="N1567" s="58">
        <v>361396.79129576322</v>
      </c>
      <c r="O1567" s="58">
        <v>57806.32005024331</v>
      </c>
      <c r="P1567" s="58">
        <v>891.16489968624467</v>
      </c>
      <c r="Q1567" s="58">
        <v>3224.9605193702964</v>
      </c>
      <c r="R1567" s="58">
        <v>75586.753976982771</v>
      </c>
      <c r="S1567" s="58">
        <v>249623.63904304017</v>
      </c>
      <c r="T1567" s="58">
        <v>7936.5722942455013</v>
      </c>
      <c r="U1567" s="58">
        <v>1311.0143539355299</v>
      </c>
      <c r="V1567" s="58">
        <v>5351.6658272860777</v>
      </c>
      <c r="W1567" s="58">
        <v>6454.921044679113</v>
      </c>
      <c r="X1567" s="58">
        <v>2578.4975522083309</v>
      </c>
      <c r="Y1567" s="58">
        <v>1139.3892927245568</v>
      </c>
      <c r="Z1567" s="58">
        <v>944.58854060990484</v>
      </c>
      <c r="AA1567" s="58">
        <v>0</v>
      </c>
      <c r="AB1567" s="58">
        <v>137597.40319686659</v>
      </c>
      <c r="AC1567" s="58">
        <v>102.84375101795692</v>
      </c>
      <c r="AD1567" s="58">
        <v>229.53406576648325</v>
      </c>
      <c r="AE1567" s="58">
        <v>20884.19998940927</v>
      </c>
      <c r="AF1567" s="58">
        <v>0</v>
      </c>
      <c r="AG1567" s="58">
        <v>247.45511518987067</v>
      </c>
      <c r="AH1567" s="58">
        <v>51.192392564341255</v>
      </c>
      <c r="AI1567" s="58">
        <v>1448.5851415116774</v>
      </c>
      <c r="AJ1567" s="58">
        <v>374.27859720597172</v>
      </c>
      <c r="AK1567" s="58">
        <v>337.31589920430366</v>
      </c>
      <c r="AL1567" s="58">
        <v>369.23489008669299</v>
      </c>
      <c r="AM1567" s="58">
        <v>27.517201516813142</v>
      </c>
      <c r="AN1567" s="58">
        <v>176.4546935654962</v>
      </c>
      <c r="AO1567" s="58">
        <v>0</v>
      </c>
      <c r="AP1567" s="58">
        <v>0</v>
      </c>
      <c r="AQ1567" s="58">
        <v>58.61932084991809</v>
      </c>
      <c r="AR1567" s="58">
        <v>22.025595745292268</v>
      </c>
      <c r="AS1567" s="58">
        <v>114.41073278218092</v>
      </c>
      <c r="AT1567" s="58">
        <v>23.675046293758136</v>
      </c>
      <c r="AU1567" s="58">
        <v>0</v>
      </c>
      <c r="AV1567" s="58">
        <v>76.621024456943601</v>
      </c>
      <c r="AW1567" s="58">
        <v>678.11989487728351</v>
      </c>
      <c r="AX1567" s="58">
        <v>0</v>
      </c>
      <c r="AY1567" s="58">
        <v>140.14341393275683</v>
      </c>
      <c r="AZ1567" s="58">
        <v>0</v>
      </c>
      <c r="BA1567" s="58">
        <v>334.03048236792364</v>
      </c>
      <c r="BB1567" s="58">
        <v>138.92799444674978</v>
      </c>
      <c r="BC1567" s="58">
        <v>758.14700036661907</v>
      </c>
      <c r="BD1567" s="58">
        <v>982.44928016433028</v>
      </c>
      <c r="BE1567" s="58">
        <v>1554.5904666409065</v>
      </c>
      <c r="BF1567" s="58">
        <v>633.33593538307514</v>
      </c>
      <c r="BG1567" s="58">
        <v>0</v>
      </c>
      <c r="BH1567" s="58">
        <v>0</v>
      </c>
      <c r="BI1567" s="58">
        <v>3052.2677682198814</v>
      </c>
      <c r="BJ1567" s="58">
        <v>0</v>
      </c>
      <c r="BK1567" s="58">
        <v>11.218804218371377</v>
      </c>
      <c r="BL1567" s="58">
        <v>3194.231274700353</v>
      </c>
      <c r="BM1567" s="58">
        <v>6507.2903984108389</v>
      </c>
      <c r="BN1567" s="58">
        <v>12574.737869298166</v>
      </c>
      <c r="BO1567" s="58">
        <v>1080696.5688407973</v>
      </c>
    </row>
    <row r="1568" spans="1:67" x14ac:dyDescent="0.25">
      <c r="A1568">
        <v>2013</v>
      </c>
      <c r="B1568" s="51" t="s">
        <v>205</v>
      </c>
      <c r="C1568" s="57" t="s">
        <v>267</v>
      </c>
      <c r="D1568" s="51" t="s">
        <v>326</v>
      </c>
      <c r="E1568" s="58">
        <v>139236.41381755404</v>
      </c>
      <c r="F1568" s="58">
        <v>190.07565473509896</v>
      </c>
      <c r="G1568" s="58">
        <v>30337.776027031716</v>
      </c>
      <c r="H1568" s="58">
        <v>6402.2045328127924</v>
      </c>
      <c r="I1568" s="58">
        <v>418841.33202236029</v>
      </c>
      <c r="J1568" s="58">
        <v>27755.056998349795</v>
      </c>
      <c r="K1568" s="58">
        <v>1599.6207216378127</v>
      </c>
      <c r="L1568" s="58">
        <v>1843.0091793570925</v>
      </c>
      <c r="M1568" s="58">
        <v>1349.2471962421446</v>
      </c>
      <c r="N1568" s="58">
        <v>6864.6530098139547</v>
      </c>
      <c r="O1568" s="58">
        <v>45535.639905351978</v>
      </c>
      <c r="P1568" s="58">
        <v>11234.53879655852</v>
      </c>
      <c r="Q1568" s="58">
        <v>3505.7875401770202</v>
      </c>
      <c r="R1568" s="58">
        <v>5395.802659851819</v>
      </c>
      <c r="S1568" s="58">
        <v>10440.473588311388</v>
      </c>
      <c r="T1568" s="58">
        <v>3907.8014041341225</v>
      </c>
      <c r="U1568" s="58">
        <v>6849.3677597136757</v>
      </c>
      <c r="V1568" s="58">
        <v>5654.306461876924</v>
      </c>
      <c r="W1568" s="58">
        <v>6603.3527459205234</v>
      </c>
      <c r="X1568" s="58">
        <v>2723.7169010285265</v>
      </c>
      <c r="Y1568" s="58">
        <v>1637.6851481708447</v>
      </c>
      <c r="Z1568" s="58">
        <v>1200.714656243845</v>
      </c>
      <c r="AA1568" s="58">
        <v>0</v>
      </c>
      <c r="AB1568" s="58">
        <v>4183.4164665513235</v>
      </c>
      <c r="AC1568" s="58">
        <v>511.70773435027905</v>
      </c>
      <c r="AD1568" s="58">
        <v>541.01385176270878</v>
      </c>
      <c r="AE1568" s="58">
        <v>10256.342150775381</v>
      </c>
      <c r="AF1568" s="58">
        <v>0</v>
      </c>
      <c r="AG1568" s="58">
        <v>5393.724309564871</v>
      </c>
      <c r="AH1568" s="58">
        <v>1115.8292364545064</v>
      </c>
      <c r="AI1568" s="58">
        <v>2670.6091098078582</v>
      </c>
      <c r="AJ1568" s="58">
        <v>2732.3677322693625</v>
      </c>
      <c r="AK1568" s="58">
        <v>2856.7872941796131</v>
      </c>
      <c r="AL1568" s="58">
        <v>3081.2727146291836</v>
      </c>
      <c r="AM1568" s="58">
        <v>240.38362679962023</v>
      </c>
      <c r="AN1568" s="58">
        <v>157364.74395621457</v>
      </c>
      <c r="AO1568" s="58">
        <v>0</v>
      </c>
      <c r="AP1568" s="58">
        <v>0</v>
      </c>
      <c r="AQ1568" s="58">
        <v>2954.0116369403818</v>
      </c>
      <c r="AR1568" s="58">
        <v>439.54921062808427</v>
      </c>
      <c r="AS1568" s="58">
        <v>1086.8934935438915</v>
      </c>
      <c r="AT1568" s="58">
        <v>1135.1751340409144</v>
      </c>
      <c r="AU1568" s="58">
        <v>0</v>
      </c>
      <c r="AV1568" s="58">
        <v>1930.0386876373975</v>
      </c>
      <c r="AW1568" s="58">
        <v>8764.3757987965164</v>
      </c>
      <c r="AX1568" s="58">
        <v>0</v>
      </c>
      <c r="AY1568" s="58">
        <v>2014.7411881366036</v>
      </c>
      <c r="AZ1568" s="58">
        <v>0</v>
      </c>
      <c r="BA1568" s="58">
        <v>1141.8242763631206</v>
      </c>
      <c r="BB1568" s="58">
        <v>581.91154166428316</v>
      </c>
      <c r="BC1568" s="58">
        <v>11427.314988019825</v>
      </c>
      <c r="BD1568" s="58">
        <v>20377.981384250954</v>
      </c>
      <c r="BE1568" s="58">
        <v>11486.637941953331</v>
      </c>
      <c r="BF1568" s="58">
        <v>22018.721494999318</v>
      </c>
      <c r="BG1568" s="58">
        <v>0</v>
      </c>
      <c r="BH1568" s="58">
        <v>0</v>
      </c>
      <c r="BI1568" s="58">
        <v>608448.57257795508</v>
      </c>
      <c r="BJ1568" s="58">
        <v>0</v>
      </c>
      <c r="BK1568" s="58">
        <v>4.6784294599856997</v>
      </c>
      <c r="BL1568" s="58">
        <v>587.38577104088517</v>
      </c>
      <c r="BM1568" s="58">
        <v>31596.788598908872</v>
      </c>
      <c r="BN1568" s="58">
        <v>52174.44299387854</v>
      </c>
      <c r="BO1568" s="58">
        <v>1708227.8200588112</v>
      </c>
    </row>
    <row r="1569" spans="1:67" x14ac:dyDescent="0.25">
      <c r="A1569">
        <v>2013</v>
      </c>
      <c r="B1569" s="51" t="s">
        <v>206</v>
      </c>
      <c r="C1569" s="57" t="s">
        <v>268</v>
      </c>
      <c r="D1569" s="51" t="s">
        <v>326</v>
      </c>
      <c r="E1569" s="58">
        <v>1346.3610146789922</v>
      </c>
      <c r="F1569" s="58">
        <v>231.28297147988192</v>
      </c>
      <c r="G1569" s="58">
        <v>35.708829686310409</v>
      </c>
      <c r="H1569" s="58">
        <v>4408.9418429636353</v>
      </c>
      <c r="I1569" s="58">
        <v>3426.277846131939</v>
      </c>
      <c r="J1569" s="58">
        <v>529606.73310161359</v>
      </c>
      <c r="K1569" s="58">
        <v>1648.8025134630152</v>
      </c>
      <c r="L1569" s="58">
        <v>2085.868266266204</v>
      </c>
      <c r="M1569" s="58">
        <v>822.90471832384867</v>
      </c>
      <c r="N1569" s="58">
        <v>1007.2370758947878</v>
      </c>
      <c r="O1569" s="58">
        <v>11271.024943789609</v>
      </c>
      <c r="P1569" s="58">
        <v>5209.0453319542721</v>
      </c>
      <c r="Q1569" s="58">
        <v>21617.104672419442</v>
      </c>
      <c r="R1569" s="58">
        <v>8757.7618039476092</v>
      </c>
      <c r="S1569" s="58">
        <v>7259.4047117996943</v>
      </c>
      <c r="T1569" s="58">
        <v>4665.2931631983911</v>
      </c>
      <c r="U1569" s="58">
        <v>2548.580532234369</v>
      </c>
      <c r="V1569" s="58">
        <v>5599.9984216855746</v>
      </c>
      <c r="W1569" s="58">
        <v>6707.9680241269525</v>
      </c>
      <c r="X1569" s="58">
        <v>16813.018241749352</v>
      </c>
      <c r="Y1569" s="58">
        <v>1787.2909920791849</v>
      </c>
      <c r="Z1569" s="58">
        <v>12349.84380759126</v>
      </c>
      <c r="AA1569" s="58">
        <v>0</v>
      </c>
      <c r="AB1569" s="58">
        <v>1216.7134353020974</v>
      </c>
      <c r="AC1569" s="58">
        <v>219.00646122262367</v>
      </c>
      <c r="AD1569" s="58">
        <v>644.54099902986718</v>
      </c>
      <c r="AE1569" s="58">
        <v>17297.715269418342</v>
      </c>
      <c r="AF1569" s="58">
        <v>0</v>
      </c>
      <c r="AG1569" s="58">
        <v>1934.1274920189278</v>
      </c>
      <c r="AH1569" s="58">
        <v>400.1235285233285</v>
      </c>
      <c r="AI1569" s="58">
        <v>1305.9437557770289</v>
      </c>
      <c r="AJ1569" s="58">
        <v>50.198656256185885</v>
      </c>
      <c r="AK1569" s="58">
        <v>478.82525527873514</v>
      </c>
      <c r="AL1569" s="58">
        <v>1351.267549989376</v>
      </c>
      <c r="AM1569" s="58">
        <v>100.50626006437551</v>
      </c>
      <c r="AN1569" s="58">
        <v>5095.4731493261943</v>
      </c>
      <c r="AO1569" s="58">
        <v>0</v>
      </c>
      <c r="AP1569" s="58">
        <v>0</v>
      </c>
      <c r="AQ1569" s="58">
        <v>462.53208448498174</v>
      </c>
      <c r="AR1569" s="58">
        <v>81.913721171915967</v>
      </c>
      <c r="AS1569" s="58">
        <v>2897.2743450048456</v>
      </c>
      <c r="AT1569" s="58">
        <v>144.60918011473265</v>
      </c>
      <c r="AU1569" s="58">
        <v>0</v>
      </c>
      <c r="AV1569" s="58">
        <v>1113.4197454563939</v>
      </c>
      <c r="AW1569" s="58">
        <v>7868.7434591859783</v>
      </c>
      <c r="AX1569" s="58">
        <v>0</v>
      </c>
      <c r="AY1569" s="58">
        <v>896.25657495681878</v>
      </c>
      <c r="AZ1569" s="58">
        <v>0</v>
      </c>
      <c r="BA1569" s="58">
        <v>399.6825602887676</v>
      </c>
      <c r="BB1569" s="58">
        <v>835.96163416553168</v>
      </c>
      <c r="BC1569" s="58">
        <v>22793.816010258983</v>
      </c>
      <c r="BD1569" s="58">
        <v>2339.8576972229198</v>
      </c>
      <c r="BE1569" s="58">
        <v>15988.366285952105</v>
      </c>
      <c r="BF1569" s="58">
        <v>7873.5633776538498</v>
      </c>
      <c r="BG1569" s="58">
        <v>0</v>
      </c>
      <c r="BH1569" s="58">
        <v>0</v>
      </c>
      <c r="BI1569" s="58">
        <v>167941.89160593654</v>
      </c>
      <c r="BJ1569" s="58">
        <v>0</v>
      </c>
      <c r="BK1569" s="58">
        <v>0.18633387268908053</v>
      </c>
      <c r="BL1569" s="58">
        <v>279.78751494866356</v>
      </c>
      <c r="BM1569" s="58">
        <v>6064.5005842756464</v>
      </c>
      <c r="BN1569" s="58">
        <v>287290.35039758863</v>
      </c>
      <c r="BO1569" s="58">
        <v>1204573.6077518261</v>
      </c>
    </row>
    <row r="1570" spans="1:67" x14ac:dyDescent="0.25">
      <c r="A1570">
        <v>2013</v>
      </c>
      <c r="B1570" s="51" t="s">
        <v>207</v>
      </c>
      <c r="C1570" s="57" t="s">
        <v>269</v>
      </c>
      <c r="D1570" s="51" t="s">
        <v>326</v>
      </c>
      <c r="E1570" s="58">
        <v>295.2179077651362</v>
      </c>
      <c r="F1570" s="58">
        <v>110.83914294974642</v>
      </c>
      <c r="G1570" s="58">
        <v>125.9931577677426</v>
      </c>
      <c r="H1570" s="58">
        <v>15031.913605061241</v>
      </c>
      <c r="I1570" s="58">
        <v>1316.9836491874289</v>
      </c>
      <c r="J1570" s="58">
        <v>2966.6169722413083</v>
      </c>
      <c r="K1570" s="58">
        <v>153339.58125152843</v>
      </c>
      <c r="L1570" s="58">
        <v>5186.5241689835557</v>
      </c>
      <c r="M1570" s="58">
        <v>1315.3738294924217</v>
      </c>
      <c r="N1570" s="58">
        <v>581.3767231736349</v>
      </c>
      <c r="O1570" s="58">
        <v>2706.1365705502349</v>
      </c>
      <c r="P1570" s="58">
        <v>217.30814659929223</v>
      </c>
      <c r="Q1570" s="58">
        <v>2379.0343923798714</v>
      </c>
      <c r="R1570" s="58">
        <v>6035.4926412686573</v>
      </c>
      <c r="S1570" s="58">
        <v>3445.2445683222509</v>
      </c>
      <c r="T1570" s="58">
        <v>8648.6497836073395</v>
      </c>
      <c r="U1570" s="58">
        <v>2350.3284561030287</v>
      </c>
      <c r="V1570" s="58">
        <v>3737.2479314915954</v>
      </c>
      <c r="W1570" s="58">
        <v>7970.6303824081069</v>
      </c>
      <c r="X1570" s="58">
        <v>2689.8486502310989</v>
      </c>
      <c r="Y1570" s="58">
        <v>1702.7756687920114</v>
      </c>
      <c r="Z1570" s="58">
        <v>22539.015097090167</v>
      </c>
      <c r="AA1570" s="58">
        <v>0</v>
      </c>
      <c r="AB1570" s="58">
        <v>202.17043823246291</v>
      </c>
      <c r="AC1570" s="58">
        <v>12.79756983387159</v>
      </c>
      <c r="AD1570" s="58">
        <v>461.55422640160145</v>
      </c>
      <c r="AE1570" s="58">
        <v>104071.56925460328</v>
      </c>
      <c r="AF1570" s="58">
        <v>0</v>
      </c>
      <c r="AG1570" s="58">
        <v>180.2523434303242</v>
      </c>
      <c r="AH1570" s="58">
        <v>37.289787759882756</v>
      </c>
      <c r="AI1570" s="58">
        <v>169.20238925934012</v>
      </c>
      <c r="AJ1570" s="58">
        <v>41.344982765218461</v>
      </c>
      <c r="AK1570" s="58">
        <v>12.174309826052436</v>
      </c>
      <c r="AL1570" s="58">
        <v>46.175256830207985</v>
      </c>
      <c r="AM1570" s="58">
        <v>82.149937365821458</v>
      </c>
      <c r="AN1570" s="58">
        <v>333.18510542205837</v>
      </c>
      <c r="AO1570" s="58">
        <v>0</v>
      </c>
      <c r="AP1570" s="58">
        <v>0</v>
      </c>
      <c r="AQ1570" s="58">
        <v>37.087384496178139</v>
      </c>
      <c r="AR1570" s="58">
        <v>85.452635184269255</v>
      </c>
      <c r="AS1570" s="58">
        <v>96.447183228088406</v>
      </c>
      <c r="AT1570" s="58">
        <v>13.235911811348524</v>
      </c>
      <c r="AU1570" s="58">
        <v>0</v>
      </c>
      <c r="AV1570" s="58">
        <v>26.51688568793033</v>
      </c>
      <c r="AW1570" s="58">
        <v>491.42598540591354</v>
      </c>
      <c r="AX1570" s="58">
        <v>0</v>
      </c>
      <c r="AY1570" s="58">
        <v>37.51783996632188</v>
      </c>
      <c r="AZ1570" s="58">
        <v>0</v>
      </c>
      <c r="BA1570" s="58">
        <v>154.01671042780359</v>
      </c>
      <c r="BB1570" s="58">
        <v>29.584908830292402</v>
      </c>
      <c r="BC1570" s="58">
        <v>181.94169409055289</v>
      </c>
      <c r="BD1570" s="58">
        <v>149.1282333195974</v>
      </c>
      <c r="BE1570" s="58">
        <v>484.82275459122695</v>
      </c>
      <c r="BF1570" s="58">
        <v>846.96834565280813</v>
      </c>
      <c r="BG1570" s="58">
        <v>0</v>
      </c>
      <c r="BH1570" s="58">
        <v>0</v>
      </c>
      <c r="BI1570" s="58">
        <v>6003.6935798008644</v>
      </c>
      <c r="BJ1570" s="58">
        <v>0</v>
      </c>
      <c r="BK1570" s="58">
        <v>5.2485204861598593E-3</v>
      </c>
      <c r="BL1570" s="58">
        <v>1294.8631907912147</v>
      </c>
      <c r="BM1570" s="58">
        <v>1201.493488191353</v>
      </c>
      <c r="BN1570" s="58">
        <v>17152.596016056315</v>
      </c>
      <c r="BO1570" s="58">
        <v>378628.7962947776</v>
      </c>
    </row>
    <row r="1571" spans="1:67" x14ac:dyDescent="0.25">
      <c r="A1571">
        <v>2013</v>
      </c>
      <c r="B1571" s="51" t="s">
        <v>208</v>
      </c>
      <c r="C1571" s="57" t="s">
        <v>270</v>
      </c>
      <c r="D1571" s="51" t="s">
        <v>326</v>
      </c>
      <c r="E1571" s="58">
        <v>203.41438682777124</v>
      </c>
      <c r="F1571" s="58">
        <v>49.067180771140293</v>
      </c>
      <c r="G1571" s="58">
        <v>24.662960947729751</v>
      </c>
      <c r="H1571" s="58">
        <v>426.52569321888092</v>
      </c>
      <c r="I1571" s="58">
        <v>13449.380195245856</v>
      </c>
      <c r="J1571" s="58">
        <v>4547.5563534189532</v>
      </c>
      <c r="K1571" s="58">
        <v>2304.4563421203607</v>
      </c>
      <c r="L1571" s="58">
        <v>58648.711635966254</v>
      </c>
      <c r="M1571" s="58">
        <v>36003.121973540539</v>
      </c>
      <c r="N1571" s="58">
        <v>241.09429305673214</v>
      </c>
      <c r="O1571" s="58">
        <v>4485.3825139089959</v>
      </c>
      <c r="P1571" s="58">
        <v>2450.3608294698338</v>
      </c>
      <c r="Q1571" s="58">
        <v>2527.9764878181827</v>
      </c>
      <c r="R1571" s="58">
        <v>10747.075860662273</v>
      </c>
      <c r="S1571" s="58">
        <v>1056.4062560738146</v>
      </c>
      <c r="T1571" s="58">
        <v>1911.8274294655821</v>
      </c>
      <c r="U1571" s="58">
        <v>6646.6029393319641</v>
      </c>
      <c r="V1571" s="58">
        <v>6677.3965123599228</v>
      </c>
      <c r="W1571" s="58">
        <v>3860.8016723635105</v>
      </c>
      <c r="X1571" s="58">
        <v>1074.7392558517988</v>
      </c>
      <c r="Y1571" s="58">
        <v>473.17001473407885</v>
      </c>
      <c r="Z1571" s="58">
        <v>3561.1129502290728</v>
      </c>
      <c r="AA1571" s="58">
        <v>0</v>
      </c>
      <c r="AB1571" s="58">
        <v>695.38380298505842</v>
      </c>
      <c r="AC1571" s="58">
        <v>10.540437170072572</v>
      </c>
      <c r="AD1571" s="58">
        <v>29.34098495460039</v>
      </c>
      <c r="AE1571" s="58">
        <v>2207.8283312318249</v>
      </c>
      <c r="AF1571" s="58">
        <v>0</v>
      </c>
      <c r="AG1571" s="58">
        <v>1403.5382365595849</v>
      </c>
      <c r="AH1571" s="58">
        <v>290.35762841229257</v>
      </c>
      <c r="AI1571" s="58">
        <v>267.91467420506973</v>
      </c>
      <c r="AJ1571" s="58">
        <v>17.654432777031101</v>
      </c>
      <c r="AK1571" s="58">
        <v>14.3684032267721</v>
      </c>
      <c r="AL1571" s="58">
        <v>92.093797412119457</v>
      </c>
      <c r="AM1571" s="58">
        <v>26.192073455122731</v>
      </c>
      <c r="AN1571" s="58">
        <v>858.70953345493695</v>
      </c>
      <c r="AO1571" s="58">
        <v>0</v>
      </c>
      <c r="AP1571" s="58">
        <v>0</v>
      </c>
      <c r="AQ1571" s="58">
        <v>139.9138398843468</v>
      </c>
      <c r="AR1571" s="58">
        <v>1000.3033255924901</v>
      </c>
      <c r="AS1571" s="58">
        <v>1137.8594040722062</v>
      </c>
      <c r="AT1571" s="58">
        <v>204.13822242076048</v>
      </c>
      <c r="AU1571" s="58">
        <v>0</v>
      </c>
      <c r="AV1571" s="58">
        <v>372.65936628607409</v>
      </c>
      <c r="AW1571" s="58">
        <v>16730.217086360532</v>
      </c>
      <c r="AX1571" s="58">
        <v>0</v>
      </c>
      <c r="AY1571" s="58">
        <v>160.64325574642442</v>
      </c>
      <c r="AZ1571" s="58">
        <v>0</v>
      </c>
      <c r="BA1571" s="58">
        <v>405.26818492334422</v>
      </c>
      <c r="BB1571" s="58">
        <v>41.887263545768263</v>
      </c>
      <c r="BC1571" s="58">
        <v>3858.0159893079285</v>
      </c>
      <c r="BD1571" s="58">
        <v>5743.7743170412687</v>
      </c>
      <c r="BE1571" s="58">
        <v>644.26719247651079</v>
      </c>
      <c r="BF1571" s="58">
        <v>3450.0689416218161</v>
      </c>
      <c r="BG1571" s="58">
        <v>0</v>
      </c>
      <c r="BH1571" s="58">
        <v>0</v>
      </c>
      <c r="BI1571" s="58">
        <v>2110.7368466587295</v>
      </c>
      <c r="BJ1571" s="58">
        <v>0</v>
      </c>
      <c r="BK1571" s="58">
        <v>1.3130087671031638</v>
      </c>
      <c r="BL1571" s="58">
        <v>292.2350808339923</v>
      </c>
      <c r="BM1571" s="58">
        <v>-96.408636562609885</v>
      </c>
      <c r="BN1571" s="58">
        <v>11617.595140840129</v>
      </c>
      <c r="BO1571" s="58">
        <v>215099.25390304462</v>
      </c>
    </row>
    <row r="1572" spans="1:67" x14ac:dyDescent="0.25">
      <c r="A1572">
        <v>2013</v>
      </c>
      <c r="B1572" s="51" t="s">
        <v>209</v>
      </c>
      <c r="C1572" s="57" t="s">
        <v>271</v>
      </c>
      <c r="D1572" s="51" t="s">
        <v>326</v>
      </c>
      <c r="E1572" s="58">
        <v>199.59952309767965</v>
      </c>
      <c r="F1572" s="58">
        <v>72.34442468398241</v>
      </c>
      <c r="G1572" s="58">
        <v>83.475546479937478</v>
      </c>
      <c r="H1572" s="58">
        <v>877.12574655411026</v>
      </c>
      <c r="I1572" s="58">
        <v>3810.8048393885961</v>
      </c>
      <c r="J1572" s="58">
        <v>1226.0872053454511</v>
      </c>
      <c r="K1572" s="58">
        <v>425.83118527268647</v>
      </c>
      <c r="L1572" s="58">
        <v>702.12245606002261</v>
      </c>
      <c r="M1572" s="58">
        <v>3668.5011979281803</v>
      </c>
      <c r="N1572" s="58">
        <v>163.52803665155653</v>
      </c>
      <c r="O1572" s="58">
        <v>1686.5038123313079</v>
      </c>
      <c r="P1572" s="58">
        <v>1290.3913656610375</v>
      </c>
      <c r="Q1572" s="58">
        <v>503.81982976115199</v>
      </c>
      <c r="R1572" s="58">
        <v>713.60463956429032</v>
      </c>
      <c r="S1572" s="58">
        <v>544.50875970117988</v>
      </c>
      <c r="T1572" s="58">
        <v>674.70951703491801</v>
      </c>
      <c r="U1572" s="58">
        <v>1398.129858897946</v>
      </c>
      <c r="V1572" s="58">
        <v>2090.4824290636443</v>
      </c>
      <c r="W1572" s="58">
        <v>1100.1320905192097</v>
      </c>
      <c r="X1572" s="58">
        <v>772.86738479762789</v>
      </c>
      <c r="Y1572" s="58">
        <v>178.36227305248761</v>
      </c>
      <c r="Z1572" s="58">
        <v>285.17084189622454</v>
      </c>
      <c r="AA1572" s="58">
        <v>0</v>
      </c>
      <c r="AB1572" s="58">
        <v>340.44925449136122</v>
      </c>
      <c r="AC1572" s="58">
        <v>22.768664760600316</v>
      </c>
      <c r="AD1572" s="58">
        <v>132.13479373919145</v>
      </c>
      <c r="AE1572" s="58">
        <v>1641.7370907367181</v>
      </c>
      <c r="AF1572" s="58">
        <v>0</v>
      </c>
      <c r="AG1572" s="58">
        <v>14658.612228086893</v>
      </c>
      <c r="AH1572" s="58">
        <v>3032.5072530947396</v>
      </c>
      <c r="AI1572" s="58">
        <v>170.47506597773105</v>
      </c>
      <c r="AJ1572" s="58">
        <v>8.4764820143865176</v>
      </c>
      <c r="AK1572" s="58">
        <v>52.025268824432771</v>
      </c>
      <c r="AL1572" s="58">
        <v>78.302116351795092</v>
      </c>
      <c r="AM1572" s="58">
        <v>547.4982109666762</v>
      </c>
      <c r="AN1572" s="58">
        <v>284.368917818878</v>
      </c>
      <c r="AO1572" s="58">
        <v>0</v>
      </c>
      <c r="AP1572" s="58">
        <v>0</v>
      </c>
      <c r="AQ1572" s="58">
        <v>1068.9031255393377</v>
      </c>
      <c r="AR1572" s="58">
        <v>7559.4848524515619</v>
      </c>
      <c r="AS1572" s="58">
        <v>7878.1026966464487</v>
      </c>
      <c r="AT1572" s="58">
        <v>1283.3501259739971</v>
      </c>
      <c r="AU1572" s="58">
        <v>0</v>
      </c>
      <c r="AV1572" s="58">
        <v>901.62695747385533</v>
      </c>
      <c r="AW1572" s="58">
        <v>20133.001576698916</v>
      </c>
      <c r="AX1572" s="58">
        <v>0</v>
      </c>
      <c r="AY1572" s="58">
        <v>247.17568034751667</v>
      </c>
      <c r="AZ1572" s="58">
        <v>0</v>
      </c>
      <c r="BA1572" s="58">
        <v>1683.6383370257665</v>
      </c>
      <c r="BB1572" s="58">
        <v>803.94010850341783</v>
      </c>
      <c r="BC1572" s="58">
        <v>8756.3038589731641</v>
      </c>
      <c r="BD1572" s="58">
        <v>4977.7068165112478</v>
      </c>
      <c r="BE1572" s="58">
        <v>1425.2357937232566</v>
      </c>
      <c r="BF1572" s="58">
        <v>6732.9099723054514</v>
      </c>
      <c r="BG1572" s="58">
        <v>0</v>
      </c>
      <c r="BH1572" s="58">
        <v>0</v>
      </c>
      <c r="BI1572" s="58">
        <v>1042.0919980147444</v>
      </c>
      <c r="BJ1572" s="58">
        <v>0</v>
      </c>
      <c r="BK1572" s="58">
        <v>0.8203289324285854</v>
      </c>
      <c r="BL1572" s="58">
        <v>182.57981049710267</v>
      </c>
      <c r="BM1572" s="58">
        <v>1155.1174040033482</v>
      </c>
      <c r="BN1572" s="58">
        <v>3456.862123992787</v>
      </c>
      <c r="BO1572" s="58">
        <v>112726.30987822087</v>
      </c>
    </row>
    <row r="1573" spans="1:67" x14ac:dyDescent="0.25">
      <c r="A1573">
        <v>2013</v>
      </c>
      <c r="B1573" s="51" t="s">
        <v>210</v>
      </c>
      <c r="C1573" s="57" t="s">
        <v>272</v>
      </c>
      <c r="D1573" s="51" t="s">
        <v>326</v>
      </c>
      <c r="E1573" s="58">
        <v>22557.287788319965</v>
      </c>
      <c r="F1573" s="58">
        <v>4822.9641585550426</v>
      </c>
      <c r="G1573" s="58">
        <v>2804.8227347545235</v>
      </c>
      <c r="H1573" s="58">
        <v>36465.516228059692</v>
      </c>
      <c r="I1573" s="58">
        <v>3020.9501285652227</v>
      </c>
      <c r="J1573" s="58">
        <v>4797.4944689213471</v>
      </c>
      <c r="K1573" s="58">
        <v>2439.6824398255762</v>
      </c>
      <c r="L1573" s="58">
        <v>1655.6869077305921</v>
      </c>
      <c r="M1573" s="58">
        <v>627.6642109718282</v>
      </c>
      <c r="N1573" s="58">
        <v>69220.411753940309</v>
      </c>
      <c r="O1573" s="58">
        <v>145095.34584457547</v>
      </c>
      <c r="P1573" s="58">
        <v>3589.1478549688873</v>
      </c>
      <c r="Q1573" s="58">
        <v>10834.262713504417</v>
      </c>
      <c r="R1573" s="58">
        <v>36904.205522329328</v>
      </c>
      <c r="S1573" s="58">
        <v>96515.731473128442</v>
      </c>
      <c r="T1573" s="58">
        <v>6071.0539740884042</v>
      </c>
      <c r="U1573" s="58">
        <v>4595.4286004283667</v>
      </c>
      <c r="V1573" s="58">
        <v>5844.1269924728367</v>
      </c>
      <c r="W1573" s="58">
        <v>6815.233355007088</v>
      </c>
      <c r="X1573" s="58">
        <v>3719.2698290580461</v>
      </c>
      <c r="Y1573" s="58">
        <v>2113.8804426693282</v>
      </c>
      <c r="Z1573" s="58">
        <v>1085.6785648818861</v>
      </c>
      <c r="AA1573" s="58">
        <v>0</v>
      </c>
      <c r="AB1573" s="58">
        <v>39827.901833324766</v>
      </c>
      <c r="AC1573" s="58">
        <v>195.5299739941409</v>
      </c>
      <c r="AD1573" s="58">
        <v>1102.500922632747</v>
      </c>
      <c r="AE1573" s="58">
        <v>42563.896597991436</v>
      </c>
      <c r="AF1573" s="58">
        <v>0</v>
      </c>
      <c r="AG1573" s="58">
        <v>4675.748874007556</v>
      </c>
      <c r="AH1573" s="58">
        <v>967.29773279008612</v>
      </c>
      <c r="AI1573" s="58">
        <v>55979.814638097203</v>
      </c>
      <c r="AJ1573" s="58">
        <v>19925.426984696711</v>
      </c>
      <c r="AK1573" s="58">
        <v>16937.951604219303</v>
      </c>
      <c r="AL1573" s="58">
        <v>17422.840804654246</v>
      </c>
      <c r="AM1573" s="58">
        <v>553.0371273503157</v>
      </c>
      <c r="AN1573" s="58">
        <v>1571.9390976334157</v>
      </c>
      <c r="AO1573" s="58">
        <v>0</v>
      </c>
      <c r="AP1573" s="58">
        <v>0</v>
      </c>
      <c r="AQ1573" s="58">
        <v>576.39683597247881</v>
      </c>
      <c r="AR1573" s="58">
        <v>176.24768506775953</v>
      </c>
      <c r="AS1573" s="58">
        <v>1946.582260029038</v>
      </c>
      <c r="AT1573" s="58">
        <v>257.48482921992081</v>
      </c>
      <c r="AU1573" s="58">
        <v>0</v>
      </c>
      <c r="AV1573" s="58">
        <v>769.43403768121652</v>
      </c>
      <c r="AW1573" s="58">
        <v>27798.021325993035</v>
      </c>
      <c r="AX1573" s="58">
        <v>0</v>
      </c>
      <c r="AY1573" s="58">
        <v>502.01240815375047</v>
      </c>
      <c r="AZ1573" s="58">
        <v>0</v>
      </c>
      <c r="BA1573" s="58">
        <v>8495.2776886709216</v>
      </c>
      <c r="BB1573" s="58">
        <v>3419.3931235845039</v>
      </c>
      <c r="BC1573" s="58">
        <v>12592.585505461706</v>
      </c>
      <c r="BD1573" s="58">
        <v>6263.2205841480218</v>
      </c>
      <c r="BE1573" s="58">
        <v>8954.6192595843841</v>
      </c>
      <c r="BF1573" s="58">
        <v>3770.6429715376194</v>
      </c>
      <c r="BG1573" s="58">
        <v>0</v>
      </c>
      <c r="BH1573" s="58">
        <v>0</v>
      </c>
      <c r="BI1573" s="58">
        <v>29165.714728761061</v>
      </c>
      <c r="BJ1573" s="58">
        <v>0</v>
      </c>
      <c r="BK1573" s="58">
        <v>4.7030332602983345</v>
      </c>
      <c r="BL1573" s="58">
        <v>129.54884952515124</v>
      </c>
      <c r="BM1573" s="58">
        <v>7257.2777538950795</v>
      </c>
      <c r="BN1573" s="58">
        <v>26740.069700294334</v>
      </c>
      <c r="BO1573" s="58">
        <v>812138.96475898905</v>
      </c>
    </row>
    <row r="1574" spans="1:67" x14ac:dyDescent="0.25">
      <c r="A1574">
        <v>2013</v>
      </c>
      <c r="B1574" s="51" t="s">
        <v>211</v>
      </c>
      <c r="C1574" s="57" t="s">
        <v>273</v>
      </c>
      <c r="D1574" s="51" t="s">
        <v>326</v>
      </c>
      <c r="E1574" s="58">
        <v>76746.4935563045</v>
      </c>
      <c r="F1574" s="58">
        <v>7923.045978361044</v>
      </c>
      <c r="G1574" s="58">
        <v>615.21802937739858</v>
      </c>
      <c r="H1574" s="58">
        <v>28872.103532836605</v>
      </c>
      <c r="I1574" s="58">
        <v>9015.2107298539013</v>
      </c>
      <c r="J1574" s="58">
        <v>62657.936029710996</v>
      </c>
      <c r="K1574" s="58">
        <v>16884.193838700085</v>
      </c>
      <c r="L1574" s="58">
        <v>20247.161688722383</v>
      </c>
      <c r="M1574" s="58">
        <v>6715.0815957753148</v>
      </c>
      <c r="N1574" s="58">
        <v>20725.147573302689</v>
      </c>
      <c r="O1574" s="58">
        <v>404729.55500975641</v>
      </c>
      <c r="P1574" s="58">
        <v>13389.68762854805</v>
      </c>
      <c r="Q1574" s="58">
        <v>141404.0837384692</v>
      </c>
      <c r="R1574" s="58">
        <v>45751.230845424776</v>
      </c>
      <c r="S1574" s="58">
        <v>27874.7050229706</v>
      </c>
      <c r="T1574" s="58">
        <v>22239.004850951547</v>
      </c>
      <c r="U1574" s="58">
        <v>30080.920976113226</v>
      </c>
      <c r="V1574" s="58">
        <v>41246.876965538395</v>
      </c>
      <c r="W1574" s="58">
        <v>17311.373430621406</v>
      </c>
      <c r="X1574" s="58">
        <v>11434.76885516382</v>
      </c>
      <c r="Y1574" s="58">
        <v>5210.553724171933</v>
      </c>
      <c r="Z1574" s="58">
        <v>6294.0181709915314</v>
      </c>
      <c r="AA1574" s="58">
        <v>0</v>
      </c>
      <c r="AB1574" s="58">
        <v>4197.6122735598701</v>
      </c>
      <c r="AC1574" s="58">
        <v>1336.6209663367747</v>
      </c>
      <c r="AD1574" s="58">
        <v>1398.9202244205944</v>
      </c>
      <c r="AE1574" s="58">
        <v>74592.764650693905</v>
      </c>
      <c r="AF1574" s="58">
        <v>0</v>
      </c>
      <c r="AG1574" s="58">
        <v>664.23388277593563</v>
      </c>
      <c r="AH1574" s="58">
        <v>137.41369482506548</v>
      </c>
      <c r="AI1574" s="58">
        <v>2449.2767836746393</v>
      </c>
      <c r="AJ1574" s="58">
        <v>858.09518536235362</v>
      </c>
      <c r="AK1574" s="58">
        <v>690.31972821365605</v>
      </c>
      <c r="AL1574" s="58">
        <v>2881.2794718411724</v>
      </c>
      <c r="AM1574" s="58">
        <v>60.57874127221389</v>
      </c>
      <c r="AN1574" s="58">
        <v>2973.7056840425953</v>
      </c>
      <c r="AO1574" s="58">
        <v>0</v>
      </c>
      <c r="AP1574" s="58">
        <v>0</v>
      </c>
      <c r="AQ1574" s="58">
        <v>230.45158482410329</v>
      </c>
      <c r="AR1574" s="58">
        <v>1557.7703066948795</v>
      </c>
      <c r="AS1574" s="58">
        <v>455.18979115194122</v>
      </c>
      <c r="AT1574" s="58">
        <v>52.127713587908687</v>
      </c>
      <c r="AU1574" s="58">
        <v>0</v>
      </c>
      <c r="AV1574" s="58">
        <v>325.23599670742288</v>
      </c>
      <c r="AW1574" s="58">
        <v>9013.7232238169363</v>
      </c>
      <c r="AX1574" s="58">
        <v>0</v>
      </c>
      <c r="AY1574" s="58">
        <v>4211.738163447957</v>
      </c>
      <c r="AZ1574" s="58">
        <v>0</v>
      </c>
      <c r="BA1574" s="58">
        <v>8841.975522200144</v>
      </c>
      <c r="BB1574" s="58">
        <v>2620.2454846176774</v>
      </c>
      <c r="BC1574" s="58">
        <v>4792.2419742249831</v>
      </c>
      <c r="BD1574" s="58">
        <v>12198.958811641496</v>
      </c>
      <c r="BE1574" s="58">
        <v>803.74048310208684</v>
      </c>
      <c r="BF1574" s="58">
        <v>16598.349076009083</v>
      </c>
      <c r="BG1574" s="58">
        <v>0</v>
      </c>
      <c r="BH1574" s="58">
        <v>0</v>
      </c>
      <c r="BI1574" s="58">
        <v>22772.596543274489</v>
      </c>
      <c r="BJ1574" s="58">
        <v>0</v>
      </c>
      <c r="BK1574" s="58">
        <v>14.694219598047214</v>
      </c>
      <c r="BL1574" s="58">
        <v>3611.7805891726944</v>
      </c>
      <c r="BM1574" s="58">
        <v>725.76162442878456</v>
      </c>
      <c r="BN1574" s="58">
        <v>87967.907107885389</v>
      </c>
      <c r="BO1574" s="58">
        <v>1286403.6812750683</v>
      </c>
    </row>
    <row r="1575" spans="1:67" x14ac:dyDescent="0.25">
      <c r="A1575">
        <v>2013</v>
      </c>
      <c r="B1575" s="51" t="s">
        <v>212</v>
      </c>
      <c r="C1575" s="57" t="s">
        <v>274</v>
      </c>
      <c r="D1575" s="51" t="s">
        <v>326</v>
      </c>
      <c r="E1575" s="58">
        <v>4752.7746174028971</v>
      </c>
      <c r="F1575" s="58">
        <v>115.7955221184299</v>
      </c>
      <c r="G1575" s="58">
        <v>300.38695011326035</v>
      </c>
      <c r="H1575" s="58">
        <v>728.8224908235693</v>
      </c>
      <c r="I1575" s="58">
        <v>1479.722044666375</v>
      </c>
      <c r="J1575" s="58">
        <v>860.60154291036565</v>
      </c>
      <c r="K1575" s="58">
        <v>67.90227603960075</v>
      </c>
      <c r="L1575" s="58">
        <v>377.61875307824317</v>
      </c>
      <c r="M1575" s="58">
        <v>92.085276245669647</v>
      </c>
      <c r="N1575" s="58">
        <v>886.88293341486451</v>
      </c>
      <c r="O1575" s="58">
        <v>2517.7133404072847</v>
      </c>
      <c r="P1575" s="58">
        <v>46671.652066072165</v>
      </c>
      <c r="Q1575" s="58">
        <v>259.0299539548655</v>
      </c>
      <c r="R1575" s="58">
        <v>989.21500256540821</v>
      </c>
      <c r="S1575" s="58">
        <v>1737.4716807362756</v>
      </c>
      <c r="T1575" s="58">
        <v>465.8374203310039</v>
      </c>
      <c r="U1575" s="58">
        <v>841.68260462875685</v>
      </c>
      <c r="V1575" s="58">
        <v>647.29826135013695</v>
      </c>
      <c r="W1575" s="58">
        <v>861.47984095947663</v>
      </c>
      <c r="X1575" s="58">
        <v>380.84161945210741</v>
      </c>
      <c r="Y1575" s="58">
        <v>177.69892644154356</v>
      </c>
      <c r="Z1575" s="58">
        <v>103.7215815184033</v>
      </c>
      <c r="AA1575" s="58">
        <v>0</v>
      </c>
      <c r="AB1575" s="58">
        <v>706.07143663219392</v>
      </c>
      <c r="AC1575" s="58">
        <v>11.803437015099309</v>
      </c>
      <c r="AD1575" s="58">
        <v>90.607592694374233</v>
      </c>
      <c r="AE1575" s="58">
        <v>3086.4250845747242</v>
      </c>
      <c r="AF1575" s="58">
        <v>0</v>
      </c>
      <c r="AG1575" s="58">
        <v>123.13654998768847</v>
      </c>
      <c r="AH1575" s="58">
        <v>25.473931307306472</v>
      </c>
      <c r="AI1575" s="58">
        <v>511.09843341398692</v>
      </c>
      <c r="AJ1575" s="58">
        <v>162.62880129986641</v>
      </c>
      <c r="AK1575" s="58">
        <v>146.7083664277942</v>
      </c>
      <c r="AL1575" s="58">
        <v>160.16949937284537</v>
      </c>
      <c r="AM1575" s="58">
        <v>13.895849999186593</v>
      </c>
      <c r="AN1575" s="58">
        <v>170.20975198515373</v>
      </c>
      <c r="AO1575" s="58">
        <v>0</v>
      </c>
      <c r="AP1575" s="58">
        <v>0</v>
      </c>
      <c r="AQ1575" s="58">
        <v>163.32733722900792</v>
      </c>
      <c r="AR1575" s="58">
        <v>23.864468161315923</v>
      </c>
      <c r="AS1575" s="58">
        <v>74.688462239336531</v>
      </c>
      <c r="AT1575" s="58">
        <v>12.160961462736971</v>
      </c>
      <c r="AU1575" s="58">
        <v>0</v>
      </c>
      <c r="AV1575" s="58">
        <v>20.545106944514128</v>
      </c>
      <c r="AW1575" s="58">
        <v>413.99770636434681</v>
      </c>
      <c r="AX1575" s="58">
        <v>0</v>
      </c>
      <c r="AY1575" s="58">
        <v>269.50980342843258</v>
      </c>
      <c r="AZ1575" s="58">
        <v>0</v>
      </c>
      <c r="BA1575" s="58">
        <v>678.51842566023038</v>
      </c>
      <c r="BB1575" s="58">
        <v>39.114508852506106</v>
      </c>
      <c r="BC1575" s="58">
        <v>243.36453272220237</v>
      </c>
      <c r="BD1575" s="58">
        <v>192.38965817292461</v>
      </c>
      <c r="BE1575" s="58">
        <v>157461.74573243974</v>
      </c>
      <c r="BF1575" s="58">
        <v>299.0188796603673</v>
      </c>
      <c r="BG1575" s="58">
        <v>0</v>
      </c>
      <c r="BH1575" s="58">
        <v>0</v>
      </c>
      <c r="BI1575" s="58">
        <v>33656.552625894576</v>
      </c>
      <c r="BJ1575" s="58">
        <v>0</v>
      </c>
      <c r="BK1575" s="58">
        <v>3.0093075334580037</v>
      </c>
      <c r="BL1575" s="58">
        <v>739.67579316966169</v>
      </c>
      <c r="BM1575" s="58">
        <v>2550.179564363033</v>
      </c>
      <c r="BN1575" s="58">
        <v>19848.404702942091</v>
      </c>
      <c r="BO1575" s="58">
        <v>287214.53101718199</v>
      </c>
    </row>
    <row r="1576" spans="1:67" x14ac:dyDescent="0.25">
      <c r="A1576">
        <v>2013</v>
      </c>
      <c r="B1576" s="51" t="s">
        <v>213</v>
      </c>
      <c r="C1576" s="57" t="s">
        <v>275</v>
      </c>
      <c r="D1576" s="51" t="s">
        <v>326</v>
      </c>
      <c r="E1576" s="58">
        <v>9347.0721003852905</v>
      </c>
      <c r="F1576" s="58">
        <v>445.69157925683817</v>
      </c>
      <c r="G1576" s="58">
        <v>36.371239655418805</v>
      </c>
      <c r="H1576" s="58">
        <v>7474.2222159067069</v>
      </c>
      <c r="I1576" s="58">
        <v>20169.105716463753</v>
      </c>
      <c r="J1576" s="58">
        <v>16095.835058212126</v>
      </c>
      <c r="K1576" s="58">
        <v>3237.6791884432141</v>
      </c>
      <c r="L1576" s="58">
        <v>3532.1630811858813</v>
      </c>
      <c r="M1576" s="58">
        <v>5857.5970717303362</v>
      </c>
      <c r="N1576" s="58">
        <v>2519.8035307019841</v>
      </c>
      <c r="O1576" s="58">
        <v>36221.708145939156</v>
      </c>
      <c r="P1576" s="58">
        <v>1715.6342179702604</v>
      </c>
      <c r="Q1576" s="58">
        <v>93753.689440755916</v>
      </c>
      <c r="R1576" s="58">
        <v>12869.236519027121</v>
      </c>
      <c r="S1576" s="58">
        <v>4267.8988962910598</v>
      </c>
      <c r="T1576" s="58">
        <v>8239.9047658811542</v>
      </c>
      <c r="U1576" s="58">
        <v>35511.655260431035</v>
      </c>
      <c r="V1576" s="58">
        <v>41717.54185432037</v>
      </c>
      <c r="W1576" s="58">
        <v>26159.509906642259</v>
      </c>
      <c r="X1576" s="58">
        <v>36253.646181692355</v>
      </c>
      <c r="Y1576" s="58">
        <v>10333.770681332375</v>
      </c>
      <c r="Z1576" s="58">
        <v>5631.0894131679079</v>
      </c>
      <c r="AA1576" s="58">
        <v>0</v>
      </c>
      <c r="AB1576" s="58">
        <v>859.46108385656339</v>
      </c>
      <c r="AC1576" s="58">
        <v>744.96933546593732</v>
      </c>
      <c r="AD1576" s="58">
        <v>275.60503006265606</v>
      </c>
      <c r="AE1576" s="58">
        <v>37519.342395094376</v>
      </c>
      <c r="AF1576" s="58">
        <v>0</v>
      </c>
      <c r="AG1576" s="58">
        <v>2641.5064970666854</v>
      </c>
      <c r="AH1576" s="58">
        <v>546.4628906755006</v>
      </c>
      <c r="AI1576" s="58">
        <v>4981.5297059045724</v>
      </c>
      <c r="AJ1576" s="58">
        <v>56.475206531949574</v>
      </c>
      <c r="AK1576" s="58">
        <v>61.432118814750282</v>
      </c>
      <c r="AL1576" s="58">
        <v>471.1407526114628</v>
      </c>
      <c r="AM1576" s="58">
        <v>79.351543083381628</v>
      </c>
      <c r="AN1576" s="58">
        <v>1252.4062922749208</v>
      </c>
      <c r="AO1576" s="58">
        <v>0</v>
      </c>
      <c r="AP1576" s="58">
        <v>0</v>
      </c>
      <c r="AQ1576" s="58">
        <v>40.739576226523305</v>
      </c>
      <c r="AR1576" s="58">
        <v>24.389596657040432</v>
      </c>
      <c r="AS1576" s="58">
        <v>58.390372781010285</v>
      </c>
      <c r="AT1576" s="58">
        <v>14.129554409125328</v>
      </c>
      <c r="AU1576" s="58">
        <v>0</v>
      </c>
      <c r="AV1576" s="58">
        <v>258.7796559712483</v>
      </c>
      <c r="AW1576" s="58">
        <v>880.92449650611002</v>
      </c>
      <c r="AX1576" s="58">
        <v>0</v>
      </c>
      <c r="AY1576" s="58">
        <v>134.83553795181507</v>
      </c>
      <c r="AZ1576" s="58">
        <v>0</v>
      </c>
      <c r="BA1576" s="58">
        <v>712.80965285652587</v>
      </c>
      <c r="BB1576" s="58">
        <v>953.02170327305737</v>
      </c>
      <c r="BC1576" s="58">
        <v>360.76522713614492</v>
      </c>
      <c r="BD1576" s="58">
        <v>84.001353784912297</v>
      </c>
      <c r="BE1576" s="58">
        <v>930.59931187728193</v>
      </c>
      <c r="BF1576" s="58">
        <v>3503.9014308965943</v>
      </c>
      <c r="BG1576" s="58">
        <v>0</v>
      </c>
      <c r="BH1576" s="58">
        <v>0</v>
      </c>
      <c r="BI1576" s="58">
        <v>3518.6866667792797</v>
      </c>
      <c r="BJ1576" s="58">
        <v>0</v>
      </c>
      <c r="BK1576" s="58">
        <v>0.18352611687888362</v>
      </c>
      <c r="BL1576" s="58">
        <v>712.59654764698109</v>
      </c>
      <c r="BM1576" s="58">
        <v>1276.0730976144766</v>
      </c>
      <c r="BN1576" s="58">
        <v>58290.597509943174</v>
      </c>
      <c r="BO1576" s="58">
        <v>502635.93373526278</v>
      </c>
    </row>
    <row r="1577" spans="1:67" x14ac:dyDescent="0.25">
      <c r="A1577">
        <v>2013</v>
      </c>
      <c r="B1577" s="51" t="s">
        <v>214</v>
      </c>
      <c r="C1577" s="57" t="s">
        <v>276</v>
      </c>
      <c r="D1577" s="51" t="s">
        <v>326</v>
      </c>
      <c r="E1577" s="58">
        <v>374.82400153363773</v>
      </c>
      <c r="F1577" s="58">
        <v>256.81660235655932</v>
      </c>
      <c r="G1577" s="58">
        <v>236.09193660161858</v>
      </c>
      <c r="H1577" s="58">
        <v>7143.6037326708838</v>
      </c>
      <c r="I1577" s="58">
        <v>6362.6100694219476</v>
      </c>
      <c r="J1577" s="58">
        <v>1074.2143590111148</v>
      </c>
      <c r="K1577" s="58">
        <v>795.22810672148876</v>
      </c>
      <c r="L1577" s="58">
        <v>557.64212397769222</v>
      </c>
      <c r="M1577" s="58">
        <v>182.49314203718319</v>
      </c>
      <c r="N1577" s="58">
        <v>7660.9055330294632</v>
      </c>
      <c r="O1577" s="58">
        <v>7178.9671960714868</v>
      </c>
      <c r="P1577" s="58">
        <v>3310.4422092552691</v>
      </c>
      <c r="Q1577" s="58">
        <v>2933.9001553541025</v>
      </c>
      <c r="R1577" s="58">
        <v>150521.5423748859</v>
      </c>
      <c r="S1577" s="58">
        <v>29655.887587090103</v>
      </c>
      <c r="T1577" s="58">
        <v>6633.9908945670913</v>
      </c>
      <c r="U1577" s="58">
        <v>15275.227270853369</v>
      </c>
      <c r="V1577" s="58">
        <v>24440.545449444588</v>
      </c>
      <c r="W1577" s="58">
        <v>7445.1939071975985</v>
      </c>
      <c r="X1577" s="58">
        <v>11597.501924037861</v>
      </c>
      <c r="Y1577" s="58">
        <v>1624.7250449342641</v>
      </c>
      <c r="Z1577" s="58">
        <v>1206.1645942040511</v>
      </c>
      <c r="AA1577" s="58">
        <v>0</v>
      </c>
      <c r="AB1577" s="58">
        <v>1545.890624243189</v>
      </c>
      <c r="AC1577" s="58">
        <v>37.347509111506888</v>
      </c>
      <c r="AD1577" s="58">
        <v>471.90052128075496</v>
      </c>
      <c r="AE1577" s="58">
        <v>492767.31452364853</v>
      </c>
      <c r="AF1577" s="58">
        <v>0</v>
      </c>
      <c r="AG1577" s="58">
        <v>168.7505654337634</v>
      </c>
      <c r="AH1577" s="58">
        <v>34.910352063287604</v>
      </c>
      <c r="AI1577" s="58">
        <v>291.31499254231881</v>
      </c>
      <c r="AJ1577" s="58">
        <v>40.007553694854792</v>
      </c>
      <c r="AK1577" s="58">
        <v>90.035661179113575</v>
      </c>
      <c r="AL1577" s="58">
        <v>389.79069126838806</v>
      </c>
      <c r="AM1577" s="58">
        <v>218.78088715222088</v>
      </c>
      <c r="AN1577" s="58">
        <v>210.43119269566282</v>
      </c>
      <c r="AO1577" s="58">
        <v>0</v>
      </c>
      <c r="AP1577" s="58">
        <v>0</v>
      </c>
      <c r="AQ1577" s="58">
        <v>109.99898463391506</v>
      </c>
      <c r="AR1577" s="58">
        <v>105.96851838439585</v>
      </c>
      <c r="AS1577" s="58">
        <v>64.582354883709769</v>
      </c>
      <c r="AT1577" s="58">
        <v>41.664431162614093</v>
      </c>
      <c r="AU1577" s="58">
        <v>0</v>
      </c>
      <c r="AV1577" s="58">
        <v>55.601810842970572</v>
      </c>
      <c r="AW1577" s="58">
        <v>476.29915538259013</v>
      </c>
      <c r="AX1577" s="58">
        <v>0</v>
      </c>
      <c r="AY1577" s="58">
        <v>410.18360789863345</v>
      </c>
      <c r="AZ1577" s="58">
        <v>0</v>
      </c>
      <c r="BA1577" s="58">
        <v>498.98662723112352</v>
      </c>
      <c r="BB1577" s="58">
        <v>781.48983423780544</v>
      </c>
      <c r="BC1577" s="58">
        <v>2171.6507329687897</v>
      </c>
      <c r="BD1577" s="58">
        <v>1745.4569885673336</v>
      </c>
      <c r="BE1577" s="58">
        <v>942.66567430656858</v>
      </c>
      <c r="BF1577" s="58">
        <v>979.1654009330091</v>
      </c>
      <c r="BG1577" s="58">
        <v>0</v>
      </c>
      <c r="BH1577" s="58">
        <v>0</v>
      </c>
      <c r="BI1577" s="58">
        <v>6121.8131231208135</v>
      </c>
      <c r="BJ1577" s="58">
        <v>0</v>
      </c>
      <c r="BK1577" s="58">
        <v>0.28076948058163953</v>
      </c>
      <c r="BL1577" s="58">
        <v>1090.1737907915822</v>
      </c>
      <c r="BM1577" s="58">
        <v>-949.52127519541091</v>
      </c>
      <c r="BN1577" s="58">
        <v>45921.894434400143</v>
      </c>
      <c r="BO1577" s="58">
        <v>843303.34825360018</v>
      </c>
    </row>
    <row r="1578" spans="1:67" x14ac:dyDescent="0.25">
      <c r="A1578">
        <v>2013</v>
      </c>
      <c r="B1578" s="51" t="s">
        <v>215</v>
      </c>
      <c r="C1578" s="57" t="s">
        <v>277</v>
      </c>
      <c r="D1578" s="51" t="s">
        <v>326</v>
      </c>
      <c r="E1578" s="58">
        <v>841.27933764733075</v>
      </c>
      <c r="F1578" s="58">
        <v>174.06367619824107</v>
      </c>
      <c r="G1578" s="58">
        <v>75.754518991926403</v>
      </c>
      <c r="H1578" s="58">
        <v>32014.454610784109</v>
      </c>
      <c r="I1578" s="58">
        <v>986.30153039841878</v>
      </c>
      <c r="J1578" s="58">
        <v>1945.6251697685509</v>
      </c>
      <c r="K1578" s="58">
        <v>999.01123667926061</v>
      </c>
      <c r="L1578" s="58">
        <v>975.60113010762257</v>
      </c>
      <c r="M1578" s="58">
        <v>1207.4352709385878</v>
      </c>
      <c r="N1578" s="58">
        <v>8112.6797226802773</v>
      </c>
      <c r="O1578" s="58">
        <v>13894.240582712395</v>
      </c>
      <c r="P1578" s="58">
        <v>602.88203545502972</v>
      </c>
      <c r="Q1578" s="58">
        <v>4016.2839916699277</v>
      </c>
      <c r="R1578" s="58">
        <v>19381.040608589621</v>
      </c>
      <c r="S1578" s="58">
        <v>507074.08876508009</v>
      </c>
      <c r="T1578" s="58">
        <v>165168.41247542796</v>
      </c>
      <c r="U1578" s="58">
        <v>35763.862346480215</v>
      </c>
      <c r="V1578" s="58">
        <v>192216.37301750519</v>
      </c>
      <c r="W1578" s="58">
        <v>146889.20738811448</v>
      </c>
      <c r="X1578" s="58">
        <v>88362.941174190957</v>
      </c>
      <c r="Y1578" s="58">
        <v>32889.085018748956</v>
      </c>
      <c r="Z1578" s="58">
        <v>10411.490743803213</v>
      </c>
      <c r="AA1578" s="58">
        <v>0</v>
      </c>
      <c r="AB1578" s="58">
        <v>5265.6520742195171</v>
      </c>
      <c r="AC1578" s="58">
        <v>179.18581192213125</v>
      </c>
      <c r="AD1578" s="58">
        <v>136.7438238046206</v>
      </c>
      <c r="AE1578" s="58">
        <v>342443.49730227789</v>
      </c>
      <c r="AF1578" s="58">
        <v>0</v>
      </c>
      <c r="AG1578" s="58">
        <v>327.90766486996637</v>
      </c>
      <c r="AH1578" s="58">
        <v>67.836051366324327</v>
      </c>
      <c r="AI1578" s="58">
        <v>1475.0432783662984</v>
      </c>
      <c r="AJ1578" s="58">
        <v>323.97434347964298</v>
      </c>
      <c r="AK1578" s="58">
        <v>167.11113246516584</v>
      </c>
      <c r="AL1578" s="58">
        <v>787.73034113606491</v>
      </c>
      <c r="AM1578" s="58">
        <v>47.112003752562991</v>
      </c>
      <c r="AN1578" s="58">
        <v>186.47529783521517</v>
      </c>
      <c r="AO1578" s="58">
        <v>0</v>
      </c>
      <c r="AP1578" s="58">
        <v>0</v>
      </c>
      <c r="AQ1578" s="58">
        <v>85.970108188372606</v>
      </c>
      <c r="AR1578" s="58">
        <v>47.43836067896428</v>
      </c>
      <c r="AS1578" s="58">
        <v>233.90123618172427</v>
      </c>
      <c r="AT1578" s="58">
        <v>65.313443491703325</v>
      </c>
      <c r="AU1578" s="58">
        <v>0</v>
      </c>
      <c r="AV1578" s="58">
        <v>117.11560583660209</v>
      </c>
      <c r="AW1578" s="58">
        <v>1178.3612706205927</v>
      </c>
      <c r="AX1578" s="58">
        <v>0</v>
      </c>
      <c r="AY1578" s="58">
        <v>173.4947167730821</v>
      </c>
      <c r="AZ1578" s="58">
        <v>0</v>
      </c>
      <c r="BA1578" s="58">
        <v>1001.1958151712523</v>
      </c>
      <c r="BB1578" s="58">
        <v>176.63326664044456</v>
      </c>
      <c r="BC1578" s="58">
        <v>491.20668875311543</v>
      </c>
      <c r="BD1578" s="58">
        <v>567.77952907295878</v>
      </c>
      <c r="BE1578" s="58">
        <v>1235.4898580258568</v>
      </c>
      <c r="BF1578" s="58">
        <v>1121.8559876805289</v>
      </c>
      <c r="BG1578" s="58">
        <v>0</v>
      </c>
      <c r="BH1578" s="58">
        <v>0</v>
      </c>
      <c r="BI1578" s="58">
        <v>3297.297874393978</v>
      </c>
      <c r="BJ1578" s="58">
        <v>0</v>
      </c>
      <c r="BK1578" s="58">
        <v>26.199138954453979</v>
      </c>
      <c r="BL1578" s="58">
        <v>7044.3799426763653</v>
      </c>
      <c r="BM1578" s="58">
        <v>3392.6599909970842</v>
      </c>
      <c r="BN1578" s="58">
        <v>76329.568907979745</v>
      </c>
      <c r="BO1578" s="58">
        <v>1711996.2452195811</v>
      </c>
    </row>
    <row r="1579" spans="1:67" x14ac:dyDescent="0.25">
      <c r="A1579">
        <v>2013</v>
      </c>
      <c r="B1579" s="51" t="s">
        <v>216</v>
      </c>
      <c r="C1579" s="57" t="s">
        <v>278</v>
      </c>
      <c r="D1579" s="51" t="s">
        <v>326</v>
      </c>
      <c r="E1579" s="58">
        <v>609.17336666908784</v>
      </c>
      <c r="F1579" s="58">
        <v>572.85062863005783</v>
      </c>
      <c r="G1579" s="58">
        <v>154.7495029234021</v>
      </c>
      <c r="H1579" s="58">
        <v>20237.873965939489</v>
      </c>
      <c r="I1579" s="58">
        <v>4360.3065017360641</v>
      </c>
      <c r="J1579" s="58">
        <v>1797.4932150195505</v>
      </c>
      <c r="K1579" s="58">
        <v>7013.1615691814404</v>
      </c>
      <c r="L1579" s="58">
        <v>1389.2992295985644</v>
      </c>
      <c r="M1579" s="58">
        <v>759.2691510885129</v>
      </c>
      <c r="N1579" s="58">
        <v>1462.1682210122829</v>
      </c>
      <c r="O1579" s="58">
        <v>5968.4425583141847</v>
      </c>
      <c r="P1579" s="58">
        <v>951.20930295545315</v>
      </c>
      <c r="Q1579" s="58">
        <v>6759.4637176363603</v>
      </c>
      <c r="R1579" s="58">
        <v>21892.154139780931</v>
      </c>
      <c r="S1579" s="58">
        <v>25372.28514463918</v>
      </c>
      <c r="T1579" s="58">
        <v>77918.792197824048</v>
      </c>
      <c r="U1579" s="58">
        <v>20537.762731972151</v>
      </c>
      <c r="V1579" s="58">
        <v>40330.809557124536</v>
      </c>
      <c r="W1579" s="58">
        <v>49795.044034689367</v>
      </c>
      <c r="X1579" s="58">
        <v>19457.441758842124</v>
      </c>
      <c r="Y1579" s="58">
        <v>10553.810409763544</v>
      </c>
      <c r="Z1579" s="58">
        <v>3175.1086079472575</v>
      </c>
      <c r="AA1579" s="58">
        <v>0</v>
      </c>
      <c r="AB1579" s="58">
        <v>894.64939260669723</v>
      </c>
      <c r="AC1579" s="58">
        <v>745.84390938403749</v>
      </c>
      <c r="AD1579" s="58">
        <v>364.04011666933019</v>
      </c>
      <c r="AE1579" s="58">
        <v>115266.11261662235</v>
      </c>
      <c r="AF1579" s="58">
        <v>0</v>
      </c>
      <c r="AG1579" s="58">
        <v>460.72263154760805</v>
      </c>
      <c r="AH1579" s="58">
        <v>95.312209648058868</v>
      </c>
      <c r="AI1579" s="58">
        <v>353.91826196076471</v>
      </c>
      <c r="AJ1579" s="58">
        <v>268.9645597527354</v>
      </c>
      <c r="AK1579" s="58">
        <v>116.72600784234818</v>
      </c>
      <c r="AL1579" s="58">
        <v>2393.5476539628121</v>
      </c>
      <c r="AM1579" s="58">
        <v>54.566448465815185</v>
      </c>
      <c r="AN1579" s="58">
        <v>364.44846985880287</v>
      </c>
      <c r="AO1579" s="58">
        <v>0</v>
      </c>
      <c r="AP1579" s="58">
        <v>0</v>
      </c>
      <c r="AQ1579" s="58">
        <v>120.14255507777413</v>
      </c>
      <c r="AR1579" s="58">
        <v>80.534226767834127</v>
      </c>
      <c r="AS1579" s="58">
        <v>244.23031810341479</v>
      </c>
      <c r="AT1579" s="58">
        <v>54.347604378047251</v>
      </c>
      <c r="AU1579" s="58">
        <v>0</v>
      </c>
      <c r="AV1579" s="58">
        <v>642.79375754221871</v>
      </c>
      <c r="AW1579" s="58">
        <v>12070.772175757162</v>
      </c>
      <c r="AX1579" s="58">
        <v>0</v>
      </c>
      <c r="AY1579" s="58">
        <v>1746.9582413521127</v>
      </c>
      <c r="AZ1579" s="58">
        <v>0</v>
      </c>
      <c r="BA1579" s="58">
        <v>8262.1777413275595</v>
      </c>
      <c r="BB1579" s="58">
        <v>841.48310306982239</v>
      </c>
      <c r="BC1579" s="58">
        <v>1480.2163426737447</v>
      </c>
      <c r="BD1579" s="58">
        <v>1647.6674713558609</v>
      </c>
      <c r="BE1579" s="58">
        <v>861.601204890394</v>
      </c>
      <c r="BF1579" s="58">
        <v>2969.9615134851888</v>
      </c>
      <c r="BG1579" s="58">
        <v>0</v>
      </c>
      <c r="BH1579" s="58">
        <v>0</v>
      </c>
      <c r="BI1579" s="58">
        <v>7663.2045800044443</v>
      </c>
      <c r="BJ1579" s="58">
        <v>0</v>
      </c>
      <c r="BK1579" s="58">
        <v>7.5742169086312192E-2</v>
      </c>
      <c r="BL1579" s="58">
        <v>42638.284861378452</v>
      </c>
      <c r="BM1579" s="58">
        <v>1705.6389322258299</v>
      </c>
      <c r="BN1579" s="58">
        <v>79732.679988027317</v>
      </c>
      <c r="BO1579" s="58">
        <v>605210.29215119767</v>
      </c>
    </row>
    <row r="1580" spans="1:67" x14ac:dyDescent="0.25">
      <c r="A1580">
        <v>2013</v>
      </c>
      <c r="B1580" s="51" t="s">
        <v>217</v>
      </c>
      <c r="C1580" s="57" t="s">
        <v>279</v>
      </c>
      <c r="D1580" s="51" t="s">
        <v>326</v>
      </c>
      <c r="E1580" s="58">
        <v>571.12581685319162</v>
      </c>
      <c r="F1580" s="58">
        <v>138.63678188955703</v>
      </c>
      <c r="G1580" s="58">
        <v>64.788474202657369</v>
      </c>
      <c r="H1580" s="58">
        <v>6967.443797424542</v>
      </c>
      <c r="I1580" s="58">
        <v>653.42573645456037</v>
      </c>
      <c r="J1580" s="58">
        <v>917.92419190320481</v>
      </c>
      <c r="K1580" s="58">
        <v>472.50947765113762</v>
      </c>
      <c r="L1580" s="58">
        <v>911.04956344098878</v>
      </c>
      <c r="M1580" s="58">
        <v>410.9997016434159</v>
      </c>
      <c r="N1580" s="58">
        <v>2682.0188234744492</v>
      </c>
      <c r="O1580" s="58">
        <v>3927.9678962970665</v>
      </c>
      <c r="P1580" s="58">
        <v>485.16616550442882</v>
      </c>
      <c r="Q1580" s="58">
        <v>1193.5539921000261</v>
      </c>
      <c r="R1580" s="58">
        <v>2096.7081624065909</v>
      </c>
      <c r="S1580" s="58">
        <v>4108.2486282224272</v>
      </c>
      <c r="T1580" s="58">
        <v>2915.9983804852377</v>
      </c>
      <c r="U1580" s="58">
        <v>565473.09233274707</v>
      </c>
      <c r="V1580" s="58">
        <v>57280.901291602044</v>
      </c>
      <c r="W1580" s="58">
        <v>55437.779539730371</v>
      </c>
      <c r="X1580" s="58">
        <v>17502.729036269018</v>
      </c>
      <c r="Y1580" s="58">
        <v>16656.859865995775</v>
      </c>
      <c r="Z1580" s="58">
        <v>1057.7030117356255</v>
      </c>
      <c r="AA1580" s="58">
        <v>0</v>
      </c>
      <c r="AB1580" s="58">
        <v>21176.770871901725</v>
      </c>
      <c r="AC1580" s="58">
        <v>172.77854024483284</v>
      </c>
      <c r="AD1580" s="58">
        <v>701.30173198446892</v>
      </c>
      <c r="AE1580" s="58">
        <v>13599.326644091989</v>
      </c>
      <c r="AF1580" s="58">
        <v>0</v>
      </c>
      <c r="AG1580" s="58">
        <v>7031.370043344984</v>
      </c>
      <c r="AH1580" s="58">
        <v>1454.6179627278109</v>
      </c>
      <c r="AI1580" s="58">
        <v>536.14988470252524</v>
      </c>
      <c r="AJ1580" s="58">
        <v>107.54947999251526</v>
      </c>
      <c r="AK1580" s="58">
        <v>85.571543659419888</v>
      </c>
      <c r="AL1580" s="58">
        <v>498.84081738177093</v>
      </c>
      <c r="AM1580" s="58">
        <v>97.752717795303894</v>
      </c>
      <c r="AN1580" s="58">
        <v>223.99311307115121</v>
      </c>
      <c r="AO1580" s="58">
        <v>0</v>
      </c>
      <c r="AP1580" s="58">
        <v>0</v>
      </c>
      <c r="AQ1580" s="58">
        <v>10512.294095987088</v>
      </c>
      <c r="AR1580" s="58">
        <v>16624.614076101007</v>
      </c>
      <c r="AS1580" s="58">
        <v>687.89131346382919</v>
      </c>
      <c r="AT1580" s="58">
        <v>60.310636806583112</v>
      </c>
      <c r="AU1580" s="58">
        <v>0</v>
      </c>
      <c r="AV1580" s="58">
        <v>392.03606064941221</v>
      </c>
      <c r="AW1580" s="58">
        <v>18775.022821844745</v>
      </c>
      <c r="AX1580" s="58">
        <v>0</v>
      </c>
      <c r="AY1580" s="58">
        <v>3247.7562718127342</v>
      </c>
      <c r="AZ1580" s="58">
        <v>0</v>
      </c>
      <c r="BA1580" s="58">
        <v>20420.519408982967</v>
      </c>
      <c r="BB1580" s="58">
        <v>1198.8826212361032</v>
      </c>
      <c r="BC1580" s="58">
        <v>3224.4943612951797</v>
      </c>
      <c r="BD1580" s="58">
        <v>7826.7756730713309</v>
      </c>
      <c r="BE1580" s="58">
        <v>1816.8419880988556</v>
      </c>
      <c r="BF1580" s="58">
        <v>13771.301616783987</v>
      </c>
      <c r="BG1580" s="58">
        <v>0</v>
      </c>
      <c r="BH1580" s="58">
        <v>0</v>
      </c>
      <c r="BI1580" s="58">
        <v>47714.175973837846</v>
      </c>
      <c r="BJ1580" s="58">
        <v>0</v>
      </c>
      <c r="BK1580" s="58">
        <v>0.61677321927742534</v>
      </c>
      <c r="BL1580" s="58">
        <v>26837.667580634552</v>
      </c>
      <c r="BM1580" s="58">
        <v>2418.5339995166319</v>
      </c>
      <c r="BN1580" s="58">
        <v>532802.52940912265</v>
      </c>
      <c r="BO1580" s="58">
        <v>1495944.9187013947</v>
      </c>
    </row>
    <row r="1581" spans="1:67" x14ac:dyDescent="0.25">
      <c r="A1581">
        <v>2013</v>
      </c>
      <c r="B1581" s="51" t="s">
        <v>218</v>
      </c>
      <c r="C1581" s="57" t="s">
        <v>280</v>
      </c>
      <c r="D1581" s="51" t="s">
        <v>326</v>
      </c>
      <c r="E1581" s="58">
        <v>442.30805924193874</v>
      </c>
      <c r="F1581" s="58">
        <v>217.39750872505644</v>
      </c>
      <c r="G1581" s="58">
        <v>72.46723374537639</v>
      </c>
      <c r="H1581" s="58">
        <v>8064.1558190708083</v>
      </c>
      <c r="I1581" s="58">
        <v>955.55926987642761</v>
      </c>
      <c r="J1581" s="58">
        <v>1143.0647025041515</v>
      </c>
      <c r="K1581" s="58">
        <v>601.36129907208112</v>
      </c>
      <c r="L1581" s="58">
        <v>674.03803565642625</v>
      </c>
      <c r="M1581" s="58">
        <v>250.8220563511621</v>
      </c>
      <c r="N1581" s="58">
        <v>1423.1285663199931</v>
      </c>
      <c r="O1581" s="58">
        <v>4175.9220389750599</v>
      </c>
      <c r="P1581" s="58">
        <v>333.15409616035868</v>
      </c>
      <c r="Q1581" s="58">
        <v>1299.3662385112154</v>
      </c>
      <c r="R1581" s="58">
        <v>3147.0688942482216</v>
      </c>
      <c r="S1581" s="58">
        <v>9063.047601409784</v>
      </c>
      <c r="T1581" s="58">
        <v>5746.1379945379103</v>
      </c>
      <c r="U1581" s="58">
        <v>73560.225935953509</v>
      </c>
      <c r="V1581" s="58">
        <v>162809.01749613998</v>
      </c>
      <c r="W1581" s="58">
        <v>64124.489473865957</v>
      </c>
      <c r="X1581" s="58">
        <v>16755.184608882839</v>
      </c>
      <c r="Y1581" s="58">
        <v>30933.43791702871</v>
      </c>
      <c r="Z1581" s="58">
        <v>1426.3119221939901</v>
      </c>
      <c r="AA1581" s="58">
        <v>0</v>
      </c>
      <c r="AB1581" s="58">
        <v>42821.703486121252</v>
      </c>
      <c r="AC1581" s="58">
        <v>70.310795281688613</v>
      </c>
      <c r="AD1581" s="58">
        <v>649.1817174480243</v>
      </c>
      <c r="AE1581" s="58">
        <v>113758.124497175</v>
      </c>
      <c r="AF1581" s="58">
        <v>0</v>
      </c>
      <c r="AG1581" s="58">
        <v>14734.08443159638</v>
      </c>
      <c r="AH1581" s="58">
        <v>3048.1206004558926</v>
      </c>
      <c r="AI1581" s="58">
        <v>635.91022090222236</v>
      </c>
      <c r="AJ1581" s="58">
        <v>369.38798462356931</v>
      </c>
      <c r="AK1581" s="58">
        <v>117.25870598662992</v>
      </c>
      <c r="AL1581" s="58">
        <v>308.52591287417431</v>
      </c>
      <c r="AM1581" s="58">
        <v>42.972793660168342</v>
      </c>
      <c r="AN1581" s="58">
        <v>200.89134369085787</v>
      </c>
      <c r="AO1581" s="58">
        <v>0</v>
      </c>
      <c r="AP1581" s="58">
        <v>0</v>
      </c>
      <c r="AQ1581" s="58">
        <v>18487.933911621083</v>
      </c>
      <c r="AR1581" s="58">
        <v>2145.7074844986328</v>
      </c>
      <c r="AS1581" s="58">
        <v>220.57273705725507</v>
      </c>
      <c r="AT1581" s="58">
        <v>47.834992642831956</v>
      </c>
      <c r="AU1581" s="58">
        <v>0</v>
      </c>
      <c r="AV1581" s="58">
        <v>534.94368203093165</v>
      </c>
      <c r="AW1581" s="58">
        <v>23867.217120693891</v>
      </c>
      <c r="AX1581" s="58">
        <v>0</v>
      </c>
      <c r="AY1581" s="58">
        <v>4163.1104749989736</v>
      </c>
      <c r="AZ1581" s="58">
        <v>0</v>
      </c>
      <c r="BA1581" s="58">
        <v>5753.8936305959896</v>
      </c>
      <c r="BB1581" s="58">
        <v>1121.2906700926303</v>
      </c>
      <c r="BC1581" s="58">
        <v>2085.4174402112753</v>
      </c>
      <c r="BD1581" s="58">
        <v>385.42514259752818</v>
      </c>
      <c r="BE1581" s="58">
        <v>2222.8367988449149</v>
      </c>
      <c r="BF1581" s="58">
        <v>6826.1892085678573</v>
      </c>
      <c r="BG1581" s="58">
        <v>0</v>
      </c>
      <c r="BH1581" s="58">
        <v>0</v>
      </c>
      <c r="BI1581" s="58">
        <v>52540.826664388078</v>
      </c>
      <c r="BJ1581" s="58">
        <v>0</v>
      </c>
      <c r="BK1581" s="58">
        <v>2.5482754427567804</v>
      </c>
      <c r="BL1581" s="58">
        <v>106868.82046344253</v>
      </c>
      <c r="BM1581" s="58">
        <v>5816.6389472096389</v>
      </c>
      <c r="BN1581" s="58">
        <v>200828.39539418972</v>
      </c>
      <c r="BO1581" s="58">
        <v>997893.74229741248</v>
      </c>
    </row>
    <row r="1582" spans="1:67" x14ac:dyDescent="0.25">
      <c r="A1582">
        <v>2013</v>
      </c>
      <c r="B1582" s="51" t="s">
        <v>219</v>
      </c>
      <c r="C1582" s="57" t="s">
        <v>281</v>
      </c>
      <c r="D1582" s="51" t="s">
        <v>326</v>
      </c>
      <c r="E1582" s="58">
        <v>6313.0222663925006</v>
      </c>
      <c r="F1582" s="58">
        <v>2450.8333294246913</v>
      </c>
      <c r="G1582" s="58">
        <v>980.49236638690206</v>
      </c>
      <c r="H1582" s="58">
        <v>45723.703154537827</v>
      </c>
      <c r="I1582" s="58">
        <v>4454.743599731707</v>
      </c>
      <c r="J1582" s="58">
        <v>7099.4096264367417</v>
      </c>
      <c r="K1582" s="58">
        <v>3855.7493102739722</v>
      </c>
      <c r="L1582" s="58">
        <v>2189.4391308526692</v>
      </c>
      <c r="M1582" s="58">
        <v>1659.1467787328722</v>
      </c>
      <c r="N1582" s="58">
        <v>7345.385919679884</v>
      </c>
      <c r="O1582" s="58">
        <v>13649.352312967767</v>
      </c>
      <c r="P1582" s="58">
        <v>2318.8409417865082</v>
      </c>
      <c r="Q1582" s="58">
        <v>4170.1047401418409</v>
      </c>
      <c r="R1582" s="58">
        <v>23583.495615511863</v>
      </c>
      <c r="S1582" s="58">
        <v>42183.348059581003</v>
      </c>
      <c r="T1582" s="58">
        <v>26193.265205520682</v>
      </c>
      <c r="U1582" s="58">
        <v>19376.461249322692</v>
      </c>
      <c r="V1582" s="58">
        <v>41306.027281570794</v>
      </c>
      <c r="W1582" s="58">
        <v>197895.82387926723</v>
      </c>
      <c r="X1582" s="58">
        <v>42882.631373580058</v>
      </c>
      <c r="Y1582" s="58">
        <v>26100.933256384935</v>
      </c>
      <c r="Z1582" s="58">
        <v>1394.7663770088427</v>
      </c>
      <c r="AA1582" s="58">
        <v>0</v>
      </c>
      <c r="AB1582" s="58">
        <v>6567.7481400595561</v>
      </c>
      <c r="AC1582" s="58">
        <v>323.77497151290652</v>
      </c>
      <c r="AD1582" s="58">
        <v>402.21902275706037</v>
      </c>
      <c r="AE1582" s="58">
        <v>34713.069143616223</v>
      </c>
      <c r="AF1582" s="58">
        <v>0</v>
      </c>
      <c r="AG1582" s="58">
        <v>770.02023692299281</v>
      </c>
      <c r="AH1582" s="58">
        <v>159.29829626194166</v>
      </c>
      <c r="AI1582" s="58">
        <v>1453.3348396718895</v>
      </c>
      <c r="AJ1582" s="58">
        <v>2188.0619664007522</v>
      </c>
      <c r="AK1582" s="58">
        <v>3050.7224081433151</v>
      </c>
      <c r="AL1582" s="58">
        <v>4372.7020131966729</v>
      </c>
      <c r="AM1582" s="58">
        <v>126.55404395889357</v>
      </c>
      <c r="AN1582" s="58">
        <v>338.31867585278974</v>
      </c>
      <c r="AO1582" s="58">
        <v>0</v>
      </c>
      <c r="AP1582" s="58">
        <v>0</v>
      </c>
      <c r="AQ1582" s="58">
        <v>534.86939578638714</v>
      </c>
      <c r="AR1582" s="58">
        <v>190.75670345964016</v>
      </c>
      <c r="AS1582" s="58">
        <v>1004.6344244768172</v>
      </c>
      <c r="AT1582" s="58">
        <v>58.501430528623885</v>
      </c>
      <c r="AU1582" s="58">
        <v>0</v>
      </c>
      <c r="AV1582" s="58">
        <v>368.52447342741704</v>
      </c>
      <c r="AW1582" s="58">
        <v>1682.2204744397527</v>
      </c>
      <c r="AX1582" s="58">
        <v>0</v>
      </c>
      <c r="AY1582" s="58">
        <v>214.93200152051449</v>
      </c>
      <c r="AZ1582" s="58">
        <v>0</v>
      </c>
      <c r="BA1582" s="58">
        <v>1029.0134030071315</v>
      </c>
      <c r="BB1582" s="58">
        <v>199.57714028135644</v>
      </c>
      <c r="BC1582" s="58">
        <v>666.59641369286692</v>
      </c>
      <c r="BD1582" s="58">
        <v>1092.4919241855082</v>
      </c>
      <c r="BE1582" s="58">
        <v>16579.402308639616</v>
      </c>
      <c r="BF1582" s="58">
        <v>1570.2884449788748</v>
      </c>
      <c r="BG1582" s="58">
        <v>0</v>
      </c>
      <c r="BH1582" s="58">
        <v>0</v>
      </c>
      <c r="BI1582" s="58">
        <v>6777.8321203649721</v>
      </c>
      <c r="BJ1582" s="58">
        <v>0</v>
      </c>
      <c r="BK1582" s="58">
        <v>22.825404805227272</v>
      </c>
      <c r="BL1582" s="58">
        <v>334471.87724352902</v>
      </c>
      <c r="BM1582" s="58">
        <v>93.457256261524904</v>
      </c>
      <c r="BN1582" s="58">
        <v>176967.85280139555</v>
      </c>
      <c r="BO1582" s="58">
        <v>1121118.4528982278</v>
      </c>
    </row>
    <row r="1583" spans="1:67" x14ac:dyDescent="0.25">
      <c r="A1583">
        <v>2013</v>
      </c>
      <c r="B1583" s="51" t="s">
        <v>220</v>
      </c>
      <c r="C1583" s="57" t="s">
        <v>282</v>
      </c>
      <c r="D1583" s="51" t="s">
        <v>326</v>
      </c>
      <c r="E1583" s="58">
        <v>1025.6705953312935</v>
      </c>
      <c r="F1583" s="58">
        <v>703.11700452349385</v>
      </c>
      <c r="G1583" s="58">
        <v>293.39084132928065</v>
      </c>
      <c r="H1583" s="58">
        <v>5333.853673158379</v>
      </c>
      <c r="I1583" s="58">
        <v>537.38645387840347</v>
      </c>
      <c r="J1583" s="58">
        <v>813.83610155100871</v>
      </c>
      <c r="K1583" s="58">
        <v>350.21210826595734</v>
      </c>
      <c r="L1583" s="58">
        <v>492.49312515160238</v>
      </c>
      <c r="M1583" s="58">
        <v>135.70045628092859</v>
      </c>
      <c r="N1583" s="58">
        <v>681.76681625161348</v>
      </c>
      <c r="O1583" s="58">
        <v>1908.9914839183252</v>
      </c>
      <c r="P1583" s="58">
        <v>281.60271635124917</v>
      </c>
      <c r="Q1583" s="58">
        <v>722.78188179408312</v>
      </c>
      <c r="R1583" s="58">
        <v>6246.3418374923322</v>
      </c>
      <c r="S1583" s="58">
        <v>5729.5565542509285</v>
      </c>
      <c r="T1583" s="58">
        <v>3695.1871014740932</v>
      </c>
      <c r="U1583" s="58">
        <v>3713.3808057044234</v>
      </c>
      <c r="V1583" s="58">
        <v>3243.2271287623475</v>
      </c>
      <c r="W1583" s="58">
        <v>30275.362452573703</v>
      </c>
      <c r="X1583" s="58">
        <v>475282.33526531083</v>
      </c>
      <c r="Y1583" s="58">
        <v>2447.5801131656876</v>
      </c>
      <c r="Z1583" s="58">
        <v>405.26045536785443</v>
      </c>
      <c r="AA1583" s="58">
        <v>0</v>
      </c>
      <c r="AB1583" s="58">
        <v>663.48584347111648</v>
      </c>
      <c r="AC1583" s="58">
        <v>41.865223593057252</v>
      </c>
      <c r="AD1583" s="58">
        <v>1039.6068549371989</v>
      </c>
      <c r="AE1583" s="58">
        <v>5969.7659448292452</v>
      </c>
      <c r="AF1583" s="58">
        <v>0</v>
      </c>
      <c r="AG1583" s="58">
        <v>4970.8301122535904</v>
      </c>
      <c r="AH1583" s="58">
        <v>1028.3428018122888</v>
      </c>
      <c r="AI1583" s="58">
        <v>40774.62539123551</v>
      </c>
      <c r="AJ1583" s="58">
        <v>76.783081948584709</v>
      </c>
      <c r="AK1583" s="58">
        <v>125.03349593270367</v>
      </c>
      <c r="AL1583" s="58">
        <v>256.96119441665991</v>
      </c>
      <c r="AM1583" s="58">
        <v>550.27824318909336</v>
      </c>
      <c r="AN1583" s="58">
        <v>761.71646085147722</v>
      </c>
      <c r="AO1583" s="58">
        <v>0</v>
      </c>
      <c r="AP1583" s="58">
        <v>0</v>
      </c>
      <c r="AQ1583" s="58">
        <v>150.17855220095652</v>
      </c>
      <c r="AR1583" s="58">
        <v>1914.4729199658327</v>
      </c>
      <c r="AS1583" s="58">
        <v>663.86763129226358</v>
      </c>
      <c r="AT1583" s="58">
        <v>116.90529877944947</v>
      </c>
      <c r="AU1583" s="58">
        <v>0</v>
      </c>
      <c r="AV1583" s="58">
        <v>139.73450165016231</v>
      </c>
      <c r="AW1583" s="58">
        <v>28225.568001825013</v>
      </c>
      <c r="AX1583" s="58">
        <v>0</v>
      </c>
      <c r="AY1583" s="58">
        <v>705.28479364261443</v>
      </c>
      <c r="AZ1583" s="58">
        <v>0</v>
      </c>
      <c r="BA1583" s="58">
        <v>3152.7774393792006</v>
      </c>
      <c r="BB1583" s="58">
        <v>2508.7979631154735</v>
      </c>
      <c r="BC1583" s="58">
        <v>12939.130436639716</v>
      </c>
      <c r="BD1583" s="58">
        <v>286.68752147567193</v>
      </c>
      <c r="BE1583" s="58">
        <v>1708.0021177553367</v>
      </c>
      <c r="BF1583" s="58">
        <v>11020.889206508387</v>
      </c>
      <c r="BG1583" s="58">
        <v>0</v>
      </c>
      <c r="BH1583" s="58">
        <v>0</v>
      </c>
      <c r="BI1583" s="58">
        <v>91425.643560533834</v>
      </c>
      <c r="BJ1583" s="58">
        <v>0</v>
      </c>
      <c r="BK1583" s="58">
        <v>8.0759791781224806</v>
      </c>
      <c r="BL1583" s="58">
        <v>361440.69462229224</v>
      </c>
      <c r="BM1583" s="58">
        <v>2456.4705148692842</v>
      </c>
      <c r="BN1583" s="58">
        <v>56712.603295269779</v>
      </c>
      <c r="BO1583" s="58">
        <v>1176154.1139767319</v>
      </c>
    </row>
    <row r="1584" spans="1:67" x14ac:dyDescent="0.25">
      <c r="A1584">
        <v>2013</v>
      </c>
      <c r="B1584" s="51" t="s">
        <v>221</v>
      </c>
      <c r="C1584" s="57" t="s">
        <v>283</v>
      </c>
      <c r="D1584" s="51" t="s">
        <v>326</v>
      </c>
      <c r="E1584" s="58">
        <v>267.27901396439984</v>
      </c>
      <c r="F1584" s="58">
        <v>163.29568193826512</v>
      </c>
      <c r="G1584" s="58">
        <v>1331.8145701289327</v>
      </c>
      <c r="H1584" s="58">
        <v>964.12320280369215</v>
      </c>
      <c r="I1584" s="58">
        <v>115.28048137560994</v>
      </c>
      <c r="J1584" s="58">
        <v>268.52716837166298</v>
      </c>
      <c r="K1584" s="58">
        <v>117.94870044148156</v>
      </c>
      <c r="L1584" s="58">
        <v>166.64880975196854</v>
      </c>
      <c r="M1584" s="58">
        <v>43.007711511700101</v>
      </c>
      <c r="N1584" s="58">
        <v>147.04013485594069</v>
      </c>
      <c r="O1584" s="58">
        <v>625.103303053898</v>
      </c>
      <c r="P1584" s="58">
        <v>95.960079586581614</v>
      </c>
      <c r="Q1584" s="58">
        <v>259.25632326023964</v>
      </c>
      <c r="R1584" s="58">
        <v>502.76975280138822</v>
      </c>
      <c r="S1584" s="58">
        <v>1939.8980555489711</v>
      </c>
      <c r="T1584" s="58">
        <v>1070.9211076703393</v>
      </c>
      <c r="U1584" s="58">
        <v>1031.9178963213581</v>
      </c>
      <c r="V1584" s="58">
        <v>1291.1407807042744</v>
      </c>
      <c r="W1584" s="58">
        <v>7956.1923616187405</v>
      </c>
      <c r="X1584" s="58">
        <v>907.4156006699875</v>
      </c>
      <c r="Y1584" s="58">
        <v>82593.38780784265</v>
      </c>
      <c r="Z1584" s="58">
        <v>127.56103031970115</v>
      </c>
      <c r="AA1584" s="58">
        <v>0</v>
      </c>
      <c r="AB1584" s="58">
        <v>213.75868659674478</v>
      </c>
      <c r="AC1584" s="58">
        <v>12.420405873160757</v>
      </c>
      <c r="AD1584" s="58">
        <v>371.79982372777204</v>
      </c>
      <c r="AE1584" s="58">
        <v>3930.5398242700362</v>
      </c>
      <c r="AF1584" s="58">
        <v>0</v>
      </c>
      <c r="AG1584" s="58">
        <v>62.150972420650277</v>
      </c>
      <c r="AH1584" s="58">
        <v>12.857511456056224</v>
      </c>
      <c r="AI1584" s="58">
        <v>5764.6842294995822</v>
      </c>
      <c r="AJ1584" s="58">
        <v>8911.1422807263771</v>
      </c>
      <c r="AK1584" s="58">
        <v>7853.0629037647495</v>
      </c>
      <c r="AL1584" s="58">
        <v>729.41695026807122</v>
      </c>
      <c r="AM1584" s="58">
        <v>2253.6851488335151</v>
      </c>
      <c r="AN1584" s="58">
        <v>27.003535632299641</v>
      </c>
      <c r="AO1584" s="58">
        <v>0</v>
      </c>
      <c r="AP1584" s="58">
        <v>0</v>
      </c>
      <c r="AQ1584" s="58">
        <v>120.52629497958586</v>
      </c>
      <c r="AR1584" s="58">
        <v>197.35545203662838</v>
      </c>
      <c r="AS1584" s="58">
        <v>156.14946174352556</v>
      </c>
      <c r="AT1584" s="58">
        <v>171.19463267322814</v>
      </c>
      <c r="AU1584" s="58">
        <v>0</v>
      </c>
      <c r="AV1584" s="58">
        <v>29.274946995428213</v>
      </c>
      <c r="AW1584" s="58">
        <v>232.64823972590312</v>
      </c>
      <c r="AX1584" s="58">
        <v>0</v>
      </c>
      <c r="AY1584" s="58">
        <v>40.306663470365343</v>
      </c>
      <c r="AZ1584" s="58">
        <v>0</v>
      </c>
      <c r="BA1584" s="58">
        <v>245.68138493205279</v>
      </c>
      <c r="BB1584" s="58">
        <v>67.287878233757581</v>
      </c>
      <c r="BC1584" s="58">
        <v>746.58136115608193</v>
      </c>
      <c r="BD1584" s="58">
        <v>103.37731433664668</v>
      </c>
      <c r="BE1584" s="58">
        <v>452.74999791594468</v>
      </c>
      <c r="BF1584" s="58">
        <v>11053.973577874647</v>
      </c>
      <c r="BG1584" s="58">
        <v>0</v>
      </c>
      <c r="BH1584" s="58">
        <v>0</v>
      </c>
      <c r="BI1584" s="58">
        <v>26426.298985405887</v>
      </c>
      <c r="BJ1584" s="58">
        <v>0</v>
      </c>
      <c r="BK1584" s="58">
        <v>2.9634967479071008</v>
      </c>
      <c r="BL1584" s="58">
        <v>139553.70592163026</v>
      </c>
      <c r="BM1584" s="58">
        <v>924.83767183422344</v>
      </c>
      <c r="BN1584" s="58">
        <v>55002.937218985084</v>
      </c>
      <c r="BO1584" s="58">
        <v>367656.86234828888</v>
      </c>
    </row>
    <row r="1585" spans="1:67" x14ac:dyDescent="0.25">
      <c r="A1585">
        <v>2013</v>
      </c>
      <c r="B1585" s="51" t="s">
        <v>222</v>
      </c>
      <c r="C1585" s="57" t="s">
        <v>284</v>
      </c>
      <c r="D1585" s="51" t="s">
        <v>326</v>
      </c>
      <c r="E1585" s="58">
        <v>123.48447463304726</v>
      </c>
      <c r="F1585" s="58">
        <v>83.106131209372066</v>
      </c>
      <c r="G1585" s="58">
        <v>40.144113502898897</v>
      </c>
      <c r="H1585" s="58">
        <v>846.26951185834366</v>
      </c>
      <c r="I1585" s="58">
        <v>478.84747253531054</v>
      </c>
      <c r="J1585" s="58">
        <v>1076.1946894982195</v>
      </c>
      <c r="K1585" s="58">
        <v>315.54649661417835</v>
      </c>
      <c r="L1585" s="58">
        <v>3062.8627177433605</v>
      </c>
      <c r="M1585" s="58">
        <v>167.1069226385639</v>
      </c>
      <c r="N1585" s="58">
        <v>293.77136267949152</v>
      </c>
      <c r="O1585" s="58">
        <v>1032.5015116768573</v>
      </c>
      <c r="P1585" s="58">
        <v>270.70224708832723</v>
      </c>
      <c r="Q1585" s="58">
        <v>650.0311349963431</v>
      </c>
      <c r="R1585" s="58">
        <v>1480.0487340214652</v>
      </c>
      <c r="S1585" s="58">
        <v>20669.682044987494</v>
      </c>
      <c r="T1585" s="58">
        <v>2820.034464996399</v>
      </c>
      <c r="U1585" s="58">
        <v>1289.0772328511052</v>
      </c>
      <c r="V1585" s="58">
        <v>1329.3913960945019</v>
      </c>
      <c r="W1585" s="58">
        <v>1584.0306790644972</v>
      </c>
      <c r="X1585" s="58">
        <v>2323.318751556596</v>
      </c>
      <c r="Y1585" s="58">
        <v>539.17365685991695</v>
      </c>
      <c r="Z1585" s="58">
        <v>1962.4626319917932</v>
      </c>
      <c r="AA1585" s="58">
        <v>0</v>
      </c>
      <c r="AB1585" s="58">
        <v>262.33579325517536</v>
      </c>
      <c r="AC1585" s="58">
        <v>24.844449931211773</v>
      </c>
      <c r="AD1585" s="58">
        <v>57.298514078525969</v>
      </c>
      <c r="AE1585" s="58">
        <v>4305.4734619077917</v>
      </c>
      <c r="AF1585" s="58">
        <v>0</v>
      </c>
      <c r="AG1585" s="58">
        <v>451.14939850473075</v>
      </c>
      <c r="AH1585" s="58">
        <v>93.331742589760779</v>
      </c>
      <c r="AI1585" s="58">
        <v>246.54883503402047</v>
      </c>
      <c r="AJ1585" s="58">
        <v>19.772889180375365</v>
      </c>
      <c r="AK1585" s="58">
        <v>27.82689383506035</v>
      </c>
      <c r="AL1585" s="58">
        <v>239.20931401384678</v>
      </c>
      <c r="AM1585" s="58">
        <v>39.727548425312087</v>
      </c>
      <c r="AN1585" s="58">
        <v>230.56172110637067</v>
      </c>
      <c r="AO1585" s="58">
        <v>0</v>
      </c>
      <c r="AP1585" s="58">
        <v>0</v>
      </c>
      <c r="AQ1585" s="58">
        <v>136.12432084768389</v>
      </c>
      <c r="AR1585" s="58">
        <v>127.95369342055245</v>
      </c>
      <c r="AS1585" s="58">
        <v>1443.6061501054555</v>
      </c>
      <c r="AT1585" s="58">
        <v>478.52068924877909</v>
      </c>
      <c r="AU1585" s="58">
        <v>0</v>
      </c>
      <c r="AV1585" s="58">
        <v>420.04303645510799</v>
      </c>
      <c r="AW1585" s="58">
        <v>2650.0349882466071</v>
      </c>
      <c r="AX1585" s="58">
        <v>0</v>
      </c>
      <c r="AY1585" s="58">
        <v>106.14364602212038</v>
      </c>
      <c r="AZ1585" s="58">
        <v>0</v>
      </c>
      <c r="BA1585" s="58">
        <v>654.16407931816832</v>
      </c>
      <c r="BB1585" s="58">
        <v>225.36302383532774</v>
      </c>
      <c r="BC1585" s="58">
        <v>1667.3351823291971</v>
      </c>
      <c r="BD1585" s="58">
        <v>1749.9840925888811</v>
      </c>
      <c r="BE1585" s="58">
        <v>323.26081920672459</v>
      </c>
      <c r="BF1585" s="58">
        <v>1770.2247064928818</v>
      </c>
      <c r="BG1585" s="58">
        <v>0</v>
      </c>
      <c r="BH1585" s="58">
        <v>0</v>
      </c>
      <c r="BI1585" s="58">
        <v>9740.501630160541</v>
      </c>
      <c r="BJ1585" s="58">
        <v>0</v>
      </c>
      <c r="BK1585" s="58">
        <v>1.7096436265088084</v>
      </c>
      <c r="BL1585" s="58">
        <v>6649.0175062556</v>
      </c>
      <c r="BM1585" s="58">
        <v>5309.5689515453187</v>
      </c>
      <c r="BN1585" s="58">
        <v>87297.477479777182</v>
      </c>
      <c r="BO1585" s="58">
        <v>169186.90258044278</v>
      </c>
    </row>
    <row r="1586" spans="1:67" x14ac:dyDescent="0.25">
      <c r="A1586">
        <v>2013</v>
      </c>
      <c r="B1586" s="51" t="s">
        <v>223</v>
      </c>
      <c r="C1586" s="57" t="s">
        <v>285</v>
      </c>
      <c r="D1586" s="51" t="s">
        <v>326</v>
      </c>
      <c r="E1586" s="58">
        <v>0</v>
      </c>
      <c r="F1586" s="58">
        <v>0</v>
      </c>
      <c r="G1586" s="58">
        <v>0</v>
      </c>
      <c r="H1586" s="58">
        <v>0</v>
      </c>
      <c r="I1586" s="58">
        <v>0</v>
      </c>
      <c r="J1586" s="58">
        <v>0</v>
      </c>
      <c r="K1586" s="58">
        <v>0</v>
      </c>
      <c r="L1586" s="58">
        <v>0</v>
      </c>
      <c r="M1586" s="58">
        <v>0</v>
      </c>
      <c r="N1586" s="58">
        <v>0</v>
      </c>
      <c r="O1586" s="58">
        <v>0</v>
      </c>
      <c r="P1586" s="58">
        <v>0</v>
      </c>
      <c r="Q1586" s="58">
        <v>0</v>
      </c>
      <c r="R1586" s="58">
        <v>0</v>
      </c>
      <c r="S1586" s="58">
        <v>0</v>
      </c>
      <c r="T1586" s="58">
        <v>0</v>
      </c>
      <c r="U1586" s="58">
        <v>0</v>
      </c>
      <c r="V1586" s="58">
        <v>0</v>
      </c>
      <c r="W1586" s="58">
        <v>0</v>
      </c>
      <c r="X1586" s="58">
        <v>0</v>
      </c>
      <c r="Y1586" s="58">
        <v>0</v>
      </c>
      <c r="Z1586" s="58">
        <v>0</v>
      </c>
      <c r="AA1586" s="58">
        <v>0</v>
      </c>
      <c r="AB1586" s="58">
        <v>0</v>
      </c>
      <c r="AC1586" s="58">
        <v>0</v>
      </c>
      <c r="AD1586" s="58">
        <v>0</v>
      </c>
      <c r="AE1586" s="58">
        <v>0</v>
      </c>
      <c r="AF1586" s="58">
        <v>0</v>
      </c>
      <c r="AG1586" s="58">
        <v>0</v>
      </c>
      <c r="AH1586" s="58">
        <v>0</v>
      </c>
      <c r="AI1586" s="58">
        <v>0</v>
      </c>
      <c r="AJ1586" s="58">
        <v>0</v>
      </c>
      <c r="AK1586" s="58">
        <v>0</v>
      </c>
      <c r="AL1586" s="58">
        <v>0</v>
      </c>
      <c r="AM1586" s="58">
        <v>0</v>
      </c>
      <c r="AN1586" s="58">
        <v>0</v>
      </c>
      <c r="AO1586" s="58">
        <v>0</v>
      </c>
      <c r="AP1586" s="58">
        <v>0</v>
      </c>
      <c r="AQ1586" s="58">
        <v>0</v>
      </c>
      <c r="AR1586" s="58">
        <v>0</v>
      </c>
      <c r="AS1586" s="58">
        <v>0</v>
      </c>
      <c r="AT1586" s="58">
        <v>0</v>
      </c>
      <c r="AU1586" s="58">
        <v>0</v>
      </c>
      <c r="AV1586" s="58">
        <v>0</v>
      </c>
      <c r="AW1586" s="58">
        <v>0</v>
      </c>
      <c r="AX1586" s="58">
        <v>0</v>
      </c>
      <c r="AY1586" s="58">
        <v>0</v>
      </c>
      <c r="AZ1586" s="58">
        <v>0</v>
      </c>
      <c r="BA1586" s="58">
        <v>0</v>
      </c>
      <c r="BB1586" s="58">
        <v>0</v>
      </c>
      <c r="BC1586" s="58">
        <v>0</v>
      </c>
      <c r="BD1586" s="58">
        <v>0</v>
      </c>
      <c r="BE1586" s="58">
        <v>0</v>
      </c>
      <c r="BF1586" s="58">
        <v>0</v>
      </c>
      <c r="BG1586" s="58">
        <v>0</v>
      </c>
      <c r="BH1586" s="58">
        <v>0</v>
      </c>
      <c r="BI1586" s="58">
        <v>0</v>
      </c>
      <c r="BJ1586" s="58">
        <v>0</v>
      </c>
      <c r="BK1586" s="58">
        <v>0</v>
      </c>
      <c r="BL1586" s="58">
        <v>0</v>
      </c>
      <c r="BM1586" s="58">
        <v>0</v>
      </c>
      <c r="BN1586" s="58">
        <v>0</v>
      </c>
      <c r="BO1586" s="58">
        <v>0</v>
      </c>
    </row>
    <row r="1587" spans="1:67" x14ac:dyDescent="0.25">
      <c r="A1587">
        <v>2013</v>
      </c>
      <c r="B1587" s="51" t="s">
        <v>224</v>
      </c>
      <c r="C1587" s="57" t="s">
        <v>286</v>
      </c>
      <c r="D1587" s="51" t="s">
        <v>326</v>
      </c>
      <c r="E1587" s="58">
        <v>11626.990735511692</v>
      </c>
      <c r="F1587" s="58">
        <v>1236.3647171673813</v>
      </c>
      <c r="G1587" s="58">
        <v>829.89809953672682</v>
      </c>
      <c r="H1587" s="58">
        <v>63403.762563197495</v>
      </c>
      <c r="I1587" s="58">
        <v>12261.489326779125</v>
      </c>
      <c r="J1587" s="58">
        <v>14656.170233250668</v>
      </c>
      <c r="K1587" s="58">
        <v>6129.699094026465</v>
      </c>
      <c r="L1587" s="58">
        <v>6768.5633517110055</v>
      </c>
      <c r="M1587" s="58">
        <v>861.66092958189734</v>
      </c>
      <c r="N1587" s="58">
        <v>16971.382854570089</v>
      </c>
      <c r="O1587" s="58">
        <v>70367.196306110302</v>
      </c>
      <c r="P1587" s="58">
        <v>4878.2770106983262</v>
      </c>
      <c r="Q1587" s="58">
        <v>9124.3548360546538</v>
      </c>
      <c r="R1587" s="58">
        <v>47319.906894737898</v>
      </c>
      <c r="S1587" s="58">
        <v>81435.714356036726</v>
      </c>
      <c r="T1587" s="58">
        <v>28335.132311851026</v>
      </c>
      <c r="U1587" s="58">
        <v>11548.198917936144</v>
      </c>
      <c r="V1587" s="58">
        <v>12604.174836727687</v>
      </c>
      <c r="W1587" s="58">
        <v>19091.35306783934</v>
      </c>
      <c r="X1587" s="58">
        <v>8811.2869789624838</v>
      </c>
      <c r="Y1587" s="58">
        <v>3411.3893922397606</v>
      </c>
      <c r="Z1587" s="58">
        <v>1594.4297147396032</v>
      </c>
      <c r="AA1587" s="58">
        <v>0</v>
      </c>
      <c r="AB1587" s="58">
        <v>289863.06954537216</v>
      </c>
      <c r="AC1587" s="58">
        <v>5344.479839803279</v>
      </c>
      <c r="AD1587" s="58">
        <v>1042.2112613045099</v>
      </c>
      <c r="AE1587" s="58">
        <v>37621.274918182346</v>
      </c>
      <c r="AF1587" s="58">
        <v>0</v>
      </c>
      <c r="AG1587" s="58">
        <v>15422.678283706153</v>
      </c>
      <c r="AH1587" s="58">
        <v>3190.5737753177168</v>
      </c>
      <c r="AI1587" s="58">
        <v>11909.038623603448</v>
      </c>
      <c r="AJ1587" s="58">
        <v>110.72611749711234</v>
      </c>
      <c r="AK1587" s="58">
        <v>227.73365512819251</v>
      </c>
      <c r="AL1587" s="58">
        <v>958.79695910535622</v>
      </c>
      <c r="AM1587" s="58">
        <v>127.44341342625714</v>
      </c>
      <c r="AN1587" s="58">
        <v>4590.3487695113536</v>
      </c>
      <c r="AO1587" s="58">
        <v>0</v>
      </c>
      <c r="AP1587" s="58">
        <v>0</v>
      </c>
      <c r="AQ1587" s="58">
        <v>4112.0616181482128</v>
      </c>
      <c r="AR1587" s="58">
        <v>86.615633230996934</v>
      </c>
      <c r="AS1587" s="58">
        <v>2468.7635886796193</v>
      </c>
      <c r="AT1587" s="58">
        <v>60.562755659461061</v>
      </c>
      <c r="AU1587" s="58">
        <v>0</v>
      </c>
      <c r="AV1587" s="58">
        <v>2747.3628243295962</v>
      </c>
      <c r="AW1587" s="58">
        <v>1287.9653445769513</v>
      </c>
      <c r="AX1587" s="58">
        <v>0</v>
      </c>
      <c r="AY1587" s="58">
        <v>894.27345381852797</v>
      </c>
      <c r="AZ1587" s="58">
        <v>0</v>
      </c>
      <c r="BA1587" s="58">
        <v>759.3255226157421</v>
      </c>
      <c r="BB1587" s="58">
        <v>1653.5741232730015</v>
      </c>
      <c r="BC1587" s="58">
        <v>5670.6779486242194</v>
      </c>
      <c r="BD1587" s="58">
        <v>5083.291946759964</v>
      </c>
      <c r="BE1587" s="58">
        <v>3943.2643552609175</v>
      </c>
      <c r="BF1587" s="58">
        <v>6614.2490401618979</v>
      </c>
      <c r="BG1587" s="58">
        <v>0</v>
      </c>
      <c r="BH1587" s="58">
        <v>0</v>
      </c>
      <c r="BI1587" s="58">
        <v>55483.941103082652</v>
      </c>
      <c r="BJ1587" s="58">
        <v>0</v>
      </c>
      <c r="BK1587" s="58">
        <v>81.200509226591478</v>
      </c>
      <c r="BL1587" s="58">
        <v>870.87373222172323</v>
      </c>
      <c r="BM1587" s="58">
        <v>1142.6099744188907</v>
      </c>
      <c r="BN1587" s="58">
        <v>2779.6071138136208</v>
      </c>
      <c r="BO1587" s="58">
        <v>899415.99227912736</v>
      </c>
    </row>
    <row r="1588" spans="1:67" x14ac:dyDescent="0.25">
      <c r="A1588">
        <v>2013</v>
      </c>
      <c r="B1588" s="51" t="s">
        <v>225</v>
      </c>
      <c r="C1588" s="57" t="s">
        <v>287</v>
      </c>
      <c r="D1588" s="51" t="s">
        <v>326</v>
      </c>
      <c r="E1588" s="58">
        <v>76.434602555490798</v>
      </c>
      <c r="F1588" s="58">
        <v>67.301050350582344</v>
      </c>
      <c r="G1588" s="58">
        <v>9.2331378433563671</v>
      </c>
      <c r="H1588" s="58">
        <v>925.32378331889731</v>
      </c>
      <c r="I1588" s="58">
        <v>1101.3703157471048</v>
      </c>
      <c r="J1588" s="58">
        <v>417.94050693135227</v>
      </c>
      <c r="K1588" s="58">
        <v>196.9040233198028</v>
      </c>
      <c r="L1588" s="58">
        <v>211.58245673798811</v>
      </c>
      <c r="M1588" s="58">
        <v>56.520495582486184</v>
      </c>
      <c r="N1588" s="58">
        <v>493.56819665650187</v>
      </c>
      <c r="O1588" s="58">
        <v>1246.4510940080561</v>
      </c>
      <c r="P1588" s="58">
        <v>135.65838793576913</v>
      </c>
      <c r="Q1588" s="58">
        <v>293.63246136222494</v>
      </c>
      <c r="R1588" s="58">
        <v>912.97368806134409</v>
      </c>
      <c r="S1588" s="58">
        <v>1006.3962983463305</v>
      </c>
      <c r="T1588" s="58">
        <v>337.24937113289985</v>
      </c>
      <c r="U1588" s="58">
        <v>451.23390691779173</v>
      </c>
      <c r="V1588" s="58">
        <v>379.53202251893697</v>
      </c>
      <c r="W1588" s="58">
        <v>536.40097093661552</v>
      </c>
      <c r="X1588" s="58">
        <v>223.36546877670634</v>
      </c>
      <c r="Y1588" s="58">
        <v>74.018639925707546</v>
      </c>
      <c r="Z1588" s="58">
        <v>135.96090477012305</v>
      </c>
      <c r="AA1588" s="58">
        <v>0</v>
      </c>
      <c r="AB1588" s="58">
        <v>1546.5027897029897</v>
      </c>
      <c r="AC1588" s="58">
        <v>1548.7916359883307</v>
      </c>
      <c r="AD1588" s="58">
        <v>218.39835987870364</v>
      </c>
      <c r="AE1588" s="58">
        <v>2231.4805227993097</v>
      </c>
      <c r="AF1588" s="58">
        <v>0</v>
      </c>
      <c r="AG1588" s="58">
        <v>319.9005303168355</v>
      </c>
      <c r="AH1588" s="58">
        <v>66.179571664763685</v>
      </c>
      <c r="AI1588" s="58">
        <v>214.46956451765641</v>
      </c>
      <c r="AJ1588" s="58">
        <v>39.587682513552423</v>
      </c>
      <c r="AK1588" s="58">
        <v>38.410135479615526</v>
      </c>
      <c r="AL1588" s="58">
        <v>113.96015911923331</v>
      </c>
      <c r="AM1588" s="58">
        <v>9.5128311774310763</v>
      </c>
      <c r="AN1588" s="58">
        <v>801.44455280096361</v>
      </c>
      <c r="AO1588" s="58">
        <v>0</v>
      </c>
      <c r="AP1588" s="58">
        <v>0</v>
      </c>
      <c r="AQ1588" s="58">
        <v>36.908846591247752</v>
      </c>
      <c r="AR1588" s="58">
        <v>6.614558096125001</v>
      </c>
      <c r="AS1588" s="58">
        <v>172.65362214979578</v>
      </c>
      <c r="AT1588" s="58">
        <v>87.199991840890107</v>
      </c>
      <c r="AU1588" s="58">
        <v>0</v>
      </c>
      <c r="AV1588" s="58">
        <v>230.03736623837929</v>
      </c>
      <c r="AW1588" s="58">
        <v>91.847742786787592</v>
      </c>
      <c r="AX1588" s="58">
        <v>0</v>
      </c>
      <c r="AY1588" s="58">
        <v>118.19386849178309</v>
      </c>
      <c r="AZ1588" s="58">
        <v>0</v>
      </c>
      <c r="BA1588" s="58">
        <v>78.944367952390465</v>
      </c>
      <c r="BB1588" s="58">
        <v>150.05165851148428</v>
      </c>
      <c r="BC1588" s="58">
        <v>492.99829288370165</v>
      </c>
      <c r="BD1588" s="58">
        <v>838.51206570238685</v>
      </c>
      <c r="BE1588" s="58">
        <v>514.72167954768804</v>
      </c>
      <c r="BF1588" s="58">
        <v>981.45904144049928</v>
      </c>
      <c r="BG1588" s="58">
        <v>0</v>
      </c>
      <c r="BH1588" s="58">
        <v>0</v>
      </c>
      <c r="BI1588" s="58">
        <v>10268.319206157117</v>
      </c>
      <c r="BJ1588" s="58">
        <v>0</v>
      </c>
      <c r="BK1588" s="58">
        <v>1.0190728780734326</v>
      </c>
      <c r="BL1588" s="58">
        <v>38.61120934679812</v>
      </c>
      <c r="BM1588" s="58">
        <v>20.926621618548523</v>
      </c>
      <c r="BN1588" s="58">
        <v>149.45578173367861</v>
      </c>
      <c r="BO1588" s="58">
        <v>30716.165113662832</v>
      </c>
    </row>
    <row r="1589" spans="1:67" x14ac:dyDescent="0.25">
      <c r="A1589">
        <v>2013</v>
      </c>
      <c r="B1589" s="51" t="s">
        <v>226</v>
      </c>
      <c r="C1589" s="57" t="s">
        <v>288</v>
      </c>
      <c r="D1589" s="51" t="s">
        <v>326</v>
      </c>
      <c r="E1589" s="58">
        <v>2104.7426299343661</v>
      </c>
      <c r="F1589" s="58">
        <v>63.054293186878333</v>
      </c>
      <c r="G1589" s="58">
        <v>129.75731800755767</v>
      </c>
      <c r="H1589" s="58">
        <v>1201.4753717580807</v>
      </c>
      <c r="I1589" s="58">
        <v>718.67020896288159</v>
      </c>
      <c r="J1589" s="58">
        <v>1200.2465983711181</v>
      </c>
      <c r="K1589" s="58">
        <v>52.427187386859352</v>
      </c>
      <c r="L1589" s="58">
        <v>954.00054034123423</v>
      </c>
      <c r="M1589" s="58">
        <v>54.383870468145822</v>
      </c>
      <c r="N1589" s="58">
        <v>471.4685910389918</v>
      </c>
      <c r="O1589" s="58">
        <v>3205.9195585455327</v>
      </c>
      <c r="P1589" s="58">
        <v>123.45648022639699</v>
      </c>
      <c r="Q1589" s="58">
        <v>135.04975088136612</v>
      </c>
      <c r="R1589" s="58">
        <v>531.72906302997671</v>
      </c>
      <c r="S1589" s="58">
        <v>1749.572032138085</v>
      </c>
      <c r="T1589" s="58">
        <v>187.17819006785999</v>
      </c>
      <c r="U1589" s="58">
        <v>309.07102393455096</v>
      </c>
      <c r="V1589" s="58">
        <v>362.35854672957055</v>
      </c>
      <c r="W1589" s="58">
        <v>567.29225521479373</v>
      </c>
      <c r="X1589" s="58">
        <v>341.97704904593087</v>
      </c>
      <c r="Y1589" s="58">
        <v>206.46561060931404</v>
      </c>
      <c r="Z1589" s="58">
        <v>55.192188638734741</v>
      </c>
      <c r="AA1589" s="58">
        <v>0</v>
      </c>
      <c r="AB1589" s="58">
        <v>3559.4031551678122</v>
      </c>
      <c r="AC1589" s="58">
        <v>2802.5424686306974</v>
      </c>
      <c r="AD1589" s="58">
        <v>1526.7158331350201</v>
      </c>
      <c r="AE1589" s="58">
        <v>352.19238348542166</v>
      </c>
      <c r="AF1589" s="58">
        <v>0</v>
      </c>
      <c r="AG1589" s="58">
        <v>560.06318750204912</v>
      </c>
      <c r="AH1589" s="58">
        <v>115.86333357240204</v>
      </c>
      <c r="AI1589" s="58">
        <v>207.29902812752391</v>
      </c>
      <c r="AJ1589" s="58">
        <v>58.958036254684004</v>
      </c>
      <c r="AK1589" s="58">
        <v>57.20984952594538</v>
      </c>
      <c r="AL1589" s="58">
        <v>19.096434340965953</v>
      </c>
      <c r="AM1589" s="58">
        <v>8.1635353578821253</v>
      </c>
      <c r="AN1589" s="58">
        <v>148.88842899247015</v>
      </c>
      <c r="AO1589" s="58">
        <v>0</v>
      </c>
      <c r="AP1589" s="58">
        <v>0</v>
      </c>
      <c r="AQ1589" s="58">
        <v>107.87330406296192</v>
      </c>
      <c r="AR1589" s="58">
        <v>6.6308541983958538</v>
      </c>
      <c r="AS1589" s="58">
        <v>93.550235568907425</v>
      </c>
      <c r="AT1589" s="58">
        <v>9.8846160929128803</v>
      </c>
      <c r="AU1589" s="58">
        <v>0</v>
      </c>
      <c r="AV1589" s="58">
        <v>103.73540583815522</v>
      </c>
      <c r="AW1589" s="58">
        <v>355.30351230227751</v>
      </c>
      <c r="AX1589" s="58">
        <v>0</v>
      </c>
      <c r="AY1589" s="58">
        <v>22.618926547367572</v>
      </c>
      <c r="AZ1589" s="58">
        <v>0</v>
      </c>
      <c r="BA1589" s="58">
        <v>37.021353797825263</v>
      </c>
      <c r="BB1589" s="58">
        <v>141.16934182287355</v>
      </c>
      <c r="BC1589" s="58">
        <v>177.12449380137937</v>
      </c>
      <c r="BD1589" s="58">
        <v>417.489451365717</v>
      </c>
      <c r="BE1589" s="58">
        <v>267.01023303576028</v>
      </c>
      <c r="BF1589" s="58">
        <v>471.25984982889236</v>
      </c>
      <c r="BG1589" s="58">
        <v>0</v>
      </c>
      <c r="BH1589" s="58">
        <v>0</v>
      </c>
      <c r="BI1589" s="58">
        <v>1293.6995299487835</v>
      </c>
      <c r="BJ1589" s="58">
        <v>0</v>
      </c>
      <c r="BK1589" s="58">
        <v>7043.7497641793716</v>
      </c>
      <c r="BL1589" s="58">
        <v>136.33873630909005</v>
      </c>
      <c r="BM1589" s="58">
        <v>36.825271519212905</v>
      </c>
      <c r="BN1589" s="58">
        <v>1446.1523360224892</v>
      </c>
      <c r="BO1589" s="58">
        <v>36309.321248853528</v>
      </c>
    </row>
    <row r="1590" spans="1:67" x14ac:dyDescent="0.25">
      <c r="A1590">
        <v>2013</v>
      </c>
      <c r="B1590" s="51" t="s">
        <v>227</v>
      </c>
      <c r="C1590" s="57" t="s">
        <v>289</v>
      </c>
      <c r="D1590" s="51" t="s">
        <v>326</v>
      </c>
      <c r="E1590" s="58">
        <v>123.95812820002023</v>
      </c>
      <c r="F1590" s="58">
        <v>79.614922734359979</v>
      </c>
      <c r="G1590" s="58">
        <v>26.031542811590477</v>
      </c>
      <c r="H1590" s="58">
        <v>3767.7813228723121</v>
      </c>
      <c r="I1590" s="58">
        <v>2385.5342762354148</v>
      </c>
      <c r="J1590" s="58">
        <v>1521.1520049615024</v>
      </c>
      <c r="K1590" s="58">
        <v>587.49382196833221</v>
      </c>
      <c r="L1590" s="58">
        <v>497.3656076176481</v>
      </c>
      <c r="M1590" s="58">
        <v>294.56170268042314</v>
      </c>
      <c r="N1590" s="58">
        <v>1636.149482756563</v>
      </c>
      <c r="O1590" s="58">
        <v>2332.0498243029547</v>
      </c>
      <c r="P1590" s="58">
        <v>385.58880609766396</v>
      </c>
      <c r="Q1590" s="58">
        <v>671.88662448672846</v>
      </c>
      <c r="R1590" s="58">
        <v>2342.1327055220381</v>
      </c>
      <c r="S1590" s="58">
        <v>2547.1490411399332</v>
      </c>
      <c r="T1590" s="58">
        <v>1932.1806564251958</v>
      </c>
      <c r="U1590" s="58">
        <v>3403.4255140045552</v>
      </c>
      <c r="V1590" s="58">
        <v>1709.9189459528873</v>
      </c>
      <c r="W1590" s="58">
        <v>2403.9528149963089</v>
      </c>
      <c r="X1590" s="58">
        <v>1358.3412486506602</v>
      </c>
      <c r="Y1590" s="58">
        <v>1063.3418726608725</v>
      </c>
      <c r="Z1590" s="58">
        <v>386.21636497273022</v>
      </c>
      <c r="AA1590" s="58">
        <v>0</v>
      </c>
      <c r="AB1590" s="58">
        <v>5240.3914340768333</v>
      </c>
      <c r="AC1590" s="58">
        <v>333.67867799244914</v>
      </c>
      <c r="AD1590" s="58">
        <v>1056.9398336497281</v>
      </c>
      <c r="AE1590" s="58">
        <v>109277.6014515994</v>
      </c>
      <c r="AF1590" s="58">
        <v>0</v>
      </c>
      <c r="AG1590" s="58">
        <v>5539.5001887024437</v>
      </c>
      <c r="AH1590" s="58">
        <v>1145.9866895566443</v>
      </c>
      <c r="AI1590" s="58">
        <v>5297.1540832124783</v>
      </c>
      <c r="AJ1590" s="58">
        <v>9.4753388007599391</v>
      </c>
      <c r="AK1590" s="58">
        <v>249.92004209246511</v>
      </c>
      <c r="AL1590" s="58">
        <v>1427.3126566266128</v>
      </c>
      <c r="AM1590" s="58">
        <v>410.51644098355666</v>
      </c>
      <c r="AN1590" s="58">
        <v>2421.469066139497</v>
      </c>
      <c r="AO1590" s="58">
        <v>0</v>
      </c>
      <c r="AP1590" s="58">
        <v>0</v>
      </c>
      <c r="AQ1590" s="58">
        <v>2117.4199269879032</v>
      </c>
      <c r="AR1590" s="58">
        <v>64.042797548299461</v>
      </c>
      <c r="AS1590" s="58">
        <v>5561.8866941135639</v>
      </c>
      <c r="AT1590" s="58">
        <v>257.96538038627705</v>
      </c>
      <c r="AU1590" s="58">
        <v>0</v>
      </c>
      <c r="AV1590" s="58">
        <v>14665.214937700957</v>
      </c>
      <c r="AW1590" s="58">
        <v>1430.27295009723</v>
      </c>
      <c r="AX1590" s="58">
        <v>0</v>
      </c>
      <c r="AY1590" s="58">
        <v>782.47807455812142</v>
      </c>
      <c r="AZ1590" s="58">
        <v>0</v>
      </c>
      <c r="BA1590" s="58">
        <v>1248.4703984658386</v>
      </c>
      <c r="BB1590" s="58">
        <v>1653.974329255738</v>
      </c>
      <c r="BC1590" s="58">
        <v>11662.115379974228</v>
      </c>
      <c r="BD1590" s="58">
        <v>5732.1068186477569</v>
      </c>
      <c r="BE1590" s="58">
        <v>2437.0925625293648</v>
      </c>
      <c r="BF1590" s="58">
        <v>4493.0612990335721</v>
      </c>
      <c r="BG1590" s="58">
        <v>0</v>
      </c>
      <c r="BH1590" s="58">
        <v>0</v>
      </c>
      <c r="BI1590" s="58">
        <v>0</v>
      </c>
      <c r="BJ1590" s="58">
        <v>0</v>
      </c>
      <c r="BK1590" s="58">
        <v>0</v>
      </c>
      <c r="BL1590" s="58">
        <v>2513001.203111446</v>
      </c>
      <c r="BM1590" s="58">
        <v>0</v>
      </c>
      <c r="BN1590" s="58">
        <v>16039.263202399572</v>
      </c>
      <c r="BO1590" s="58">
        <v>2745012.3409986272</v>
      </c>
    </row>
    <row r="1591" spans="1:67" x14ac:dyDescent="0.25">
      <c r="A1591">
        <v>2013</v>
      </c>
      <c r="B1591" s="51" t="s">
        <v>228</v>
      </c>
      <c r="C1591" s="57" t="s">
        <v>290</v>
      </c>
      <c r="D1591" s="51" t="s">
        <v>326</v>
      </c>
      <c r="E1591" s="58">
        <v>0</v>
      </c>
      <c r="F1591" s="58">
        <v>0</v>
      </c>
      <c r="G1591" s="58">
        <v>0</v>
      </c>
      <c r="H1591" s="58">
        <v>0</v>
      </c>
      <c r="I1591" s="58">
        <v>0</v>
      </c>
      <c r="J1591" s="58">
        <v>0</v>
      </c>
      <c r="K1591" s="58">
        <v>0</v>
      </c>
      <c r="L1591" s="58">
        <v>0</v>
      </c>
      <c r="M1591" s="58">
        <v>0</v>
      </c>
      <c r="N1591" s="58">
        <v>0</v>
      </c>
      <c r="O1591" s="58">
        <v>0</v>
      </c>
      <c r="P1591" s="58">
        <v>0</v>
      </c>
      <c r="Q1591" s="58">
        <v>0</v>
      </c>
      <c r="R1591" s="58">
        <v>0</v>
      </c>
      <c r="S1591" s="58">
        <v>0</v>
      </c>
      <c r="T1591" s="58">
        <v>0</v>
      </c>
      <c r="U1591" s="58">
        <v>0</v>
      </c>
      <c r="V1591" s="58">
        <v>0</v>
      </c>
      <c r="W1591" s="58">
        <v>0</v>
      </c>
      <c r="X1591" s="58">
        <v>0</v>
      </c>
      <c r="Y1591" s="58">
        <v>0</v>
      </c>
      <c r="Z1591" s="58">
        <v>0</v>
      </c>
      <c r="AA1591" s="58">
        <v>0</v>
      </c>
      <c r="AB1591" s="58">
        <v>0</v>
      </c>
      <c r="AC1591" s="58">
        <v>0</v>
      </c>
      <c r="AD1591" s="58">
        <v>0</v>
      </c>
      <c r="AE1591" s="58">
        <v>0</v>
      </c>
      <c r="AF1591" s="58">
        <v>0</v>
      </c>
      <c r="AG1591" s="58">
        <v>0</v>
      </c>
      <c r="AH1591" s="58">
        <v>0</v>
      </c>
      <c r="AI1591" s="58">
        <v>0</v>
      </c>
      <c r="AJ1591" s="58">
        <v>0</v>
      </c>
      <c r="AK1591" s="58">
        <v>0</v>
      </c>
      <c r="AL1591" s="58">
        <v>0</v>
      </c>
      <c r="AM1591" s="58">
        <v>0</v>
      </c>
      <c r="AN1591" s="58">
        <v>0</v>
      </c>
      <c r="AO1591" s="58">
        <v>0</v>
      </c>
      <c r="AP1591" s="58">
        <v>0</v>
      </c>
      <c r="AQ1591" s="58">
        <v>0</v>
      </c>
      <c r="AR1591" s="58">
        <v>0</v>
      </c>
      <c r="AS1591" s="58">
        <v>0</v>
      </c>
      <c r="AT1591" s="58">
        <v>0</v>
      </c>
      <c r="AU1591" s="58">
        <v>0</v>
      </c>
      <c r="AV1591" s="58">
        <v>0</v>
      </c>
      <c r="AW1591" s="58">
        <v>0</v>
      </c>
      <c r="AX1591" s="58">
        <v>0</v>
      </c>
      <c r="AY1591" s="58">
        <v>0</v>
      </c>
      <c r="AZ1591" s="58">
        <v>0</v>
      </c>
      <c r="BA1591" s="58">
        <v>0</v>
      </c>
      <c r="BB1591" s="58">
        <v>0</v>
      </c>
      <c r="BC1591" s="58">
        <v>0</v>
      </c>
      <c r="BD1591" s="58">
        <v>0</v>
      </c>
      <c r="BE1591" s="58">
        <v>0</v>
      </c>
      <c r="BF1591" s="58">
        <v>0</v>
      </c>
      <c r="BG1591" s="58">
        <v>0</v>
      </c>
      <c r="BH1591" s="58">
        <v>0</v>
      </c>
      <c r="BI1591" s="58">
        <v>0</v>
      </c>
      <c r="BJ1591" s="58">
        <v>0</v>
      </c>
      <c r="BK1591" s="58">
        <v>0</v>
      </c>
      <c r="BL1591" s="58">
        <v>0</v>
      </c>
      <c r="BM1591" s="58">
        <v>0</v>
      </c>
      <c r="BN1591" s="58">
        <v>0</v>
      </c>
      <c r="BO1591" s="58">
        <v>0</v>
      </c>
    </row>
    <row r="1592" spans="1:67" x14ac:dyDescent="0.25">
      <c r="A1592">
        <v>2013</v>
      </c>
      <c r="B1592" s="51" t="s">
        <v>229</v>
      </c>
      <c r="C1592" s="57" t="s">
        <v>291</v>
      </c>
      <c r="D1592" s="51" t="s">
        <v>326</v>
      </c>
      <c r="E1592" s="58">
        <v>18408.829259801674</v>
      </c>
      <c r="F1592" s="58">
        <v>2466.7890358928453</v>
      </c>
      <c r="G1592" s="58">
        <v>2632.8711905389664</v>
      </c>
      <c r="H1592" s="58">
        <v>17159.869057100328</v>
      </c>
      <c r="I1592" s="58">
        <v>81902.458593543124</v>
      </c>
      <c r="J1592" s="58">
        <v>62658.147449959673</v>
      </c>
      <c r="K1592" s="58">
        <v>6698.6772448764414</v>
      </c>
      <c r="L1592" s="58">
        <v>5033.5508749058936</v>
      </c>
      <c r="M1592" s="58">
        <v>4091.0986745591813</v>
      </c>
      <c r="N1592" s="58">
        <v>11349.105830710763</v>
      </c>
      <c r="O1592" s="58">
        <v>33810.847326473413</v>
      </c>
      <c r="P1592" s="58">
        <v>11706.31049536104</v>
      </c>
      <c r="Q1592" s="58">
        <v>19449.264393772177</v>
      </c>
      <c r="R1592" s="58">
        <v>20612.138694107445</v>
      </c>
      <c r="S1592" s="58">
        <v>17738.940908307806</v>
      </c>
      <c r="T1592" s="58">
        <v>16568.263838870953</v>
      </c>
      <c r="U1592" s="58">
        <v>58471.128898559546</v>
      </c>
      <c r="V1592" s="58">
        <v>34772.356321264349</v>
      </c>
      <c r="W1592" s="58">
        <v>35841.005258872501</v>
      </c>
      <c r="X1592" s="58">
        <v>53616.48496049847</v>
      </c>
      <c r="Y1592" s="58">
        <v>11861.639029350903</v>
      </c>
      <c r="Z1592" s="58">
        <v>5490.5173389081228</v>
      </c>
      <c r="AA1592" s="58">
        <v>0</v>
      </c>
      <c r="AB1592" s="58">
        <v>11760.239557287128</v>
      </c>
      <c r="AC1592" s="58">
        <v>568.20203162201619</v>
      </c>
      <c r="AD1592" s="58">
        <v>849.29659354896489</v>
      </c>
      <c r="AE1592" s="58">
        <v>61562.230976631516</v>
      </c>
      <c r="AF1592" s="58">
        <v>0</v>
      </c>
      <c r="AG1592" s="58">
        <v>56368.134782393303</v>
      </c>
      <c r="AH1592" s="58">
        <v>0</v>
      </c>
      <c r="AI1592" s="58">
        <v>7723.9636950471195</v>
      </c>
      <c r="AJ1592" s="58">
        <v>2060.7445332808275</v>
      </c>
      <c r="AK1592" s="58">
        <v>1997.578790637257</v>
      </c>
      <c r="AL1592" s="58">
        <v>3067.0245367340076</v>
      </c>
      <c r="AM1592" s="58">
        <v>1444.471166122187</v>
      </c>
      <c r="AN1592" s="58">
        <v>28914.814469993755</v>
      </c>
      <c r="AO1592" s="58">
        <v>0</v>
      </c>
      <c r="AP1592" s="58">
        <v>0</v>
      </c>
      <c r="AQ1592" s="58">
        <v>3546.2212353307641</v>
      </c>
      <c r="AR1592" s="58">
        <v>5628.1421967153447</v>
      </c>
      <c r="AS1592" s="58">
        <v>5503.732919995231</v>
      </c>
      <c r="AT1592" s="58">
        <v>1376.4426757781644</v>
      </c>
      <c r="AU1592" s="58">
        <v>0</v>
      </c>
      <c r="AV1592" s="58">
        <v>1954.4858628619079</v>
      </c>
      <c r="AW1592" s="58">
        <v>23028.254900158103</v>
      </c>
      <c r="AX1592" s="58">
        <v>0</v>
      </c>
      <c r="AY1592" s="58">
        <v>2072.7278699455351</v>
      </c>
      <c r="AZ1592" s="58">
        <v>0</v>
      </c>
      <c r="BA1592" s="58">
        <v>7115.2963025560848</v>
      </c>
      <c r="BB1592" s="58">
        <v>2009.7702788178765</v>
      </c>
      <c r="BC1592" s="58">
        <v>15144.759248588665</v>
      </c>
      <c r="BD1592" s="58">
        <v>9212.0922543228371</v>
      </c>
      <c r="BE1592" s="58">
        <v>23006.068747803936</v>
      </c>
      <c r="BF1592" s="58">
        <v>18186.579474322938</v>
      </c>
      <c r="BG1592" s="58">
        <v>0</v>
      </c>
      <c r="BH1592" s="58">
        <v>0</v>
      </c>
      <c r="BI1592" s="58">
        <v>189910.731340659</v>
      </c>
      <c r="BJ1592" s="58">
        <v>0</v>
      </c>
      <c r="BK1592" s="58">
        <v>0</v>
      </c>
      <c r="BL1592" s="58">
        <v>68729.172076943782</v>
      </c>
      <c r="BM1592" s="58">
        <v>12516.943088704713</v>
      </c>
      <c r="BN1592" s="58">
        <v>143670.53368967806</v>
      </c>
      <c r="BO1592" s="58">
        <v>1241268.9499727157</v>
      </c>
    </row>
    <row r="1593" spans="1:67" x14ac:dyDescent="0.25">
      <c r="A1593">
        <v>2013</v>
      </c>
      <c r="B1593" s="51" t="s">
        <v>230</v>
      </c>
      <c r="C1593" s="57" t="s">
        <v>292</v>
      </c>
      <c r="D1593" s="51" t="s">
        <v>326</v>
      </c>
      <c r="E1593" s="58">
        <v>3808.3353098917169</v>
      </c>
      <c r="F1593" s="58">
        <v>510.31815521035895</v>
      </c>
      <c r="G1593" s="58">
        <v>544.6764799552609</v>
      </c>
      <c r="H1593" s="58">
        <v>3549.9560738485275</v>
      </c>
      <c r="I1593" s="58">
        <v>16943.61008116031</v>
      </c>
      <c r="J1593" s="58">
        <v>12962.434059136569</v>
      </c>
      <c r="K1593" s="58">
        <v>1385.7920414818352</v>
      </c>
      <c r="L1593" s="58">
        <v>1041.3182316215896</v>
      </c>
      <c r="M1593" s="58">
        <v>846.34798436621406</v>
      </c>
      <c r="N1593" s="58">
        <v>2347.8516673069184</v>
      </c>
      <c r="O1593" s="58">
        <v>6994.6351239152009</v>
      </c>
      <c r="P1593" s="58">
        <v>2421.7485522226916</v>
      </c>
      <c r="Q1593" s="58">
        <v>4023.575823149346</v>
      </c>
      <c r="R1593" s="58">
        <v>4264.1459971909362</v>
      </c>
      <c r="S1593" s="58">
        <v>3669.7518385218082</v>
      </c>
      <c r="T1593" s="58">
        <v>3427.5674629106811</v>
      </c>
      <c r="U1593" s="58">
        <v>12096.242604621413</v>
      </c>
      <c r="V1593" s="58">
        <v>7193.5477545862213</v>
      </c>
      <c r="W1593" s="58">
        <v>7414.6250118922226</v>
      </c>
      <c r="X1593" s="58">
        <v>11091.935830662615</v>
      </c>
      <c r="Y1593" s="58">
        <v>2453.8822165790148</v>
      </c>
      <c r="Z1593" s="58">
        <v>1135.8533862333065</v>
      </c>
      <c r="AA1593" s="58">
        <v>0</v>
      </c>
      <c r="AB1593" s="58">
        <v>2432.9051525617983</v>
      </c>
      <c r="AC1593" s="58">
        <v>117.5470655759478</v>
      </c>
      <c r="AD1593" s="58">
        <v>175.69863678653743</v>
      </c>
      <c r="AE1593" s="58">
        <v>12735.715817407783</v>
      </c>
      <c r="AF1593" s="58">
        <v>0</v>
      </c>
      <c r="AG1593" s="58">
        <v>0</v>
      </c>
      <c r="AH1593" s="58">
        <v>11661.184696480623</v>
      </c>
      <c r="AI1593" s="58">
        <v>1597.8986635724032</v>
      </c>
      <c r="AJ1593" s="58">
        <v>426.31750558396186</v>
      </c>
      <c r="AK1593" s="58">
        <v>413.25006252769259</v>
      </c>
      <c r="AL1593" s="58">
        <v>634.49215996879968</v>
      </c>
      <c r="AM1593" s="58">
        <v>298.82565960214976</v>
      </c>
      <c r="AN1593" s="58">
        <v>5981.7659977705443</v>
      </c>
      <c r="AO1593" s="58">
        <v>0</v>
      </c>
      <c r="AP1593" s="58">
        <v>0</v>
      </c>
      <c r="AQ1593" s="58">
        <v>733.62620493680822</v>
      </c>
      <c r="AR1593" s="58">
        <v>1164.3245941580044</v>
      </c>
      <c r="AS1593" s="58">
        <v>1138.5873658571315</v>
      </c>
      <c r="AT1593" s="58">
        <v>284.75223330222218</v>
      </c>
      <c r="AU1593" s="58">
        <v>0</v>
      </c>
      <c r="AV1593" s="58">
        <v>404.33519259558688</v>
      </c>
      <c r="AW1593" s="58">
        <v>4763.9811866234813</v>
      </c>
      <c r="AX1593" s="58">
        <v>0</v>
      </c>
      <c r="AY1593" s="58">
        <v>428.79656405674484</v>
      </c>
      <c r="AZ1593" s="58">
        <v>0</v>
      </c>
      <c r="BA1593" s="58">
        <v>1471.9803072179859</v>
      </c>
      <c r="BB1593" s="58">
        <v>415.77218244434397</v>
      </c>
      <c r="BC1593" s="58">
        <v>3133.0792736588569</v>
      </c>
      <c r="BD1593" s="58">
        <v>1905.7559671502765</v>
      </c>
      <c r="BE1593" s="58">
        <v>4759.3914158016341</v>
      </c>
      <c r="BF1593" s="58">
        <v>3762.3572798003202</v>
      </c>
      <c r="BG1593" s="58">
        <v>0</v>
      </c>
      <c r="BH1593" s="58">
        <v>0</v>
      </c>
      <c r="BI1593" s="58">
        <v>39287.872883437391</v>
      </c>
      <c r="BJ1593" s="58">
        <v>0</v>
      </c>
      <c r="BK1593" s="58">
        <v>0</v>
      </c>
      <c r="BL1593" s="58">
        <v>14218.38016672814</v>
      </c>
      <c r="BM1593" s="58">
        <v>2589.4485555749443</v>
      </c>
      <c r="BN1593" s="58">
        <v>29721.899460820794</v>
      </c>
      <c r="BO1593" s="58">
        <v>256788.09393846791</v>
      </c>
    </row>
    <row r="1594" spans="1:67" x14ac:dyDescent="0.25">
      <c r="A1594">
        <v>2013</v>
      </c>
      <c r="B1594" s="51" t="s">
        <v>231</v>
      </c>
      <c r="C1594" s="57" t="s">
        <v>293</v>
      </c>
      <c r="D1594" s="51" t="s">
        <v>326</v>
      </c>
      <c r="E1594" s="58">
        <v>6709.5756516920374</v>
      </c>
      <c r="F1594" s="58">
        <v>1665.2380509294653</v>
      </c>
      <c r="G1594" s="58">
        <v>1054.6145785870251</v>
      </c>
      <c r="H1594" s="58">
        <v>16109.338831142193</v>
      </c>
      <c r="I1594" s="58">
        <v>28796.242399697356</v>
      </c>
      <c r="J1594" s="58">
        <v>12265.265825525377</v>
      </c>
      <c r="K1594" s="58">
        <v>5965.4678547526328</v>
      </c>
      <c r="L1594" s="58">
        <v>4548.237213404188</v>
      </c>
      <c r="M1594" s="58">
        <v>1870.1324367126069</v>
      </c>
      <c r="N1594" s="58">
        <v>9516.6820870208812</v>
      </c>
      <c r="O1594" s="58">
        <v>21659.573611529457</v>
      </c>
      <c r="P1594" s="58">
        <v>5165.4989719969999</v>
      </c>
      <c r="Q1594" s="58">
        <v>7705.8727986942704</v>
      </c>
      <c r="R1594" s="58">
        <v>20682.791708684152</v>
      </c>
      <c r="S1594" s="58">
        <v>24587.423213846683</v>
      </c>
      <c r="T1594" s="58">
        <v>10637.899517332031</v>
      </c>
      <c r="U1594" s="58">
        <v>9896.3516468678372</v>
      </c>
      <c r="V1594" s="58">
        <v>13914.920705614175</v>
      </c>
      <c r="W1594" s="58">
        <v>17200.274574984058</v>
      </c>
      <c r="X1594" s="58">
        <v>14763.772700312609</v>
      </c>
      <c r="Y1594" s="58">
        <v>3536.7227890373629</v>
      </c>
      <c r="Z1594" s="58">
        <v>1806.8287398925504</v>
      </c>
      <c r="AA1594" s="58">
        <v>0</v>
      </c>
      <c r="AB1594" s="58">
        <v>8304.3260541862473</v>
      </c>
      <c r="AC1594" s="58">
        <v>261.72469077871318</v>
      </c>
      <c r="AD1594" s="58">
        <v>631.00588173645701</v>
      </c>
      <c r="AE1594" s="58">
        <v>61355.572151899694</v>
      </c>
      <c r="AF1594" s="58">
        <v>0</v>
      </c>
      <c r="AG1594" s="58">
        <v>18882.219891452471</v>
      </c>
      <c r="AH1594" s="58">
        <v>3906.2680616958041</v>
      </c>
      <c r="AI1594" s="58">
        <v>18499.111586145402</v>
      </c>
      <c r="AJ1594" s="58">
        <v>388.77184474658753</v>
      </c>
      <c r="AK1594" s="58">
        <v>468.69223161148545</v>
      </c>
      <c r="AL1594" s="58">
        <v>8826.7069175576944</v>
      </c>
      <c r="AM1594" s="58">
        <v>527.15706789973592</v>
      </c>
      <c r="AN1594" s="58">
        <v>5049.1288327880739</v>
      </c>
      <c r="AO1594" s="58">
        <v>0</v>
      </c>
      <c r="AP1594" s="58">
        <v>0</v>
      </c>
      <c r="AQ1594" s="58">
        <v>646.22753819186232</v>
      </c>
      <c r="AR1594" s="58">
        <v>627.86087796503682</v>
      </c>
      <c r="AS1594" s="58">
        <v>2392.9949283701053</v>
      </c>
      <c r="AT1594" s="58">
        <v>415.56731317044978</v>
      </c>
      <c r="AU1594" s="58">
        <v>0</v>
      </c>
      <c r="AV1594" s="58">
        <v>699.41985660156752</v>
      </c>
      <c r="AW1594" s="58">
        <v>10547.287580809587</v>
      </c>
      <c r="AX1594" s="58">
        <v>0</v>
      </c>
      <c r="AY1594" s="58">
        <v>964.59009008726105</v>
      </c>
      <c r="AZ1594" s="58">
        <v>0</v>
      </c>
      <c r="BA1594" s="58">
        <v>2464.4519641882794</v>
      </c>
      <c r="BB1594" s="58">
        <v>1324.0708929214011</v>
      </c>
      <c r="BC1594" s="58">
        <v>10603.192431042098</v>
      </c>
      <c r="BD1594" s="58">
        <v>5178.080122127375</v>
      </c>
      <c r="BE1594" s="58">
        <v>4825.136004553925</v>
      </c>
      <c r="BF1594" s="58">
        <v>5311.9628638964168</v>
      </c>
      <c r="BG1594" s="58">
        <v>0</v>
      </c>
      <c r="BH1594" s="58">
        <v>0</v>
      </c>
      <c r="BI1594" s="58">
        <v>55150.574203982767</v>
      </c>
      <c r="BJ1594" s="58">
        <v>0</v>
      </c>
      <c r="BK1594" s="58">
        <v>14129.128846449341</v>
      </c>
      <c r="BL1594" s="58">
        <v>16720.301942031205</v>
      </c>
      <c r="BM1594" s="58">
        <v>3864.7489913622508</v>
      </c>
      <c r="BN1594" s="58">
        <v>29328.212613656236</v>
      </c>
      <c r="BO1594" s="58">
        <v>532353.22018216155</v>
      </c>
    </row>
    <row r="1595" spans="1:67" x14ac:dyDescent="0.25">
      <c r="A1595">
        <v>2013</v>
      </c>
      <c r="B1595" s="51" t="s">
        <v>232</v>
      </c>
      <c r="C1595" s="57" t="s">
        <v>294</v>
      </c>
      <c r="D1595" s="51" t="s">
        <v>326</v>
      </c>
      <c r="E1595" s="58">
        <v>1528.1098796107804</v>
      </c>
      <c r="F1595" s="58">
        <v>250.10650575006642</v>
      </c>
      <c r="G1595" s="58">
        <v>408.45178302173991</v>
      </c>
      <c r="H1595" s="58">
        <v>4629.9689186490623</v>
      </c>
      <c r="I1595" s="58">
        <v>5303.1062124936525</v>
      </c>
      <c r="J1595" s="58">
        <v>2551.4786562083996</v>
      </c>
      <c r="K1595" s="58">
        <v>527.288905747233</v>
      </c>
      <c r="L1595" s="58">
        <v>552.89365576694331</v>
      </c>
      <c r="M1595" s="58">
        <v>132.41029518995077</v>
      </c>
      <c r="N1595" s="58">
        <v>2001.1239527983107</v>
      </c>
      <c r="O1595" s="58">
        <v>3859.2280050726126</v>
      </c>
      <c r="P1595" s="58">
        <v>744.37662146799698</v>
      </c>
      <c r="Q1595" s="58">
        <v>1098.8933379272455</v>
      </c>
      <c r="R1595" s="58">
        <v>3416.9366545442281</v>
      </c>
      <c r="S1595" s="58">
        <v>6210.1103675623199</v>
      </c>
      <c r="T1595" s="58">
        <v>2153.7144247564479</v>
      </c>
      <c r="U1595" s="58">
        <v>2577.6504326576714</v>
      </c>
      <c r="V1595" s="58">
        <v>2703.3704343350437</v>
      </c>
      <c r="W1595" s="58">
        <v>4001.797319885</v>
      </c>
      <c r="X1595" s="58">
        <v>4083.5498993231822</v>
      </c>
      <c r="Y1595" s="58">
        <v>1092.4599564472903</v>
      </c>
      <c r="Z1595" s="58">
        <v>310.82025855976849</v>
      </c>
      <c r="AA1595" s="58">
        <v>0</v>
      </c>
      <c r="AB1595" s="58">
        <v>2528.7098258458032</v>
      </c>
      <c r="AC1595" s="58">
        <v>10.502592030203139</v>
      </c>
      <c r="AD1595" s="58">
        <v>104.13431962294167</v>
      </c>
      <c r="AE1595" s="58">
        <v>4482.2508262261526</v>
      </c>
      <c r="AF1595" s="58">
        <v>0</v>
      </c>
      <c r="AG1595" s="58">
        <v>9162.498246409099</v>
      </c>
      <c r="AH1595" s="58">
        <v>1895.4961053860766</v>
      </c>
      <c r="AI1595" s="58">
        <v>529.49157337136398</v>
      </c>
      <c r="AJ1595" s="58">
        <v>7783.3355919244232</v>
      </c>
      <c r="AK1595" s="58">
        <v>70.663116438949942</v>
      </c>
      <c r="AL1595" s="58">
        <v>2377.6553348746588</v>
      </c>
      <c r="AM1595" s="58">
        <v>40.469517599599328</v>
      </c>
      <c r="AN1595" s="58">
        <v>801.3071744093603</v>
      </c>
      <c r="AO1595" s="58">
        <v>0</v>
      </c>
      <c r="AP1595" s="58">
        <v>0</v>
      </c>
      <c r="AQ1595" s="58">
        <v>51.632072502053411</v>
      </c>
      <c r="AR1595" s="58">
        <v>72.420918442946913</v>
      </c>
      <c r="AS1595" s="58">
        <v>68.117869342649485</v>
      </c>
      <c r="AT1595" s="58">
        <v>16.438721702442802</v>
      </c>
      <c r="AU1595" s="58">
        <v>0</v>
      </c>
      <c r="AV1595" s="58">
        <v>113.1207466746381</v>
      </c>
      <c r="AW1595" s="58">
        <v>2073.4453054276014</v>
      </c>
      <c r="AX1595" s="58">
        <v>0</v>
      </c>
      <c r="AY1595" s="58">
        <v>102.17810501526651</v>
      </c>
      <c r="AZ1595" s="58">
        <v>0</v>
      </c>
      <c r="BA1595" s="58">
        <v>446.80288214373115</v>
      </c>
      <c r="BB1595" s="58">
        <v>401.99184849788008</v>
      </c>
      <c r="BC1595" s="58">
        <v>365.08243327355706</v>
      </c>
      <c r="BD1595" s="58">
        <v>286.04204421839688</v>
      </c>
      <c r="BE1595" s="58">
        <v>416.41695120261045</v>
      </c>
      <c r="BF1595" s="58">
        <v>768.49978503426121</v>
      </c>
      <c r="BG1595" s="58">
        <v>0</v>
      </c>
      <c r="BH1595" s="58">
        <v>0</v>
      </c>
      <c r="BI1595" s="58">
        <v>5566.3896310511382</v>
      </c>
      <c r="BJ1595" s="58">
        <v>0</v>
      </c>
      <c r="BK1595" s="58">
        <v>2133.4165004878369</v>
      </c>
      <c r="BL1595" s="58">
        <v>4337.084528772416</v>
      </c>
      <c r="BM1595" s="58">
        <v>568.10552435798127</v>
      </c>
      <c r="BN1595" s="58">
        <v>30776.288612754452</v>
      </c>
      <c r="BO1595" s="58">
        <v>128487.83518281576</v>
      </c>
    </row>
    <row r="1596" spans="1:67" x14ac:dyDescent="0.25">
      <c r="A1596">
        <v>2013</v>
      </c>
      <c r="B1596" s="51" t="s">
        <v>233</v>
      </c>
      <c r="C1596" s="57" t="s">
        <v>295</v>
      </c>
      <c r="D1596" s="51" t="s">
        <v>326</v>
      </c>
      <c r="E1596" s="58">
        <v>99.804252742041697</v>
      </c>
      <c r="F1596" s="58">
        <v>86.463749968329225</v>
      </c>
      <c r="G1596" s="58">
        <v>24.158210045098809</v>
      </c>
      <c r="H1596" s="58">
        <v>413.13533667163006</v>
      </c>
      <c r="I1596" s="58">
        <v>523.9030791159031</v>
      </c>
      <c r="J1596" s="58">
        <v>558.18865279639567</v>
      </c>
      <c r="K1596" s="58">
        <v>127.69866841210475</v>
      </c>
      <c r="L1596" s="58">
        <v>102.40691803312849</v>
      </c>
      <c r="M1596" s="58">
        <v>115.44898633506784</v>
      </c>
      <c r="N1596" s="58">
        <v>94.432499615795905</v>
      </c>
      <c r="O1596" s="58">
        <v>561.23980688285008</v>
      </c>
      <c r="P1596" s="58">
        <v>762.96740067876271</v>
      </c>
      <c r="Q1596" s="58">
        <v>321.24705015140273</v>
      </c>
      <c r="R1596" s="58">
        <v>539.32297895887075</v>
      </c>
      <c r="S1596" s="58">
        <v>400.4315580148982</v>
      </c>
      <c r="T1596" s="58">
        <v>573.31462311701375</v>
      </c>
      <c r="U1596" s="58">
        <v>2943.9402859667639</v>
      </c>
      <c r="V1596" s="58">
        <v>936.26563326617838</v>
      </c>
      <c r="W1596" s="58">
        <v>1565.4656083302302</v>
      </c>
      <c r="X1596" s="58">
        <v>1149.0360837276805</v>
      </c>
      <c r="Y1596" s="58">
        <v>198.39197389237813</v>
      </c>
      <c r="Z1596" s="58">
        <v>101.95672812604866</v>
      </c>
      <c r="AA1596" s="58">
        <v>0</v>
      </c>
      <c r="AB1596" s="58">
        <v>267.98458610254954</v>
      </c>
      <c r="AC1596" s="58">
        <v>24.319816700002214</v>
      </c>
      <c r="AD1596" s="58">
        <v>148.95133420989723</v>
      </c>
      <c r="AE1596" s="58">
        <v>2507.3271828725769</v>
      </c>
      <c r="AF1596" s="58">
        <v>0</v>
      </c>
      <c r="AG1596" s="58">
        <v>2490.5672567759025</v>
      </c>
      <c r="AH1596" s="58">
        <v>515.23726482250356</v>
      </c>
      <c r="AI1596" s="58">
        <v>188.21474612466193</v>
      </c>
      <c r="AJ1596" s="58">
        <v>19.19393761318981</v>
      </c>
      <c r="AK1596" s="58">
        <v>4650.0848696995372</v>
      </c>
      <c r="AL1596" s="58">
        <v>1520.8105776291611</v>
      </c>
      <c r="AM1596" s="58">
        <v>347.86416324839087</v>
      </c>
      <c r="AN1596" s="58">
        <v>169.83251167133341</v>
      </c>
      <c r="AO1596" s="58">
        <v>0</v>
      </c>
      <c r="AP1596" s="58">
        <v>0</v>
      </c>
      <c r="AQ1596" s="58">
        <v>167.12677263847232</v>
      </c>
      <c r="AR1596" s="58">
        <v>478.59984940390137</v>
      </c>
      <c r="AS1596" s="58">
        <v>1017.5565777232821</v>
      </c>
      <c r="AT1596" s="58">
        <v>190.60230805137803</v>
      </c>
      <c r="AU1596" s="58">
        <v>0</v>
      </c>
      <c r="AV1596" s="58">
        <v>636.6106178285844</v>
      </c>
      <c r="AW1596" s="58">
        <v>3600.6809409577122</v>
      </c>
      <c r="AX1596" s="58">
        <v>0</v>
      </c>
      <c r="AY1596" s="58">
        <v>381.7435124698913</v>
      </c>
      <c r="AZ1596" s="58">
        <v>0</v>
      </c>
      <c r="BA1596" s="58">
        <v>1013.1408619319429</v>
      </c>
      <c r="BB1596" s="58">
        <v>170.87645671247449</v>
      </c>
      <c r="BC1596" s="58">
        <v>7502.1523450338291</v>
      </c>
      <c r="BD1596" s="58">
        <v>6083.1982215673361</v>
      </c>
      <c r="BE1596" s="58">
        <v>583.71430773920952</v>
      </c>
      <c r="BF1596" s="58">
        <v>1644.7081742061362</v>
      </c>
      <c r="BG1596" s="58">
        <v>0</v>
      </c>
      <c r="BH1596" s="58">
        <v>0</v>
      </c>
      <c r="BI1596" s="58">
        <v>3328.2423770623809</v>
      </c>
      <c r="BJ1596" s="58">
        <v>0</v>
      </c>
      <c r="BK1596" s="58">
        <v>442.7821212849899</v>
      </c>
      <c r="BL1596" s="58">
        <v>200.34307684685135</v>
      </c>
      <c r="BM1596" s="58">
        <v>19.15795838560452</v>
      </c>
      <c r="BN1596" s="58">
        <v>23583.145004791244</v>
      </c>
      <c r="BO1596" s="58">
        <v>76093.989816953457</v>
      </c>
    </row>
    <row r="1597" spans="1:67" x14ac:dyDescent="0.25">
      <c r="A1597">
        <v>2013</v>
      </c>
      <c r="B1597" s="51" t="s">
        <v>234</v>
      </c>
      <c r="C1597" s="57" t="s">
        <v>296</v>
      </c>
      <c r="D1597" s="51" t="s">
        <v>326</v>
      </c>
      <c r="E1597" s="58">
        <v>2879.0642589224408</v>
      </c>
      <c r="F1597" s="58">
        <v>454.31434032254299</v>
      </c>
      <c r="G1597" s="58">
        <v>545.01602664707627</v>
      </c>
      <c r="H1597" s="58">
        <v>2839.3957945793163</v>
      </c>
      <c r="I1597" s="58">
        <v>8161.0615553817424</v>
      </c>
      <c r="J1597" s="58">
        <v>3652.5751707623544</v>
      </c>
      <c r="K1597" s="58">
        <v>1424.609377948944</v>
      </c>
      <c r="L1597" s="58">
        <v>1193.7570938292304</v>
      </c>
      <c r="M1597" s="58">
        <v>397.6907379342249</v>
      </c>
      <c r="N1597" s="58">
        <v>2096.0229415637123</v>
      </c>
      <c r="O1597" s="58">
        <v>4570.8415929204793</v>
      </c>
      <c r="P1597" s="58">
        <v>1140.1119472163564</v>
      </c>
      <c r="Q1597" s="58">
        <v>1454.6054534311661</v>
      </c>
      <c r="R1597" s="58">
        <v>4963.950922657662</v>
      </c>
      <c r="S1597" s="58">
        <v>5182.4790293777842</v>
      </c>
      <c r="T1597" s="58">
        <v>2759.8452375025117</v>
      </c>
      <c r="U1597" s="58">
        <v>2416.4999491040489</v>
      </c>
      <c r="V1597" s="58">
        <v>3884.2284575591748</v>
      </c>
      <c r="W1597" s="58">
        <v>3677.9465763961243</v>
      </c>
      <c r="X1597" s="58">
        <v>8333.9446516630196</v>
      </c>
      <c r="Y1597" s="58">
        <v>700.62558626807379</v>
      </c>
      <c r="Z1597" s="58">
        <v>535.51642046680149</v>
      </c>
      <c r="AA1597" s="58">
        <v>0</v>
      </c>
      <c r="AB1597" s="58">
        <v>894.85415260628542</v>
      </c>
      <c r="AC1597" s="58">
        <v>35.392948614525238</v>
      </c>
      <c r="AD1597" s="58">
        <v>88.868474459793063</v>
      </c>
      <c r="AE1597" s="58">
        <v>6054.0685270361046</v>
      </c>
      <c r="AF1597" s="58">
        <v>0</v>
      </c>
      <c r="AG1597" s="58">
        <v>15209.526262022197</v>
      </c>
      <c r="AH1597" s="58">
        <v>3146.4778512485959</v>
      </c>
      <c r="AI1597" s="58">
        <v>26802.600707870071</v>
      </c>
      <c r="AJ1597" s="58">
        <v>10101.65532567998</v>
      </c>
      <c r="AK1597" s="58">
        <v>1443.7312625916049</v>
      </c>
      <c r="AL1597" s="58">
        <v>3725.2996641516011</v>
      </c>
      <c r="AM1597" s="58">
        <v>128.18967585081225</v>
      </c>
      <c r="AN1597" s="58">
        <v>821.76323927149031</v>
      </c>
      <c r="AO1597" s="58">
        <v>0</v>
      </c>
      <c r="AP1597" s="58">
        <v>0</v>
      </c>
      <c r="AQ1597" s="58">
        <v>314.0318900666378</v>
      </c>
      <c r="AR1597" s="58">
        <v>228.12909868891427</v>
      </c>
      <c r="AS1597" s="58">
        <v>107.33731869642263</v>
      </c>
      <c r="AT1597" s="58">
        <v>67.508022282396752</v>
      </c>
      <c r="AU1597" s="58">
        <v>0</v>
      </c>
      <c r="AV1597" s="58">
        <v>184.69840814035402</v>
      </c>
      <c r="AW1597" s="58">
        <v>2443.0450182408144</v>
      </c>
      <c r="AX1597" s="58">
        <v>0</v>
      </c>
      <c r="AY1597" s="58">
        <v>145.34303281602445</v>
      </c>
      <c r="AZ1597" s="58">
        <v>0</v>
      </c>
      <c r="BA1597" s="58">
        <v>1078.9166559850025</v>
      </c>
      <c r="BB1597" s="58">
        <v>345.48091678818884</v>
      </c>
      <c r="BC1597" s="58">
        <v>359.97025773970694</v>
      </c>
      <c r="BD1597" s="58">
        <v>329.66543733750996</v>
      </c>
      <c r="BE1597" s="58">
        <v>646.01302985346979</v>
      </c>
      <c r="BF1597" s="58">
        <v>2448.9903304894842</v>
      </c>
      <c r="BG1597" s="58">
        <v>0</v>
      </c>
      <c r="BH1597" s="58">
        <v>0</v>
      </c>
      <c r="BI1597" s="58">
        <v>4755.466182656658</v>
      </c>
      <c r="BJ1597" s="58">
        <v>0</v>
      </c>
      <c r="BK1597" s="58">
        <v>301.300631409186</v>
      </c>
      <c r="BL1597" s="58">
        <v>2264.7808168939732</v>
      </c>
      <c r="BM1597" s="58">
        <v>707.92247407840159</v>
      </c>
      <c r="BN1597" s="58">
        <v>4053.4621755757503</v>
      </c>
      <c r="BO1597" s="58">
        <v>152498.59291159827</v>
      </c>
    </row>
    <row r="1598" spans="1:67" x14ac:dyDescent="0.25">
      <c r="A1598">
        <v>2013</v>
      </c>
      <c r="B1598" s="51" t="s">
        <v>235</v>
      </c>
      <c r="C1598" s="57" t="s">
        <v>297</v>
      </c>
      <c r="D1598" s="51" t="s">
        <v>326</v>
      </c>
      <c r="E1598" s="58">
        <v>429.99381008842062</v>
      </c>
      <c r="F1598" s="58">
        <v>197.387001245367</v>
      </c>
      <c r="G1598" s="58">
        <v>99.652113862524274</v>
      </c>
      <c r="H1598" s="58">
        <v>524.95198979040526</v>
      </c>
      <c r="I1598" s="58">
        <v>496.16272994113751</v>
      </c>
      <c r="J1598" s="58">
        <v>172.62864544881887</v>
      </c>
      <c r="K1598" s="58">
        <v>44.190631962968347</v>
      </c>
      <c r="L1598" s="58">
        <v>93.239177325378961</v>
      </c>
      <c r="M1598" s="58">
        <v>36.038246429549417</v>
      </c>
      <c r="N1598" s="58">
        <v>103.89727778702942</v>
      </c>
      <c r="O1598" s="58">
        <v>302.56152906372427</v>
      </c>
      <c r="P1598" s="58">
        <v>228.30265329770819</v>
      </c>
      <c r="Q1598" s="58">
        <v>79.135252950498725</v>
      </c>
      <c r="R1598" s="58">
        <v>185.74971946718819</v>
      </c>
      <c r="S1598" s="58">
        <v>113.14146075026886</v>
      </c>
      <c r="T1598" s="58">
        <v>192.99800113443058</v>
      </c>
      <c r="U1598" s="58">
        <v>278.28788684222138</v>
      </c>
      <c r="V1598" s="58">
        <v>310.38255538243902</v>
      </c>
      <c r="W1598" s="58">
        <v>526.27718725112106</v>
      </c>
      <c r="X1598" s="58">
        <v>305.7849227725232</v>
      </c>
      <c r="Y1598" s="58">
        <v>38.28131371935023</v>
      </c>
      <c r="Z1598" s="58">
        <v>46.423615946138383</v>
      </c>
      <c r="AA1598" s="58">
        <v>0</v>
      </c>
      <c r="AB1598" s="58">
        <v>43.625793492911008</v>
      </c>
      <c r="AC1598" s="58">
        <v>6.1747962298074448</v>
      </c>
      <c r="AD1598" s="58">
        <v>86.81579026028119</v>
      </c>
      <c r="AE1598" s="58">
        <v>317.29504644786448</v>
      </c>
      <c r="AF1598" s="58">
        <v>0</v>
      </c>
      <c r="AG1598" s="58">
        <v>1042.853934312094</v>
      </c>
      <c r="AH1598" s="58">
        <v>215.74089487545888</v>
      </c>
      <c r="AI1598" s="58">
        <v>86.081698828285113</v>
      </c>
      <c r="AJ1598" s="58">
        <v>10.416163684606266</v>
      </c>
      <c r="AK1598" s="58">
        <v>20.054539363780346</v>
      </c>
      <c r="AL1598" s="58">
        <v>107.87649620100676</v>
      </c>
      <c r="AM1598" s="58">
        <v>824.94996543953516</v>
      </c>
      <c r="AN1598" s="58">
        <v>358.82758774989475</v>
      </c>
      <c r="AO1598" s="58">
        <v>0</v>
      </c>
      <c r="AP1598" s="58">
        <v>0</v>
      </c>
      <c r="AQ1598" s="58">
        <v>299.92091123466258</v>
      </c>
      <c r="AR1598" s="58">
        <v>162.10424503802028</v>
      </c>
      <c r="AS1598" s="58">
        <v>3383.5422606266161</v>
      </c>
      <c r="AT1598" s="58">
        <v>427.94945584969372</v>
      </c>
      <c r="AU1598" s="58">
        <v>0</v>
      </c>
      <c r="AV1598" s="58">
        <v>197.79529718147552</v>
      </c>
      <c r="AW1598" s="58">
        <v>530.31591959103571</v>
      </c>
      <c r="AX1598" s="58">
        <v>0</v>
      </c>
      <c r="AY1598" s="58">
        <v>107.81093176182362</v>
      </c>
      <c r="AZ1598" s="58">
        <v>0</v>
      </c>
      <c r="BA1598" s="58">
        <v>312.55034257893124</v>
      </c>
      <c r="BB1598" s="58">
        <v>77.489873187799105</v>
      </c>
      <c r="BC1598" s="58">
        <v>7966.0223001527729</v>
      </c>
      <c r="BD1598" s="58">
        <v>1890.5951263728703</v>
      </c>
      <c r="BE1598" s="58">
        <v>289.99628493312139</v>
      </c>
      <c r="BF1598" s="58">
        <v>826.11970255820802</v>
      </c>
      <c r="BG1598" s="58">
        <v>0</v>
      </c>
      <c r="BH1598" s="58">
        <v>0</v>
      </c>
      <c r="BI1598" s="58">
        <v>2869.5394434876839</v>
      </c>
      <c r="BJ1598" s="58">
        <v>0</v>
      </c>
      <c r="BK1598" s="58">
        <v>0</v>
      </c>
      <c r="BL1598" s="58">
        <v>0</v>
      </c>
      <c r="BM1598" s="58">
        <v>0</v>
      </c>
      <c r="BN1598" s="58">
        <v>657.15527560632711</v>
      </c>
      <c r="BO1598" s="58">
        <v>27925.087799505814</v>
      </c>
    </row>
    <row r="1599" spans="1:67" x14ac:dyDescent="0.25">
      <c r="A1599">
        <v>2013</v>
      </c>
      <c r="B1599" s="51" t="s">
        <v>236</v>
      </c>
      <c r="C1599" s="57" t="s">
        <v>298</v>
      </c>
      <c r="D1599" s="51" t="s">
        <v>326</v>
      </c>
      <c r="E1599" s="58">
        <v>1051.7027513363664</v>
      </c>
      <c r="F1599" s="58">
        <v>852.36838376179492</v>
      </c>
      <c r="G1599" s="58">
        <v>229.37370180168932</v>
      </c>
      <c r="H1599" s="58">
        <v>5862.6881497408622</v>
      </c>
      <c r="I1599" s="58">
        <v>7275.1131395318716</v>
      </c>
      <c r="J1599" s="58">
        <v>3183.7379798340808</v>
      </c>
      <c r="K1599" s="58">
        <v>1258.9256562869843</v>
      </c>
      <c r="L1599" s="58">
        <v>857.11258641026905</v>
      </c>
      <c r="M1599" s="58">
        <v>1010.0796787615992</v>
      </c>
      <c r="N1599" s="58">
        <v>961.99735140045152</v>
      </c>
      <c r="O1599" s="58">
        <v>5419.1063453819725</v>
      </c>
      <c r="P1599" s="58">
        <v>4949.5934866797834</v>
      </c>
      <c r="Q1599" s="58">
        <v>2074.2555164001164</v>
      </c>
      <c r="R1599" s="58">
        <v>5813.3030321848655</v>
      </c>
      <c r="S1599" s="58">
        <v>3783.2096928746832</v>
      </c>
      <c r="T1599" s="58">
        <v>4356.294218712128</v>
      </c>
      <c r="U1599" s="58">
        <v>5986.7983485148079</v>
      </c>
      <c r="V1599" s="58">
        <v>6232.9622121268831</v>
      </c>
      <c r="W1599" s="58">
        <v>9142.9564897427263</v>
      </c>
      <c r="X1599" s="58">
        <v>3808.6719720680121</v>
      </c>
      <c r="Y1599" s="58">
        <v>1404.4181380532302</v>
      </c>
      <c r="Z1599" s="58">
        <v>600.83557613151152</v>
      </c>
      <c r="AA1599" s="58">
        <v>0</v>
      </c>
      <c r="AB1599" s="58">
        <v>2251.6778430165477</v>
      </c>
      <c r="AC1599" s="58">
        <v>261.57886288317798</v>
      </c>
      <c r="AD1599" s="58">
        <v>1292.8041595710383</v>
      </c>
      <c r="AE1599" s="58">
        <v>17730.503274063041</v>
      </c>
      <c r="AF1599" s="58">
        <v>0</v>
      </c>
      <c r="AG1599" s="58">
        <v>10538.952976553659</v>
      </c>
      <c r="AH1599" s="58">
        <v>2180.2508207555211</v>
      </c>
      <c r="AI1599" s="58">
        <v>8385.2668784904745</v>
      </c>
      <c r="AJ1599" s="58">
        <v>258.91463421950829</v>
      </c>
      <c r="AK1599" s="58">
        <v>1336.5164070626968</v>
      </c>
      <c r="AL1599" s="58">
        <v>1416.8121620573368</v>
      </c>
      <c r="AM1599" s="58">
        <v>342.53540007949994</v>
      </c>
      <c r="AN1599" s="58">
        <v>1009.3836797060349</v>
      </c>
      <c r="AO1599" s="58">
        <v>0</v>
      </c>
      <c r="AP1599" s="58">
        <v>0</v>
      </c>
      <c r="AQ1599" s="58">
        <v>1624.9571094929913</v>
      </c>
      <c r="AR1599" s="58">
        <v>1134.027815907162</v>
      </c>
      <c r="AS1599" s="58">
        <v>15090.308852358461</v>
      </c>
      <c r="AT1599" s="58">
        <v>14328.052572627672</v>
      </c>
      <c r="AU1599" s="58">
        <v>0</v>
      </c>
      <c r="AV1599" s="58">
        <v>2605.1501168263258</v>
      </c>
      <c r="AW1599" s="58">
        <v>24250.948847353066</v>
      </c>
      <c r="AX1599" s="58">
        <v>0</v>
      </c>
      <c r="AY1599" s="58">
        <v>2871.4391235854878</v>
      </c>
      <c r="AZ1599" s="58">
        <v>0</v>
      </c>
      <c r="BA1599" s="58">
        <v>7820.2893781441171</v>
      </c>
      <c r="BB1599" s="58">
        <v>704.02096944352593</v>
      </c>
      <c r="BC1599" s="58">
        <v>32655.357580024527</v>
      </c>
      <c r="BD1599" s="58">
        <v>19055.525353523797</v>
      </c>
      <c r="BE1599" s="58">
        <v>4234.6937279155263</v>
      </c>
      <c r="BF1599" s="58">
        <v>9550.7622794595591</v>
      </c>
      <c r="BG1599" s="58">
        <v>0</v>
      </c>
      <c r="BH1599" s="58">
        <v>0</v>
      </c>
      <c r="BI1599" s="58">
        <v>213981.45467514082</v>
      </c>
      <c r="BJ1599" s="58">
        <v>0</v>
      </c>
      <c r="BK1599" s="58">
        <v>0</v>
      </c>
      <c r="BL1599" s="58">
        <v>0</v>
      </c>
      <c r="BM1599" s="58">
        <v>0</v>
      </c>
      <c r="BN1599" s="58">
        <v>9096.6052158211041</v>
      </c>
      <c r="BO1599" s="58">
        <v>482124.2951238192</v>
      </c>
    </row>
    <row r="1600" spans="1:67" x14ac:dyDescent="0.25">
      <c r="A1600">
        <v>2013</v>
      </c>
      <c r="B1600" s="51" t="s">
        <v>237</v>
      </c>
      <c r="C1600" s="57" t="s">
        <v>299</v>
      </c>
      <c r="D1600" s="51" t="s">
        <v>326</v>
      </c>
      <c r="E1600" s="58">
        <v>0</v>
      </c>
      <c r="F1600" s="58">
        <v>0</v>
      </c>
      <c r="G1600" s="58">
        <v>0</v>
      </c>
      <c r="H1600" s="58">
        <v>0</v>
      </c>
      <c r="I1600" s="58">
        <v>0</v>
      </c>
      <c r="J1600" s="58">
        <v>0</v>
      </c>
      <c r="K1600" s="58">
        <v>0</v>
      </c>
      <c r="L1600" s="58">
        <v>0</v>
      </c>
      <c r="M1600" s="58">
        <v>0</v>
      </c>
      <c r="N1600" s="58">
        <v>0</v>
      </c>
      <c r="O1600" s="58">
        <v>0</v>
      </c>
      <c r="P1600" s="58">
        <v>0</v>
      </c>
      <c r="Q1600" s="58">
        <v>0</v>
      </c>
      <c r="R1600" s="58">
        <v>0</v>
      </c>
      <c r="S1600" s="58">
        <v>0</v>
      </c>
      <c r="T1600" s="58">
        <v>0</v>
      </c>
      <c r="U1600" s="58">
        <v>0</v>
      </c>
      <c r="V1600" s="58">
        <v>0</v>
      </c>
      <c r="W1600" s="58">
        <v>0</v>
      </c>
      <c r="X1600" s="58">
        <v>0</v>
      </c>
      <c r="Y1600" s="58">
        <v>0</v>
      </c>
      <c r="Z1600" s="58">
        <v>0</v>
      </c>
      <c r="AA1600" s="58">
        <v>0</v>
      </c>
      <c r="AB1600" s="58">
        <v>0</v>
      </c>
      <c r="AC1600" s="58">
        <v>0</v>
      </c>
      <c r="AD1600" s="58">
        <v>0</v>
      </c>
      <c r="AE1600" s="58">
        <v>0</v>
      </c>
      <c r="AF1600" s="58">
        <v>0</v>
      </c>
      <c r="AG1600" s="58">
        <v>0</v>
      </c>
      <c r="AH1600" s="58">
        <v>0</v>
      </c>
      <c r="AI1600" s="58">
        <v>0</v>
      </c>
      <c r="AJ1600" s="58">
        <v>0</v>
      </c>
      <c r="AK1600" s="58">
        <v>0</v>
      </c>
      <c r="AL1600" s="58">
        <v>0</v>
      </c>
      <c r="AM1600" s="58">
        <v>0</v>
      </c>
      <c r="AN1600" s="58">
        <v>0</v>
      </c>
      <c r="AO1600" s="58">
        <v>0</v>
      </c>
      <c r="AP1600" s="58">
        <v>0</v>
      </c>
      <c r="AQ1600" s="58">
        <v>0</v>
      </c>
      <c r="AR1600" s="58">
        <v>0</v>
      </c>
      <c r="AS1600" s="58">
        <v>0</v>
      </c>
      <c r="AT1600" s="58">
        <v>0</v>
      </c>
      <c r="AU1600" s="58">
        <v>0</v>
      </c>
      <c r="AV1600" s="58">
        <v>0</v>
      </c>
      <c r="AW1600" s="58">
        <v>0</v>
      </c>
      <c r="AX1600" s="58">
        <v>0</v>
      </c>
      <c r="AY1600" s="58">
        <v>0</v>
      </c>
      <c r="AZ1600" s="58">
        <v>0</v>
      </c>
      <c r="BA1600" s="58">
        <v>0</v>
      </c>
      <c r="BB1600" s="58">
        <v>0</v>
      </c>
      <c r="BC1600" s="58">
        <v>0</v>
      </c>
      <c r="BD1600" s="58">
        <v>0</v>
      </c>
      <c r="BE1600" s="58">
        <v>0</v>
      </c>
      <c r="BF1600" s="58">
        <v>0</v>
      </c>
      <c r="BG1600" s="58">
        <v>0</v>
      </c>
      <c r="BH1600" s="58">
        <v>0</v>
      </c>
      <c r="BI1600" s="58">
        <v>0</v>
      </c>
      <c r="BJ1600" s="58">
        <v>0</v>
      </c>
      <c r="BK1600" s="58">
        <v>0</v>
      </c>
      <c r="BL1600" s="58">
        <v>0</v>
      </c>
      <c r="BM1600" s="58">
        <v>0</v>
      </c>
      <c r="BN1600" s="58">
        <v>0</v>
      </c>
      <c r="BO1600" s="58">
        <v>0</v>
      </c>
    </row>
    <row r="1601" spans="1:67" x14ac:dyDescent="0.25">
      <c r="A1601">
        <v>2013</v>
      </c>
      <c r="B1601" s="51" t="s">
        <v>238</v>
      </c>
      <c r="C1601" s="57" t="s">
        <v>300</v>
      </c>
      <c r="D1601" s="51" t="s">
        <v>326</v>
      </c>
      <c r="E1601" s="58">
        <v>0</v>
      </c>
      <c r="F1601" s="58">
        <v>0</v>
      </c>
      <c r="G1601" s="58">
        <v>0</v>
      </c>
      <c r="H1601" s="58">
        <v>0</v>
      </c>
      <c r="I1601" s="58">
        <v>0</v>
      </c>
      <c r="J1601" s="58">
        <v>0</v>
      </c>
      <c r="K1601" s="58">
        <v>0</v>
      </c>
      <c r="L1601" s="58">
        <v>0</v>
      </c>
      <c r="M1601" s="58">
        <v>0</v>
      </c>
      <c r="N1601" s="58">
        <v>0</v>
      </c>
      <c r="O1601" s="58">
        <v>0</v>
      </c>
      <c r="P1601" s="58">
        <v>0</v>
      </c>
      <c r="Q1601" s="58">
        <v>0</v>
      </c>
      <c r="R1601" s="58">
        <v>0</v>
      </c>
      <c r="S1601" s="58">
        <v>0</v>
      </c>
      <c r="T1601" s="58">
        <v>0</v>
      </c>
      <c r="U1601" s="58">
        <v>0</v>
      </c>
      <c r="V1601" s="58">
        <v>0</v>
      </c>
      <c r="W1601" s="58">
        <v>0</v>
      </c>
      <c r="X1601" s="58">
        <v>0</v>
      </c>
      <c r="Y1601" s="58">
        <v>0</v>
      </c>
      <c r="Z1601" s="58">
        <v>0</v>
      </c>
      <c r="AA1601" s="58">
        <v>0</v>
      </c>
      <c r="AB1601" s="58">
        <v>0</v>
      </c>
      <c r="AC1601" s="58">
        <v>0</v>
      </c>
      <c r="AD1601" s="58">
        <v>0</v>
      </c>
      <c r="AE1601" s="58">
        <v>0</v>
      </c>
      <c r="AF1601" s="58">
        <v>0</v>
      </c>
      <c r="AG1601" s="58">
        <v>0</v>
      </c>
      <c r="AH1601" s="58">
        <v>0</v>
      </c>
      <c r="AI1601" s="58">
        <v>0</v>
      </c>
      <c r="AJ1601" s="58">
        <v>0</v>
      </c>
      <c r="AK1601" s="58">
        <v>0</v>
      </c>
      <c r="AL1601" s="58">
        <v>0</v>
      </c>
      <c r="AM1601" s="58">
        <v>0</v>
      </c>
      <c r="AN1601" s="58">
        <v>0</v>
      </c>
      <c r="AO1601" s="58">
        <v>0</v>
      </c>
      <c r="AP1601" s="58">
        <v>0</v>
      </c>
      <c r="AQ1601" s="58">
        <v>0</v>
      </c>
      <c r="AR1601" s="58">
        <v>0</v>
      </c>
      <c r="AS1601" s="58">
        <v>0</v>
      </c>
      <c r="AT1601" s="58">
        <v>0</v>
      </c>
      <c r="AU1601" s="58">
        <v>0</v>
      </c>
      <c r="AV1601" s="58">
        <v>0</v>
      </c>
      <c r="AW1601" s="58">
        <v>0</v>
      </c>
      <c r="AX1601" s="58">
        <v>0</v>
      </c>
      <c r="AY1601" s="58">
        <v>0</v>
      </c>
      <c r="AZ1601" s="58">
        <v>0</v>
      </c>
      <c r="BA1601" s="58">
        <v>0</v>
      </c>
      <c r="BB1601" s="58">
        <v>0</v>
      </c>
      <c r="BC1601" s="58">
        <v>0</v>
      </c>
      <c r="BD1601" s="58">
        <v>0</v>
      </c>
      <c r="BE1601" s="58">
        <v>0</v>
      </c>
      <c r="BF1601" s="58">
        <v>0</v>
      </c>
      <c r="BG1601" s="58">
        <v>0</v>
      </c>
      <c r="BH1601" s="58">
        <v>0</v>
      </c>
      <c r="BI1601" s="58">
        <v>0</v>
      </c>
      <c r="BJ1601" s="58">
        <v>0</v>
      </c>
      <c r="BK1601" s="58">
        <v>0</v>
      </c>
      <c r="BL1601" s="58">
        <v>0</v>
      </c>
      <c r="BM1601" s="58">
        <v>0</v>
      </c>
      <c r="BN1601" s="58">
        <v>0</v>
      </c>
      <c r="BO1601" s="58">
        <v>0</v>
      </c>
    </row>
    <row r="1602" spans="1:67" x14ac:dyDescent="0.25">
      <c r="A1602">
        <v>2013</v>
      </c>
      <c r="B1602" s="51" t="s">
        <v>239</v>
      </c>
      <c r="C1602" s="57" t="s">
        <v>301</v>
      </c>
      <c r="D1602" s="51" t="s">
        <v>326</v>
      </c>
      <c r="E1602" s="58">
        <v>1131.2885608393021</v>
      </c>
      <c r="F1602" s="58">
        <v>429.59961957903909</v>
      </c>
      <c r="G1602" s="58">
        <v>408.88271363124312</v>
      </c>
      <c r="H1602" s="58">
        <v>1697.9600396020269</v>
      </c>
      <c r="I1602" s="58">
        <v>1543.6441991925756</v>
      </c>
      <c r="J1602" s="58">
        <v>1184.7214032608974</v>
      </c>
      <c r="K1602" s="58">
        <v>395.45539390613936</v>
      </c>
      <c r="L1602" s="58">
        <v>264.33215728964984</v>
      </c>
      <c r="M1602" s="58">
        <v>265.14838495170653</v>
      </c>
      <c r="N1602" s="58">
        <v>195.94358900961691</v>
      </c>
      <c r="O1602" s="58">
        <v>1513.9391745838543</v>
      </c>
      <c r="P1602" s="58">
        <v>796.64007642084687</v>
      </c>
      <c r="Q1602" s="58">
        <v>553.82872688581153</v>
      </c>
      <c r="R1602" s="58">
        <v>1449.9654824645434</v>
      </c>
      <c r="S1602" s="58">
        <v>954.4027646584866</v>
      </c>
      <c r="T1602" s="58">
        <v>1251.4624436829608</v>
      </c>
      <c r="U1602" s="58">
        <v>2646.7182516767634</v>
      </c>
      <c r="V1602" s="58">
        <v>1678.1584656787763</v>
      </c>
      <c r="W1602" s="58">
        <v>2641.6631167132673</v>
      </c>
      <c r="X1602" s="58">
        <v>861.06690382274599</v>
      </c>
      <c r="Y1602" s="58">
        <v>249.78812762642468</v>
      </c>
      <c r="Z1602" s="58">
        <v>191.54935346641213</v>
      </c>
      <c r="AA1602" s="58">
        <v>0</v>
      </c>
      <c r="AB1602" s="58">
        <v>1907.7168801182079</v>
      </c>
      <c r="AC1602" s="58">
        <v>117.8466624778673</v>
      </c>
      <c r="AD1602" s="58">
        <v>467.84885905516182</v>
      </c>
      <c r="AE1602" s="58">
        <v>39840.776337788586</v>
      </c>
      <c r="AF1602" s="58">
        <v>0</v>
      </c>
      <c r="AG1602" s="58">
        <v>4879.3825153318858</v>
      </c>
      <c r="AH1602" s="58">
        <v>1009.4245374753826</v>
      </c>
      <c r="AI1602" s="58">
        <v>2345.1267168028571</v>
      </c>
      <c r="AJ1602" s="58">
        <v>3964.8361068077261</v>
      </c>
      <c r="AK1602" s="58">
        <v>501.06441276201235</v>
      </c>
      <c r="AL1602" s="58">
        <v>1022.6620523211284</v>
      </c>
      <c r="AM1602" s="58">
        <v>714.00733741280362</v>
      </c>
      <c r="AN1602" s="58">
        <v>2216.7374588805083</v>
      </c>
      <c r="AO1602" s="58">
        <v>0</v>
      </c>
      <c r="AP1602" s="58">
        <v>0</v>
      </c>
      <c r="AQ1602" s="58">
        <v>28792.684824282394</v>
      </c>
      <c r="AR1602" s="58">
        <v>12419.376060944116</v>
      </c>
      <c r="AS1602" s="58">
        <v>9145.1106787854842</v>
      </c>
      <c r="AT1602" s="58">
        <v>5096.9787583593607</v>
      </c>
      <c r="AU1602" s="58">
        <v>0</v>
      </c>
      <c r="AV1602" s="58">
        <v>2211.4970967018826</v>
      </c>
      <c r="AW1602" s="58">
        <v>1958.4318645131473</v>
      </c>
      <c r="AX1602" s="58">
        <v>0</v>
      </c>
      <c r="AY1602" s="58">
        <v>224.79976907584495</v>
      </c>
      <c r="AZ1602" s="58">
        <v>0</v>
      </c>
      <c r="BA1602" s="58">
        <v>1227.5158122694743</v>
      </c>
      <c r="BB1602" s="58">
        <v>180.22793465337162</v>
      </c>
      <c r="BC1602" s="58">
        <v>21837.976814605805</v>
      </c>
      <c r="BD1602" s="58">
        <v>13366.248883404924</v>
      </c>
      <c r="BE1602" s="58">
        <v>9017.104565033771</v>
      </c>
      <c r="BF1602" s="58">
        <v>2639.3409856921658</v>
      </c>
      <c r="BG1602" s="58">
        <v>0</v>
      </c>
      <c r="BH1602" s="58">
        <v>0</v>
      </c>
      <c r="BI1602" s="58">
        <v>100133.81852702734</v>
      </c>
      <c r="BJ1602" s="58">
        <v>0</v>
      </c>
      <c r="BK1602" s="58">
        <v>0</v>
      </c>
      <c r="BL1602" s="58">
        <v>0</v>
      </c>
      <c r="BM1602" s="58">
        <v>0</v>
      </c>
      <c r="BN1602" s="58">
        <v>1842.7455296724431</v>
      </c>
      <c r="BO1602" s="58">
        <v>291387.44693119777</v>
      </c>
    </row>
    <row r="1603" spans="1:67" x14ac:dyDescent="0.25">
      <c r="A1603">
        <v>2013</v>
      </c>
      <c r="B1603" s="51" t="s">
        <v>240</v>
      </c>
      <c r="C1603" s="57" t="s">
        <v>302</v>
      </c>
      <c r="D1603" s="51" t="s">
        <v>326</v>
      </c>
      <c r="E1603" s="58">
        <v>2.5077260228245666</v>
      </c>
      <c r="F1603" s="58">
        <v>2.2682783157238333</v>
      </c>
      <c r="G1603" s="58">
        <v>2.1965618158528648E-2</v>
      </c>
      <c r="H1603" s="58">
        <v>551.16829826460366</v>
      </c>
      <c r="I1603" s="58">
        <v>241.13969053932433</v>
      </c>
      <c r="J1603" s="58">
        <v>584.86937121512904</v>
      </c>
      <c r="K1603" s="58">
        <v>141.52397096958347</v>
      </c>
      <c r="L1603" s="58">
        <v>30.723196381007963</v>
      </c>
      <c r="M1603" s="58">
        <v>118.60008452934109</v>
      </c>
      <c r="N1603" s="58">
        <v>108.29474374215548</v>
      </c>
      <c r="O1603" s="58">
        <v>109.1723049055437</v>
      </c>
      <c r="P1603" s="58">
        <v>33.610129546073601</v>
      </c>
      <c r="Q1603" s="58">
        <v>149.18271983568073</v>
      </c>
      <c r="R1603" s="58">
        <v>597.89420711898833</v>
      </c>
      <c r="S1603" s="58">
        <v>498.96185256451378</v>
      </c>
      <c r="T1603" s="58">
        <v>359.28168297173619</v>
      </c>
      <c r="U1603" s="58">
        <v>4762.4854934557816</v>
      </c>
      <c r="V1603" s="58">
        <v>237.97570107390413</v>
      </c>
      <c r="W1603" s="58">
        <v>689.89814990928505</v>
      </c>
      <c r="X1603" s="58">
        <v>114.51336437171179</v>
      </c>
      <c r="Y1603" s="58">
        <v>50.230488297624625</v>
      </c>
      <c r="Z1603" s="58">
        <v>68.066191548585564</v>
      </c>
      <c r="AA1603" s="58">
        <v>0</v>
      </c>
      <c r="AB1603" s="58">
        <v>1241.6081021328921</v>
      </c>
      <c r="AC1603" s="58">
        <v>198.39185870028604</v>
      </c>
      <c r="AD1603" s="58">
        <v>24.576766987411187</v>
      </c>
      <c r="AE1603" s="58">
        <v>220.41858522082259</v>
      </c>
      <c r="AF1603" s="58">
        <v>0</v>
      </c>
      <c r="AG1603" s="58">
        <v>748.74813917876884</v>
      </c>
      <c r="AH1603" s="58">
        <v>154.89762110291815</v>
      </c>
      <c r="AI1603" s="58">
        <v>15.742444242569666</v>
      </c>
      <c r="AJ1603" s="58">
        <v>97.945565720544735</v>
      </c>
      <c r="AK1603" s="58">
        <v>182.53862985749569</v>
      </c>
      <c r="AL1603" s="58">
        <v>18.147997121349523</v>
      </c>
      <c r="AM1603" s="58">
        <v>96.577098960930059</v>
      </c>
      <c r="AN1603" s="58">
        <v>38.71480793352449</v>
      </c>
      <c r="AO1603" s="58">
        <v>0</v>
      </c>
      <c r="AP1603" s="58">
        <v>0</v>
      </c>
      <c r="AQ1603" s="58">
        <v>1152.1188585984291</v>
      </c>
      <c r="AR1603" s="58">
        <v>5850.768722324583</v>
      </c>
      <c r="AS1603" s="58">
        <v>3101.7091762480882</v>
      </c>
      <c r="AT1603" s="58">
        <v>341.36216748452284</v>
      </c>
      <c r="AU1603" s="58">
        <v>0</v>
      </c>
      <c r="AV1603" s="58">
        <v>34.800950822333085</v>
      </c>
      <c r="AW1603" s="58">
        <v>846.6908820264216</v>
      </c>
      <c r="AX1603" s="58">
        <v>0</v>
      </c>
      <c r="AY1603" s="58">
        <v>98.835493768230421</v>
      </c>
      <c r="AZ1603" s="58">
        <v>0</v>
      </c>
      <c r="BA1603" s="58">
        <v>23.536365512246824</v>
      </c>
      <c r="BB1603" s="58">
        <v>379.18281311628658</v>
      </c>
      <c r="BC1603" s="58">
        <v>512.34274054427226</v>
      </c>
      <c r="BD1603" s="58">
        <v>435.00959984945257</v>
      </c>
      <c r="BE1603" s="58">
        <v>139.8971471046963</v>
      </c>
      <c r="BF1603" s="58">
        <v>720.35114840610231</v>
      </c>
      <c r="BG1603" s="58">
        <v>0</v>
      </c>
      <c r="BH1603" s="58">
        <v>0</v>
      </c>
      <c r="BI1603" s="58">
        <v>1758.4354714150907</v>
      </c>
      <c r="BJ1603" s="58">
        <v>0</v>
      </c>
      <c r="BK1603" s="58">
        <v>0</v>
      </c>
      <c r="BL1603" s="58">
        <v>99166.145424345406</v>
      </c>
      <c r="BM1603" s="58">
        <v>0</v>
      </c>
      <c r="BN1603" s="58">
        <v>15811.311253240998</v>
      </c>
      <c r="BO1603" s="58">
        <v>142863.19544316386</v>
      </c>
    </row>
    <row r="1604" spans="1:67" x14ac:dyDescent="0.25">
      <c r="A1604">
        <v>2013</v>
      </c>
      <c r="B1604" s="51" t="s">
        <v>241</v>
      </c>
      <c r="C1604" s="57" t="s">
        <v>303</v>
      </c>
      <c r="D1604" s="51" t="s">
        <v>326</v>
      </c>
      <c r="E1604" s="58">
        <v>10144.883130949156</v>
      </c>
      <c r="F1604" s="58">
        <v>1478.1987505713462</v>
      </c>
      <c r="G1604" s="58">
        <v>1774.3642851295554</v>
      </c>
      <c r="H1604" s="58">
        <v>28498.706301959937</v>
      </c>
      <c r="I1604" s="58">
        <v>12528.410516051243</v>
      </c>
      <c r="J1604" s="58">
        <v>8391.5486147948577</v>
      </c>
      <c r="K1604" s="58">
        <v>3496.3678714893417</v>
      </c>
      <c r="L1604" s="58">
        <v>4269.6311124363665</v>
      </c>
      <c r="M1604" s="58">
        <v>1630.8877618078327</v>
      </c>
      <c r="N1604" s="58">
        <v>7901.5404505073229</v>
      </c>
      <c r="O1604" s="58">
        <v>19152.836983495956</v>
      </c>
      <c r="P1604" s="58">
        <v>4807.3914617923438</v>
      </c>
      <c r="Q1604" s="58">
        <v>5416.9856935477401</v>
      </c>
      <c r="R1604" s="58">
        <v>15642.090991583382</v>
      </c>
      <c r="S1604" s="58">
        <v>42625.196886537393</v>
      </c>
      <c r="T1604" s="58">
        <v>9510.6557654386161</v>
      </c>
      <c r="U1604" s="58">
        <v>25831.025486344497</v>
      </c>
      <c r="V1604" s="58">
        <v>12818.635945151887</v>
      </c>
      <c r="W1604" s="58">
        <v>15938.521940359213</v>
      </c>
      <c r="X1604" s="58">
        <v>9260.5380783147502</v>
      </c>
      <c r="Y1604" s="58">
        <v>5226.5869038909777</v>
      </c>
      <c r="Z1604" s="58">
        <v>1398.4418733453651</v>
      </c>
      <c r="AA1604" s="58">
        <v>0</v>
      </c>
      <c r="AB1604" s="58">
        <v>34576.697744525445</v>
      </c>
      <c r="AC1604" s="58">
        <v>1917.7224222532943</v>
      </c>
      <c r="AD1604" s="58">
        <v>1452.4398770091789</v>
      </c>
      <c r="AE1604" s="58">
        <v>58683.616391223586</v>
      </c>
      <c r="AF1604" s="58">
        <v>0</v>
      </c>
      <c r="AG1604" s="58">
        <v>42504.529402410786</v>
      </c>
      <c r="AH1604" s="58">
        <v>8793.1443779662313</v>
      </c>
      <c r="AI1604" s="58">
        <v>26591.072859218391</v>
      </c>
      <c r="AJ1604" s="58">
        <v>7085.9734104984136</v>
      </c>
      <c r="AK1604" s="58">
        <v>2060.4517701093955</v>
      </c>
      <c r="AL1604" s="58">
        <v>3553.1509514052932</v>
      </c>
      <c r="AM1604" s="58">
        <v>174.75241842658775</v>
      </c>
      <c r="AN1604" s="58">
        <v>4526.6218104236486</v>
      </c>
      <c r="AO1604" s="58">
        <v>0</v>
      </c>
      <c r="AP1604" s="58">
        <v>0</v>
      </c>
      <c r="AQ1604" s="58">
        <v>4747.1837776439952</v>
      </c>
      <c r="AR1604" s="58">
        <v>4605.0660422324008</v>
      </c>
      <c r="AS1604" s="58">
        <v>10713.243816193768</v>
      </c>
      <c r="AT1604" s="58">
        <v>20317.589106518546</v>
      </c>
      <c r="AU1604" s="58">
        <v>0</v>
      </c>
      <c r="AV1604" s="58">
        <v>34439.721739504901</v>
      </c>
      <c r="AW1604" s="58">
        <v>20184.354307722384</v>
      </c>
      <c r="AX1604" s="58">
        <v>0</v>
      </c>
      <c r="AY1604" s="58">
        <v>138.95109988362225</v>
      </c>
      <c r="AZ1604" s="58">
        <v>0</v>
      </c>
      <c r="BA1604" s="58">
        <v>7128.9681938530603</v>
      </c>
      <c r="BB1604" s="58">
        <v>4630.6416595836754</v>
      </c>
      <c r="BC1604" s="58">
        <v>13042.518600051604</v>
      </c>
      <c r="BD1604" s="58">
        <v>21896.948077905934</v>
      </c>
      <c r="BE1604" s="58">
        <v>6302.7373553954076</v>
      </c>
      <c r="BF1604" s="58">
        <v>6729.8537515671005</v>
      </c>
      <c r="BG1604" s="58">
        <v>0</v>
      </c>
      <c r="BH1604" s="58">
        <v>0</v>
      </c>
      <c r="BI1604" s="58">
        <v>70405.439740304078</v>
      </c>
      <c r="BJ1604" s="58">
        <v>0</v>
      </c>
      <c r="BK1604" s="58">
        <v>7558.7501032830914</v>
      </c>
      <c r="BL1604" s="58">
        <v>0</v>
      </c>
      <c r="BM1604" s="58">
        <v>0</v>
      </c>
      <c r="BN1604" s="58">
        <v>2381.3144483545852</v>
      </c>
      <c r="BO1604" s="58">
        <v>674886.90206096414</v>
      </c>
    </row>
    <row r="1605" spans="1:67" x14ac:dyDescent="0.25">
      <c r="A1605">
        <v>2013</v>
      </c>
      <c r="B1605" s="51" t="s">
        <v>242</v>
      </c>
      <c r="C1605" s="57" t="s">
        <v>304</v>
      </c>
      <c r="D1605" s="51" t="s">
        <v>326</v>
      </c>
      <c r="E1605" s="58">
        <v>498.20499639362168</v>
      </c>
      <c r="F1605" s="58">
        <v>266.67014755832781</v>
      </c>
      <c r="G1605" s="58">
        <v>287.41676330934285</v>
      </c>
      <c r="H1605" s="58">
        <v>2692.1461511605007</v>
      </c>
      <c r="I1605" s="58">
        <v>1039.7464716338161</v>
      </c>
      <c r="J1605" s="58">
        <v>717.17947598354635</v>
      </c>
      <c r="K1605" s="58">
        <v>292.56788859032349</v>
      </c>
      <c r="L1605" s="58">
        <v>211.94543033151737</v>
      </c>
      <c r="M1605" s="58">
        <v>123.63700518492708</v>
      </c>
      <c r="N1605" s="58">
        <v>336.5759633708646</v>
      </c>
      <c r="O1605" s="58">
        <v>967.08123319841627</v>
      </c>
      <c r="P1605" s="58">
        <v>127.9072613222103</v>
      </c>
      <c r="Q1605" s="58">
        <v>339.51573813860153</v>
      </c>
      <c r="R1605" s="58">
        <v>985.01575153459214</v>
      </c>
      <c r="S1605" s="58">
        <v>1244.3093485647159</v>
      </c>
      <c r="T1605" s="58">
        <v>629.18945706867237</v>
      </c>
      <c r="U1605" s="58">
        <v>690.62411313383348</v>
      </c>
      <c r="V1605" s="58">
        <v>716.79212738431568</v>
      </c>
      <c r="W1605" s="58">
        <v>1230.5789317721185</v>
      </c>
      <c r="X1605" s="58">
        <v>508.97948905640953</v>
      </c>
      <c r="Y1605" s="58">
        <v>266.37291631237383</v>
      </c>
      <c r="Z1605" s="58">
        <v>136.33255608964015</v>
      </c>
      <c r="AA1605" s="58">
        <v>0</v>
      </c>
      <c r="AB1605" s="58">
        <v>1434.9462779647615</v>
      </c>
      <c r="AC1605" s="58">
        <v>47.969767276670936</v>
      </c>
      <c r="AD1605" s="58">
        <v>136.17907051952912</v>
      </c>
      <c r="AE1605" s="58">
        <v>4469.5176828082058</v>
      </c>
      <c r="AF1605" s="58">
        <v>0</v>
      </c>
      <c r="AG1605" s="58">
        <v>5530.1378652443727</v>
      </c>
      <c r="AH1605" s="58">
        <v>1144.0498545172381</v>
      </c>
      <c r="AI1605" s="58">
        <v>3839.0308855725152</v>
      </c>
      <c r="AJ1605" s="58">
        <v>402.69671231035278</v>
      </c>
      <c r="AK1605" s="58">
        <v>969.51465066665014</v>
      </c>
      <c r="AL1605" s="58">
        <v>4213.8631000153982</v>
      </c>
      <c r="AM1605" s="58">
        <v>10.865719989289552</v>
      </c>
      <c r="AN1605" s="58">
        <v>230.12628948724264</v>
      </c>
      <c r="AO1605" s="58">
        <v>0</v>
      </c>
      <c r="AP1605" s="58">
        <v>0</v>
      </c>
      <c r="AQ1605" s="58">
        <v>645.24036508512381</v>
      </c>
      <c r="AR1605" s="58">
        <v>230.98942321535768</v>
      </c>
      <c r="AS1605" s="58">
        <v>872.9545103860022</v>
      </c>
      <c r="AT1605" s="58">
        <v>10494.34198239039</v>
      </c>
      <c r="AU1605" s="58">
        <v>0</v>
      </c>
      <c r="AV1605" s="58">
        <v>1013.8544477200583</v>
      </c>
      <c r="AW1605" s="58">
        <v>4158.09500986086</v>
      </c>
      <c r="AX1605" s="58">
        <v>0</v>
      </c>
      <c r="AY1605" s="58">
        <v>104.62325539923225</v>
      </c>
      <c r="AZ1605" s="58">
        <v>0</v>
      </c>
      <c r="BA1605" s="58">
        <v>1117.7834190423137</v>
      </c>
      <c r="BB1605" s="58">
        <v>898.33009150361954</v>
      </c>
      <c r="BC1605" s="58">
        <v>1207.2925451786386</v>
      </c>
      <c r="BD1605" s="58">
        <v>181.80266335957373</v>
      </c>
      <c r="BE1605" s="58">
        <v>189.667413745516</v>
      </c>
      <c r="BF1605" s="58">
        <v>1400.1788544343881</v>
      </c>
      <c r="BG1605" s="58">
        <v>0</v>
      </c>
      <c r="BH1605" s="58">
        <v>0</v>
      </c>
      <c r="BI1605" s="58">
        <v>49342.751693541293</v>
      </c>
      <c r="BJ1605" s="58">
        <v>0</v>
      </c>
      <c r="BK1605" s="58">
        <v>0</v>
      </c>
      <c r="BL1605" s="58">
        <v>0</v>
      </c>
      <c r="BM1605" s="58">
        <v>0</v>
      </c>
      <c r="BN1605" s="58">
        <v>3684.0315741085433</v>
      </c>
      <c r="BO1605" s="58">
        <v>112279.6243424359</v>
      </c>
    </row>
    <row r="1606" spans="1:67" x14ac:dyDescent="0.25">
      <c r="A1606">
        <v>2013</v>
      </c>
      <c r="B1606" s="51" t="s">
        <v>243</v>
      </c>
      <c r="C1606" s="57" t="s">
        <v>305</v>
      </c>
      <c r="D1606" s="51" t="s">
        <v>326</v>
      </c>
      <c r="E1606" s="58">
        <v>0</v>
      </c>
      <c r="F1606" s="58">
        <v>0</v>
      </c>
      <c r="G1606" s="58">
        <v>0</v>
      </c>
      <c r="H1606" s="58">
        <v>0</v>
      </c>
      <c r="I1606" s="58">
        <v>0</v>
      </c>
      <c r="J1606" s="58">
        <v>0</v>
      </c>
      <c r="K1606" s="58">
        <v>0</v>
      </c>
      <c r="L1606" s="58">
        <v>0</v>
      </c>
      <c r="M1606" s="58">
        <v>0</v>
      </c>
      <c r="N1606" s="58">
        <v>0</v>
      </c>
      <c r="O1606" s="58">
        <v>0</v>
      </c>
      <c r="P1606" s="58">
        <v>0</v>
      </c>
      <c r="Q1606" s="58">
        <v>0</v>
      </c>
      <c r="R1606" s="58">
        <v>0</v>
      </c>
      <c r="S1606" s="58">
        <v>0</v>
      </c>
      <c r="T1606" s="58">
        <v>0</v>
      </c>
      <c r="U1606" s="58">
        <v>0</v>
      </c>
      <c r="V1606" s="58">
        <v>0</v>
      </c>
      <c r="W1606" s="58">
        <v>0</v>
      </c>
      <c r="X1606" s="58">
        <v>0</v>
      </c>
      <c r="Y1606" s="58">
        <v>0</v>
      </c>
      <c r="Z1606" s="58">
        <v>0</v>
      </c>
      <c r="AA1606" s="58">
        <v>0</v>
      </c>
      <c r="AB1606" s="58">
        <v>0</v>
      </c>
      <c r="AC1606" s="58">
        <v>0</v>
      </c>
      <c r="AD1606" s="58">
        <v>0</v>
      </c>
      <c r="AE1606" s="58">
        <v>0</v>
      </c>
      <c r="AF1606" s="58">
        <v>0</v>
      </c>
      <c r="AG1606" s="58">
        <v>0</v>
      </c>
      <c r="AH1606" s="58">
        <v>0</v>
      </c>
      <c r="AI1606" s="58">
        <v>0</v>
      </c>
      <c r="AJ1606" s="58">
        <v>0</v>
      </c>
      <c r="AK1606" s="58">
        <v>0</v>
      </c>
      <c r="AL1606" s="58">
        <v>0</v>
      </c>
      <c r="AM1606" s="58">
        <v>0</v>
      </c>
      <c r="AN1606" s="58">
        <v>0</v>
      </c>
      <c r="AO1606" s="58">
        <v>0</v>
      </c>
      <c r="AP1606" s="58">
        <v>0</v>
      </c>
      <c r="AQ1606" s="58">
        <v>0</v>
      </c>
      <c r="AR1606" s="58">
        <v>0</v>
      </c>
      <c r="AS1606" s="58">
        <v>0</v>
      </c>
      <c r="AT1606" s="58">
        <v>0</v>
      </c>
      <c r="AU1606" s="58">
        <v>0</v>
      </c>
      <c r="AV1606" s="58">
        <v>0</v>
      </c>
      <c r="AW1606" s="58">
        <v>0</v>
      </c>
      <c r="AX1606" s="58">
        <v>0</v>
      </c>
      <c r="AY1606" s="58">
        <v>0</v>
      </c>
      <c r="AZ1606" s="58">
        <v>0</v>
      </c>
      <c r="BA1606" s="58">
        <v>0</v>
      </c>
      <c r="BB1606" s="58">
        <v>0</v>
      </c>
      <c r="BC1606" s="58">
        <v>0</v>
      </c>
      <c r="BD1606" s="58">
        <v>0</v>
      </c>
      <c r="BE1606" s="58">
        <v>0</v>
      </c>
      <c r="BF1606" s="58">
        <v>0</v>
      </c>
      <c r="BG1606" s="58">
        <v>0</v>
      </c>
      <c r="BH1606" s="58">
        <v>0</v>
      </c>
      <c r="BI1606" s="58">
        <v>0</v>
      </c>
      <c r="BJ1606" s="58">
        <v>0</v>
      </c>
      <c r="BK1606" s="58">
        <v>0</v>
      </c>
      <c r="BL1606" s="58">
        <v>0</v>
      </c>
      <c r="BM1606" s="58">
        <v>0</v>
      </c>
      <c r="BN1606" s="58">
        <v>0</v>
      </c>
      <c r="BO1606" s="58">
        <v>0</v>
      </c>
    </row>
    <row r="1607" spans="1:67" x14ac:dyDescent="0.25">
      <c r="A1607">
        <v>2013</v>
      </c>
      <c r="B1607" s="51" t="s">
        <v>244</v>
      </c>
      <c r="C1607" s="57" t="s">
        <v>306</v>
      </c>
      <c r="D1607" s="51" t="s">
        <v>326</v>
      </c>
      <c r="E1607" s="58">
        <v>19.1278460050221</v>
      </c>
      <c r="F1607" s="58">
        <v>1.5581795573541224</v>
      </c>
      <c r="G1607" s="58">
        <v>3.0235506805495353E-2</v>
      </c>
      <c r="H1607" s="58">
        <v>251.58700953285773</v>
      </c>
      <c r="I1607" s="58">
        <v>396.74020370181984</v>
      </c>
      <c r="J1607" s="58">
        <v>553.50195271416555</v>
      </c>
      <c r="K1607" s="58">
        <v>155.74778814175681</v>
      </c>
      <c r="L1607" s="58">
        <v>109.84477064902789</v>
      </c>
      <c r="M1607" s="58">
        <v>153.10360627562821</v>
      </c>
      <c r="N1607" s="58">
        <v>137.26710029993421</v>
      </c>
      <c r="O1607" s="58">
        <v>255.6120780526756</v>
      </c>
      <c r="P1607" s="58">
        <v>53.014985233535448</v>
      </c>
      <c r="Q1607" s="58">
        <v>488.42951204088297</v>
      </c>
      <c r="R1607" s="58">
        <v>568.55693663038858</v>
      </c>
      <c r="S1607" s="58">
        <v>339.6920183773272</v>
      </c>
      <c r="T1607" s="58">
        <v>525.78436755947803</v>
      </c>
      <c r="U1607" s="58">
        <v>1177.1818831087555</v>
      </c>
      <c r="V1607" s="58">
        <v>672.84753941425845</v>
      </c>
      <c r="W1607" s="58">
        <v>862.95035333099509</v>
      </c>
      <c r="X1607" s="58">
        <v>295.49294551809163</v>
      </c>
      <c r="Y1607" s="58">
        <v>119.68750148909493</v>
      </c>
      <c r="Z1607" s="58">
        <v>159.71094919023133</v>
      </c>
      <c r="AA1607" s="58">
        <v>0</v>
      </c>
      <c r="AB1607" s="58">
        <v>136.46790661589415</v>
      </c>
      <c r="AC1607" s="58">
        <v>5.0762354316838794</v>
      </c>
      <c r="AD1607" s="58">
        <v>276.05861174000995</v>
      </c>
      <c r="AE1607" s="58">
        <v>240.7235660864651</v>
      </c>
      <c r="AF1607" s="58">
        <v>0</v>
      </c>
      <c r="AG1607" s="58">
        <v>75503.17810958589</v>
      </c>
      <c r="AH1607" s="58">
        <v>15619.75524601932</v>
      </c>
      <c r="AI1607" s="58">
        <v>571.5600139557863</v>
      </c>
      <c r="AJ1607" s="58">
        <v>29.34094068008946</v>
      </c>
      <c r="AK1607" s="58">
        <v>472.9113314027947</v>
      </c>
      <c r="AL1607" s="58">
        <v>1441.8146759510414</v>
      </c>
      <c r="AM1607" s="58">
        <v>253.41417317280266</v>
      </c>
      <c r="AN1607" s="58">
        <v>4746.0180989145474</v>
      </c>
      <c r="AO1607" s="58">
        <v>0</v>
      </c>
      <c r="AP1607" s="58">
        <v>0</v>
      </c>
      <c r="AQ1607" s="58">
        <v>3737.2350749924872</v>
      </c>
      <c r="AR1607" s="58">
        <v>3711.8585034070993</v>
      </c>
      <c r="AS1607" s="58">
        <v>30935.820704242757</v>
      </c>
      <c r="AT1607" s="58">
        <v>2315.2594244151055</v>
      </c>
      <c r="AU1607" s="58">
        <v>0</v>
      </c>
      <c r="AV1607" s="58">
        <v>15034.997411972316</v>
      </c>
      <c r="AW1607" s="58">
        <v>4134.5781572610576</v>
      </c>
      <c r="AX1607" s="58">
        <v>0</v>
      </c>
      <c r="AY1607" s="58">
        <v>299.27315951500628</v>
      </c>
      <c r="AZ1607" s="58">
        <v>0</v>
      </c>
      <c r="BA1607" s="58">
        <v>1308.4342218940499</v>
      </c>
      <c r="BB1607" s="58">
        <v>596.57955037444776</v>
      </c>
      <c r="BC1607" s="58">
        <v>7000.7316646585723</v>
      </c>
      <c r="BD1607" s="58">
        <v>7330.0123436897829</v>
      </c>
      <c r="BE1607" s="58">
        <v>3699.8945116174727</v>
      </c>
      <c r="BF1607" s="58">
        <v>19287.713265909377</v>
      </c>
      <c r="BG1607" s="58">
        <v>0</v>
      </c>
      <c r="BH1607" s="58">
        <v>0</v>
      </c>
      <c r="BI1607" s="58">
        <v>311030.53929722239</v>
      </c>
      <c r="BJ1607" s="58">
        <v>0</v>
      </c>
      <c r="BK1607" s="58">
        <v>0</v>
      </c>
      <c r="BL1607" s="58">
        <v>137547.64531866086</v>
      </c>
      <c r="BM1607" s="58">
        <v>0</v>
      </c>
      <c r="BN1607" s="58">
        <v>4.7784880385734141E-2</v>
      </c>
      <c r="BO1607" s="58">
        <v>654564.40906659956</v>
      </c>
    </row>
    <row r="1608" spans="1:67" x14ac:dyDescent="0.25">
      <c r="A1608">
        <v>2013</v>
      </c>
      <c r="B1608" s="51" t="s">
        <v>245</v>
      </c>
      <c r="C1608" s="57" t="s">
        <v>307</v>
      </c>
      <c r="D1608" s="51" t="s">
        <v>326</v>
      </c>
      <c r="E1608" s="58">
        <v>158.44452542108672</v>
      </c>
      <c r="F1608" s="58">
        <v>160.27615918160282</v>
      </c>
      <c r="G1608" s="58">
        <v>122.89209111395479</v>
      </c>
      <c r="H1608" s="58">
        <v>17634.197727803836</v>
      </c>
      <c r="I1608" s="58">
        <v>18278.851276425481</v>
      </c>
      <c r="J1608" s="58">
        <v>6486.7813840320223</v>
      </c>
      <c r="K1608" s="58">
        <v>1903.3518532430487</v>
      </c>
      <c r="L1608" s="58">
        <v>1871.2839802205292</v>
      </c>
      <c r="M1608" s="58">
        <v>1065.6653555374403</v>
      </c>
      <c r="N1608" s="58">
        <v>4605.8069634213462</v>
      </c>
      <c r="O1608" s="58">
        <v>10931.667567212906</v>
      </c>
      <c r="P1608" s="58">
        <v>14280.807912902039</v>
      </c>
      <c r="Q1608" s="58">
        <v>4714.1123649352076</v>
      </c>
      <c r="R1608" s="58">
        <v>8519.5410822388276</v>
      </c>
      <c r="S1608" s="58">
        <v>8561.740031448473</v>
      </c>
      <c r="T1608" s="58">
        <v>6326.9598204135791</v>
      </c>
      <c r="U1608" s="58">
        <v>14988.385218605341</v>
      </c>
      <c r="V1608" s="58">
        <v>13244.062963244292</v>
      </c>
      <c r="W1608" s="58">
        <v>14683.135757704917</v>
      </c>
      <c r="X1608" s="58">
        <v>13858.768925020984</v>
      </c>
      <c r="Y1608" s="58">
        <v>2602.3747569027291</v>
      </c>
      <c r="Z1608" s="58">
        <v>2177.5288132123023</v>
      </c>
      <c r="AA1608" s="58">
        <v>0</v>
      </c>
      <c r="AB1608" s="58">
        <v>3050.1292322950117</v>
      </c>
      <c r="AC1608" s="58">
        <v>88.395928357750563</v>
      </c>
      <c r="AD1608" s="58">
        <v>319.71671081876411</v>
      </c>
      <c r="AE1608" s="58">
        <v>9452.191468985935</v>
      </c>
      <c r="AF1608" s="58">
        <v>0</v>
      </c>
      <c r="AG1608" s="58">
        <v>124298.01577610514</v>
      </c>
      <c r="AH1608" s="58">
        <v>25714.210084914517</v>
      </c>
      <c r="AI1608" s="58">
        <v>1923.244315801843</v>
      </c>
      <c r="AJ1608" s="58">
        <v>1885.6580424720898</v>
      </c>
      <c r="AK1608" s="58">
        <v>256.03489826959452</v>
      </c>
      <c r="AL1608" s="58">
        <v>2444.6498195361705</v>
      </c>
      <c r="AM1608" s="58">
        <v>637.9336016894506</v>
      </c>
      <c r="AN1608" s="58">
        <v>3971.5702124297591</v>
      </c>
      <c r="AO1608" s="58">
        <v>0</v>
      </c>
      <c r="AP1608" s="58">
        <v>0</v>
      </c>
      <c r="AQ1608" s="58">
        <v>6887.7174803620219</v>
      </c>
      <c r="AR1608" s="58">
        <v>5987.0126021028045</v>
      </c>
      <c r="AS1608" s="58">
        <v>36713.923335274936</v>
      </c>
      <c r="AT1608" s="58">
        <v>4259.2679046426692</v>
      </c>
      <c r="AU1608" s="58">
        <v>0</v>
      </c>
      <c r="AV1608" s="58">
        <v>16125.219036156688</v>
      </c>
      <c r="AW1608" s="58">
        <v>25515.243068593692</v>
      </c>
      <c r="AX1608" s="58">
        <v>0</v>
      </c>
      <c r="AY1608" s="58">
        <v>1836.956129525104</v>
      </c>
      <c r="AZ1608" s="58">
        <v>0</v>
      </c>
      <c r="BA1608" s="58">
        <v>3724.7431751682407</v>
      </c>
      <c r="BB1608" s="58">
        <v>1289.7699389808149</v>
      </c>
      <c r="BC1608" s="58">
        <v>9007.8555813421153</v>
      </c>
      <c r="BD1608" s="58">
        <v>4046.9412737312814</v>
      </c>
      <c r="BE1608" s="58">
        <v>568.23622575428885</v>
      </c>
      <c r="BF1608" s="58">
        <v>6886.0443828414927</v>
      </c>
      <c r="BG1608" s="58">
        <v>0</v>
      </c>
      <c r="BH1608" s="58">
        <v>0</v>
      </c>
      <c r="BI1608" s="58">
        <v>6541.7550993624682</v>
      </c>
      <c r="BJ1608" s="58">
        <v>0</v>
      </c>
      <c r="BK1608" s="58">
        <v>5304.0310905936085</v>
      </c>
      <c r="BL1608" s="58">
        <v>0</v>
      </c>
      <c r="BM1608" s="58">
        <v>0</v>
      </c>
      <c r="BN1608" s="58">
        <v>58888.690467683737</v>
      </c>
      <c r="BO1608" s="58">
        <v>534801.79341403127</v>
      </c>
    </row>
    <row r="1609" spans="1:67" x14ac:dyDescent="0.25">
      <c r="A1609">
        <v>2013</v>
      </c>
      <c r="B1609" s="51" t="s">
        <v>246</v>
      </c>
      <c r="C1609" s="57" t="s">
        <v>308</v>
      </c>
      <c r="D1609" s="51" t="s">
        <v>326</v>
      </c>
      <c r="E1609" s="58">
        <v>0</v>
      </c>
      <c r="F1609" s="58">
        <v>0</v>
      </c>
      <c r="G1609" s="58">
        <v>0</v>
      </c>
      <c r="H1609" s="58">
        <v>0</v>
      </c>
      <c r="I1609" s="58">
        <v>0</v>
      </c>
      <c r="J1609" s="58">
        <v>0</v>
      </c>
      <c r="K1609" s="58">
        <v>0</v>
      </c>
      <c r="L1609" s="58">
        <v>0</v>
      </c>
      <c r="M1609" s="58">
        <v>0</v>
      </c>
      <c r="N1609" s="58">
        <v>0</v>
      </c>
      <c r="O1609" s="58">
        <v>0</v>
      </c>
      <c r="P1609" s="58">
        <v>0</v>
      </c>
      <c r="Q1609" s="58">
        <v>0</v>
      </c>
      <c r="R1609" s="58">
        <v>0</v>
      </c>
      <c r="S1609" s="58">
        <v>0</v>
      </c>
      <c r="T1609" s="58">
        <v>0</v>
      </c>
      <c r="U1609" s="58">
        <v>0</v>
      </c>
      <c r="V1609" s="58">
        <v>0</v>
      </c>
      <c r="W1609" s="58">
        <v>0</v>
      </c>
      <c r="X1609" s="58">
        <v>0</v>
      </c>
      <c r="Y1609" s="58">
        <v>0</v>
      </c>
      <c r="Z1609" s="58">
        <v>0</v>
      </c>
      <c r="AA1609" s="58">
        <v>0</v>
      </c>
      <c r="AB1609" s="58">
        <v>0</v>
      </c>
      <c r="AC1609" s="58">
        <v>0</v>
      </c>
      <c r="AD1609" s="58">
        <v>0</v>
      </c>
      <c r="AE1609" s="58">
        <v>0</v>
      </c>
      <c r="AF1609" s="58">
        <v>0</v>
      </c>
      <c r="AG1609" s="58">
        <v>0</v>
      </c>
      <c r="AH1609" s="58">
        <v>0</v>
      </c>
      <c r="AI1609" s="58">
        <v>0</v>
      </c>
      <c r="AJ1609" s="58">
        <v>0</v>
      </c>
      <c r="AK1609" s="58">
        <v>0</v>
      </c>
      <c r="AL1609" s="58">
        <v>0</v>
      </c>
      <c r="AM1609" s="58">
        <v>0</v>
      </c>
      <c r="AN1609" s="58">
        <v>0</v>
      </c>
      <c r="AO1609" s="58">
        <v>0</v>
      </c>
      <c r="AP1609" s="58">
        <v>0</v>
      </c>
      <c r="AQ1609" s="58">
        <v>0</v>
      </c>
      <c r="AR1609" s="58">
        <v>0</v>
      </c>
      <c r="AS1609" s="58">
        <v>0</v>
      </c>
      <c r="AT1609" s="58">
        <v>0</v>
      </c>
      <c r="AU1609" s="58">
        <v>0</v>
      </c>
      <c r="AV1609" s="58">
        <v>0</v>
      </c>
      <c r="AW1609" s="58">
        <v>0</v>
      </c>
      <c r="AX1609" s="58">
        <v>0</v>
      </c>
      <c r="AY1609" s="58">
        <v>0</v>
      </c>
      <c r="AZ1609" s="58">
        <v>0</v>
      </c>
      <c r="BA1609" s="58">
        <v>0</v>
      </c>
      <c r="BB1609" s="58">
        <v>0</v>
      </c>
      <c r="BC1609" s="58">
        <v>0</v>
      </c>
      <c r="BD1609" s="58">
        <v>0</v>
      </c>
      <c r="BE1609" s="58">
        <v>0</v>
      </c>
      <c r="BF1609" s="58">
        <v>0</v>
      </c>
      <c r="BG1609" s="58">
        <v>0</v>
      </c>
      <c r="BH1609" s="58">
        <v>0</v>
      </c>
      <c r="BI1609" s="58">
        <v>0</v>
      </c>
      <c r="BJ1609" s="58">
        <v>0</v>
      </c>
      <c r="BK1609" s="58">
        <v>0</v>
      </c>
      <c r="BL1609" s="58">
        <v>0</v>
      </c>
      <c r="BM1609" s="58">
        <v>0</v>
      </c>
      <c r="BN1609" s="58">
        <v>0</v>
      </c>
      <c r="BO1609" s="58">
        <v>0</v>
      </c>
    </row>
    <row r="1610" spans="1:67" x14ac:dyDescent="0.25">
      <c r="A1610">
        <v>2013</v>
      </c>
      <c r="B1610" s="51" t="s">
        <v>247</v>
      </c>
      <c r="C1610" s="57" t="s">
        <v>309</v>
      </c>
      <c r="D1610" s="51" t="s">
        <v>326</v>
      </c>
      <c r="E1610" s="58">
        <v>414.39487092191166</v>
      </c>
      <c r="F1610" s="58">
        <v>8.6836356684094849</v>
      </c>
      <c r="G1610" s="58">
        <v>24.857312062477416</v>
      </c>
      <c r="H1610" s="58">
        <v>3239.2038368774106</v>
      </c>
      <c r="I1610" s="58">
        <v>1101.4677955976063</v>
      </c>
      <c r="J1610" s="58">
        <v>533.15638962065896</v>
      </c>
      <c r="K1610" s="58">
        <v>128.86827631178156</v>
      </c>
      <c r="L1610" s="58">
        <v>126.34409282330935</v>
      </c>
      <c r="M1610" s="58">
        <v>126.3001106430789</v>
      </c>
      <c r="N1610" s="58">
        <v>488.56362220252424</v>
      </c>
      <c r="O1610" s="58">
        <v>3095.9720649765</v>
      </c>
      <c r="P1610" s="58">
        <v>1313.7614138104959</v>
      </c>
      <c r="Q1610" s="58">
        <v>856.59725241981812</v>
      </c>
      <c r="R1610" s="58">
        <v>731.13497432915528</v>
      </c>
      <c r="S1610" s="58">
        <v>4649.8585584391685</v>
      </c>
      <c r="T1610" s="58">
        <v>655.24016344616791</v>
      </c>
      <c r="U1610" s="58">
        <v>11343.074057412621</v>
      </c>
      <c r="V1610" s="58">
        <v>4423.5876519138492</v>
      </c>
      <c r="W1610" s="58">
        <v>4463.3546327890426</v>
      </c>
      <c r="X1610" s="58">
        <v>4597.0991384518657</v>
      </c>
      <c r="Y1610" s="58">
        <v>1463.8994827992344</v>
      </c>
      <c r="Z1610" s="58">
        <v>107.3997052551276</v>
      </c>
      <c r="AA1610" s="58">
        <v>0</v>
      </c>
      <c r="AB1610" s="58">
        <v>727.64003129748335</v>
      </c>
      <c r="AC1610" s="58">
        <v>13.424621662389564</v>
      </c>
      <c r="AD1610" s="58">
        <v>20.241866927771813</v>
      </c>
      <c r="AE1610" s="58">
        <v>2665.3896818431153</v>
      </c>
      <c r="AF1610" s="58">
        <v>0</v>
      </c>
      <c r="AG1610" s="58">
        <v>2830.2337116306421</v>
      </c>
      <c r="AH1610" s="58">
        <v>585.50592136055877</v>
      </c>
      <c r="AI1610" s="58">
        <v>185.21604588642296</v>
      </c>
      <c r="AJ1610" s="58">
        <v>65.628512895129617</v>
      </c>
      <c r="AK1610" s="58">
        <v>3.3760995969530501</v>
      </c>
      <c r="AL1610" s="58">
        <v>7.7318699389815437</v>
      </c>
      <c r="AM1610" s="58">
        <v>3.7380142984208393</v>
      </c>
      <c r="AN1610" s="58">
        <v>5.0976482397753777</v>
      </c>
      <c r="AO1610" s="58">
        <v>0</v>
      </c>
      <c r="AP1610" s="58">
        <v>0</v>
      </c>
      <c r="AQ1610" s="58">
        <v>136.50794689665352</v>
      </c>
      <c r="AR1610" s="58">
        <v>3093.2899635108533</v>
      </c>
      <c r="AS1610" s="58">
        <v>193.53254429407585</v>
      </c>
      <c r="AT1610" s="58">
        <v>133.20390957804966</v>
      </c>
      <c r="AU1610" s="58">
        <v>0</v>
      </c>
      <c r="AV1610" s="58">
        <v>49.853026372215837</v>
      </c>
      <c r="AW1610" s="58">
        <v>187.99535911048335</v>
      </c>
      <c r="AX1610" s="58">
        <v>0</v>
      </c>
      <c r="AY1610" s="58">
        <v>759.79606838603434</v>
      </c>
      <c r="AZ1610" s="58">
        <v>0</v>
      </c>
      <c r="BA1610" s="58">
        <v>336.45572945108017</v>
      </c>
      <c r="BB1610" s="58">
        <v>22.344808193340238</v>
      </c>
      <c r="BC1610" s="58">
        <v>10.529350169836366</v>
      </c>
      <c r="BD1610" s="58">
        <v>3440.8655055673812</v>
      </c>
      <c r="BE1610" s="58">
        <v>218.79762809769673</v>
      </c>
      <c r="BF1610" s="58">
        <v>181.92996373725529</v>
      </c>
      <c r="BG1610" s="58">
        <v>0</v>
      </c>
      <c r="BH1610" s="58">
        <v>0</v>
      </c>
      <c r="BI1610" s="58">
        <v>0</v>
      </c>
      <c r="BJ1610" s="58">
        <v>0</v>
      </c>
      <c r="BK1610" s="58">
        <v>14855.464664762016</v>
      </c>
      <c r="BL1610" s="58">
        <v>0</v>
      </c>
      <c r="BM1610" s="58">
        <v>0</v>
      </c>
      <c r="BN1610" s="58">
        <v>377.81206519705182</v>
      </c>
      <c r="BO1610" s="58">
        <v>75004.421597673805</v>
      </c>
    </row>
    <row r="1611" spans="1:67" x14ac:dyDescent="0.25">
      <c r="A1611">
        <v>2013</v>
      </c>
      <c r="B1611" s="51" t="s">
        <v>248</v>
      </c>
      <c r="C1611" s="57" t="s">
        <v>310</v>
      </c>
      <c r="D1611" s="51" t="s">
        <v>326</v>
      </c>
      <c r="E1611" s="58">
        <v>0</v>
      </c>
      <c r="F1611" s="58">
        <v>0</v>
      </c>
      <c r="G1611" s="58">
        <v>0</v>
      </c>
      <c r="H1611" s="58">
        <v>0</v>
      </c>
      <c r="I1611" s="58">
        <v>0</v>
      </c>
      <c r="J1611" s="58">
        <v>0</v>
      </c>
      <c r="K1611" s="58">
        <v>0</v>
      </c>
      <c r="L1611" s="58">
        <v>0</v>
      </c>
      <c r="M1611" s="58">
        <v>0</v>
      </c>
      <c r="N1611" s="58">
        <v>0</v>
      </c>
      <c r="O1611" s="58">
        <v>0</v>
      </c>
      <c r="P1611" s="58">
        <v>0</v>
      </c>
      <c r="Q1611" s="58">
        <v>0</v>
      </c>
      <c r="R1611" s="58">
        <v>0</v>
      </c>
      <c r="S1611" s="58">
        <v>0</v>
      </c>
      <c r="T1611" s="58">
        <v>0</v>
      </c>
      <c r="U1611" s="58">
        <v>0</v>
      </c>
      <c r="V1611" s="58">
        <v>0</v>
      </c>
      <c r="W1611" s="58">
        <v>0</v>
      </c>
      <c r="X1611" s="58">
        <v>0</v>
      </c>
      <c r="Y1611" s="58">
        <v>0</v>
      </c>
      <c r="Z1611" s="58">
        <v>0</v>
      </c>
      <c r="AA1611" s="58">
        <v>0</v>
      </c>
      <c r="AB1611" s="58">
        <v>0</v>
      </c>
      <c r="AC1611" s="58">
        <v>0</v>
      </c>
      <c r="AD1611" s="58">
        <v>0</v>
      </c>
      <c r="AE1611" s="58">
        <v>0</v>
      </c>
      <c r="AF1611" s="58">
        <v>0</v>
      </c>
      <c r="AG1611" s="58">
        <v>0</v>
      </c>
      <c r="AH1611" s="58">
        <v>0</v>
      </c>
      <c r="AI1611" s="58">
        <v>0</v>
      </c>
      <c r="AJ1611" s="58">
        <v>0</v>
      </c>
      <c r="AK1611" s="58">
        <v>0</v>
      </c>
      <c r="AL1611" s="58">
        <v>0</v>
      </c>
      <c r="AM1611" s="58">
        <v>0</v>
      </c>
      <c r="AN1611" s="58">
        <v>0</v>
      </c>
      <c r="AO1611" s="58">
        <v>0</v>
      </c>
      <c r="AP1611" s="58">
        <v>0</v>
      </c>
      <c r="AQ1611" s="58">
        <v>0</v>
      </c>
      <c r="AR1611" s="58">
        <v>0</v>
      </c>
      <c r="AS1611" s="58">
        <v>0</v>
      </c>
      <c r="AT1611" s="58">
        <v>0</v>
      </c>
      <c r="AU1611" s="58">
        <v>0</v>
      </c>
      <c r="AV1611" s="58">
        <v>0</v>
      </c>
      <c r="AW1611" s="58">
        <v>0</v>
      </c>
      <c r="AX1611" s="58">
        <v>0</v>
      </c>
      <c r="AY1611" s="58">
        <v>0</v>
      </c>
      <c r="AZ1611" s="58">
        <v>0</v>
      </c>
      <c r="BA1611" s="58">
        <v>0</v>
      </c>
      <c r="BB1611" s="58">
        <v>0</v>
      </c>
      <c r="BC1611" s="58">
        <v>0</v>
      </c>
      <c r="BD1611" s="58">
        <v>0</v>
      </c>
      <c r="BE1611" s="58">
        <v>0</v>
      </c>
      <c r="BF1611" s="58">
        <v>0</v>
      </c>
      <c r="BG1611" s="58">
        <v>0</v>
      </c>
      <c r="BH1611" s="58">
        <v>0</v>
      </c>
      <c r="BI1611" s="58">
        <v>0</v>
      </c>
      <c r="BJ1611" s="58">
        <v>0</v>
      </c>
      <c r="BK1611" s="58">
        <v>0</v>
      </c>
      <c r="BL1611" s="58">
        <v>0</v>
      </c>
      <c r="BM1611" s="58">
        <v>0</v>
      </c>
      <c r="BN1611" s="58">
        <v>0</v>
      </c>
      <c r="BO1611" s="58">
        <v>0</v>
      </c>
    </row>
    <row r="1612" spans="1:67" x14ac:dyDescent="0.25">
      <c r="A1612">
        <v>2013</v>
      </c>
      <c r="B1612" s="51" t="s">
        <v>249</v>
      </c>
      <c r="C1612" s="57" t="s">
        <v>311</v>
      </c>
      <c r="D1612" s="51" t="s">
        <v>326</v>
      </c>
      <c r="E1612" s="58">
        <v>5026.5096754604028</v>
      </c>
      <c r="F1612" s="58">
        <v>2096.5299687305287</v>
      </c>
      <c r="G1612" s="58">
        <v>579.70329834243785</v>
      </c>
      <c r="H1612" s="58">
        <v>7551.3720242463369</v>
      </c>
      <c r="I1612" s="58">
        <v>2445.8118120836125</v>
      </c>
      <c r="J1612" s="58">
        <v>1375.8853901556217</v>
      </c>
      <c r="K1612" s="58">
        <v>929.26979456601225</v>
      </c>
      <c r="L1612" s="58">
        <v>1036.8339352937955</v>
      </c>
      <c r="M1612" s="58">
        <v>207.86300738302154</v>
      </c>
      <c r="N1612" s="58">
        <v>216.94772317588968</v>
      </c>
      <c r="O1612" s="58">
        <v>8173.9116009316213</v>
      </c>
      <c r="P1612" s="58">
        <v>1411.5609074839854</v>
      </c>
      <c r="Q1612" s="58">
        <v>1611.4866116254893</v>
      </c>
      <c r="R1612" s="58">
        <v>2693.4357884318706</v>
      </c>
      <c r="S1612" s="58">
        <v>4861.1257511156591</v>
      </c>
      <c r="T1612" s="58">
        <v>2423.2839284594174</v>
      </c>
      <c r="U1612" s="58">
        <v>8655.3978902651834</v>
      </c>
      <c r="V1612" s="58">
        <v>3965.7362113286854</v>
      </c>
      <c r="W1612" s="58">
        <v>7908.4264244127789</v>
      </c>
      <c r="X1612" s="58">
        <v>10729.074458320923</v>
      </c>
      <c r="Y1612" s="58">
        <v>2007.1285769391468</v>
      </c>
      <c r="Z1612" s="58">
        <v>209.30397059524756</v>
      </c>
      <c r="AA1612" s="58">
        <v>0</v>
      </c>
      <c r="AB1612" s="58">
        <v>2641.9758805648312</v>
      </c>
      <c r="AC1612" s="58">
        <v>50.101560283832235</v>
      </c>
      <c r="AD1612" s="58">
        <v>278.69354324176027</v>
      </c>
      <c r="AE1612" s="58">
        <v>85971.177167050642</v>
      </c>
      <c r="AF1612" s="58">
        <v>0</v>
      </c>
      <c r="AG1612" s="58">
        <v>2341.9360270082111</v>
      </c>
      <c r="AH1612" s="58">
        <v>484.48910972475869</v>
      </c>
      <c r="AI1612" s="58">
        <v>386.80491981954918</v>
      </c>
      <c r="AJ1612" s="58">
        <v>188.08274828277666</v>
      </c>
      <c r="AK1612" s="58">
        <v>22.419913570885484</v>
      </c>
      <c r="AL1612" s="58">
        <v>32.398997896174833</v>
      </c>
      <c r="AM1612" s="58">
        <v>28.579002848052138</v>
      </c>
      <c r="AN1612" s="58">
        <v>6.634340060865985</v>
      </c>
      <c r="AO1612" s="58">
        <v>0</v>
      </c>
      <c r="AP1612" s="58">
        <v>0</v>
      </c>
      <c r="AQ1612" s="58">
        <v>146.82910386519526</v>
      </c>
      <c r="AR1612" s="58">
        <v>390.833850703385</v>
      </c>
      <c r="AS1612" s="58">
        <v>446.89370199776232</v>
      </c>
      <c r="AT1612" s="58">
        <v>64.340700315661365</v>
      </c>
      <c r="AU1612" s="58">
        <v>0</v>
      </c>
      <c r="AV1612" s="58">
        <v>34.945871008748796</v>
      </c>
      <c r="AW1612" s="58">
        <v>32.823256438069428</v>
      </c>
      <c r="AX1612" s="58">
        <v>0</v>
      </c>
      <c r="AY1612" s="58">
        <v>2868.7000538171555</v>
      </c>
      <c r="AZ1612" s="58">
        <v>0</v>
      </c>
      <c r="BA1612" s="58">
        <v>26372.114969002345</v>
      </c>
      <c r="BB1612" s="58">
        <v>23.901032038916334</v>
      </c>
      <c r="BC1612" s="58">
        <v>211.21571279578626</v>
      </c>
      <c r="BD1612" s="58">
        <v>1775.7179045642995</v>
      </c>
      <c r="BE1612" s="58">
        <v>168.468864009512</v>
      </c>
      <c r="BF1612" s="58">
        <v>14.826044452345752</v>
      </c>
      <c r="BG1612" s="58">
        <v>0</v>
      </c>
      <c r="BH1612" s="58">
        <v>0</v>
      </c>
      <c r="BI1612" s="58">
        <v>2787.6773983044827</v>
      </c>
      <c r="BJ1612" s="58">
        <v>0</v>
      </c>
      <c r="BK1612" s="58">
        <v>45749.004426128173</v>
      </c>
      <c r="BL1612" s="58">
        <v>13960.512647233571</v>
      </c>
      <c r="BM1612" s="58">
        <v>0</v>
      </c>
      <c r="BN1612" s="58">
        <v>2.7907212134818291</v>
      </c>
      <c r="BO1612" s="58">
        <v>263601.48821758886</v>
      </c>
    </row>
    <row r="1613" spans="1:67" x14ac:dyDescent="0.25">
      <c r="A1613">
        <v>2013</v>
      </c>
      <c r="B1613" s="51" t="s">
        <v>250</v>
      </c>
      <c r="C1613" s="57" t="s">
        <v>312</v>
      </c>
      <c r="D1613" s="51" t="s">
        <v>326</v>
      </c>
      <c r="E1613" s="58">
        <v>64.977421012137128</v>
      </c>
      <c r="F1613" s="58">
        <v>12.536974857718647</v>
      </c>
      <c r="G1613" s="58">
        <v>10.65659115276592</v>
      </c>
      <c r="H1613" s="58">
        <v>672.12158742436782</v>
      </c>
      <c r="I1613" s="58">
        <v>327.53776084906571</v>
      </c>
      <c r="J1613" s="58">
        <v>363.63995054757874</v>
      </c>
      <c r="K1613" s="58">
        <v>96.930547990343015</v>
      </c>
      <c r="L1613" s="58">
        <v>209.5064526257753</v>
      </c>
      <c r="M1613" s="58">
        <v>39.265125291463733</v>
      </c>
      <c r="N1613" s="58">
        <v>60.618720193917206</v>
      </c>
      <c r="O1613" s="58">
        <v>220.01253589506373</v>
      </c>
      <c r="P1613" s="58">
        <v>63.967872599494868</v>
      </c>
      <c r="Q1613" s="58">
        <v>93.542142766841678</v>
      </c>
      <c r="R1613" s="58">
        <v>374.6613220453126</v>
      </c>
      <c r="S1613" s="58">
        <v>248.03727434135536</v>
      </c>
      <c r="T1613" s="58">
        <v>279.02567095615672</v>
      </c>
      <c r="U1613" s="58">
        <v>389.1092930348633</v>
      </c>
      <c r="V1613" s="58">
        <v>239.96568531553572</v>
      </c>
      <c r="W1613" s="58">
        <v>455.28145146623996</v>
      </c>
      <c r="X1613" s="58">
        <v>272.36529738577457</v>
      </c>
      <c r="Y1613" s="58">
        <v>78.068614782189783</v>
      </c>
      <c r="Z1613" s="58">
        <v>55.394066897877913</v>
      </c>
      <c r="AA1613" s="58">
        <v>0</v>
      </c>
      <c r="AB1613" s="58">
        <v>266.24120772617704</v>
      </c>
      <c r="AC1613" s="58">
        <v>15.998982697379034</v>
      </c>
      <c r="AD1613" s="58">
        <v>35.052647713410643</v>
      </c>
      <c r="AE1613" s="58">
        <v>6182.1526300700571</v>
      </c>
      <c r="AF1613" s="58">
        <v>0</v>
      </c>
      <c r="AG1613" s="58">
        <v>2976.7151907853204</v>
      </c>
      <c r="AH1613" s="58">
        <v>615.80934579588688</v>
      </c>
      <c r="AI1613" s="58">
        <v>200.03699666922333</v>
      </c>
      <c r="AJ1613" s="58">
        <v>282.67822108134129</v>
      </c>
      <c r="AK1613" s="58">
        <v>469.75816721314396</v>
      </c>
      <c r="AL1613" s="58">
        <v>298.86489678965512</v>
      </c>
      <c r="AM1613" s="58">
        <v>22.812464110871556</v>
      </c>
      <c r="AN1613" s="58">
        <v>228.94334020703491</v>
      </c>
      <c r="AO1613" s="58">
        <v>0</v>
      </c>
      <c r="AP1613" s="58">
        <v>0</v>
      </c>
      <c r="AQ1613" s="58">
        <v>712.88270526800352</v>
      </c>
      <c r="AR1613" s="58">
        <v>150.68282135134018</v>
      </c>
      <c r="AS1613" s="58">
        <v>1835.3549357833285</v>
      </c>
      <c r="AT1613" s="58">
        <v>93.905042797170978</v>
      </c>
      <c r="AU1613" s="58">
        <v>0</v>
      </c>
      <c r="AV1613" s="58">
        <v>200.71138747087309</v>
      </c>
      <c r="AW1613" s="58">
        <v>1698.9410672573681</v>
      </c>
      <c r="AX1613" s="58">
        <v>0</v>
      </c>
      <c r="AY1613" s="58">
        <v>140.8077381249837</v>
      </c>
      <c r="AZ1613" s="58">
        <v>0</v>
      </c>
      <c r="BA1613" s="58">
        <v>195.76926462022868</v>
      </c>
      <c r="BB1613" s="58">
        <v>574.74306853817279</v>
      </c>
      <c r="BC1613" s="58">
        <v>1671.838918793738</v>
      </c>
      <c r="BD1613" s="58">
        <v>160.26696904160428</v>
      </c>
      <c r="BE1613" s="58">
        <v>143.51737447968054</v>
      </c>
      <c r="BF1613" s="58">
        <v>885.05312259500113</v>
      </c>
      <c r="BG1613" s="58">
        <v>0</v>
      </c>
      <c r="BH1613" s="58">
        <v>0</v>
      </c>
      <c r="BI1613" s="58">
        <v>7631.9682755314116</v>
      </c>
      <c r="BJ1613" s="58">
        <v>0</v>
      </c>
      <c r="BK1613" s="58">
        <v>49154.564967332371</v>
      </c>
      <c r="BL1613" s="58">
        <v>0</v>
      </c>
      <c r="BM1613" s="58">
        <v>0</v>
      </c>
      <c r="BN1613" s="58">
        <v>2591.707494192915</v>
      </c>
      <c r="BO1613" s="58">
        <v>84065.001603469616</v>
      </c>
    </row>
    <row r="1614" spans="1:67" x14ac:dyDescent="0.25">
      <c r="A1614">
        <v>2013</v>
      </c>
      <c r="B1614" s="51" t="s">
        <v>251</v>
      </c>
      <c r="C1614" s="57" t="s">
        <v>313</v>
      </c>
      <c r="D1614" s="51" t="s">
        <v>326</v>
      </c>
      <c r="E1614" s="58">
        <v>527.80988964784694</v>
      </c>
      <c r="F1614" s="58">
        <v>114.38607600545816</v>
      </c>
      <c r="G1614" s="58">
        <v>84.119260818080491</v>
      </c>
      <c r="H1614" s="58">
        <v>552.79620676064951</v>
      </c>
      <c r="I1614" s="58">
        <v>626.24727030818929</v>
      </c>
      <c r="J1614" s="58">
        <v>279.49601056259974</v>
      </c>
      <c r="K1614" s="58">
        <v>186.62313881975831</v>
      </c>
      <c r="L1614" s="58">
        <v>86.458192100520819</v>
      </c>
      <c r="M1614" s="58">
        <v>85.230025262226107</v>
      </c>
      <c r="N1614" s="58">
        <v>67.831304812816569</v>
      </c>
      <c r="O1614" s="58">
        <v>401.87575036595416</v>
      </c>
      <c r="P1614" s="58">
        <v>386.98733964503361</v>
      </c>
      <c r="Q1614" s="58">
        <v>253.11939296177053</v>
      </c>
      <c r="R1614" s="58">
        <v>443.85503724304652</v>
      </c>
      <c r="S1614" s="58">
        <v>899.97517992880285</v>
      </c>
      <c r="T1614" s="58">
        <v>409.63712992382824</v>
      </c>
      <c r="U1614" s="58">
        <v>1841.6243375936212</v>
      </c>
      <c r="V1614" s="58">
        <v>705.72307135274286</v>
      </c>
      <c r="W1614" s="58">
        <v>871.33284413155309</v>
      </c>
      <c r="X1614" s="58">
        <v>2639.4042970252417</v>
      </c>
      <c r="Y1614" s="58">
        <v>99.130460237964598</v>
      </c>
      <c r="Z1614" s="58">
        <v>46.111072357742316</v>
      </c>
      <c r="AA1614" s="58">
        <v>0</v>
      </c>
      <c r="AB1614" s="58">
        <v>171.40120753241717</v>
      </c>
      <c r="AC1614" s="58">
        <v>16.840442921210492</v>
      </c>
      <c r="AD1614" s="58">
        <v>145.21846280677616</v>
      </c>
      <c r="AE1614" s="58">
        <v>1345.8977844066533</v>
      </c>
      <c r="AF1614" s="58">
        <v>0</v>
      </c>
      <c r="AG1614" s="58">
        <v>810.00767694158765</v>
      </c>
      <c r="AH1614" s="58">
        <v>167.57071659766299</v>
      </c>
      <c r="AI1614" s="58">
        <v>195.70296838239062</v>
      </c>
      <c r="AJ1614" s="58">
        <v>11.690819867126697</v>
      </c>
      <c r="AK1614" s="58">
        <v>51.098681511231632</v>
      </c>
      <c r="AL1614" s="58">
        <v>128.95939953910528</v>
      </c>
      <c r="AM1614" s="58">
        <v>42.925012166349902</v>
      </c>
      <c r="AN1614" s="58">
        <v>105.96160882707281</v>
      </c>
      <c r="AO1614" s="58">
        <v>0</v>
      </c>
      <c r="AP1614" s="58">
        <v>0</v>
      </c>
      <c r="AQ1614" s="58">
        <v>536.12797363118773</v>
      </c>
      <c r="AR1614" s="58">
        <v>429.90133767184227</v>
      </c>
      <c r="AS1614" s="58">
        <v>596.44356485335356</v>
      </c>
      <c r="AT1614" s="58">
        <v>408.39920614569604</v>
      </c>
      <c r="AU1614" s="58">
        <v>0</v>
      </c>
      <c r="AV1614" s="58">
        <v>923.03030598972896</v>
      </c>
      <c r="AW1614" s="58">
        <v>6557.8300963763113</v>
      </c>
      <c r="AX1614" s="58">
        <v>0</v>
      </c>
      <c r="AY1614" s="58">
        <v>47.86496319764634</v>
      </c>
      <c r="AZ1614" s="58">
        <v>0</v>
      </c>
      <c r="BA1614" s="58">
        <v>312.17555132507511</v>
      </c>
      <c r="BB1614" s="58">
        <v>103.44465523538101</v>
      </c>
      <c r="BC1614" s="58">
        <v>6330.8536731268232</v>
      </c>
      <c r="BD1614" s="58">
        <v>1604.7757314076055</v>
      </c>
      <c r="BE1614" s="58">
        <v>528.43275520510974</v>
      </c>
      <c r="BF1614" s="58">
        <v>942.74885406079466</v>
      </c>
      <c r="BG1614" s="58">
        <v>0</v>
      </c>
      <c r="BH1614" s="58">
        <v>0</v>
      </c>
      <c r="BI1614" s="58">
        <v>8215.1996149435945</v>
      </c>
      <c r="BJ1614" s="58">
        <v>0</v>
      </c>
      <c r="BK1614" s="58">
        <v>628491.17146857048</v>
      </c>
      <c r="BL1614" s="58">
        <v>0</v>
      </c>
      <c r="BM1614" s="58">
        <v>0</v>
      </c>
      <c r="BN1614" s="58">
        <v>1194.2973530013628</v>
      </c>
      <c r="BO1614" s="58">
        <v>672025.74517410726</v>
      </c>
    </row>
    <row r="1615" spans="1:67" x14ac:dyDescent="0.25">
      <c r="A1615">
        <v>2013</v>
      </c>
      <c r="B1615" s="51" t="s">
        <v>252</v>
      </c>
      <c r="C1615" s="57" t="s">
        <v>314</v>
      </c>
      <c r="D1615" s="51" t="s">
        <v>326</v>
      </c>
      <c r="E1615" s="58">
        <v>241.15777240022072</v>
      </c>
      <c r="F1615" s="58">
        <v>77.029011518550661</v>
      </c>
      <c r="G1615" s="58">
        <v>70.868610489483842</v>
      </c>
      <c r="H1615" s="58">
        <v>1053.3116866505463</v>
      </c>
      <c r="I1615" s="58">
        <v>493.32662605332251</v>
      </c>
      <c r="J1615" s="58">
        <v>292.67241118506377</v>
      </c>
      <c r="K1615" s="58">
        <v>93.761457104570255</v>
      </c>
      <c r="L1615" s="58">
        <v>88.642557243083573</v>
      </c>
      <c r="M1615" s="58">
        <v>85.472641977017943</v>
      </c>
      <c r="N1615" s="58">
        <v>143.67673524257339</v>
      </c>
      <c r="O1615" s="58">
        <v>398.55490369153381</v>
      </c>
      <c r="P1615" s="58">
        <v>230.38633910108734</v>
      </c>
      <c r="Q1615" s="58">
        <v>147.74108743887331</v>
      </c>
      <c r="R1615" s="58">
        <v>463.14554640736105</v>
      </c>
      <c r="S1615" s="58">
        <v>287.56114843724953</v>
      </c>
      <c r="T1615" s="58">
        <v>409.94397926086936</v>
      </c>
      <c r="U1615" s="58">
        <v>460.22544237857915</v>
      </c>
      <c r="V1615" s="58">
        <v>353.5454191655059</v>
      </c>
      <c r="W1615" s="58">
        <v>712.46572864115853</v>
      </c>
      <c r="X1615" s="58">
        <v>415.51815635019085</v>
      </c>
      <c r="Y1615" s="58">
        <v>144.99219851634064</v>
      </c>
      <c r="Z1615" s="58">
        <v>60.232627129148291</v>
      </c>
      <c r="AA1615" s="58">
        <v>0</v>
      </c>
      <c r="AB1615" s="58">
        <v>208.09853855586806</v>
      </c>
      <c r="AC1615" s="58">
        <v>55.751668340263734</v>
      </c>
      <c r="AD1615" s="58">
        <v>355.93336819395728</v>
      </c>
      <c r="AE1615" s="58">
        <v>2494.811831995587</v>
      </c>
      <c r="AF1615" s="58">
        <v>0</v>
      </c>
      <c r="AG1615" s="58">
        <v>1765.9997475938753</v>
      </c>
      <c r="AH1615" s="58">
        <v>365.34202284719584</v>
      </c>
      <c r="AI1615" s="58">
        <v>543.78179406078527</v>
      </c>
      <c r="AJ1615" s="58">
        <v>38.67318445373828</v>
      </c>
      <c r="AK1615" s="58">
        <v>79.454045006956562</v>
      </c>
      <c r="AL1615" s="58">
        <v>95.511958394010819</v>
      </c>
      <c r="AM1615" s="58">
        <v>30.930615571038999</v>
      </c>
      <c r="AN1615" s="58">
        <v>276.63880872772216</v>
      </c>
      <c r="AO1615" s="58">
        <v>0</v>
      </c>
      <c r="AP1615" s="58">
        <v>0</v>
      </c>
      <c r="AQ1615" s="58">
        <v>357.9544109470998</v>
      </c>
      <c r="AR1615" s="58">
        <v>117.69899127041941</v>
      </c>
      <c r="AS1615" s="58">
        <v>4347.7960741614725</v>
      </c>
      <c r="AT1615" s="58">
        <v>498.30396589746084</v>
      </c>
      <c r="AU1615" s="58">
        <v>0</v>
      </c>
      <c r="AV1615" s="58">
        <v>288.13218954740836</v>
      </c>
      <c r="AW1615" s="58">
        <v>389.21230819716209</v>
      </c>
      <c r="AX1615" s="58">
        <v>0</v>
      </c>
      <c r="AY1615" s="58">
        <v>505.44777983865822</v>
      </c>
      <c r="AZ1615" s="58">
        <v>0</v>
      </c>
      <c r="BA1615" s="58">
        <v>424.97330187545356</v>
      </c>
      <c r="BB1615" s="58">
        <v>198.14377019749054</v>
      </c>
      <c r="BC1615" s="58">
        <v>9958.2727907054523</v>
      </c>
      <c r="BD1615" s="58">
        <v>20840.34030581632</v>
      </c>
      <c r="BE1615" s="58">
        <v>2638.3230091418327</v>
      </c>
      <c r="BF1615" s="58">
        <v>854.8292977169782</v>
      </c>
      <c r="BG1615" s="58">
        <v>0</v>
      </c>
      <c r="BH1615" s="58">
        <v>0</v>
      </c>
      <c r="BI1615" s="58">
        <v>183041.89291748233</v>
      </c>
      <c r="BJ1615" s="58">
        <v>0</v>
      </c>
      <c r="BK1615" s="58">
        <v>295492.21565659752</v>
      </c>
      <c r="BL1615" s="58">
        <v>0</v>
      </c>
      <c r="BM1615" s="58">
        <v>0</v>
      </c>
      <c r="BN1615" s="58">
        <v>828.43942362816824</v>
      </c>
      <c r="BO1615" s="58">
        <v>533817.13586314453</v>
      </c>
    </row>
    <row r="1616" spans="1:67" x14ac:dyDescent="0.25">
      <c r="A1616">
        <v>2013</v>
      </c>
      <c r="B1616" s="51" t="s">
        <v>253</v>
      </c>
      <c r="C1616" s="57" t="s">
        <v>315</v>
      </c>
      <c r="D1616" s="51" t="s">
        <v>326</v>
      </c>
      <c r="E1616" s="58">
        <v>432.36942138576057</v>
      </c>
      <c r="F1616" s="58">
        <v>56.551819123975541</v>
      </c>
      <c r="G1616" s="58">
        <v>27.232396657988758</v>
      </c>
      <c r="H1616" s="58">
        <v>755.54438110796673</v>
      </c>
      <c r="I1616" s="58">
        <v>267.20384484579239</v>
      </c>
      <c r="J1616" s="58">
        <v>286.31074496828273</v>
      </c>
      <c r="K1616" s="58">
        <v>106.4496899758941</v>
      </c>
      <c r="L1616" s="58">
        <v>130.99339674883279</v>
      </c>
      <c r="M1616" s="58">
        <v>24.673053150706291</v>
      </c>
      <c r="N1616" s="58">
        <v>887.68045537076523</v>
      </c>
      <c r="O1616" s="58">
        <v>258.95122868543751</v>
      </c>
      <c r="P1616" s="58">
        <v>122.89225691263074</v>
      </c>
      <c r="Q1616" s="58">
        <v>72.304650670628064</v>
      </c>
      <c r="R1616" s="58">
        <v>461.06695619913449</v>
      </c>
      <c r="S1616" s="58">
        <v>711.89287043881757</v>
      </c>
      <c r="T1616" s="58">
        <v>452.99171132112224</v>
      </c>
      <c r="U1616" s="58">
        <v>372.18773793227768</v>
      </c>
      <c r="V1616" s="58">
        <v>496.03007111339082</v>
      </c>
      <c r="W1616" s="58">
        <v>876.03703713198956</v>
      </c>
      <c r="X1616" s="58">
        <v>470.22363439217372</v>
      </c>
      <c r="Y1616" s="58">
        <v>211.3353613413947</v>
      </c>
      <c r="Z1616" s="58">
        <v>33.835637776985834</v>
      </c>
      <c r="AA1616" s="58">
        <v>0</v>
      </c>
      <c r="AB1616" s="58">
        <v>555.06965418261143</v>
      </c>
      <c r="AC1616" s="58">
        <v>11.90644198076579</v>
      </c>
      <c r="AD1616" s="58">
        <v>26.482853728383795</v>
      </c>
      <c r="AE1616" s="58">
        <v>1228.2910822040651</v>
      </c>
      <c r="AF1616" s="58">
        <v>0</v>
      </c>
      <c r="AG1616" s="58">
        <v>896.79032306439865</v>
      </c>
      <c r="AH1616" s="58">
        <v>185.52391705861305</v>
      </c>
      <c r="AI1616" s="58">
        <v>325.47981320598763</v>
      </c>
      <c r="AJ1616" s="58">
        <v>85.351028537068117</v>
      </c>
      <c r="AK1616" s="58">
        <v>10.464732660744717</v>
      </c>
      <c r="AL1616" s="58">
        <v>45.330326010753886</v>
      </c>
      <c r="AM1616" s="58">
        <v>3.6135006441723823</v>
      </c>
      <c r="AN1616" s="58">
        <v>107.69883349802429</v>
      </c>
      <c r="AO1616" s="58">
        <v>0</v>
      </c>
      <c r="AP1616" s="58">
        <v>0</v>
      </c>
      <c r="AQ1616" s="58">
        <v>77.901139949638377</v>
      </c>
      <c r="AR1616" s="58">
        <v>11.642040037251423</v>
      </c>
      <c r="AS1616" s="58">
        <v>244.9590252386707</v>
      </c>
      <c r="AT1616" s="58">
        <v>126.686531636992</v>
      </c>
      <c r="AU1616" s="58">
        <v>0</v>
      </c>
      <c r="AV1616" s="58">
        <v>125.29486186590989</v>
      </c>
      <c r="AW1616" s="58">
        <v>61.362761584627613</v>
      </c>
      <c r="AX1616" s="58">
        <v>0</v>
      </c>
      <c r="AY1616" s="58">
        <v>33.506597461183517</v>
      </c>
      <c r="AZ1616" s="58">
        <v>0</v>
      </c>
      <c r="BA1616" s="58">
        <v>65.008482213289625</v>
      </c>
      <c r="BB1616" s="58">
        <v>30.504221239504041</v>
      </c>
      <c r="BC1616" s="58">
        <v>3227.9056306095408</v>
      </c>
      <c r="BD1616" s="58">
        <v>697.85229322156124</v>
      </c>
      <c r="BE1616" s="58">
        <v>4553.2284753555359</v>
      </c>
      <c r="BF1616" s="58">
        <v>293.65081217380811</v>
      </c>
      <c r="BG1616" s="58">
        <v>0</v>
      </c>
      <c r="BH1616" s="58">
        <v>0</v>
      </c>
      <c r="BI1616" s="58">
        <v>269095.50269017689</v>
      </c>
      <c r="BJ1616" s="58">
        <v>0</v>
      </c>
      <c r="BK1616" s="58">
        <v>190032.82236195862</v>
      </c>
      <c r="BL1616" s="58">
        <v>0</v>
      </c>
      <c r="BM1616" s="58">
        <v>0</v>
      </c>
      <c r="BN1616" s="58">
        <v>815.86629277756822</v>
      </c>
      <c r="BO1616" s="58">
        <v>480490.45508152799</v>
      </c>
    </row>
    <row r="1617" spans="1:67" x14ac:dyDescent="0.25">
      <c r="A1617">
        <v>2013</v>
      </c>
      <c r="B1617" s="51" t="s">
        <v>254</v>
      </c>
      <c r="C1617" s="57" t="s">
        <v>316</v>
      </c>
      <c r="D1617" s="51" t="s">
        <v>326</v>
      </c>
      <c r="E1617" s="58">
        <v>974.38129830080788</v>
      </c>
      <c r="F1617" s="58">
        <v>556.74307570517908</v>
      </c>
      <c r="G1617" s="58">
        <v>435.43381294050869</v>
      </c>
      <c r="H1617" s="58">
        <v>7858.2237649566341</v>
      </c>
      <c r="I1617" s="58">
        <v>5548.4965682805805</v>
      </c>
      <c r="J1617" s="58">
        <v>2888.1044136963137</v>
      </c>
      <c r="K1617" s="58">
        <v>1094.8190099524256</v>
      </c>
      <c r="L1617" s="58">
        <v>1314.8688536136576</v>
      </c>
      <c r="M1617" s="58">
        <v>852.30630659616543</v>
      </c>
      <c r="N1617" s="58">
        <v>1966.6544846223962</v>
      </c>
      <c r="O1617" s="58">
        <v>5031.6581234079231</v>
      </c>
      <c r="P1617" s="58">
        <v>1932.3291324324848</v>
      </c>
      <c r="Q1617" s="58">
        <v>2270.7031873752526</v>
      </c>
      <c r="R1617" s="58">
        <v>5370.1648670461718</v>
      </c>
      <c r="S1617" s="58">
        <v>6112.7295264865843</v>
      </c>
      <c r="T1617" s="58">
        <v>4499.4286939261756</v>
      </c>
      <c r="U1617" s="58">
        <v>6025.791395642289</v>
      </c>
      <c r="V1617" s="58">
        <v>6257.4240040104933</v>
      </c>
      <c r="W1617" s="58">
        <v>8019.1603692892068</v>
      </c>
      <c r="X1617" s="58">
        <v>8672.7520008724678</v>
      </c>
      <c r="Y1617" s="58">
        <v>1551.6220619161245</v>
      </c>
      <c r="Z1617" s="58">
        <v>483.24485542781906</v>
      </c>
      <c r="AA1617" s="58">
        <v>0</v>
      </c>
      <c r="AB1617" s="58">
        <v>4406.3700749535437</v>
      </c>
      <c r="AC1617" s="58">
        <v>487.85594817606938</v>
      </c>
      <c r="AD1617" s="58">
        <v>2333.67338103671</v>
      </c>
      <c r="AE1617" s="58">
        <v>20431.264027518595</v>
      </c>
      <c r="AF1617" s="58">
        <v>0</v>
      </c>
      <c r="AG1617" s="58">
        <v>15487.691033638701</v>
      </c>
      <c r="AH1617" s="58">
        <v>3204.0233183335517</v>
      </c>
      <c r="AI1617" s="58">
        <v>9107.3792240816001</v>
      </c>
      <c r="AJ1617" s="58">
        <v>546.60460370460225</v>
      </c>
      <c r="AK1617" s="58">
        <v>444.70158573600196</v>
      </c>
      <c r="AL1617" s="58">
        <v>7156.3013014669014</v>
      </c>
      <c r="AM1617" s="58">
        <v>263.04249212982512</v>
      </c>
      <c r="AN1617" s="58">
        <v>3478.8130045304533</v>
      </c>
      <c r="AO1617" s="58">
        <v>0</v>
      </c>
      <c r="AP1617" s="58">
        <v>0</v>
      </c>
      <c r="AQ1617" s="58">
        <v>2453.4278755649179</v>
      </c>
      <c r="AR1617" s="58">
        <v>449.54667662582841</v>
      </c>
      <c r="AS1617" s="58">
        <v>8408.9507270700778</v>
      </c>
      <c r="AT1617" s="58">
        <v>2507.7698553104165</v>
      </c>
      <c r="AU1617" s="58">
        <v>0</v>
      </c>
      <c r="AV1617" s="58">
        <v>2107.8433062528693</v>
      </c>
      <c r="AW1617" s="58">
        <v>5079.2909005044685</v>
      </c>
      <c r="AX1617" s="58">
        <v>0</v>
      </c>
      <c r="AY1617" s="58">
        <v>1475.0824851414554</v>
      </c>
      <c r="AZ1617" s="58">
        <v>0</v>
      </c>
      <c r="BA1617" s="58">
        <v>3476.791378550387</v>
      </c>
      <c r="BB1617" s="58">
        <v>3630.2478385193381</v>
      </c>
      <c r="BC1617" s="58">
        <v>25909.373591519492</v>
      </c>
      <c r="BD1617" s="58">
        <v>15679.872822565543</v>
      </c>
      <c r="BE1617" s="58">
        <v>6973.4897053556197</v>
      </c>
      <c r="BF1617" s="58">
        <v>17463.215159845939</v>
      </c>
      <c r="BG1617" s="58">
        <v>0</v>
      </c>
      <c r="BH1617" s="58">
        <v>0</v>
      </c>
      <c r="BI1617" s="58">
        <v>185173.38526875727</v>
      </c>
      <c r="BJ1617" s="58">
        <v>0</v>
      </c>
      <c r="BK1617" s="58">
        <v>19041.21592149571</v>
      </c>
      <c r="BL1617" s="58">
        <v>0</v>
      </c>
      <c r="BM1617" s="58">
        <v>0</v>
      </c>
      <c r="BN1617" s="58">
        <v>11011.99614776594</v>
      </c>
      <c r="BO1617" s="58">
        <v>457906.259462649</v>
      </c>
    </row>
    <row r="1618" spans="1:67" x14ac:dyDescent="0.25">
      <c r="A1618">
        <v>2013</v>
      </c>
      <c r="B1618" s="51" t="s">
        <v>255</v>
      </c>
      <c r="C1618" s="57" t="s">
        <v>317</v>
      </c>
      <c r="D1618" s="51" t="s">
        <v>326</v>
      </c>
      <c r="E1618" s="58">
        <v>0</v>
      </c>
      <c r="F1618" s="58">
        <v>0</v>
      </c>
      <c r="G1618" s="58">
        <v>0</v>
      </c>
      <c r="H1618" s="58">
        <v>0</v>
      </c>
      <c r="I1618" s="58">
        <v>0</v>
      </c>
      <c r="J1618" s="58">
        <v>0</v>
      </c>
      <c r="K1618" s="58">
        <v>0</v>
      </c>
      <c r="L1618" s="58">
        <v>0</v>
      </c>
      <c r="M1618" s="58">
        <v>0</v>
      </c>
      <c r="N1618" s="58">
        <v>0</v>
      </c>
      <c r="O1618" s="58">
        <v>0</v>
      </c>
      <c r="P1618" s="58">
        <v>0</v>
      </c>
      <c r="Q1618" s="58">
        <v>0</v>
      </c>
      <c r="R1618" s="58">
        <v>0</v>
      </c>
      <c r="S1618" s="58">
        <v>0</v>
      </c>
      <c r="T1618" s="58">
        <v>0</v>
      </c>
      <c r="U1618" s="58">
        <v>0</v>
      </c>
      <c r="V1618" s="58">
        <v>0</v>
      </c>
      <c r="W1618" s="58">
        <v>0</v>
      </c>
      <c r="X1618" s="58">
        <v>0</v>
      </c>
      <c r="Y1618" s="58">
        <v>0</v>
      </c>
      <c r="Z1618" s="58">
        <v>0</v>
      </c>
      <c r="AA1618" s="58">
        <v>0</v>
      </c>
      <c r="AB1618" s="58">
        <v>0</v>
      </c>
      <c r="AC1618" s="58">
        <v>0</v>
      </c>
      <c r="AD1618" s="58">
        <v>0</v>
      </c>
      <c r="AE1618" s="58">
        <v>0</v>
      </c>
      <c r="AF1618" s="58">
        <v>0</v>
      </c>
      <c r="AG1618" s="58">
        <v>0</v>
      </c>
      <c r="AH1618" s="58">
        <v>0</v>
      </c>
      <c r="AI1618" s="58">
        <v>0</v>
      </c>
      <c r="AJ1618" s="58">
        <v>0</v>
      </c>
      <c r="AK1618" s="58">
        <v>0</v>
      </c>
      <c r="AL1618" s="58">
        <v>0</v>
      </c>
      <c r="AM1618" s="58">
        <v>0</v>
      </c>
      <c r="AN1618" s="58">
        <v>0</v>
      </c>
      <c r="AO1618" s="58">
        <v>0</v>
      </c>
      <c r="AP1618" s="58">
        <v>0</v>
      </c>
      <c r="AQ1618" s="58">
        <v>0</v>
      </c>
      <c r="AR1618" s="58">
        <v>0</v>
      </c>
      <c r="AS1618" s="58">
        <v>0</v>
      </c>
      <c r="AT1618" s="58">
        <v>0</v>
      </c>
      <c r="AU1618" s="58">
        <v>0</v>
      </c>
      <c r="AV1618" s="58">
        <v>0</v>
      </c>
      <c r="AW1618" s="58">
        <v>0</v>
      </c>
      <c r="AX1618" s="58">
        <v>0</v>
      </c>
      <c r="AY1618" s="58">
        <v>0</v>
      </c>
      <c r="AZ1618" s="58">
        <v>0</v>
      </c>
      <c r="BA1618" s="58">
        <v>0</v>
      </c>
      <c r="BB1618" s="58">
        <v>0</v>
      </c>
      <c r="BC1618" s="58">
        <v>0</v>
      </c>
      <c r="BD1618" s="58">
        <v>0</v>
      </c>
      <c r="BE1618" s="58">
        <v>0</v>
      </c>
      <c r="BF1618" s="58">
        <v>0</v>
      </c>
      <c r="BG1618" s="58">
        <v>0</v>
      </c>
      <c r="BH1618" s="58">
        <v>0</v>
      </c>
      <c r="BI1618" s="58">
        <v>0</v>
      </c>
      <c r="BJ1618" s="58">
        <v>0</v>
      </c>
      <c r="BK1618" s="58">
        <v>0</v>
      </c>
      <c r="BL1618" s="58">
        <v>0</v>
      </c>
      <c r="BM1618" s="58">
        <v>0</v>
      </c>
      <c r="BN1618" s="58">
        <v>0</v>
      </c>
      <c r="BO1618" s="58">
        <v>0</v>
      </c>
    </row>
    <row r="1619" spans="1:67" x14ac:dyDescent="0.25">
      <c r="A1619">
        <v>2013</v>
      </c>
      <c r="B1619" s="51" t="s">
        <v>256</v>
      </c>
      <c r="C1619" s="57" t="s">
        <v>318</v>
      </c>
      <c r="D1619" s="51" t="s">
        <v>326</v>
      </c>
      <c r="E1619" s="58">
        <v>0</v>
      </c>
      <c r="F1619" s="58">
        <v>0</v>
      </c>
      <c r="G1619" s="58">
        <v>0</v>
      </c>
      <c r="H1619" s="58">
        <v>0</v>
      </c>
      <c r="I1619" s="58">
        <v>0</v>
      </c>
      <c r="J1619" s="58">
        <v>0</v>
      </c>
      <c r="K1619" s="58">
        <v>0</v>
      </c>
      <c r="L1619" s="58">
        <v>0</v>
      </c>
      <c r="M1619" s="58">
        <v>0</v>
      </c>
      <c r="N1619" s="58">
        <v>0</v>
      </c>
      <c r="O1619" s="58">
        <v>0</v>
      </c>
      <c r="P1619" s="58">
        <v>0</v>
      </c>
      <c r="Q1619" s="58">
        <v>0</v>
      </c>
      <c r="R1619" s="58">
        <v>0</v>
      </c>
      <c r="S1619" s="58">
        <v>0</v>
      </c>
      <c r="T1619" s="58">
        <v>0</v>
      </c>
      <c r="U1619" s="58">
        <v>0</v>
      </c>
      <c r="V1619" s="58">
        <v>0</v>
      </c>
      <c r="W1619" s="58">
        <v>0</v>
      </c>
      <c r="X1619" s="58">
        <v>0</v>
      </c>
      <c r="Y1619" s="58">
        <v>0</v>
      </c>
      <c r="Z1619" s="58">
        <v>0</v>
      </c>
      <c r="AA1619" s="58">
        <v>0</v>
      </c>
      <c r="AB1619" s="58">
        <v>0</v>
      </c>
      <c r="AC1619" s="58">
        <v>0</v>
      </c>
      <c r="AD1619" s="58">
        <v>0</v>
      </c>
      <c r="AE1619" s="58">
        <v>0</v>
      </c>
      <c r="AF1619" s="58">
        <v>0</v>
      </c>
      <c r="AG1619" s="58">
        <v>0</v>
      </c>
      <c r="AH1619" s="58">
        <v>0</v>
      </c>
      <c r="AI1619" s="58">
        <v>0</v>
      </c>
      <c r="AJ1619" s="58">
        <v>0</v>
      </c>
      <c r="AK1619" s="58">
        <v>0</v>
      </c>
      <c r="AL1619" s="58">
        <v>0</v>
      </c>
      <c r="AM1619" s="58">
        <v>0</v>
      </c>
      <c r="AN1619" s="58">
        <v>0</v>
      </c>
      <c r="AO1619" s="58">
        <v>0</v>
      </c>
      <c r="AP1619" s="58">
        <v>0</v>
      </c>
      <c r="AQ1619" s="58">
        <v>0</v>
      </c>
      <c r="AR1619" s="58">
        <v>0</v>
      </c>
      <c r="AS1619" s="58">
        <v>0</v>
      </c>
      <c r="AT1619" s="58">
        <v>0</v>
      </c>
      <c r="AU1619" s="58">
        <v>0</v>
      </c>
      <c r="AV1619" s="58">
        <v>0</v>
      </c>
      <c r="AW1619" s="58">
        <v>0</v>
      </c>
      <c r="AX1619" s="58">
        <v>0</v>
      </c>
      <c r="AY1619" s="58">
        <v>0</v>
      </c>
      <c r="AZ1619" s="58">
        <v>0</v>
      </c>
      <c r="BA1619" s="58">
        <v>0</v>
      </c>
      <c r="BB1619" s="58">
        <v>0</v>
      </c>
      <c r="BC1619" s="58">
        <v>0</v>
      </c>
      <c r="BD1619" s="58">
        <v>0</v>
      </c>
      <c r="BE1619" s="58">
        <v>0</v>
      </c>
      <c r="BF1619" s="58">
        <v>0</v>
      </c>
      <c r="BG1619" s="58">
        <v>0</v>
      </c>
      <c r="BH1619" s="58">
        <v>0</v>
      </c>
      <c r="BI1619" s="58">
        <v>0</v>
      </c>
      <c r="BJ1619" s="58">
        <v>0</v>
      </c>
      <c r="BK1619" s="58">
        <v>0</v>
      </c>
      <c r="BL1619" s="58">
        <v>0</v>
      </c>
      <c r="BM1619" s="58">
        <v>0</v>
      </c>
      <c r="BN1619" s="58">
        <v>0</v>
      </c>
      <c r="BO1619" s="58">
        <v>0</v>
      </c>
    </row>
    <row r="1620" spans="1:67" x14ac:dyDescent="0.25">
      <c r="A1620">
        <v>2013</v>
      </c>
      <c r="B1620" s="51" t="s">
        <v>201</v>
      </c>
      <c r="C1620" s="57" t="s">
        <v>264</v>
      </c>
      <c r="D1620" s="51" t="s">
        <v>327</v>
      </c>
      <c r="E1620" s="58">
        <v>8603.5468943335527</v>
      </c>
      <c r="F1620" s="58">
        <v>716.23641386313216</v>
      </c>
      <c r="G1620" s="58">
        <v>440.44302825716301</v>
      </c>
      <c r="H1620" s="58">
        <v>16.654736565768559</v>
      </c>
      <c r="I1620" s="58">
        <v>26974.760920788569</v>
      </c>
      <c r="J1620" s="58">
        <v>6263.146766064363</v>
      </c>
      <c r="K1620" s="58">
        <v>842.33110751897811</v>
      </c>
      <c r="L1620" s="58">
        <v>688.45141820460344</v>
      </c>
      <c r="M1620" s="58">
        <v>0.71933669417866652</v>
      </c>
      <c r="N1620" s="58">
        <v>17.727286036077412</v>
      </c>
      <c r="O1620" s="58">
        <v>668.80266323564001</v>
      </c>
      <c r="P1620" s="58">
        <v>2531.7545598365195</v>
      </c>
      <c r="Q1620" s="58">
        <v>190.52271867609559</v>
      </c>
      <c r="R1620" s="58">
        <v>15.904671994537033</v>
      </c>
      <c r="S1620" s="58">
        <v>21.779607199253032</v>
      </c>
      <c r="T1620" s="58">
        <v>10.434428485399009</v>
      </c>
      <c r="U1620" s="58">
        <v>9.1035120790190511</v>
      </c>
      <c r="V1620" s="58">
        <v>5.9157110464991201</v>
      </c>
      <c r="W1620" s="58">
        <v>14.811756163341119</v>
      </c>
      <c r="X1620" s="58">
        <v>8.166478162296297</v>
      </c>
      <c r="Y1620" s="58">
        <v>1.9038446030754654</v>
      </c>
      <c r="Z1620" s="58">
        <v>127.58397475503395</v>
      </c>
      <c r="AA1620" s="58">
        <v>0</v>
      </c>
      <c r="AB1620" s="58">
        <v>11.431663309511976</v>
      </c>
      <c r="AC1620" s="58">
        <v>0.49460503667943484</v>
      </c>
      <c r="AD1620" s="58">
        <v>8.8334823898632528</v>
      </c>
      <c r="AE1620" s="58">
        <v>631.34059630396041</v>
      </c>
      <c r="AF1620" s="58">
        <v>0</v>
      </c>
      <c r="AG1620" s="58">
        <v>15.877909753136908</v>
      </c>
      <c r="AH1620" s="58">
        <v>3.2847499287708479</v>
      </c>
      <c r="AI1620" s="58">
        <v>3.5488144503169603</v>
      </c>
      <c r="AJ1620" s="58">
        <v>0.90752500716183315</v>
      </c>
      <c r="AK1620" s="58">
        <v>1.0135523798373387</v>
      </c>
      <c r="AL1620" s="58">
        <v>496.41569776509925</v>
      </c>
      <c r="AM1620" s="58">
        <v>0.13232980876456996</v>
      </c>
      <c r="AN1620" s="58">
        <v>1365.0123026325195</v>
      </c>
      <c r="AO1620" s="58">
        <v>0</v>
      </c>
      <c r="AP1620" s="58">
        <v>0</v>
      </c>
      <c r="AQ1620" s="58">
        <v>39.734076454534907</v>
      </c>
      <c r="AR1620" s="58">
        <v>0.93260768192482013</v>
      </c>
      <c r="AS1620" s="58">
        <v>3.5533802275747952</v>
      </c>
      <c r="AT1620" s="58">
        <v>1.4940423011134545</v>
      </c>
      <c r="AU1620" s="58">
        <v>0</v>
      </c>
      <c r="AV1620" s="58">
        <v>5.9864221730599532</v>
      </c>
      <c r="AW1620" s="58">
        <v>185.43006454127257</v>
      </c>
      <c r="AX1620" s="58">
        <v>0</v>
      </c>
      <c r="AY1620" s="58">
        <v>67.296952395481355</v>
      </c>
      <c r="AZ1620" s="58">
        <v>0</v>
      </c>
      <c r="BA1620" s="58">
        <v>5.5400257997838018</v>
      </c>
      <c r="BB1620" s="58">
        <v>266.02001244673562</v>
      </c>
      <c r="BC1620" s="58">
        <v>6.2896085203713845</v>
      </c>
      <c r="BD1620" s="58">
        <v>187.52691546794043</v>
      </c>
      <c r="BE1620" s="58">
        <v>90.840847929413002</v>
      </c>
      <c r="BF1620" s="58">
        <v>86.460812265181204</v>
      </c>
      <c r="BG1620" s="58">
        <v>0</v>
      </c>
      <c r="BH1620" s="58">
        <v>0</v>
      </c>
      <c r="BI1620" s="58">
        <v>6891.4528039188326</v>
      </c>
      <c r="BJ1620" s="58">
        <v>0</v>
      </c>
      <c r="BK1620" s="58">
        <v>179.89397249400116</v>
      </c>
      <c r="BL1620" s="58">
        <v>80.110311581553532</v>
      </c>
      <c r="BM1620" s="58">
        <v>74.223674545775779</v>
      </c>
      <c r="BN1620" s="58">
        <v>0</v>
      </c>
      <c r="BO1620" s="58">
        <v>0</v>
      </c>
    </row>
    <row r="1621" spans="1:67" x14ac:dyDescent="0.25">
      <c r="A1621">
        <v>2013</v>
      </c>
      <c r="B1621" s="51" t="s">
        <v>202</v>
      </c>
      <c r="C1621" s="57" t="s">
        <v>120</v>
      </c>
      <c r="D1621" s="51" t="s">
        <v>327</v>
      </c>
      <c r="E1621" s="58">
        <v>44.722890244843569</v>
      </c>
      <c r="F1621" s="58">
        <v>2170.3967539230671</v>
      </c>
      <c r="G1621" s="58">
        <v>17.501158723339007</v>
      </c>
      <c r="H1621" s="58">
        <v>92.025377869098634</v>
      </c>
      <c r="I1621" s="58">
        <v>158.85201521326155</v>
      </c>
      <c r="J1621" s="58">
        <v>83.579889555311723</v>
      </c>
      <c r="K1621" s="58">
        <v>6002.61689982603</v>
      </c>
      <c r="L1621" s="58">
        <v>1001.0609417039118</v>
      </c>
      <c r="M1621" s="58">
        <v>0.39139416645883468</v>
      </c>
      <c r="N1621" s="58">
        <v>7.9649281892914594</v>
      </c>
      <c r="O1621" s="58">
        <v>1013.5567256989348</v>
      </c>
      <c r="P1621" s="58">
        <v>37.806043793920935</v>
      </c>
      <c r="Q1621" s="58">
        <v>1877.6198959809658</v>
      </c>
      <c r="R1621" s="58">
        <v>33.308768479824444</v>
      </c>
      <c r="S1621" s="58">
        <v>19.983203339994517</v>
      </c>
      <c r="T1621" s="58">
        <v>40.959513420366186</v>
      </c>
      <c r="U1621" s="58">
        <v>1.4898016717774958</v>
      </c>
      <c r="V1621" s="58">
        <v>8.0626584091224309</v>
      </c>
      <c r="W1621" s="58">
        <v>10.579565081860661</v>
      </c>
      <c r="X1621" s="58">
        <v>6.1198376821367759</v>
      </c>
      <c r="Y1621" s="58">
        <v>2.777113542029249</v>
      </c>
      <c r="Z1621" s="58">
        <v>224.73184821122771</v>
      </c>
      <c r="AA1621" s="58">
        <v>0</v>
      </c>
      <c r="AB1621" s="58">
        <v>3.185812812292772</v>
      </c>
      <c r="AC1621" s="58">
        <v>2.459626192173181</v>
      </c>
      <c r="AD1621" s="58">
        <v>4.5033733491988386</v>
      </c>
      <c r="AE1621" s="58">
        <v>2485.2827888867287</v>
      </c>
      <c r="AF1621" s="58">
        <v>0</v>
      </c>
      <c r="AG1621" s="58">
        <v>7.7375512479674393</v>
      </c>
      <c r="AH1621" s="58">
        <v>1.60070952927393</v>
      </c>
      <c r="AI1621" s="58">
        <v>3.0823695692673674</v>
      </c>
      <c r="AJ1621" s="58">
        <v>0.54159258263125343</v>
      </c>
      <c r="AK1621" s="58">
        <v>1.6185557069086629</v>
      </c>
      <c r="AL1621" s="58">
        <v>2.6792343054599623</v>
      </c>
      <c r="AM1621" s="58">
        <v>7.3611968622517329E-2</v>
      </c>
      <c r="AN1621" s="58">
        <v>21.557078025238841</v>
      </c>
      <c r="AO1621" s="58">
        <v>0</v>
      </c>
      <c r="AP1621" s="58">
        <v>0</v>
      </c>
      <c r="AQ1621" s="58">
        <v>0.26098728354721323</v>
      </c>
      <c r="AR1621" s="58">
        <v>0.42416368836487767</v>
      </c>
      <c r="AS1621" s="58">
        <v>0.98768162139991533</v>
      </c>
      <c r="AT1621" s="58">
        <v>0.95403908213279287</v>
      </c>
      <c r="AU1621" s="58">
        <v>0</v>
      </c>
      <c r="AV1621" s="58">
        <v>1.0533506806173047</v>
      </c>
      <c r="AW1621" s="58">
        <v>1.4396820474898813</v>
      </c>
      <c r="AX1621" s="58">
        <v>0</v>
      </c>
      <c r="AY1621" s="58">
        <v>0.31014130676987917</v>
      </c>
      <c r="AZ1621" s="58">
        <v>0</v>
      </c>
      <c r="BA1621" s="58">
        <v>0.45652694788693543</v>
      </c>
      <c r="BB1621" s="58">
        <v>2.3245269112679097</v>
      </c>
      <c r="BC1621" s="58">
        <v>1.2755117805508824</v>
      </c>
      <c r="BD1621" s="58">
        <v>1.3068616083775835</v>
      </c>
      <c r="BE1621" s="58">
        <v>0.65066150837239567</v>
      </c>
      <c r="BF1621" s="58">
        <v>11.169108512943527</v>
      </c>
      <c r="BG1621" s="58">
        <v>0</v>
      </c>
      <c r="BH1621" s="58">
        <v>0</v>
      </c>
      <c r="BI1621" s="58">
        <v>36.353391489761684</v>
      </c>
      <c r="BJ1621" s="58">
        <v>0</v>
      </c>
      <c r="BK1621" s="58">
        <v>1.8360615598985466</v>
      </c>
      <c r="BL1621" s="58">
        <v>1.4613758912877968</v>
      </c>
      <c r="BM1621" s="58">
        <v>0.20509664638745392</v>
      </c>
      <c r="BN1621" s="58">
        <v>0</v>
      </c>
      <c r="BO1621" s="58">
        <v>0</v>
      </c>
    </row>
    <row r="1622" spans="1:67" x14ac:dyDescent="0.25">
      <c r="A1622">
        <v>2013</v>
      </c>
      <c r="B1622" s="51" t="s">
        <v>203</v>
      </c>
      <c r="C1622" s="57" t="s">
        <v>265</v>
      </c>
      <c r="D1622" s="51" t="s">
        <v>327</v>
      </c>
      <c r="E1622" s="58">
        <v>8.4647357507848007</v>
      </c>
      <c r="F1622" s="58">
        <v>24.118062874578893</v>
      </c>
      <c r="G1622" s="58">
        <v>14.244745945509372</v>
      </c>
      <c r="H1622" s="58">
        <v>1.3345273025123037</v>
      </c>
      <c r="I1622" s="58">
        <v>131.87810895452847</v>
      </c>
      <c r="J1622" s="58">
        <v>4.3385654334758774</v>
      </c>
      <c r="K1622" s="58">
        <v>65.883193755590995</v>
      </c>
      <c r="L1622" s="58">
        <v>11.24915397529179</v>
      </c>
      <c r="M1622" s="58">
        <v>4.4243102051103086E-2</v>
      </c>
      <c r="N1622" s="58">
        <v>0.61426163344990647</v>
      </c>
      <c r="O1622" s="58">
        <v>13.200982949702293</v>
      </c>
      <c r="P1622" s="58">
        <v>1.5712895134227622</v>
      </c>
      <c r="Q1622" s="58">
        <v>20.898752554311642</v>
      </c>
      <c r="R1622" s="58">
        <v>0.68461681774699601</v>
      </c>
      <c r="S1622" s="58">
        <v>0.86266107659749358</v>
      </c>
      <c r="T1622" s="58">
        <v>0.59843402518806521</v>
      </c>
      <c r="U1622" s="58">
        <v>0.81431459439134291</v>
      </c>
      <c r="V1622" s="58">
        <v>0.37769024222983683</v>
      </c>
      <c r="W1622" s="58">
        <v>0.47255350422849396</v>
      </c>
      <c r="X1622" s="58">
        <v>0.23290174896533833</v>
      </c>
      <c r="Y1622" s="58">
        <v>0.12376639132963371</v>
      </c>
      <c r="Z1622" s="58">
        <v>2.6675981025383879</v>
      </c>
      <c r="AA1622" s="58">
        <v>0</v>
      </c>
      <c r="AB1622" s="58">
        <v>0.32454113520858302</v>
      </c>
      <c r="AC1622" s="58">
        <v>4.8323830240561555E-2</v>
      </c>
      <c r="AD1622" s="58">
        <v>7.8453541661694132E-2</v>
      </c>
      <c r="AE1622" s="58">
        <v>27.816492819482402</v>
      </c>
      <c r="AF1622" s="58">
        <v>0</v>
      </c>
      <c r="AG1622" s="58">
        <v>0.57027213305946789</v>
      </c>
      <c r="AH1622" s="58">
        <v>0.1179753098075583</v>
      </c>
      <c r="AI1622" s="58">
        <v>0.18294815256546024</v>
      </c>
      <c r="AJ1622" s="58">
        <v>0.12488509663909357</v>
      </c>
      <c r="AK1622" s="58">
        <v>0.13152210553531357</v>
      </c>
      <c r="AL1622" s="58">
        <v>0.2765413263396273</v>
      </c>
      <c r="AM1622" s="58">
        <v>1.1855428123157045E-2</v>
      </c>
      <c r="AN1622" s="58">
        <v>56.669605415403609</v>
      </c>
      <c r="AO1622" s="58">
        <v>0</v>
      </c>
      <c r="AP1622" s="58">
        <v>0</v>
      </c>
      <c r="AQ1622" s="58">
        <v>0.15496672145390825</v>
      </c>
      <c r="AR1622" s="58">
        <v>5.6719696438075146E-2</v>
      </c>
      <c r="AS1622" s="58">
        <v>0.18162082748899827</v>
      </c>
      <c r="AT1622" s="58">
        <v>0.11951295188367698</v>
      </c>
      <c r="AU1622" s="58">
        <v>0</v>
      </c>
      <c r="AV1622" s="58">
        <v>0.11488326202721076</v>
      </c>
      <c r="AW1622" s="58">
        <v>0.49864955209764561</v>
      </c>
      <c r="AX1622" s="58">
        <v>0</v>
      </c>
      <c r="AY1622" s="58">
        <v>2.9213718381525675</v>
      </c>
      <c r="AZ1622" s="58">
        <v>0</v>
      </c>
      <c r="BA1622" s="58">
        <v>0.10118813460554103</v>
      </c>
      <c r="BB1622" s="58">
        <v>0.12414511106628011</v>
      </c>
      <c r="BC1622" s="58">
        <v>0.59671465421608283</v>
      </c>
      <c r="BD1622" s="58">
        <v>2.7274658869668604</v>
      </c>
      <c r="BE1622" s="58">
        <v>0.613855161951115</v>
      </c>
      <c r="BF1622" s="58">
        <v>1.6564552404901804</v>
      </c>
      <c r="BG1622" s="58">
        <v>0</v>
      </c>
      <c r="BH1622" s="58">
        <v>0</v>
      </c>
      <c r="BI1622" s="58">
        <v>970.11358070534993</v>
      </c>
      <c r="BJ1622" s="58">
        <v>0</v>
      </c>
      <c r="BK1622" s="58">
        <v>0.33843598924717333</v>
      </c>
      <c r="BL1622" s="58">
        <v>0.79004507327466023</v>
      </c>
      <c r="BM1622" s="58">
        <v>9.0004611963795944E-2</v>
      </c>
      <c r="BN1622" s="58">
        <v>0</v>
      </c>
      <c r="BO1622" s="58">
        <v>0</v>
      </c>
    </row>
    <row r="1623" spans="1:67" x14ac:dyDescent="0.25">
      <c r="A1623">
        <v>2013</v>
      </c>
      <c r="B1623" s="51" t="s">
        <v>204</v>
      </c>
      <c r="C1623" s="57" t="s">
        <v>266</v>
      </c>
      <c r="D1623" s="51" t="s">
        <v>327</v>
      </c>
      <c r="E1623" s="58">
        <v>40.541682329676789</v>
      </c>
      <c r="F1623" s="58">
        <v>15.218141280271901</v>
      </c>
      <c r="G1623" s="58">
        <v>6.4471915022026343</v>
      </c>
      <c r="H1623" s="58">
        <v>31566.42032771049</v>
      </c>
      <c r="I1623" s="58">
        <v>829.30503000279066</v>
      </c>
      <c r="J1623" s="58">
        <v>566.7588427602285</v>
      </c>
      <c r="K1623" s="58">
        <v>247.85356235759718</v>
      </c>
      <c r="L1623" s="58">
        <v>924.75651682363889</v>
      </c>
      <c r="M1623" s="58">
        <v>37.537024423924493</v>
      </c>
      <c r="N1623" s="58">
        <v>112884.54297870374</v>
      </c>
      <c r="O1623" s="58">
        <v>16715.624875943533</v>
      </c>
      <c r="P1623" s="58">
        <v>164.18877317099756</v>
      </c>
      <c r="Q1623" s="58">
        <v>582.54717865612656</v>
      </c>
      <c r="R1623" s="58">
        <v>22901.65073768617</v>
      </c>
      <c r="S1623" s="58">
        <v>75661.648631003598</v>
      </c>
      <c r="T1623" s="58">
        <v>1698.293490622676</v>
      </c>
      <c r="U1623" s="58">
        <v>261.20026002251814</v>
      </c>
      <c r="V1623" s="58">
        <v>708.99160714774416</v>
      </c>
      <c r="W1623" s="58">
        <v>884.0500013338326</v>
      </c>
      <c r="X1623" s="58">
        <v>246.90167552174034</v>
      </c>
      <c r="Y1623" s="58">
        <v>134.10846486549104</v>
      </c>
      <c r="Z1623" s="58">
        <v>214.15642449262214</v>
      </c>
      <c r="AA1623" s="58">
        <v>0</v>
      </c>
      <c r="AB1623" s="58">
        <v>42334.780001614999</v>
      </c>
      <c r="AC1623" s="58">
        <v>9.5964921436369366</v>
      </c>
      <c r="AD1623" s="58">
        <v>58.427469710409298</v>
      </c>
      <c r="AE1623" s="58">
        <v>3818.2542441327123</v>
      </c>
      <c r="AF1623" s="58">
        <v>0</v>
      </c>
      <c r="AG1623" s="58">
        <v>25.420726339034566</v>
      </c>
      <c r="AH1623" s="58">
        <v>5.2589246206393305</v>
      </c>
      <c r="AI1623" s="58">
        <v>134.69211383573526</v>
      </c>
      <c r="AJ1623" s="58">
        <v>12.670572580399623</v>
      </c>
      <c r="AK1623" s="58">
        <v>13.463136539717791</v>
      </c>
      <c r="AL1623" s="58">
        <v>8.6525483009009658</v>
      </c>
      <c r="AM1623" s="58">
        <v>4.1892255080956788</v>
      </c>
      <c r="AN1623" s="58">
        <v>17.50179415658809</v>
      </c>
      <c r="AO1623" s="58">
        <v>0</v>
      </c>
      <c r="AP1623" s="58">
        <v>0</v>
      </c>
      <c r="AQ1623" s="58">
        <v>6.7419677260516364</v>
      </c>
      <c r="AR1623" s="58">
        <v>8.2896723785487563</v>
      </c>
      <c r="AS1623" s="58">
        <v>10.065195186796924</v>
      </c>
      <c r="AT1623" s="58">
        <v>2.0251733158040555</v>
      </c>
      <c r="AU1623" s="58">
        <v>0</v>
      </c>
      <c r="AV1623" s="58">
        <v>11.030161574069719</v>
      </c>
      <c r="AW1623" s="58">
        <v>29.851332174938346</v>
      </c>
      <c r="AX1623" s="58">
        <v>0</v>
      </c>
      <c r="AY1623" s="58">
        <v>32.098152372425922</v>
      </c>
      <c r="AZ1623" s="58">
        <v>0</v>
      </c>
      <c r="BA1623" s="58">
        <v>42.66356430477046</v>
      </c>
      <c r="BB1623" s="58">
        <v>14.503237245941396</v>
      </c>
      <c r="BC1623" s="58">
        <v>137.49353900745007</v>
      </c>
      <c r="BD1623" s="58">
        <v>231.21277767218811</v>
      </c>
      <c r="BE1623" s="58">
        <v>192.62891568360371</v>
      </c>
      <c r="BF1623" s="58">
        <v>118.53386826269116</v>
      </c>
      <c r="BG1623" s="58">
        <v>0</v>
      </c>
      <c r="BH1623" s="58">
        <v>0</v>
      </c>
      <c r="BI1623" s="58">
        <v>548.7078336712658</v>
      </c>
      <c r="BJ1623" s="58">
        <v>0</v>
      </c>
      <c r="BK1623" s="58">
        <v>15.889568809960814</v>
      </c>
      <c r="BL1623" s="58">
        <v>209.61338646619049</v>
      </c>
      <c r="BM1623" s="58">
        <v>1946.6408674859013</v>
      </c>
      <c r="BN1623" s="58">
        <v>0</v>
      </c>
      <c r="BO1623" s="58">
        <v>0</v>
      </c>
    </row>
    <row r="1624" spans="1:67" x14ac:dyDescent="0.25">
      <c r="A1624">
        <v>2013</v>
      </c>
      <c r="B1624" s="51" t="s">
        <v>205</v>
      </c>
      <c r="C1624" s="57" t="s">
        <v>267</v>
      </c>
      <c r="D1624" s="51" t="s">
        <v>327</v>
      </c>
      <c r="E1624" s="58">
        <v>2584.4210388917018</v>
      </c>
      <c r="F1624" s="58">
        <v>14.262953564603816</v>
      </c>
      <c r="G1624" s="58">
        <v>541.01233378945903</v>
      </c>
      <c r="H1624" s="58">
        <v>167.06526626402663</v>
      </c>
      <c r="I1624" s="58">
        <v>7545.6034188899448</v>
      </c>
      <c r="J1624" s="58">
        <v>590.07144051476871</v>
      </c>
      <c r="K1624" s="58">
        <v>49.980083211941732</v>
      </c>
      <c r="L1624" s="58">
        <v>59.490166035707418</v>
      </c>
      <c r="M1624" s="58">
        <v>27.392865940107022</v>
      </c>
      <c r="N1624" s="58">
        <v>192.98572217825773</v>
      </c>
      <c r="O1624" s="58">
        <v>1254.4881525652868</v>
      </c>
      <c r="P1624" s="58">
        <v>227.23783539184558</v>
      </c>
      <c r="Q1624" s="58">
        <v>222.19109108233366</v>
      </c>
      <c r="R1624" s="58">
        <v>157.41261438313035</v>
      </c>
      <c r="S1624" s="58">
        <v>321.11158567867898</v>
      </c>
      <c r="T1624" s="58">
        <v>108.30216948932926</v>
      </c>
      <c r="U1624" s="58">
        <v>185.44381663670853</v>
      </c>
      <c r="V1624" s="58">
        <v>162.72826673807867</v>
      </c>
      <c r="W1624" s="58">
        <v>157.68391756208914</v>
      </c>
      <c r="X1624" s="58">
        <v>78.762319578986038</v>
      </c>
      <c r="Y1624" s="58">
        <v>40.27466775991094</v>
      </c>
      <c r="Z1624" s="58">
        <v>35.080245035287383</v>
      </c>
      <c r="AA1624" s="58">
        <v>0</v>
      </c>
      <c r="AB1624" s="58">
        <v>94.634040226531027</v>
      </c>
      <c r="AC1624" s="58">
        <v>10.615938698767962</v>
      </c>
      <c r="AD1624" s="58">
        <v>11.489678159924244</v>
      </c>
      <c r="AE1624" s="58">
        <v>289.51423423969521</v>
      </c>
      <c r="AF1624" s="58">
        <v>0</v>
      </c>
      <c r="AG1624" s="58">
        <v>133.80857777958175</v>
      </c>
      <c r="AH1624" s="58">
        <v>27.681710440218779</v>
      </c>
      <c r="AI1624" s="58">
        <v>49.989540775423585</v>
      </c>
      <c r="AJ1624" s="58">
        <v>49.725074225740869</v>
      </c>
      <c r="AK1624" s="58">
        <v>51.755286362719524</v>
      </c>
      <c r="AL1624" s="58">
        <v>60.763766884783664</v>
      </c>
      <c r="AM1624" s="58">
        <v>4.5968910385000248</v>
      </c>
      <c r="AN1624" s="58">
        <v>2804.3965641604832</v>
      </c>
      <c r="AO1624" s="58">
        <v>0</v>
      </c>
      <c r="AP1624" s="58">
        <v>0</v>
      </c>
      <c r="AQ1624" s="58">
        <v>56.384455825725638</v>
      </c>
      <c r="AR1624" s="58">
        <v>11.845224989320677</v>
      </c>
      <c r="AS1624" s="58">
        <v>35.559701918424636</v>
      </c>
      <c r="AT1624" s="58">
        <v>23.222860529976078</v>
      </c>
      <c r="AU1624" s="58">
        <v>0</v>
      </c>
      <c r="AV1624" s="58">
        <v>40.4021161239855</v>
      </c>
      <c r="AW1624" s="58">
        <v>177.41182293349203</v>
      </c>
      <c r="AX1624" s="58">
        <v>0</v>
      </c>
      <c r="AY1624" s="58">
        <v>41.790853163362797</v>
      </c>
      <c r="AZ1624" s="58">
        <v>0</v>
      </c>
      <c r="BA1624" s="58">
        <v>33.394788472298707</v>
      </c>
      <c r="BB1624" s="58">
        <v>15.4155656134037</v>
      </c>
      <c r="BC1624" s="58">
        <v>216.01181564136482</v>
      </c>
      <c r="BD1624" s="58">
        <v>381.8213006071432</v>
      </c>
      <c r="BE1624" s="58">
        <v>207.27163319734598</v>
      </c>
      <c r="BF1624" s="58">
        <v>416.99005718655951</v>
      </c>
      <c r="BG1624" s="58">
        <v>0</v>
      </c>
      <c r="BH1624" s="58">
        <v>0</v>
      </c>
      <c r="BI1624" s="58">
        <v>30544.647172486773</v>
      </c>
      <c r="BJ1624" s="58">
        <v>0</v>
      </c>
      <c r="BK1624" s="58">
        <v>35.146222871532707</v>
      </c>
      <c r="BL1624" s="58">
        <v>118.44588028817248</v>
      </c>
      <c r="BM1624" s="58">
        <v>14.630785587237158</v>
      </c>
      <c r="BN1624" s="58">
        <v>0</v>
      </c>
      <c r="BO1624" s="58">
        <v>0</v>
      </c>
    </row>
    <row r="1625" spans="1:67" x14ac:dyDescent="0.25">
      <c r="A1625">
        <v>2013</v>
      </c>
      <c r="B1625" s="51" t="s">
        <v>206</v>
      </c>
      <c r="C1625" s="57" t="s">
        <v>268</v>
      </c>
      <c r="D1625" s="51" t="s">
        <v>327</v>
      </c>
      <c r="E1625" s="58">
        <v>43.29340089814319</v>
      </c>
      <c r="F1625" s="58">
        <v>7.4950711438816775</v>
      </c>
      <c r="G1625" s="58">
        <v>0.87722943164269873</v>
      </c>
      <c r="H1625" s="58">
        <v>126.66971627665795</v>
      </c>
      <c r="I1625" s="58">
        <v>92.978376857833084</v>
      </c>
      <c r="J1625" s="58">
        <v>13623.33010435062</v>
      </c>
      <c r="K1625" s="58">
        <v>43.286345236700399</v>
      </c>
      <c r="L1625" s="58">
        <v>74.282058538268544</v>
      </c>
      <c r="M1625" s="58">
        <v>20.398158032791393</v>
      </c>
      <c r="N1625" s="58">
        <v>42.793899097060191</v>
      </c>
      <c r="O1625" s="58">
        <v>345.20269435978764</v>
      </c>
      <c r="P1625" s="58">
        <v>127.8691553992843</v>
      </c>
      <c r="Q1625" s="58">
        <v>598.56435626740381</v>
      </c>
      <c r="R1625" s="58">
        <v>242.16523695375326</v>
      </c>
      <c r="S1625" s="58">
        <v>386.92733494485208</v>
      </c>
      <c r="T1625" s="58">
        <v>151.77448054348253</v>
      </c>
      <c r="U1625" s="58">
        <v>126.05690736918922</v>
      </c>
      <c r="V1625" s="58">
        <v>181.7987579221207</v>
      </c>
      <c r="W1625" s="58">
        <v>201.71850241160371</v>
      </c>
      <c r="X1625" s="58">
        <v>471.91971597557426</v>
      </c>
      <c r="Y1625" s="58">
        <v>55.798482742752029</v>
      </c>
      <c r="Z1625" s="58">
        <v>334.48110212703932</v>
      </c>
      <c r="AA1625" s="58">
        <v>0</v>
      </c>
      <c r="AB1625" s="58">
        <v>28.921530508627054</v>
      </c>
      <c r="AC1625" s="58">
        <v>6.0154507228360847</v>
      </c>
      <c r="AD1625" s="58">
        <v>17.24811159804576</v>
      </c>
      <c r="AE1625" s="58">
        <v>502.32629683983396</v>
      </c>
      <c r="AF1625" s="58">
        <v>0</v>
      </c>
      <c r="AG1625" s="58">
        <v>53.622150450948311</v>
      </c>
      <c r="AH1625" s="58">
        <v>11.093106916480952</v>
      </c>
      <c r="AI1625" s="58">
        <v>36.977625402311006</v>
      </c>
      <c r="AJ1625" s="58">
        <v>1.4714695836255378</v>
      </c>
      <c r="AK1625" s="58">
        <v>12.517045967720707</v>
      </c>
      <c r="AL1625" s="58">
        <v>36.904712693769902</v>
      </c>
      <c r="AM1625" s="58">
        <v>2.8615525991151354</v>
      </c>
      <c r="AN1625" s="58">
        <v>131.36346639078607</v>
      </c>
      <c r="AO1625" s="58">
        <v>0</v>
      </c>
      <c r="AP1625" s="58">
        <v>0</v>
      </c>
      <c r="AQ1625" s="58">
        <v>13.552326793090524</v>
      </c>
      <c r="AR1625" s="58">
        <v>3.6742701540552898</v>
      </c>
      <c r="AS1625" s="58">
        <v>85.430477386779174</v>
      </c>
      <c r="AT1625" s="58">
        <v>7.4522747743248114</v>
      </c>
      <c r="AU1625" s="58">
        <v>0</v>
      </c>
      <c r="AV1625" s="58">
        <v>31.957151807705056</v>
      </c>
      <c r="AW1625" s="58">
        <v>221.45232787656715</v>
      </c>
      <c r="AX1625" s="58">
        <v>0</v>
      </c>
      <c r="AY1625" s="58">
        <v>24.417543565978939</v>
      </c>
      <c r="AZ1625" s="58">
        <v>0</v>
      </c>
      <c r="BA1625" s="58">
        <v>17.289327440608673</v>
      </c>
      <c r="BB1625" s="58">
        <v>23.75900029021664</v>
      </c>
      <c r="BC1625" s="58">
        <v>598.12290534096724</v>
      </c>
      <c r="BD1625" s="58">
        <v>74.280647773885164</v>
      </c>
      <c r="BE1625" s="58">
        <v>380.9419213242374</v>
      </c>
      <c r="BF1625" s="58">
        <v>218.28123505430483</v>
      </c>
      <c r="BG1625" s="58">
        <v>0</v>
      </c>
      <c r="BH1625" s="58">
        <v>0</v>
      </c>
      <c r="BI1625" s="58">
        <v>10725.525920160559</v>
      </c>
      <c r="BJ1625" s="58">
        <v>0</v>
      </c>
      <c r="BK1625" s="58">
        <v>3.1432487197273211</v>
      </c>
      <c r="BL1625" s="58">
        <v>74.22451468943369</v>
      </c>
      <c r="BM1625" s="58">
        <v>25.194002878616757</v>
      </c>
      <c r="BN1625" s="58">
        <v>0</v>
      </c>
      <c r="BO1625" s="58">
        <v>0</v>
      </c>
    </row>
    <row r="1626" spans="1:67" x14ac:dyDescent="0.25">
      <c r="A1626">
        <v>2013</v>
      </c>
      <c r="B1626" s="51" t="s">
        <v>207</v>
      </c>
      <c r="C1626" s="57" t="s">
        <v>269</v>
      </c>
      <c r="D1626" s="51" t="s">
        <v>327</v>
      </c>
      <c r="E1626" s="58">
        <v>6.3845234537526228</v>
      </c>
      <c r="F1626" s="58">
        <v>6.7274008637591649</v>
      </c>
      <c r="G1626" s="58">
        <v>2.1528301273637345</v>
      </c>
      <c r="H1626" s="58">
        <v>239.10221566830177</v>
      </c>
      <c r="I1626" s="58">
        <v>23.327205139337494</v>
      </c>
      <c r="J1626" s="58">
        <v>48.773995554717139</v>
      </c>
      <c r="K1626" s="58">
        <v>2357.6338712217585</v>
      </c>
      <c r="L1626" s="58">
        <v>101.5257898290304</v>
      </c>
      <c r="M1626" s="58">
        <v>18.74633134351097</v>
      </c>
      <c r="N1626" s="58">
        <v>25.90564483718525</v>
      </c>
      <c r="O1626" s="58">
        <v>58.098659707220619</v>
      </c>
      <c r="P1626" s="58">
        <v>3.8934357744032937</v>
      </c>
      <c r="Q1626" s="58">
        <v>51.794173714755843</v>
      </c>
      <c r="R1626" s="58">
        <v>101.99234572489348</v>
      </c>
      <c r="S1626" s="58">
        <v>234.60624734720975</v>
      </c>
      <c r="T1626" s="58">
        <v>147.88716599061644</v>
      </c>
      <c r="U1626" s="58">
        <v>106.5221987384429</v>
      </c>
      <c r="V1626" s="58">
        <v>72.746983211556312</v>
      </c>
      <c r="W1626" s="58">
        <v>134.26197133952422</v>
      </c>
      <c r="X1626" s="58">
        <v>54.854523857663757</v>
      </c>
      <c r="Y1626" s="58">
        <v>30.4739847008256</v>
      </c>
      <c r="Z1626" s="58">
        <v>360.42234428135265</v>
      </c>
      <c r="AA1626" s="58">
        <v>0</v>
      </c>
      <c r="AB1626" s="58">
        <v>12.05026828168158</v>
      </c>
      <c r="AC1626" s="58">
        <v>0.57466788256091461</v>
      </c>
      <c r="AD1626" s="58">
        <v>7.6487331944280577</v>
      </c>
      <c r="AE1626" s="58">
        <v>1617.3612473098235</v>
      </c>
      <c r="AF1626" s="58">
        <v>0</v>
      </c>
      <c r="AG1626" s="58">
        <v>7.2212430824969172</v>
      </c>
      <c r="AH1626" s="58">
        <v>1.4938980645819671</v>
      </c>
      <c r="AI1626" s="58">
        <v>4.2110769863118165</v>
      </c>
      <c r="AJ1626" s="58">
        <v>0.66339837757884046</v>
      </c>
      <c r="AK1626" s="58">
        <v>0.27668768879244954</v>
      </c>
      <c r="AL1626" s="58">
        <v>2.3144514678958994</v>
      </c>
      <c r="AM1626" s="58">
        <v>1.494348844244515</v>
      </c>
      <c r="AN1626" s="58">
        <v>6.550949946595356</v>
      </c>
      <c r="AO1626" s="58">
        <v>0</v>
      </c>
      <c r="AP1626" s="58">
        <v>0</v>
      </c>
      <c r="AQ1626" s="58">
        <v>2.5586466554852652</v>
      </c>
      <c r="AR1626" s="58">
        <v>3.3699893996435328</v>
      </c>
      <c r="AS1626" s="58">
        <v>12.672404306443161</v>
      </c>
      <c r="AT1626" s="58">
        <v>3.945256753151912</v>
      </c>
      <c r="AU1626" s="58">
        <v>0</v>
      </c>
      <c r="AV1626" s="58">
        <v>3.8200646913373046</v>
      </c>
      <c r="AW1626" s="58">
        <v>25.237330159030915</v>
      </c>
      <c r="AX1626" s="58">
        <v>0</v>
      </c>
      <c r="AY1626" s="58">
        <v>1.4759863493709913</v>
      </c>
      <c r="AZ1626" s="58">
        <v>0</v>
      </c>
      <c r="BA1626" s="58">
        <v>8.4024312963397492</v>
      </c>
      <c r="BB1626" s="58">
        <v>2.2407524753542707</v>
      </c>
      <c r="BC1626" s="58">
        <v>14.745749858568988</v>
      </c>
      <c r="BD1626" s="58">
        <v>15.967329877509719</v>
      </c>
      <c r="BE1626" s="58">
        <v>4.1587411353157364</v>
      </c>
      <c r="BF1626" s="58">
        <v>27.141047244255134</v>
      </c>
      <c r="BG1626" s="58">
        <v>0</v>
      </c>
      <c r="BH1626" s="58">
        <v>0</v>
      </c>
      <c r="BI1626" s="58">
        <v>145.75352059961625</v>
      </c>
      <c r="BJ1626" s="58">
        <v>0</v>
      </c>
      <c r="BK1626" s="58">
        <v>2.0894287714976931</v>
      </c>
      <c r="BL1626" s="58">
        <v>62.791096637091442</v>
      </c>
      <c r="BM1626" s="58">
        <v>25.525312325102185</v>
      </c>
      <c r="BN1626" s="58">
        <v>0</v>
      </c>
      <c r="BO1626" s="58">
        <v>0</v>
      </c>
    </row>
    <row r="1627" spans="1:67" x14ac:dyDescent="0.25">
      <c r="A1627">
        <v>2013</v>
      </c>
      <c r="B1627" s="51" t="s">
        <v>208</v>
      </c>
      <c r="C1627" s="57" t="s">
        <v>270</v>
      </c>
      <c r="D1627" s="51" t="s">
        <v>327</v>
      </c>
      <c r="E1627" s="58">
        <v>11.165515558545039</v>
      </c>
      <c r="F1627" s="58">
        <v>4.3654452667581207</v>
      </c>
      <c r="G1627" s="58">
        <v>1.4806049769584133</v>
      </c>
      <c r="H1627" s="58">
        <v>50.054789653612595</v>
      </c>
      <c r="I1627" s="58">
        <v>820.70762494557846</v>
      </c>
      <c r="J1627" s="58">
        <v>277.26755200144089</v>
      </c>
      <c r="K1627" s="58">
        <v>374.32626504997324</v>
      </c>
      <c r="L1627" s="58">
        <v>3563.2278429803919</v>
      </c>
      <c r="M1627" s="58">
        <v>2186.3265402792913</v>
      </c>
      <c r="N1627" s="58">
        <v>17.402119581113702</v>
      </c>
      <c r="O1627" s="58">
        <v>273.84413560604747</v>
      </c>
      <c r="P1627" s="58">
        <v>145.27198497973876</v>
      </c>
      <c r="Q1627" s="58">
        <v>172.42101589202923</v>
      </c>
      <c r="R1627" s="58">
        <v>656.08423596289697</v>
      </c>
      <c r="S1627" s="58">
        <v>131.85054687472589</v>
      </c>
      <c r="T1627" s="58">
        <v>135.9379889358469</v>
      </c>
      <c r="U1627" s="58">
        <v>443.52149170292131</v>
      </c>
      <c r="V1627" s="58">
        <v>430.62073979820957</v>
      </c>
      <c r="W1627" s="58">
        <v>258.37348918449555</v>
      </c>
      <c r="X1627" s="58">
        <v>81.479923693367226</v>
      </c>
      <c r="Y1627" s="58">
        <v>35.036614083186166</v>
      </c>
      <c r="Z1627" s="58">
        <v>253.77626740863718</v>
      </c>
      <c r="AA1627" s="58">
        <v>0</v>
      </c>
      <c r="AB1627" s="58">
        <v>36.948860394608758</v>
      </c>
      <c r="AC1627" s="58">
        <v>0.99388650689540858</v>
      </c>
      <c r="AD1627" s="58">
        <v>2.8608853283198443</v>
      </c>
      <c r="AE1627" s="58">
        <v>298.12470875598615</v>
      </c>
      <c r="AF1627" s="58">
        <v>0</v>
      </c>
      <c r="AG1627" s="58">
        <v>105.86823282180848</v>
      </c>
      <c r="AH1627" s="58">
        <v>21.901538351498225</v>
      </c>
      <c r="AI1627" s="58">
        <v>17.495369329958258</v>
      </c>
      <c r="AJ1627" s="58">
        <v>1.1576381221289997</v>
      </c>
      <c r="AK1627" s="58">
        <v>0.9352732252835767</v>
      </c>
      <c r="AL1627" s="58">
        <v>5.8264336534741279</v>
      </c>
      <c r="AM1627" s="58">
        <v>2.3578980242240029</v>
      </c>
      <c r="AN1627" s="58">
        <v>51.706468860249686</v>
      </c>
      <c r="AO1627" s="58">
        <v>0</v>
      </c>
      <c r="AP1627" s="58">
        <v>0</v>
      </c>
      <c r="AQ1627" s="58">
        <v>10.312425648314125</v>
      </c>
      <c r="AR1627" s="58">
        <v>70.090702526720875</v>
      </c>
      <c r="AS1627" s="58">
        <v>80.637873993206085</v>
      </c>
      <c r="AT1627" s="58">
        <v>14.567315295696648</v>
      </c>
      <c r="AU1627" s="58">
        <v>0</v>
      </c>
      <c r="AV1627" s="58">
        <v>24.530514939118095</v>
      </c>
      <c r="AW1627" s="58">
        <v>1038.205057652744</v>
      </c>
      <c r="AX1627" s="58">
        <v>0</v>
      </c>
      <c r="AY1627" s="58">
        <v>10.000489200348301</v>
      </c>
      <c r="AZ1627" s="58">
        <v>0</v>
      </c>
      <c r="BA1627" s="58">
        <v>27.328985587362013</v>
      </c>
      <c r="BB1627" s="58">
        <v>3.8204660069927567</v>
      </c>
      <c r="BC1627" s="58">
        <v>245.13876450747279</v>
      </c>
      <c r="BD1627" s="58">
        <v>355.37190848428213</v>
      </c>
      <c r="BE1627" s="58">
        <v>23.852665317423678</v>
      </c>
      <c r="BF1627" s="58">
        <v>219.92448598083422</v>
      </c>
      <c r="BG1627" s="58">
        <v>0</v>
      </c>
      <c r="BH1627" s="58">
        <v>0</v>
      </c>
      <c r="BI1627" s="58">
        <v>520.02663908985915</v>
      </c>
      <c r="BJ1627" s="58">
        <v>0</v>
      </c>
      <c r="BK1627" s="58">
        <v>4.5121516193890798</v>
      </c>
      <c r="BL1627" s="58">
        <v>51.934023168475591</v>
      </c>
      <c r="BM1627" s="58">
        <v>9.5313146497155294</v>
      </c>
      <c r="BN1627" s="58">
        <v>0</v>
      </c>
      <c r="BO1627" s="58">
        <v>0</v>
      </c>
    </row>
    <row r="1628" spans="1:67" x14ac:dyDescent="0.25">
      <c r="A1628">
        <v>2013</v>
      </c>
      <c r="B1628" s="51" t="s">
        <v>209</v>
      </c>
      <c r="C1628" s="57" t="s">
        <v>271</v>
      </c>
      <c r="D1628" s="51" t="s">
        <v>327</v>
      </c>
      <c r="E1628" s="58">
        <v>3.0949641452422991</v>
      </c>
      <c r="F1628" s="58">
        <v>0.86296058050265967</v>
      </c>
      <c r="G1628" s="58">
        <v>0.73968474393194028</v>
      </c>
      <c r="H1628" s="58">
        <v>13.480866558418587</v>
      </c>
      <c r="I1628" s="58">
        <v>42.363801839342891</v>
      </c>
      <c r="J1628" s="58">
        <v>37.698125618772607</v>
      </c>
      <c r="K1628" s="58">
        <v>4.1648117099409436</v>
      </c>
      <c r="L1628" s="58">
        <v>47.986836167617</v>
      </c>
      <c r="M1628" s="58">
        <v>51.461204941047932</v>
      </c>
      <c r="N1628" s="58">
        <v>7.4447310459276661</v>
      </c>
      <c r="O1628" s="58">
        <v>24.892387583207771</v>
      </c>
      <c r="P1628" s="58">
        <v>13.804866964712044</v>
      </c>
      <c r="Q1628" s="58">
        <v>12.316385126918952</v>
      </c>
      <c r="R1628" s="58">
        <v>17.276914467021633</v>
      </c>
      <c r="S1628" s="58">
        <v>47.159141850964247</v>
      </c>
      <c r="T1628" s="58">
        <v>13.161799167735705</v>
      </c>
      <c r="U1628" s="58">
        <v>91.434842433028962</v>
      </c>
      <c r="V1628" s="58">
        <v>34.411334857198142</v>
      </c>
      <c r="W1628" s="58">
        <v>24.316906030935996</v>
      </c>
      <c r="X1628" s="58">
        <v>16.53328775395461</v>
      </c>
      <c r="Y1628" s="58">
        <v>5.5292113899435309</v>
      </c>
      <c r="Z1628" s="58">
        <v>8.484189851162558</v>
      </c>
      <c r="AA1628" s="58">
        <v>0</v>
      </c>
      <c r="AB1628" s="58">
        <v>7.5788950512522746</v>
      </c>
      <c r="AC1628" s="58">
        <v>0.35218543999860746</v>
      </c>
      <c r="AD1628" s="58">
        <v>1.3243149803652741</v>
      </c>
      <c r="AE1628" s="58">
        <v>25.843615964962162</v>
      </c>
      <c r="AF1628" s="58">
        <v>0</v>
      </c>
      <c r="AG1628" s="58">
        <v>131.00288948852813</v>
      </c>
      <c r="AH1628" s="58">
        <v>27.101283640628846</v>
      </c>
      <c r="AI1628" s="58">
        <v>2.3963970827498797</v>
      </c>
      <c r="AJ1628" s="58">
        <v>0.38747955150446883</v>
      </c>
      <c r="AK1628" s="58">
        <v>0.54577894542797389</v>
      </c>
      <c r="AL1628" s="58">
        <v>1.522196960664878</v>
      </c>
      <c r="AM1628" s="58">
        <v>4.3537174280156936</v>
      </c>
      <c r="AN1628" s="58">
        <v>3.8522387565488287</v>
      </c>
      <c r="AO1628" s="58">
        <v>0</v>
      </c>
      <c r="AP1628" s="58">
        <v>0</v>
      </c>
      <c r="AQ1628" s="58">
        <v>10.733081366447983</v>
      </c>
      <c r="AR1628" s="58">
        <v>61.931005672029507</v>
      </c>
      <c r="AS1628" s="58">
        <v>68.312777855865249</v>
      </c>
      <c r="AT1628" s="58">
        <v>11.312383908580312</v>
      </c>
      <c r="AU1628" s="58">
        <v>0</v>
      </c>
      <c r="AV1628" s="58">
        <v>9.9729198926017979</v>
      </c>
      <c r="AW1628" s="58">
        <v>174.19879456244283</v>
      </c>
      <c r="AX1628" s="58">
        <v>0</v>
      </c>
      <c r="AY1628" s="58">
        <v>2.9571264822462142</v>
      </c>
      <c r="AZ1628" s="58">
        <v>0</v>
      </c>
      <c r="BA1628" s="58">
        <v>17.170630453732276</v>
      </c>
      <c r="BB1628" s="58">
        <v>6.9685279792894557</v>
      </c>
      <c r="BC1628" s="58">
        <v>74.548495681831724</v>
      </c>
      <c r="BD1628" s="58">
        <v>46.519762968205086</v>
      </c>
      <c r="BE1628" s="58">
        <v>10.996899284951649</v>
      </c>
      <c r="BF1628" s="58">
        <v>59.457439959749756</v>
      </c>
      <c r="BG1628" s="58">
        <v>0</v>
      </c>
      <c r="BH1628" s="58">
        <v>0</v>
      </c>
      <c r="BI1628" s="58">
        <v>69.050899702943184</v>
      </c>
      <c r="BJ1628" s="58">
        <v>0</v>
      </c>
      <c r="BK1628" s="58">
        <v>18.480080470605813</v>
      </c>
      <c r="BL1628" s="58">
        <v>56.130197599222022</v>
      </c>
      <c r="BM1628" s="58">
        <v>11.593526224128929</v>
      </c>
      <c r="BN1628" s="58">
        <v>0</v>
      </c>
      <c r="BO1628" s="58">
        <v>0</v>
      </c>
    </row>
    <row r="1629" spans="1:67" x14ac:dyDescent="0.25">
      <c r="A1629">
        <v>2013</v>
      </c>
      <c r="B1629" s="51" t="s">
        <v>210</v>
      </c>
      <c r="C1629" s="57" t="s">
        <v>272</v>
      </c>
      <c r="D1629" s="51" t="s">
        <v>327</v>
      </c>
      <c r="E1629" s="58">
        <v>1147.6654233521151</v>
      </c>
      <c r="F1629" s="58">
        <v>232.4666322606559</v>
      </c>
      <c r="G1629" s="58">
        <v>127.4058317707069</v>
      </c>
      <c r="H1629" s="58">
        <v>1747.317555288073</v>
      </c>
      <c r="I1629" s="58">
        <v>148.21988718264953</v>
      </c>
      <c r="J1629" s="58">
        <v>314.99987328172705</v>
      </c>
      <c r="K1629" s="58">
        <v>140.48599200361221</v>
      </c>
      <c r="L1629" s="58">
        <v>112.24539997029856</v>
      </c>
      <c r="M1629" s="58">
        <v>40.258062090149295</v>
      </c>
      <c r="N1629" s="58">
        <v>3330.9000621546784</v>
      </c>
      <c r="O1629" s="58">
        <v>7309.2218497546573</v>
      </c>
      <c r="P1629" s="58">
        <v>89.004263810977449</v>
      </c>
      <c r="Q1629" s="58">
        <v>741.20489359953035</v>
      </c>
      <c r="R1629" s="58">
        <v>1782.9473574215829</v>
      </c>
      <c r="S1629" s="58">
        <v>4571.5342211049228</v>
      </c>
      <c r="T1629" s="58">
        <v>329.54293204510134</v>
      </c>
      <c r="U1629" s="58">
        <v>271.84083998814282</v>
      </c>
      <c r="V1629" s="58">
        <v>356.57866838185657</v>
      </c>
      <c r="W1629" s="58">
        <v>361.24361019451254</v>
      </c>
      <c r="X1629" s="58">
        <v>200.07435777446784</v>
      </c>
      <c r="Y1629" s="58">
        <v>109.12904673562926</v>
      </c>
      <c r="Z1629" s="58">
        <v>61.649891642908273</v>
      </c>
      <c r="AA1629" s="58">
        <v>0</v>
      </c>
      <c r="AB1629" s="58">
        <v>1848.9533320435348</v>
      </c>
      <c r="AC1629" s="58">
        <v>9.0222886984588744</v>
      </c>
      <c r="AD1629" s="58">
        <v>52.061260236621301</v>
      </c>
      <c r="AE1629" s="58">
        <v>2087.1032129677033</v>
      </c>
      <c r="AF1629" s="58">
        <v>0</v>
      </c>
      <c r="AG1629" s="58">
        <v>217.75305029988209</v>
      </c>
      <c r="AH1629" s="58">
        <v>45.047759879248602</v>
      </c>
      <c r="AI1629" s="58">
        <v>2539.4041279597723</v>
      </c>
      <c r="AJ1629" s="58">
        <v>904.21124863817613</v>
      </c>
      <c r="AK1629" s="58">
        <v>768.52921207313875</v>
      </c>
      <c r="AL1629" s="58">
        <v>794.58754466952882</v>
      </c>
      <c r="AM1629" s="58">
        <v>25.183262011494691</v>
      </c>
      <c r="AN1629" s="58">
        <v>74.289250516815031</v>
      </c>
      <c r="AO1629" s="58">
        <v>0</v>
      </c>
      <c r="AP1629" s="58">
        <v>0</v>
      </c>
      <c r="AQ1629" s="58">
        <v>26.575032246790002</v>
      </c>
      <c r="AR1629" s="58">
        <v>11.477170514674995</v>
      </c>
      <c r="AS1629" s="58">
        <v>91.165403572246774</v>
      </c>
      <c r="AT1629" s="58">
        <v>12.156323225357418</v>
      </c>
      <c r="AU1629" s="58">
        <v>0</v>
      </c>
      <c r="AV1629" s="58">
        <v>35.909988454071581</v>
      </c>
      <c r="AW1629" s="58">
        <v>1277.2503825880253</v>
      </c>
      <c r="AX1629" s="58">
        <v>0</v>
      </c>
      <c r="AY1629" s="58">
        <v>29.759477215146166</v>
      </c>
      <c r="AZ1629" s="58">
        <v>0</v>
      </c>
      <c r="BA1629" s="58">
        <v>400.04494560244416</v>
      </c>
      <c r="BB1629" s="58">
        <v>159.4685690107122</v>
      </c>
      <c r="BC1629" s="58">
        <v>578.78485353718816</v>
      </c>
      <c r="BD1629" s="58">
        <v>305.20206590537964</v>
      </c>
      <c r="BE1629" s="58">
        <v>76.413311745024103</v>
      </c>
      <c r="BF1629" s="58">
        <v>199.5999702434645</v>
      </c>
      <c r="BG1629" s="58">
        <v>0</v>
      </c>
      <c r="BH1629" s="58">
        <v>0</v>
      </c>
      <c r="BI1629" s="58">
        <v>8410.2040538110032</v>
      </c>
      <c r="BJ1629" s="58">
        <v>0</v>
      </c>
      <c r="BK1629" s="58">
        <v>6.7696525712032454</v>
      </c>
      <c r="BL1629" s="58">
        <v>89.848672861804957</v>
      </c>
      <c r="BM1629" s="58">
        <v>11.241381823597019</v>
      </c>
      <c r="BN1629" s="58">
        <v>0</v>
      </c>
      <c r="BO1629" s="58">
        <v>0</v>
      </c>
    </row>
    <row r="1630" spans="1:67" x14ac:dyDescent="0.25">
      <c r="A1630">
        <v>2013</v>
      </c>
      <c r="B1630" s="51" t="s">
        <v>211</v>
      </c>
      <c r="C1630" s="57" t="s">
        <v>273</v>
      </c>
      <c r="D1630" s="51" t="s">
        <v>327</v>
      </c>
      <c r="E1630" s="58">
        <v>8545.4642466994483</v>
      </c>
      <c r="F1630" s="58">
        <v>877.44509686226979</v>
      </c>
      <c r="G1630" s="58">
        <v>45.150599083031636</v>
      </c>
      <c r="H1630" s="58">
        <v>3305.3780611407656</v>
      </c>
      <c r="I1630" s="58">
        <v>844.37094105212213</v>
      </c>
      <c r="J1630" s="58">
        <v>6826.6080978621485</v>
      </c>
      <c r="K1630" s="58">
        <v>1883.9860904675963</v>
      </c>
      <c r="L1630" s="58">
        <v>2245.2641238536198</v>
      </c>
      <c r="M1630" s="58">
        <v>730.066674074822</v>
      </c>
      <c r="N1630" s="58">
        <v>2839.9749859235526</v>
      </c>
      <c r="O1630" s="58">
        <v>45345.356025573754</v>
      </c>
      <c r="P1630" s="58">
        <v>1511.884969655923</v>
      </c>
      <c r="Q1630" s="58">
        <v>16088.964792926654</v>
      </c>
      <c r="R1630" s="58">
        <v>5102.2839026187121</v>
      </c>
      <c r="S1630" s="58">
        <v>3254.9934792187732</v>
      </c>
      <c r="T1630" s="58">
        <v>2453.2574802728013</v>
      </c>
      <c r="U1630" s="58">
        <v>3841.6739029178416</v>
      </c>
      <c r="V1630" s="58">
        <v>4577.8145278628672</v>
      </c>
      <c r="W1630" s="58">
        <v>1870.563111845081</v>
      </c>
      <c r="X1630" s="58">
        <v>1252.9868591241463</v>
      </c>
      <c r="Y1630" s="58">
        <v>567.35130383012984</v>
      </c>
      <c r="Z1630" s="58">
        <v>708.59319394908175</v>
      </c>
      <c r="AA1630" s="58">
        <v>0</v>
      </c>
      <c r="AB1630" s="58">
        <v>497.98947315704345</v>
      </c>
      <c r="AC1630" s="58">
        <v>148.50493974958593</v>
      </c>
      <c r="AD1630" s="58">
        <v>153.35905911622925</v>
      </c>
      <c r="AE1630" s="58">
        <v>7974.5533099074928</v>
      </c>
      <c r="AF1630" s="58">
        <v>0</v>
      </c>
      <c r="AG1630" s="58">
        <v>57.822991250900273</v>
      </c>
      <c r="AH1630" s="58">
        <v>11.962158081152719</v>
      </c>
      <c r="AI1630" s="58">
        <v>68.910131667156023</v>
      </c>
      <c r="AJ1630" s="58">
        <v>21.236936250206419</v>
      </c>
      <c r="AK1630" s="58">
        <v>12.832959400874959</v>
      </c>
      <c r="AL1630" s="58">
        <v>258.8353857951243</v>
      </c>
      <c r="AM1630" s="58">
        <v>4.1943958947689426</v>
      </c>
      <c r="AN1630" s="58">
        <v>258.87137754410617</v>
      </c>
      <c r="AO1630" s="58">
        <v>0</v>
      </c>
      <c r="AP1630" s="58">
        <v>0</v>
      </c>
      <c r="AQ1630" s="58">
        <v>16.83507342456916</v>
      </c>
      <c r="AR1630" s="58">
        <v>184.17118095011898</v>
      </c>
      <c r="AS1630" s="58">
        <v>45.594842033058463</v>
      </c>
      <c r="AT1630" s="58">
        <v>5.5825865468916405</v>
      </c>
      <c r="AU1630" s="58">
        <v>0</v>
      </c>
      <c r="AV1630" s="58">
        <v>34.349633360173755</v>
      </c>
      <c r="AW1630" s="58">
        <v>880.66832894957543</v>
      </c>
      <c r="AX1630" s="58">
        <v>0</v>
      </c>
      <c r="AY1630" s="58">
        <v>472.75642983303601</v>
      </c>
      <c r="AZ1630" s="58">
        <v>0</v>
      </c>
      <c r="BA1630" s="58">
        <v>979.07540298751803</v>
      </c>
      <c r="BB1630" s="58">
        <v>283.80661962123281</v>
      </c>
      <c r="BC1630" s="58">
        <v>474.14254486597827</v>
      </c>
      <c r="BD1630" s="58">
        <v>1349.4368669761145</v>
      </c>
      <c r="BE1630" s="58">
        <v>98.896894944036134</v>
      </c>
      <c r="BF1630" s="58">
        <v>1854.1781473722053</v>
      </c>
      <c r="BG1630" s="58">
        <v>0</v>
      </c>
      <c r="BH1630" s="58">
        <v>0</v>
      </c>
      <c r="BI1630" s="58">
        <v>2582.1708501285711</v>
      </c>
      <c r="BJ1630" s="58">
        <v>0</v>
      </c>
      <c r="BK1630" s="58">
        <v>38.774348117191579</v>
      </c>
      <c r="BL1630" s="58">
        <v>696.67333860823021</v>
      </c>
      <c r="BM1630" s="58">
        <v>83.156711327463782</v>
      </c>
      <c r="BN1630" s="58">
        <v>0</v>
      </c>
      <c r="BO1630" s="58">
        <v>0</v>
      </c>
    </row>
    <row r="1631" spans="1:67" x14ac:dyDescent="0.25">
      <c r="A1631">
        <v>2013</v>
      </c>
      <c r="B1631" s="51" t="s">
        <v>212</v>
      </c>
      <c r="C1631" s="57" t="s">
        <v>274</v>
      </c>
      <c r="D1631" s="51" t="s">
        <v>327</v>
      </c>
      <c r="E1631" s="58">
        <v>101.31022660319418</v>
      </c>
      <c r="F1631" s="58">
        <v>6.4766441779656807</v>
      </c>
      <c r="G1631" s="58">
        <v>3.9468926376981588</v>
      </c>
      <c r="H1631" s="58">
        <v>46.704509966897547</v>
      </c>
      <c r="I1631" s="58">
        <v>29.576221481318726</v>
      </c>
      <c r="J1631" s="58">
        <v>50.049708850720776</v>
      </c>
      <c r="K1631" s="58">
        <v>12.535483349520002</v>
      </c>
      <c r="L1631" s="58">
        <v>28.126996577762846</v>
      </c>
      <c r="M1631" s="58">
        <v>6.9595409385855245</v>
      </c>
      <c r="N1631" s="58">
        <v>44.602985628607932</v>
      </c>
      <c r="O1631" s="58">
        <v>277.74612165831587</v>
      </c>
      <c r="P1631" s="58">
        <v>544.65522134619584</v>
      </c>
      <c r="Q1631" s="58">
        <v>96.643066314765036</v>
      </c>
      <c r="R1631" s="58">
        <v>49.827811418908794</v>
      </c>
      <c r="S1631" s="58">
        <v>142.58791524726701</v>
      </c>
      <c r="T1631" s="58">
        <v>38.487154998665446</v>
      </c>
      <c r="U1631" s="58">
        <v>274.45495035708223</v>
      </c>
      <c r="V1631" s="58">
        <v>76.613134913437477</v>
      </c>
      <c r="W1631" s="58">
        <v>82.940177955968238</v>
      </c>
      <c r="X1631" s="58">
        <v>39.932886288875167</v>
      </c>
      <c r="Y1631" s="58">
        <v>21.348340286683815</v>
      </c>
      <c r="Z1631" s="58">
        <v>12.560520968016778</v>
      </c>
      <c r="AA1631" s="58">
        <v>0</v>
      </c>
      <c r="AB1631" s="58">
        <v>24.709673419004943</v>
      </c>
      <c r="AC1631" s="58">
        <v>1.1497139356975019</v>
      </c>
      <c r="AD1631" s="58">
        <v>2.4497872804081871</v>
      </c>
      <c r="AE1631" s="58">
        <v>115.50608661429308</v>
      </c>
      <c r="AF1631" s="58">
        <v>0</v>
      </c>
      <c r="AG1631" s="58">
        <v>23.174665336837013</v>
      </c>
      <c r="AH1631" s="58">
        <v>4.7942696869288834</v>
      </c>
      <c r="AI1631" s="58">
        <v>5.9875419067475057</v>
      </c>
      <c r="AJ1631" s="58">
        <v>2.2219071802849468</v>
      </c>
      <c r="AK1631" s="58">
        <v>2.1751658271251344</v>
      </c>
      <c r="AL1631" s="58">
        <v>4.586779764361177</v>
      </c>
      <c r="AM1631" s="58">
        <v>0.47893855135065883</v>
      </c>
      <c r="AN1631" s="58">
        <v>5.0369617269005325</v>
      </c>
      <c r="AO1631" s="58">
        <v>0</v>
      </c>
      <c r="AP1631" s="58">
        <v>0</v>
      </c>
      <c r="AQ1631" s="58">
        <v>7.8260669726572729</v>
      </c>
      <c r="AR1631" s="58">
        <v>12.087631764067766</v>
      </c>
      <c r="AS1631" s="58">
        <v>11.936482409762796</v>
      </c>
      <c r="AT1631" s="58">
        <v>2.7087911354751775</v>
      </c>
      <c r="AU1631" s="58">
        <v>0</v>
      </c>
      <c r="AV1631" s="58">
        <v>3.7493963779608288</v>
      </c>
      <c r="AW1631" s="58">
        <v>27.697721957788712</v>
      </c>
      <c r="AX1631" s="58">
        <v>0</v>
      </c>
      <c r="AY1631" s="58">
        <v>8.2215456036742793</v>
      </c>
      <c r="AZ1631" s="58">
        <v>0</v>
      </c>
      <c r="BA1631" s="58">
        <v>23.586251406232265</v>
      </c>
      <c r="BB1631" s="58">
        <v>3.6556482928864318</v>
      </c>
      <c r="BC1631" s="58">
        <v>14.083580645466558</v>
      </c>
      <c r="BD1631" s="58">
        <v>22.06484837683945</v>
      </c>
      <c r="BE1631" s="58">
        <v>1800.9496556533559</v>
      </c>
      <c r="BF1631" s="58">
        <v>26.444920424571883</v>
      </c>
      <c r="BG1631" s="58">
        <v>0</v>
      </c>
      <c r="BH1631" s="58">
        <v>0</v>
      </c>
      <c r="BI1631" s="58">
        <v>11250.221663341665</v>
      </c>
      <c r="BJ1631" s="58">
        <v>0</v>
      </c>
      <c r="BK1631" s="58">
        <v>44.774166687476566</v>
      </c>
      <c r="BL1631" s="58">
        <v>282.12086737968394</v>
      </c>
      <c r="BM1631" s="58">
        <v>40.89955587249392</v>
      </c>
      <c r="BN1631" s="58">
        <v>0</v>
      </c>
      <c r="BO1631" s="58">
        <v>0</v>
      </c>
    </row>
    <row r="1632" spans="1:67" x14ac:dyDescent="0.25">
      <c r="A1632">
        <v>2013</v>
      </c>
      <c r="B1632" s="51" t="s">
        <v>213</v>
      </c>
      <c r="C1632" s="57" t="s">
        <v>275</v>
      </c>
      <c r="D1632" s="51" t="s">
        <v>327</v>
      </c>
      <c r="E1632" s="58">
        <v>401.06083169814048</v>
      </c>
      <c r="F1632" s="58">
        <v>21.339385384944077</v>
      </c>
      <c r="G1632" s="58">
        <v>2.0991118300201221</v>
      </c>
      <c r="H1632" s="58">
        <v>349.63251949999324</v>
      </c>
      <c r="I1632" s="58">
        <v>825.1538714701876</v>
      </c>
      <c r="J1632" s="58">
        <v>745.41437777406918</v>
      </c>
      <c r="K1632" s="58">
        <v>140.88958501337453</v>
      </c>
      <c r="L1632" s="58">
        <v>176.05820332081896</v>
      </c>
      <c r="M1632" s="58">
        <v>247.42561658359034</v>
      </c>
      <c r="N1632" s="58">
        <v>174.89671698867289</v>
      </c>
      <c r="O1632" s="58">
        <v>1593.8394118726537</v>
      </c>
      <c r="P1632" s="58">
        <v>74.999740215260118</v>
      </c>
      <c r="Q1632" s="58">
        <v>3827.4985941356763</v>
      </c>
      <c r="R1632" s="58">
        <v>567.15531496361905</v>
      </c>
      <c r="S1632" s="58">
        <v>375.26849130122537</v>
      </c>
      <c r="T1632" s="58">
        <v>377.6785002083725</v>
      </c>
      <c r="U1632" s="58">
        <v>1614.462121158997</v>
      </c>
      <c r="V1632" s="58">
        <v>1763.3208966261934</v>
      </c>
      <c r="W1632" s="58">
        <v>1159.3349534007405</v>
      </c>
      <c r="X1632" s="58">
        <v>1540.9109790065872</v>
      </c>
      <c r="Y1632" s="58">
        <v>447.20359199657867</v>
      </c>
      <c r="Z1632" s="58">
        <v>241.70562675421198</v>
      </c>
      <c r="AA1632" s="58">
        <v>0</v>
      </c>
      <c r="AB1632" s="58">
        <v>68.958675493378408</v>
      </c>
      <c r="AC1632" s="58">
        <v>30.887577544150705</v>
      </c>
      <c r="AD1632" s="58">
        <v>12.473015776772943</v>
      </c>
      <c r="AE1632" s="58">
        <v>1630.7529416400853</v>
      </c>
      <c r="AF1632" s="58">
        <v>0</v>
      </c>
      <c r="AG1632" s="58">
        <v>117.54193762316785</v>
      </c>
      <c r="AH1632" s="58">
        <v>24.316543273755812</v>
      </c>
      <c r="AI1632" s="58">
        <v>204.77780495645732</v>
      </c>
      <c r="AJ1632" s="58">
        <v>3.4559073518416445</v>
      </c>
      <c r="AK1632" s="58">
        <v>3.8324722201415184</v>
      </c>
      <c r="AL1632" s="58">
        <v>21.873097420849827</v>
      </c>
      <c r="AM1632" s="58">
        <v>3.7344805082737627</v>
      </c>
      <c r="AN1632" s="58">
        <v>53.106828850524877</v>
      </c>
      <c r="AO1632" s="58">
        <v>0</v>
      </c>
      <c r="AP1632" s="58">
        <v>0</v>
      </c>
      <c r="AQ1632" s="58">
        <v>7.1697698536472139</v>
      </c>
      <c r="AR1632" s="58">
        <v>7.5086137040174528</v>
      </c>
      <c r="AS1632" s="58">
        <v>11.070058178955692</v>
      </c>
      <c r="AT1632" s="58">
        <v>2.9653144867023173</v>
      </c>
      <c r="AU1632" s="58">
        <v>0</v>
      </c>
      <c r="AV1632" s="58">
        <v>13.389955155331485</v>
      </c>
      <c r="AW1632" s="58">
        <v>62.408138152785284</v>
      </c>
      <c r="AX1632" s="58">
        <v>0</v>
      </c>
      <c r="AY1632" s="58">
        <v>8.7931894843733662</v>
      </c>
      <c r="AZ1632" s="58">
        <v>0</v>
      </c>
      <c r="BA1632" s="58">
        <v>40.362665481012037</v>
      </c>
      <c r="BB1632" s="58">
        <v>40.867029664181764</v>
      </c>
      <c r="BC1632" s="58">
        <v>28.786300160524014</v>
      </c>
      <c r="BD1632" s="58">
        <v>18.713539486499517</v>
      </c>
      <c r="BE1632" s="58">
        <v>38.764395169075875</v>
      </c>
      <c r="BF1632" s="58">
        <v>161.83172085929743</v>
      </c>
      <c r="BG1632" s="58">
        <v>0</v>
      </c>
      <c r="BH1632" s="58">
        <v>0</v>
      </c>
      <c r="BI1632" s="58">
        <v>2306.3162496616715</v>
      </c>
      <c r="BJ1632" s="58">
        <v>0</v>
      </c>
      <c r="BK1632" s="58">
        <v>10.799211763087154</v>
      </c>
      <c r="BL1632" s="58">
        <v>567.27815490516241</v>
      </c>
      <c r="BM1632" s="58">
        <v>39.248866397045958</v>
      </c>
      <c r="BN1632" s="58">
        <v>0</v>
      </c>
      <c r="BO1632" s="58">
        <v>0</v>
      </c>
    </row>
    <row r="1633" spans="1:67" x14ac:dyDescent="0.25">
      <c r="A1633">
        <v>2013</v>
      </c>
      <c r="B1633" s="51" t="s">
        <v>214</v>
      </c>
      <c r="C1633" s="57" t="s">
        <v>276</v>
      </c>
      <c r="D1633" s="51" t="s">
        <v>327</v>
      </c>
      <c r="E1633" s="58">
        <v>20.194358697837966</v>
      </c>
      <c r="F1633" s="58">
        <v>4.8730709215942083</v>
      </c>
      <c r="G1633" s="58">
        <v>3.0364401183220915</v>
      </c>
      <c r="H1633" s="58">
        <v>186.53559738685544</v>
      </c>
      <c r="I1633" s="58">
        <v>83.665924106899411</v>
      </c>
      <c r="J1633" s="58">
        <v>34.135953718512376</v>
      </c>
      <c r="K1633" s="58">
        <v>16.514971786764978</v>
      </c>
      <c r="L1633" s="58">
        <v>19.862939024741415</v>
      </c>
      <c r="M1633" s="58">
        <v>4.9401945799738822</v>
      </c>
      <c r="N1633" s="58">
        <v>416.95241930759556</v>
      </c>
      <c r="O1633" s="58">
        <v>211.87519747686369</v>
      </c>
      <c r="P1633" s="58">
        <v>42.202829476192655</v>
      </c>
      <c r="Q1633" s="58">
        <v>72.177618861913928</v>
      </c>
      <c r="R1633" s="58">
        <v>1847.3428449953469</v>
      </c>
      <c r="S1633" s="58">
        <v>634.20956660370678</v>
      </c>
      <c r="T1633" s="58">
        <v>100.68245035494826</v>
      </c>
      <c r="U1633" s="58">
        <v>232.81205970678243</v>
      </c>
      <c r="V1633" s="58">
        <v>322.50140500258345</v>
      </c>
      <c r="W1633" s="58">
        <v>123.45356008012078</v>
      </c>
      <c r="X1633" s="58">
        <v>156.48799558273359</v>
      </c>
      <c r="Y1633" s="58">
        <v>28.390650516249025</v>
      </c>
      <c r="Z1633" s="58">
        <v>21.059283580787454</v>
      </c>
      <c r="AA1633" s="58">
        <v>0</v>
      </c>
      <c r="AB1633" s="58">
        <v>141.88038087309022</v>
      </c>
      <c r="AC1633" s="58">
        <v>0.90143749420245023</v>
      </c>
      <c r="AD1633" s="58">
        <v>6.2422847733463991</v>
      </c>
      <c r="AE1633" s="58">
        <v>5845.0060773771702</v>
      </c>
      <c r="AF1633" s="58">
        <v>0</v>
      </c>
      <c r="AG1633" s="58">
        <v>8.6311912870120011</v>
      </c>
      <c r="AH1633" s="58">
        <v>1.7855817013829056</v>
      </c>
      <c r="AI1633" s="58">
        <v>4.8679954800727607</v>
      </c>
      <c r="AJ1633" s="58">
        <v>0.79389055304723244</v>
      </c>
      <c r="AK1633" s="58">
        <v>1.40014902799496</v>
      </c>
      <c r="AL1633" s="58">
        <v>5.8300527529122919</v>
      </c>
      <c r="AM1633" s="58">
        <v>2.7244679235007006</v>
      </c>
      <c r="AN1633" s="58">
        <v>3.8182306399436681</v>
      </c>
      <c r="AO1633" s="58">
        <v>0</v>
      </c>
      <c r="AP1633" s="58">
        <v>0</v>
      </c>
      <c r="AQ1633" s="58">
        <v>3.0620195953720613</v>
      </c>
      <c r="AR1633" s="58">
        <v>3.2335650635443591</v>
      </c>
      <c r="AS1633" s="58">
        <v>4.9929972671351432</v>
      </c>
      <c r="AT1633" s="58">
        <v>1.5731205854513099</v>
      </c>
      <c r="AU1633" s="58">
        <v>0</v>
      </c>
      <c r="AV1633" s="58">
        <v>2.2058324667292779</v>
      </c>
      <c r="AW1633" s="58">
        <v>14.213349103179226</v>
      </c>
      <c r="AX1633" s="58">
        <v>0</v>
      </c>
      <c r="AY1633" s="58">
        <v>6.2861843477615462</v>
      </c>
      <c r="AZ1633" s="58">
        <v>0</v>
      </c>
      <c r="BA1633" s="58">
        <v>10.129006399498163</v>
      </c>
      <c r="BB1633" s="58">
        <v>10.350115707200006</v>
      </c>
      <c r="BC1633" s="58">
        <v>30.543476441769215</v>
      </c>
      <c r="BD1633" s="58">
        <v>27.403882749263218</v>
      </c>
      <c r="BE1633" s="58">
        <v>9.835364676602893</v>
      </c>
      <c r="BF1633" s="58">
        <v>19.850082642493298</v>
      </c>
      <c r="BG1633" s="58">
        <v>0</v>
      </c>
      <c r="BH1633" s="58">
        <v>0</v>
      </c>
      <c r="BI1633" s="58">
        <v>270.59207991188083</v>
      </c>
      <c r="BJ1633" s="58">
        <v>0</v>
      </c>
      <c r="BK1633" s="58">
        <v>6.7107398931681601</v>
      </c>
      <c r="BL1633" s="58">
        <v>127.98630469022298</v>
      </c>
      <c r="BM1633" s="58">
        <v>18.308548143189579</v>
      </c>
      <c r="BN1633" s="58">
        <v>0</v>
      </c>
      <c r="BO1633" s="58">
        <v>0</v>
      </c>
    </row>
    <row r="1634" spans="1:67" x14ac:dyDescent="0.25">
      <c r="A1634">
        <v>2013</v>
      </c>
      <c r="B1634" s="51" t="s">
        <v>215</v>
      </c>
      <c r="C1634" s="57" t="s">
        <v>277</v>
      </c>
      <c r="D1634" s="51" t="s">
        <v>327</v>
      </c>
      <c r="E1634" s="58">
        <v>26.42032443862692</v>
      </c>
      <c r="F1634" s="58">
        <v>6.9549582434959465</v>
      </c>
      <c r="G1634" s="58">
        <v>2.6460393121312302</v>
      </c>
      <c r="H1634" s="58">
        <v>3202.1071857268998</v>
      </c>
      <c r="I1634" s="58">
        <v>43.859943404036017</v>
      </c>
      <c r="J1634" s="58">
        <v>76.86813882726652</v>
      </c>
      <c r="K1634" s="58">
        <v>51.44742154712236</v>
      </c>
      <c r="L1634" s="58">
        <v>75.714015526184781</v>
      </c>
      <c r="M1634" s="58">
        <v>115.43201140561834</v>
      </c>
      <c r="N1634" s="58">
        <v>897.20864981391946</v>
      </c>
      <c r="O1634" s="58">
        <v>1172.4652798189356</v>
      </c>
      <c r="P1634" s="58">
        <v>19.844849413556911</v>
      </c>
      <c r="Q1634" s="58">
        <v>299.00142060863453</v>
      </c>
      <c r="R1634" s="58">
        <v>1815.1680612636678</v>
      </c>
      <c r="S1634" s="58">
        <v>53209.87915542016</v>
      </c>
      <c r="T1634" s="58">
        <v>17026.521570426456</v>
      </c>
      <c r="U1634" s="58">
        <v>3747.5268666918637</v>
      </c>
      <c r="V1634" s="58">
        <v>20010.460450110193</v>
      </c>
      <c r="W1634" s="58">
        <v>15052.5268072534</v>
      </c>
      <c r="X1634" s="58">
        <v>9140.9998701741515</v>
      </c>
      <c r="Y1634" s="58">
        <v>3385.7333900636772</v>
      </c>
      <c r="Z1634" s="58">
        <v>1070.9499917786911</v>
      </c>
      <c r="AA1634" s="58">
        <v>0</v>
      </c>
      <c r="AB1634" s="58">
        <v>388.77988918644951</v>
      </c>
      <c r="AC1634" s="58">
        <v>7.0845741462997065</v>
      </c>
      <c r="AD1634" s="58">
        <v>10.055459753138848</v>
      </c>
      <c r="AE1634" s="58">
        <v>35276.309660911247</v>
      </c>
      <c r="AF1634" s="58">
        <v>0</v>
      </c>
      <c r="AG1634" s="58">
        <v>27.745308550946259</v>
      </c>
      <c r="AH1634" s="58">
        <v>5.7398235688267203</v>
      </c>
      <c r="AI1634" s="58">
        <v>106.06763517910177</v>
      </c>
      <c r="AJ1634" s="58">
        <v>17.927553363735129</v>
      </c>
      <c r="AK1634" s="58">
        <v>2.7814024461295297</v>
      </c>
      <c r="AL1634" s="58">
        <v>55.928721527238068</v>
      </c>
      <c r="AM1634" s="58">
        <v>3.8855282105423923</v>
      </c>
      <c r="AN1634" s="58">
        <v>4.4799539720466894</v>
      </c>
      <c r="AO1634" s="58">
        <v>0</v>
      </c>
      <c r="AP1634" s="58">
        <v>0</v>
      </c>
      <c r="AQ1634" s="58">
        <v>7.2502851217347946</v>
      </c>
      <c r="AR1634" s="58">
        <v>7.7186179977338014</v>
      </c>
      <c r="AS1634" s="58">
        <v>20.41529835455653</v>
      </c>
      <c r="AT1634" s="58">
        <v>5.9982570878756896</v>
      </c>
      <c r="AU1634" s="58">
        <v>0</v>
      </c>
      <c r="AV1634" s="58">
        <v>6.9237986032491214</v>
      </c>
      <c r="AW1634" s="58">
        <v>50.761667287924787</v>
      </c>
      <c r="AX1634" s="58">
        <v>0</v>
      </c>
      <c r="AY1634" s="58">
        <v>8.7148660193140088</v>
      </c>
      <c r="AZ1634" s="58">
        <v>0</v>
      </c>
      <c r="BA1634" s="58">
        <v>65.207097509647099</v>
      </c>
      <c r="BB1634" s="58">
        <v>9.9056315765723006</v>
      </c>
      <c r="BC1634" s="58">
        <v>25.322907027435818</v>
      </c>
      <c r="BD1634" s="58">
        <v>37.058575217829123</v>
      </c>
      <c r="BE1634" s="58">
        <v>9.2335264516475064</v>
      </c>
      <c r="BF1634" s="58">
        <v>86.88083598567404</v>
      </c>
      <c r="BG1634" s="58">
        <v>0</v>
      </c>
      <c r="BH1634" s="58">
        <v>0</v>
      </c>
      <c r="BI1634" s="58">
        <v>174.81162691209283</v>
      </c>
      <c r="BJ1634" s="58">
        <v>0</v>
      </c>
      <c r="BK1634" s="58">
        <v>12.38289525934244</v>
      </c>
      <c r="BL1634" s="58">
        <v>429.48313354956423</v>
      </c>
      <c r="BM1634" s="58">
        <v>52.730154157534457</v>
      </c>
      <c r="BN1634" s="58">
        <v>0</v>
      </c>
      <c r="BO1634" s="58">
        <v>0</v>
      </c>
    </row>
    <row r="1635" spans="1:67" x14ac:dyDescent="0.25">
      <c r="A1635">
        <v>2013</v>
      </c>
      <c r="B1635" s="51" t="s">
        <v>216</v>
      </c>
      <c r="C1635" s="57" t="s">
        <v>278</v>
      </c>
      <c r="D1635" s="51" t="s">
        <v>327</v>
      </c>
      <c r="E1635" s="58">
        <v>26.604469071063697</v>
      </c>
      <c r="F1635" s="58">
        <v>15.052598982401637</v>
      </c>
      <c r="G1635" s="58">
        <v>4.8645665497097319</v>
      </c>
      <c r="H1635" s="58">
        <v>506.58156969010395</v>
      </c>
      <c r="I1635" s="58">
        <v>104.04556888469097</v>
      </c>
      <c r="J1635" s="58">
        <v>65.370774174876487</v>
      </c>
      <c r="K1635" s="58">
        <v>143.40168056389777</v>
      </c>
      <c r="L1635" s="58">
        <v>72.300952363534009</v>
      </c>
      <c r="M1635" s="58">
        <v>20.046313381681443</v>
      </c>
      <c r="N1635" s="58">
        <v>90.022385847524745</v>
      </c>
      <c r="O1635" s="58">
        <v>194.91207115870836</v>
      </c>
      <c r="P1635" s="58">
        <v>25.003244719802289</v>
      </c>
      <c r="Q1635" s="58">
        <v>177.17202861927856</v>
      </c>
      <c r="R1635" s="58">
        <v>494.70483212092745</v>
      </c>
      <c r="S1635" s="58">
        <v>1697.7225315543885</v>
      </c>
      <c r="T1635" s="58">
        <v>1821.2508428239198</v>
      </c>
      <c r="U1635" s="58">
        <v>748.02237762046013</v>
      </c>
      <c r="V1635" s="58">
        <v>1244.6575806822282</v>
      </c>
      <c r="W1635" s="58">
        <v>1435.4531343434419</v>
      </c>
      <c r="X1635" s="58">
        <v>646.06271272180084</v>
      </c>
      <c r="Y1635" s="58">
        <v>329.89390993727818</v>
      </c>
      <c r="Z1635" s="58">
        <v>108.82810761095098</v>
      </c>
      <c r="AA1635" s="58">
        <v>0</v>
      </c>
      <c r="AB1635" s="58">
        <v>71.903545307140803</v>
      </c>
      <c r="AC1635" s="58">
        <v>16.096658877796443</v>
      </c>
      <c r="AD1635" s="58">
        <v>9.6583475818764732</v>
      </c>
      <c r="AE1635" s="58">
        <v>2899.7297007527986</v>
      </c>
      <c r="AF1635" s="58">
        <v>0</v>
      </c>
      <c r="AG1635" s="58">
        <v>36.523809177360278</v>
      </c>
      <c r="AH1635" s="58">
        <v>7.5558798828014417</v>
      </c>
      <c r="AI1635" s="58">
        <v>19.974727973467292</v>
      </c>
      <c r="AJ1635" s="58">
        <v>10.394788272573379</v>
      </c>
      <c r="AK1635" s="58">
        <v>7.591582125623054</v>
      </c>
      <c r="AL1635" s="58">
        <v>54.475102441695327</v>
      </c>
      <c r="AM1635" s="58">
        <v>2.5725278562038318</v>
      </c>
      <c r="AN1635" s="58">
        <v>11.703525392788631</v>
      </c>
      <c r="AO1635" s="58">
        <v>0</v>
      </c>
      <c r="AP1635" s="58">
        <v>0</v>
      </c>
      <c r="AQ1635" s="58">
        <v>17.392534677783928</v>
      </c>
      <c r="AR1635" s="58">
        <v>12.129047213387665</v>
      </c>
      <c r="AS1635" s="58">
        <v>31.522747934468242</v>
      </c>
      <c r="AT1635" s="58">
        <v>9.2337615869764189</v>
      </c>
      <c r="AU1635" s="58">
        <v>0</v>
      </c>
      <c r="AV1635" s="58">
        <v>20.605579710360637</v>
      </c>
      <c r="AW1635" s="58">
        <v>288.77734645248262</v>
      </c>
      <c r="AX1635" s="58">
        <v>0</v>
      </c>
      <c r="AY1635" s="58">
        <v>38.546393043845249</v>
      </c>
      <c r="AZ1635" s="58">
        <v>0</v>
      </c>
      <c r="BA1635" s="58">
        <v>179.27584506786388</v>
      </c>
      <c r="BB1635" s="58">
        <v>21.255031334129672</v>
      </c>
      <c r="BC1635" s="58">
        <v>58.0957615394382</v>
      </c>
      <c r="BD1635" s="58">
        <v>62.039379388562438</v>
      </c>
      <c r="BE1635" s="58">
        <v>30.409090576715379</v>
      </c>
      <c r="BF1635" s="58">
        <v>98.900071494441832</v>
      </c>
      <c r="BG1635" s="58">
        <v>0</v>
      </c>
      <c r="BH1635" s="58">
        <v>0</v>
      </c>
      <c r="BI1635" s="58">
        <v>478.22629744031883</v>
      </c>
      <c r="BJ1635" s="58">
        <v>0</v>
      </c>
      <c r="BK1635" s="58">
        <v>17.162551308941435</v>
      </c>
      <c r="BL1635" s="58">
        <v>3443.7662244997778</v>
      </c>
      <c r="BM1635" s="58">
        <v>135.15391371114492</v>
      </c>
      <c r="BN1635" s="58">
        <v>0</v>
      </c>
      <c r="BO1635" s="58">
        <v>0</v>
      </c>
    </row>
    <row r="1636" spans="1:67" x14ac:dyDescent="0.25">
      <c r="A1636">
        <v>2013</v>
      </c>
      <c r="B1636" s="51" t="s">
        <v>217</v>
      </c>
      <c r="C1636" s="57" t="s">
        <v>279</v>
      </c>
      <c r="D1636" s="51" t="s">
        <v>327</v>
      </c>
      <c r="E1636" s="58">
        <v>70.501178252063823</v>
      </c>
      <c r="F1636" s="58">
        <v>21.881142072525527</v>
      </c>
      <c r="G1636" s="58">
        <v>13.379613538057553</v>
      </c>
      <c r="H1636" s="58">
        <v>1906.7382852654521</v>
      </c>
      <c r="I1636" s="58">
        <v>133.35681413419951</v>
      </c>
      <c r="J1636" s="58">
        <v>126.72005846713185</v>
      </c>
      <c r="K1636" s="58">
        <v>94.067117337222101</v>
      </c>
      <c r="L1636" s="58">
        <v>151.05808797760696</v>
      </c>
      <c r="M1636" s="58">
        <v>46.033983434355747</v>
      </c>
      <c r="N1636" s="58">
        <v>763.68788295519232</v>
      </c>
      <c r="O1636" s="58">
        <v>789.37316131339685</v>
      </c>
      <c r="P1636" s="58">
        <v>76.373443331700386</v>
      </c>
      <c r="Q1636" s="58">
        <v>204.60262486586271</v>
      </c>
      <c r="R1636" s="58">
        <v>384.52827182709649</v>
      </c>
      <c r="S1636" s="58">
        <v>905.69746098372184</v>
      </c>
      <c r="T1636" s="58">
        <v>584.36859851324857</v>
      </c>
      <c r="U1636" s="58">
        <v>185869.51748654185</v>
      </c>
      <c r="V1636" s="58">
        <v>17109.468329487532</v>
      </c>
      <c r="W1636" s="58">
        <v>16542.534326985991</v>
      </c>
      <c r="X1636" s="58">
        <v>5051.6781265778627</v>
      </c>
      <c r="Y1636" s="58">
        <v>5059.2107612615828</v>
      </c>
      <c r="Z1636" s="58">
        <v>307.19043569226045</v>
      </c>
      <c r="AA1636" s="58">
        <v>0</v>
      </c>
      <c r="AB1636" s="58">
        <v>6533.7897711949408</v>
      </c>
      <c r="AC1636" s="58">
        <v>51.77318220239421</v>
      </c>
      <c r="AD1636" s="58">
        <v>220.65349703792594</v>
      </c>
      <c r="AE1636" s="58">
        <v>2863.2064078968338</v>
      </c>
      <c r="AF1636" s="58">
        <v>0</v>
      </c>
      <c r="AG1636" s="58">
        <v>2221.5604510655103</v>
      </c>
      <c r="AH1636" s="58">
        <v>459.58634169491791</v>
      </c>
      <c r="AI1636" s="58">
        <v>136.32918046371771</v>
      </c>
      <c r="AJ1636" s="58">
        <v>21.215995642119559</v>
      </c>
      <c r="AK1636" s="58">
        <v>11.083456375994103</v>
      </c>
      <c r="AL1636" s="58">
        <v>132.57766864328812</v>
      </c>
      <c r="AM1636" s="58">
        <v>30.275232993891379</v>
      </c>
      <c r="AN1636" s="58">
        <v>61.574331412488945</v>
      </c>
      <c r="AO1636" s="58">
        <v>0</v>
      </c>
      <c r="AP1636" s="58">
        <v>0</v>
      </c>
      <c r="AQ1636" s="58">
        <v>3306.1007401465567</v>
      </c>
      <c r="AR1636" s="58">
        <v>5467.8822007769395</v>
      </c>
      <c r="AS1636" s="58">
        <v>226.77657683622448</v>
      </c>
      <c r="AT1636" s="58">
        <v>19.567914889653895</v>
      </c>
      <c r="AU1636" s="58">
        <v>0</v>
      </c>
      <c r="AV1636" s="58">
        <v>126.30849467322557</v>
      </c>
      <c r="AW1636" s="58">
        <v>5882.5671558711001</v>
      </c>
      <c r="AX1636" s="58">
        <v>0</v>
      </c>
      <c r="AY1636" s="58">
        <v>1027.4793917435641</v>
      </c>
      <c r="AZ1636" s="58">
        <v>0</v>
      </c>
      <c r="BA1636" s="58">
        <v>6657.5985211483003</v>
      </c>
      <c r="BB1636" s="58">
        <v>378.8808266156102</v>
      </c>
      <c r="BC1636" s="58">
        <v>1010.0064756877493</v>
      </c>
      <c r="BD1636" s="58">
        <v>2548.5902622243557</v>
      </c>
      <c r="BE1636" s="58">
        <v>298.55356010859566</v>
      </c>
      <c r="BF1636" s="58">
        <v>4436.004504064942</v>
      </c>
      <c r="BG1636" s="58">
        <v>0</v>
      </c>
      <c r="BH1636" s="58">
        <v>0</v>
      </c>
      <c r="BI1636" s="58">
        <v>17595.813168039567</v>
      </c>
      <c r="BJ1636" s="58">
        <v>0</v>
      </c>
      <c r="BK1636" s="58">
        <v>100.26416188501764</v>
      </c>
      <c r="BL1636" s="58">
        <v>83795.215210083494</v>
      </c>
      <c r="BM1636" s="58">
        <v>10060.857197563759</v>
      </c>
      <c r="BN1636" s="58">
        <v>0</v>
      </c>
      <c r="BO1636" s="58">
        <v>0</v>
      </c>
    </row>
    <row r="1637" spans="1:67" x14ac:dyDescent="0.25">
      <c r="A1637">
        <v>2013</v>
      </c>
      <c r="B1637" s="51" t="s">
        <v>218</v>
      </c>
      <c r="C1637" s="57" t="s">
        <v>280</v>
      </c>
      <c r="D1637" s="51" t="s">
        <v>327</v>
      </c>
      <c r="E1637" s="58">
        <v>17.662557904148613</v>
      </c>
      <c r="F1637" s="58">
        <v>10.849235609726847</v>
      </c>
      <c r="G1637" s="58">
        <v>4.0393744876547562</v>
      </c>
      <c r="H1637" s="58">
        <v>427.4267152282772</v>
      </c>
      <c r="I1637" s="58">
        <v>55.495752222073037</v>
      </c>
      <c r="J1637" s="58">
        <v>54.267030839312852</v>
      </c>
      <c r="K1637" s="58">
        <v>25.225368252225223</v>
      </c>
      <c r="L1637" s="58">
        <v>38.631087530763082</v>
      </c>
      <c r="M1637" s="58">
        <v>11.530944556324677</v>
      </c>
      <c r="N1637" s="58">
        <v>83.824033448767295</v>
      </c>
      <c r="O1637" s="58">
        <v>189.3912788709624</v>
      </c>
      <c r="P1637" s="58">
        <v>15.437507098873304</v>
      </c>
      <c r="Q1637" s="58">
        <v>61.667771955359797</v>
      </c>
      <c r="R1637" s="58">
        <v>152.49495674559918</v>
      </c>
      <c r="S1637" s="58">
        <v>542.49144604897572</v>
      </c>
      <c r="T1637" s="58">
        <v>274.82486033277314</v>
      </c>
      <c r="U1637" s="58">
        <v>5700.0806112305308</v>
      </c>
      <c r="V1637" s="58">
        <v>8388.8388902097322</v>
      </c>
      <c r="W1637" s="58">
        <v>3429.8669858555977</v>
      </c>
      <c r="X1637" s="58">
        <v>882.75721646587806</v>
      </c>
      <c r="Y1637" s="58">
        <v>1623.491415282188</v>
      </c>
      <c r="Z1637" s="58">
        <v>79.107831169632817</v>
      </c>
      <c r="AA1637" s="58">
        <v>0</v>
      </c>
      <c r="AB1637" s="58">
        <v>2206.7239514884936</v>
      </c>
      <c r="AC1637" s="58">
        <v>3.3802417624429384</v>
      </c>
      <c r="AD1637" s="58">
        <v>35.005013431328457</v>
      </c>
      <c r="AE1637" s="58">
        <v>5724.7435074836367</v>
      </c>
      <c r="AF1637" s="58">
        <v>0</v>
      </c>
      <c r="AG1637" s="58">
        <v>804.50569907805016</v>
      </c>
      <c r="AH1637" s="58">
        <v>166.4324798623496</v>
      </c>
      <c r="AI1637" s="58">
        <v>32.126994519595627</v>
      </c>
      <c r="AJ1637" s="58">
        <v>20.534749143073785</v>
      </c>
      <c r="AK1637" s="58">
        <v>7.3720829412494426</v>
      </c>
      <c r="AL1637" s="58">
        <v>17.692402486791288</v>
      </c>
      <c r="AM1637" s="58">
        <v>2.9348095258262483</v>
      </c>
      <c r="AN1637" s="58">
        <v>12.138491231665512</v>
      </c>
      <c r="AO1637" s="58">
        <v>0</v>
      </c>
      <c r="AP1637" s="58">
        <v>0</v>
      </c>
      <c r="AQ1637" s="58">
        <v>969.07974806044274</v>
      </c>
      <c r="AR1637" s="58">
        <v>169.53716517196787</v>
      </c>
      <c r="AS1637" s="58">
        <v>28.868364812617681</v>
      </c>
      <c r="AT1637" s="58">
        <v>5.4229581187695368</v>
      </c>
      <c r="AU1637" s="58">
        <v>0</v>
      </c>
      <c r="AV1637" s="58">
        <v>33.872669600794652</v>
      </c>
      <c r="AW1637" s="58">
        <v>1270.2148329379393</v>
      </c>
      <c r="AX1637" s="58">
        <v>0</v>
      </c>
      <c r="AY1637" s="58">
        <v>220.48826892366699</v>
      </c>
      <c r="AZ1637" s="58">
        <v>0</v>
      </c>
      <c r="BA1637" s="58">
        <v>358.98529811484906</v>
      </c>
      <c r="BB1637" s="58">
        <v>60.791599824738014</v>
      </c>
      <c r="BC1637" s="58">
        <v>120.77521354531871</v>
      </c>
      <c r="BD1637" s="58">
        <v>51.233478014186858</v>
      </c>
      <c r="BE1637" s="58">
        <v>97.487537606088168</v>
      </c>
      <c r="BF1637" s="58">
        <v>395.39883174785888</v>
      </c>
      <c r="BG1637" s="58">
        <v>0</v>
      </c>
      <c r="BH1637" s="58">
        <v>0</v>
      </c>
      <c r="BI1637" s="58">
        <v>1660.4611518220399</v>
      </c>
      <c r="BJ1637" s="58">
        <v>0</v>
      </c>
      <c r="BK1637" s="58">
        <v>45.45922580101228</v>
      </c>
      <c r="BL1637" s="58">
        <v>20317.903566583409</v>
      </c>
      <c r="BM1637" s="58">
        <v>1130.0937638246976</v>
      </c>
      <c r="BN1637" s="58">
        <v>0</v>
      </c>
      <c r="BO1637" s="58">
        <v>0</v>
      </c>
    </row>
    <row r="1638" spans="1:67" x14ac:dyDescent="0.25">
      <c r="A1638">
        <v>2013</v>
      </c>
      <c r="B1638" s="51" t="s">
        <v>219</v>
      </c>
      <c r="C1638" s="57" t="s">
        <v>281</v>
      </c>
      <c r="D1638" s="51" t="s">
        <v>327</v>
      </c>
      <c r="E1638" s="58">
        <v>421.02891402022692</v>
      </c>
      <c r="F1638" s="58">
        <v>168.41947629559397</v>
      </c>
      <c r="G1638" s="58">
        <v>67.22064971641295</v>
      </c>
      <c r="H1638" s="58">
        <v>3137.3466475951682</v>
      </c>
      <c r="I1638" s="58">
        <v>293.98100373370414</v>
      </c>
      <c r="J1638" s="58">
        <v>450.38164332814728</v>
      </c>
      <c r="K1638" s="58">
        <v>245.35765029248708</v>
      </c>
      <c r="L1638" s="58">
        <v>150.63798132696343</v>
      </c>
      <c r="M1638" s="58">
        <v>105.75428473757569</v>
      </c>
      <c r="N1638" s="58">
        <v>512.65336005072436</v>
      </c>
      <c r="O1638" s="58">
        <v>868.10429100916997</v>
      </c>
      <c r="P1638" s="58">
        <v>147.22071914328919</v>
      </c>
      <c r="Q1638" s="58">
        <v>261.87945199376242</v>
      </c>
      <c r="R1638" s="58">
        <v>1567.6970235336591</v>
      </c>
      <c r="S1638" s="58">
        <v>2975.2158817888862</v>
      </c>
      <c r="T1638" s="58">
        <v>1641.2039449060449</v>
      </c>
      <c r="U1638" s="58">
        <v>2017.456109110439</v>
      </c>
      <c r="V1638" s="58">
        <v>2858.6872593531261</v>
      </c>
      <c r="W1638" s="58">
        <v>13729.946540393812</v>
      </c>
      <c r="X1638" s="58">
        <v>2949.7882932524549</v>
      </c>
      <c r="Y1638" s="58">
        <v>1821.1077384939226</v>
      </c>
      <c r="Z1638" s="58">
        <v>99.138349463890989</v>
      </c>
      <c r="AA1638" s="58">
        <v>0</v>
      </c>
      <c r="AB1638" s="58">
        <v>439.5487145361476</v>
      </c>
      <c r="AC1638" s="58">
        <v>19.647703034713178</v>
      </c>
      <c r="AD1638" s="58">
        <v>27.717562324435026</v>
      </c>
      <c r="AE1638" s="58">
        <v>2108.7177421324959</v>
      </c>
      <c r="AF1638" s="58">
        <v>0</v>
      </c>
      <c r="AG1638" s="58">
        <v>84.705230989635851</v>
      </c>
      <c r="AH1638" s="58">
        <v>17.523433950143332</v>
      </c>
      <c r="AI1638" s="58">
        <v>97.805738489839968</v>
      </c>
      <c r="AJ1638" s="58">
        <v>152.09846554771832</v>
      </c>
      <c r="AK1638" s="58">
        <v>212.25909170551034</v>
      </c>
      <c r="AL1638" s="58">
        <v>300.00335248276599</v>
      </c>
      <c r="AM1638" s="58">
        <v>9.1071335451623447</v>
      </c>
      <c r="AN1638" s="58">
        <v>20.268934253098664</v>
      </c>
      <c r="AO1638" s="58">
        <v>0</v>
      </c>
      <c r="AP1638" s="58">
        <v>0</v>
      </c>
      <c r="AQ1638" s="58">
        <v>52.873427462159732</v>
      </c>
      <c r="AR1638" s="58">
        <v>37.718087979128562</v>
      </c>
      <c r="AS1638" s="58">
        <v>86.148190702224056</v>
      </c>
      <c r="AT1638" s="58">
        <v>8.6421110704792561</v>
      </c>
      <c r="AU1638" s="58">
        <v>0</v>
      </c>
      <c r="AV1638" s="58">
        <v>29.419324784483564</v>
      </c>
      <c r="AW1638" s="58">
        <v>122.25061480074501</v>
      </c>
      <c r="AX1638" s="58">
        <v>0</v>
      </c>
      <c r="AY1638" s="58">
        <v>15.718721341592818</v>
      </c>
      <c r="AZ1638" s="58">
        <v>0</v>
      </c>
      <c r="BA1638" s="58">
        <v>79.701598764532406</v>
      </c>
      <c r="BB1638" s="58">
        <v>14.251305716464756</v>
      </c>
      <c r="BC1638" s="58">
        <v>54.294104684784585</v>
      </c>
      <c r="BD1638" s="58">
        <v>91.036714192492539</v>
      </c>
      <c r="BE1638" s="58">
        <v>1108.2378219130351</v>
      </c>
      <c r="BF1638" s="58">
        <v>125.96237886952559</v>
      </c>
      <c r="BG1638" s="58">
        <v>0</v>
      </c>
      <c r="BH1638" s="58">
        <v>0</v>
      </c>
      <c r="BI1638" s="58">
        <v>789.32079392579612</v>
      </c>
      <c r="BJ1638" s="58">
        <v>0</v>
      </c>
      <c r="BK1638" s="58">
        <v>53.839383920169666</v>
      </c>
      <c r="BL1638" s="58">
        <v>67093.817810221211</v>
      </c>
      <c r="BM1638" s="58">
        <v>112.0221862497165</v>
      </c>
      <c r="BN1638" s="58">
        <v>0</v>
      </c>
      <c r="BO1638" s="58">
        <v>0</v>
      </c>
    </row>
    <row r="1639" spans="1:67" x14ac:dyDescent="0.25">
      <c r="A1639">
        <v>2013</v>
      </c>
      <c r="B1639" s="51" t="s">
        <v>220</v>
      </c>
      <c r="C1639" s="57" t="s">
        <v>282</v>
      </c>
      <c r="D1639" s="51" t="s">
        <v>327</v>
      </c>
      <c r="E1639" s="58">
        <v>42.583144703988047</v>
      </c>
      <c r="F1639" s="58">
        <v>27.290142126176576</v>
      </c>
      <c r="G1639" s="58">
        <v>12.376264923003541</v>
      </c>
      <c r="H1639" s="58">
        <v>241.38847400841811</v>
      </c>
      <c r="I1639" s="58">
        <v>33.210137635094242</v>
      </c>
      <c r="J1639" s="58">
        <v>45.16605019526456</v>
      </c>
      <c r="K1639" s="58">
        <v>13.359016853659995</v>
      </c>
      <c r="L1639" s="58">
        <v>35.818643012378843</v>
      </c>
      <c r="M1639" s="58">
        <v>7.9933180291324586</v>
      </c>
      <c r="N1639" s="58">
        <v>41.770481660389613</v>
      </c>
      <c r="O1639" s="58">
        <v>86.94031558383989</v>
      </c>
      <c r="P1639" s="58">
        <v>12.713662172030389</v>
      </c>
      <c r="Q1639" s="58">
        <v>49.515998153220593</v>
      </c>
      <c r="R1639" s="58">
        <v>247.79205843995678</v>
      </c>
      <c r="S1639" s="58">
        <v>440.94962914364612</v>
      </c>
      <c r="T1639" s="58">
        <v>161.61081186483275</v>
      </c>
      <c r="U1639" s="58">
        <v>699.5844076709144</v>
      </c>
      <c r="V1639" s="58">
        <v>290.72441659131522</v>
      </c>
      <c r="W1639" s="58">
        <v>1324.3593917847015</v>
      </c>
      <c r="X1639" s="58">
        <v>17084.772193820088</v>
      </c>
      <c r="Y1639" s="58">
        <v>196.73961008620444</v>
      </c>
      <c r="Z1639" s="58">
        <v>29.003134210278851</v>
      </c>
      <c r="AA1639" s="58">
        <v>0</v>
      </c>
      <c r="AB1639" s="58">
        <v>60.038698538475685</v>
      </c>
      <c r="AC1639" s="58">
        <v>1.9692778756525371</v>
      </c>
      <c r="AD1639" s="58">
        <v>38.942204299442807</v>
      </c>
      <c r="AE1639" s="58">
        <v>329.91960473173111</v>
      </c>
      <c r="AF1639" s="58">
        <v>0</v>
      </c>
      <c r="AG1639" s="58">
        <v>206.99046008674694</v>
      </c>
      <c r="AH1639" s="58">
        <v>42.821248293133891</v>
      </c>
      <c r="AI1639" s="58">
        <v>1466.8203794328974</v>
      </c>
      <c r="AJ1639" s="58">
        <v>11.014606311732761</v>
      </c>
      <c r="AK1639" s="58">
        <v>12.438745452648863</v>
      </c>
      <c r="AL1639" s="58">
        <v>13.893302049144076</v>
      </c>
      <c r="AM1639" s="58">
        <v>21.684734856777844</v>
      </c>
      <c r="AN1639" s="58">
        <v>29.267142401732471</v>
      </c>
      <c r="AO1639" s="58">
        <v>0</v>
      </c>
      <c r="AP1639" s="58">
        <v>0</v>
      </c>
      <c r="AQ1639" s="58">
        <v>23.047927878548016</v>
      </c>
      <c r="AR1639" s="58">
        <v>91.585967210830916</v>
      </c>
      <c r="AS1639" s="58">
        <v>36.682121459133725</v>
      </c>
      <c r="AT1639" s="58">
        <v>7.9471805985868045</v>
      </c>
      <c r="AU1639" s="58">
        <v>0</v>
      </c>
      <c r="AV1639" s="58">
        <v>9.1039050402429798</v>
      </c>
      <c r="AW1639" s="58">
        <v>1046.1431202938295</v>
      </c>
      <c r="AX1639" s="58">
        <v>0</v>
      </c>
      <c r="AY1639" s="58">
        <v>30.99348944316052</v>
      </c>
      <c r="AZ1639" s="58">
        <v>0</v>
      </c>
      <c r="BA1639" s="58">
        <v>133.78966635908205</v>
      </c>
      <c r="BB1639" s="58">
        <v>92.559894735701931</v>
      </c>
      <c r="BC1639" s="58">
        <v>477.08247709102773</v>
      </c>
      <c r="BD1639" s="58">
        <v>33.893161866282753</v>
      </c>
      <c r="BE1639" s="58">
        <v>63.03818007788972</v>
      </c>
      <c r="BF1639" s="58">
        <v>426.56621205784859</v>
      </c>
      <c r="BG1639" s="58">
        <v>0</v>
      </c>
      <c r="BH1639" s="58">
        <v>0</v>
      </c>
      <c r="BI1639" s="58">
        <v>19695.754319481588</v>
      </c>
      <c r="BJ1639" s="58">
        <v>0</v>
      </c>
      <c r="BK1639" s="58">
        <v>70.717229992642444</v>
      </c>
      <c r="BL1639" s="58">
        <v>23421.345789040264</v>
      </c>
      <c r="BM1639" s="58">
        <v>179.13090787160041</v>
      </c>
      <c r="BN1639" s="58">
        <v>0</v>
      </c>
      <c r="BO1639" s="58">
        <v>0</v>
      </c>
    </row>
    <row r="1640" spans="1:67" x14ac:dyDescent="0.25">
      <c r="A1640">
        <v>2013</v>
      </c>
      <c r="B1640" s="51" t="s">
        <v>221</v>
      </c>
      <c r="C1640" s="57" t="s">
        <v>283</v>
      </c>
      <c r="D1640" s="51" t="s">
        <v>327</v>
      </c>
      <c r="E1640" s="58">
        <v>16.684904194072736</v>
      </c>
      <c r="F1640" s="58">
        <v>11.03588480645516</v>
      </c>
      <c r="G1640" s="58">
        <v>74.738417296144391</v>
      </c>
      <c r="H1640" s="58">
        <v>96.703990060388051</v>
      </c>
      <c r="I1640" s="58">
        <v>15.241957687361195</v>
      </c>
      <c r="J1640" s="58">
        <v>25.040220530235743</v>
      </c>
      <c r="K1640" s="58">
        <v>9.542587853183786</v>
      </c>
      <c r="L1640" s="58">
        <v>33.589869601957005</v>
      </c>
      <c r="M1640" s="58">
        <v>4.1658066009330685</v>
      </c>
      <c r="N1640" s="58">
        <v>16.859953830677476</v>
      </c>
      <c r="O1640" s="58">
        <v>42.774510150177974</v>
      </c>
      <c r="P1640" s="58">
        <v>7.5546655554276079</v>
      </c>
      <c r="Q1640" s="58">
        <v>21.283223374060224</v>
      </c>
      <c r="R1640" s="58">
        <v>52.447858107974426</v>
      </c>
      <c r="S1640" s="58">
        <v>323.49271681203959</v>
      </c>
      <c r="T1640" s="58">
        <v>103.30819202351915</v>
      </c>
      <c r="U1640" s="58">
        <v>367.4072864106746</v>
      </c>
      <c r="V1640" s="58">
        <v>347.91789409484358</v>
      </c>
      <c r="W1640" s="58">
        <v>661.88483212417327</v>
      </c>
      <c r="X1640" s="58">
        <v>155.42036410777894</v>
      </c>
      <c r="Y1640" s="58">
        <v>4647.1272180821998</v>
      </c>
      <c r="Z1640" s="58">
        <v>25.434106458495187</v>
      </c>
      <c r="AA1640" s="58">
        <v>0</v>
      </c>
      <c r="AB1640" s="58">
        <v>77.523298998679834</v>
      </c>
      <c r="AC1640" s="58">
        <v>1.0683619252089571</v>
      </c>
      <c r="AD1640" s="58">
        <v>22.453528387283953</v>
      </c>
      <c r="AE1640" s="58">
        <v>426.84274098271828</v>
      </c>
      <c r="AF1640" s="58">
        <v>0</v>
      </c>
      <c r="AG1640" s="58">
        <v>41.40299156903211</v>
      </c>
      <c r="AH1640" s="58">
        <v>8.5652627047188403</v>
      </c>
      <c r="AI1640" s="58">
        <v>326.53866542885038</v>
      </c>
      <c r="AJ1640" s="58">
        <v>496.29413160378419</v>
      </c>
      <c r="AK1640" s="58">
        <v>439.15183633165651</v>
      </c>
      <c r="AL1640" s="58">
        <v>45.573421063439554</v>
      </c>
      <c r="AM1640" s="58">
        <v>125.67723159268374</v>
      </c>
      <c r="AN1640" s="58">
        <v>3.8394607982778499</v>
      </c>
      <c r="AO1640" s="58">
        <v>0</v>
      </c>
      <c r="AP1640" s="58">
        <v>0</v>
      </c>
      <c r="AQ1640" s="58">
        <v>37.238580675736877</v>
      </c>
      <c r="AR1640" s="58">
        <v>23.606391326828927</v>
      </c>
      <c r="AS1640" s="58">
        <v>25.054517217869972</v>
      </c>
      <c r="AT1640" s="58">
        <v>14.018019024762804</v>
      </c>
      <c r="AU1640" s="58">
        <v>0</v>
      </c>
      <c r="AV1640" s="58">
        <v>7.3289261099190499</v>
      </c>
      <c r="AW1640" s="58">
        <v>76.601869161930068</v>
      </c>
      <c r="AX1640" s="58">
        <v>0</v>
      </c>
      <c r="AY1640" s="58">
        <v>10.299415880855204</v>
      </c>
      <c r="AZ1640" s="58">
        <v>0</v>
      </c>
      <c r="BA1640" s="58">
        <v>33.69188353087705</v>
      </c>
      <c r="BB1640" s="58">
        <v>7.8727721769428438</v>
      </c>
      <c r="BC1640" s="58">
        <v>62.775459452478827</v>
      </c>
      <c r="BD1640" s="58">
        <v>26.633541758164981</v>
      </c>
      <c r="BE1640" s="58">
        <v>29.514792332384864</v>
      </c>
      <c r="BF1640" s="58">
        <v>642.61279290379923</v>
      </c>
      <c r="BG1640" s="58">
        <v>0</v>
      </c>
      <c r="BH1640" s="58">
        <v>0</v>
      </c>
      <c r="BI1640" s="58">
        <v>769.79907350467408</v>
      </c>
      <c r="BJ1640" s="58">
        <v>0</v>
      </c>
      <c r="BK1640" s="58">
        <v>26.562947905591425</v>
      </c>
      <c r="BL1640" s="58">
        <v>16406.073619704988</v>
      </c>
      <c r="BM1640" s="58">
        <v>142.38439505262312</v>
      </c>
      <c r="BN1640" s="58">
        <v>0</v>
      </c>
      <c r="BO1640" s="58">
        <v>0</v>
      </c>
    </row>
    <row r="1641" spans="1:67" x14ac:dyDescent="0.25">
      <c r="A1641">
        <v>2013</v>
      </c>
      <c r="B1641" s="51" t="s">
        <v>222</v>
      </c>
      <c r="C1641" s="57" t="s">
        <v>284</v>
      </c>
      <c r="D1641" s="51" t="s">
        <v>327</v>
      </c>
      <c r="E1641" s="58">
        <v>34.646717328109034</v>
      </c>
      <c r="F1641" s="58">
        <v>40.680170402835785</v>
      </c>
      <c r="G1641" s="58">
        <v>19.2779433380989</v>
      </c>
      <c r="H1641" s="58">
        <v>354.18615409424433</v>
      </c>
      <c r="I1641" s="58">
        <v>218.33925033257057</v>
      </c>
      <c r="J1641" s="58">
        <v>475.82262770995271</v>
      </c>
      <c r="K1641" s="58">
        <v>208.1797710998066</v>
      </c>
      <c r="L1641" s="58">
        <v>1625.9195710847232</v>
      </c>
      <c r="M1641" s="58">
        <v>68.289760606123664</v>
      </c>
      <c r="N1641" s="58">
        <v>70.017485330733265</v>
      </c>
      <c r="O1641" s="58">
        <v>414.5555786643701</v>
      </c>
      <c r="P1641" s="58">
        <v>120.60179920630623</v>
      </c>
      <c r="Q1641" s="58">
        <v>286.26955606965214</v>
      </c>
      <c r="R1641" s="58">
        <v>664.66184329362954</v>
      </c>
      <c r="S1641" s="58">
        <v>10651.574242652317</v>
      </c>
      <c r="T1641" s="58">
        <v>1263.0131971864423</v>
      </c>
      <c r="U1641" s="58">
        <v>813.36126574844604</v>
      </c>
      <c r="V1641" s="58">
        <v>468.12361124291635</v>
      </c>
      <c r="W1641" s="58">
        <v>555.97426571823519</v>
      </c>
      <c r="X1641" s="58">
        <v>972.39403406192582</v>
      </c>
      <c r="Y1641" s="58">
        <v>244.99088237850765</v>
      </c>
      <c r="Z1641" s="58">
        <v>1051.8946748984324</v>
      </c>
      <c r="AA1641" s="58">
        <v>0</v>
      </c>
      <c r="AB1641" s="58">
        <v>101.61709225560827</v>
      </c>
      <c r="AC1641" s="58">
        <v>10.12650321779304</v>
      </c>
      <c r="AD1641" s="58">
        <v>29.275654199367096</v>
      </c>
      <c r="AE1641" s="58">
        <v>1731.6158250354765</v>
      </c>
      <c r="AF1641" s="58">
        <v>0</v>
      </c>
      <c r="AG1641" s="58">
        <v>244.02638668926016</v>
      </c>
      <c r="AH1641" s="58">
        <v>50.483074976308181</v>
      </c>
      <c r="AI1641" s="58">
        <v>114.55216166845466</v>
      </c>
      <c r="AJ1641" s="58">
        <v>9.0018776919553787</v>
      </c>
      <c r="AK1641" s="58">
        <v>13.150609912772012</v>
      </c>
      <c r="AL1641" s="58">
        <v>122.02771900661281</v>
      </c>
      <c r="AM1641" s="58">
        <v>21.166575474916733</v>
      </c>
      <c r="AN1641" s="58">
        <v>114.68980177629209</v>
      </c>
      <c r="AO1641" s="58">
        <v>0</v>
      </c>
      <c r="AP1641" s="58">
        <v>0</v>
      </c>
      <c r="AQ1641" s="58">
        <v>76.225004058842345</v>
      </c>
      <c r="AR1641" s="58">
        <v>72.600695930272366</v>
      </c>
      <c r="AS1641" s="58">
        <v>780.73509561593528</v>
      </c>
      <c r="AT1641" s="58">
        <v>259.05957023159823</v>
      </c>
      <c r="AU1641" s="58">
        <v>0</v>
      </c>
      <c r="AV1641" s="58">
        <v>226.47298044061426</v>
      </c>
      <c r="AW1641" s="58">
        <v>1397.7928991139615</v>
      </c>
      <c r="AX1641" s="58">
        <v>0</v>
      </c>
      <c r="AY1641" s="58">
        <v>54.474929175570132</v>
      </c>
      <c r="AZ1641" s="58">
        <v>0</v>
      </c>
      <c r="BA1641" s="58">
        <v>345.25881614128309</v>
      </c>
      <c r="BB1641" s="58">
        <v>119.01315154309212</v>
      </c>
      <c r="BC1641" s="58">
        <v>888.15062855010706</v>
      </c>
      <c r="BD1641" s="58">
        <v>939.70197953690717</v>
      </c>
      <c r="BE1641" s="58">
        <v>101.66701132235826</v>
      </c>
      <c r="BF1641" s="58">
        <v>945.71495218161783</v>
      </c>
      <c r="BG1641" s="58">
        <v>0</v>
      </c>
      <c r="BH1641" s="58">
        <v>0</v>
      </c>
      <c r="BI1641" s="58">
        <v>5257.6384691723661</v>
      </c>
      <c r="BJ1641" s="58">
        <v>0</v>
      </c>
      <c r="BK1641" s="58">
        <v>16.848591353932122</v>
      </c>
      <c r="BL1641" s="58">
        <v>3748.662033777754</v>
      </c>
      <c r="BM1641" s="58">
        <v>2892.5744255488698</v>
      </c>
      <c r="BN1641" s="58">
        <v>0</v>
      </c>
      <c r="BO1641" s="58">
        <v>0</v>
      </c>
    </row>
    <row r="1642" spans="1:67" x14ac:dyDescent="0.25">
      <c r="A1642">
        <v>2013</v>
      </c>
      <c r="B1642" s="51" t="s">
        <v>223</v>
      </c>
      <c r="C1642" s="57" t="s">
        <v>285</v>
      </c>
      <c r="D1642" s="51" t="s">
        <v>327</v>
      </c>
      <c r="E1642" s="58">
        <v>1.5323834326892898</v>
      </c>
      <c r="F1642" s="58">
        <v>0.55677513799537992</v>
      </c>
      <c r="G1642" s="58">
        <v>0.50912981991012041</v>
      </c>
      <c r="H1642" s="58">
        <v>12.416984198683927</v>
      </c>
      <c r="I1642" s="58">
        <v>2.2425045625082776</v>
      </c>
      <c r="J1642" s="58">
        <v>2.4688047879721484</v>
      </c>
      <c r="K1642" s="58">
        <v>1.1447794217965028</v>
      </c>
      <c r="L1642" s="58">
        <v>0.88771534185420764</v>
      </c>
      <c r="M1642" s="58">
        <v>0.45238898657081122</v>
      </c>
      <c r="N1642" s="58">
        <v>4.5692039400842512</v>
      </c>
      <c r="O1642" s="58">
        <v>5.0832753379312123</v>
      </c>
      <c r="P1642" s="58">
        <v>1.2357032763729821</v>
      </c>
      <c r="Q1642" s="58">
        <v>1.7814632595720092</v>
      </c>
      <c r="R1642" s="58">
        <v>6.3815109975877133</v>
      </c>
      <c r="S1642" s="58">
        <v>14.35472758587113</v>
      </c>
      <c r="T1642" s="58">
        <v>7.9859377562044385</v>
      </c>
      <c r="U1642" s="58">
        <v>105.21444873919089</v>
      </c>
      <c r="V1642" s="58">
        <v>34.192865337827307</v>
      </c>
      <c r="W1642" s="58">
        <v>54.444931867174986</v>
      </c>
      <c r="X1642" s="58">
        <v>16.200599793496085</v>
      </c>
      <c r="Y1642" s="58">
        <v>28.607124006693176</v>
      </c>
      <c r="Z1642" s="58">
        <v>0.87883293296243081</v>
      </c>
      <c r="AA1642" s="58">
        <v>0</v>
      </c>
      <c r="AB1642" s="58">
        <v>9.6689681569793002</v>
      </c>
      <c r="AC1642" s="58">
        <v>0.14507849537440357</v>
      </c>
      <c r="AD1642" s="58">
        <v>0.39188584473989041</v>
      </c>
      <c r="AE1642" s="58">
        <v>24.114940292164377</v>
      </c>
      <c r="AF1642" s="58">
        <v>0</v>
      </c>
      <c r="AG1642" s="58">
        <v>7.3872530840467121</v>
      </c>
      <c r="AH1642" s="58">
        <v>1.5282413850436938</v>
      </c>
      <c r="AI1642" s="58">
        <v>2.0776286037388143</v>
      </c>
      <c r="AJ1642" s="58">
        <v>2.4633248874565874</v>
      </c>
      <c r="AK1642" s="58">
        <v>2.4687768906704179</v>
      </c>
      <c r="AL1642" s="58">
        <v>1.2711979218476086</v>
      </c>
      <c r="AM1642" s="58">
        <v>0.57659424037676044</v>
      </c>
      <c r="AN1642" s="58">
        <v>0.37875005535535133</v>
      </c>
      <c r="AO1642" s="58">
        <v>0</v>
      </c>
      <c r="AP1642" s="58">
        <v>0</v>
      </c>
      <c r="AQ1642" s="58">
        <v>3.9152079740908388</v>
      </c>
      <c r="AR1642" s="58">
        <v>3.8132990592341303</v>
      </c>
      <c r="AS1642" s="58">
        <v>2.0880060745591176</v>
      </c>
      <c r="AT1642" s="58">
        <v>0.43236201207524616</v>
      </c>
      <c r="AU1642" s="58">
        <v>0</v>
      </c>
      <c r="AV1642" s="58">
        <v>0.84715890210797051</v>
      </c>
      <c r="AW1642" s="58">
        <v>7.4123970639305714</v>
      </c>
      <c r="AX1642" s="58">
        <v>0</v>
      </c>
      <c r="AY1642" s="58">
        <v>1.2013059156308783</v>
      </c>
      <c r="AZ1642" s="58">
        <v>0</v>
      </c>
      <c r="BA1642" s="58">
        <v>4.5606362002494931</v>
      </c>
      <c r="BB1642" s="58">
        <v>0.50648013034579553</v>
      </c>
      <c r="BC1642" s="58">
        <v>2.2600668955475696</v>
      </c>
      <c r="BD1642" s="58">
        <v>2.6311505546610356</v>
      </c>
      <c r="BE1642" s="58">
        <v>3.5782350382377182</v>
      </c>
      <c r="BF1642" s="58">
        <v>6.2446286596370957</v>
      </c>
      <c r="BG1642" s="58">
        <v>0</v>
      </c>
      <c r="BH1642" s="58">
        <v>0</v>
      </c>
      <c r="BI1642" s="58">
        <v>37.169849000689432</v>
      </c>
      <c r="BJ1642" s="58">
        <v>0</v>
      </c>
      <c r="BK1642" s="58">
        <v>7.2038561269888532</v>
      </c>
      <c r="BL1642" s="58">
        <v>280.12003140276516</v>
      </c>
      <c r="BM1642" s="58">
        <v>9.8890025264794197</v>
      </c>
      <c r="BN1642" s="58">
        <v>0</v>
      </c>
      <c r="BO1642" s="58">
        <v>0</v>
      </c>
    </row>
    <row r="1643" spans="1:67" x14ac:dyDescent="0.25">
      <c r="A1643">
        <v>2013</v>
      </c>
      <c r="B1643" s="51" t="s">
        <v>224</v>
      </c>
      <c r="C1643" s="57" t="s">
        <v>286</v>
      </c>
      <c r="D1643" s="51" t="s">
        <v>327</v>
      </c>
      <c r="E1643" s="58">
        <v>8.3686943636356865</v>
      </c>
      <c r="F1643" s="58">
        <v>1.1552933953226423</v>
      </c>
      <c r="G1643" s="58">
        <v>0.69686660320141702</v>
      </c>
      <c r="H1643" s="58">
        <v>116.53056569848958</v>
      </c>
      <c r="I1643" s="58">
        <v>17.35204941154473</v>
      </c>
      <c r="J1643" s="58">
        <v>13.736189214974837</v>
      </c>
      <c r="K1643" s="58">
        <v>5.0823722007546106</v>
      </c>
      <c r="L1643" s="58">
        <v>7.68700039603383</v>
      </c>
      <c r="M1643" s="58">
        <v>1.2992891168747365</v>
      </c>
      <c r="N1643" s="58">
        <v>296.20453719559532</v>
      </c>
      <c r="O1643" s="58">
        <v>83.002119105428221</v>
      </c>
      <c r="P1643" s="58">
        <v>7.2228467131428422</v>
      </c>
      <c r="Q1643" s="58">
        <v>10.155343536745107</v>
      </c>
      <c r="R1643" s="58">
        <v>83.743782724785035</v>
      </c>
      <c r="S1643" s="58">
        <v>297.57510484178977</v>
      </c>
      <c r="T1643" s="58">
        <v>39.90812681053287</v>
      </c>
      <c r="U1643" s="58">
        <v>28.086962384425888</v>
      </c>
      <c r="V1643" s="58">
        <v>54.123772461904082</v>
      </c>
      <c r="W1643" s="58">
        <v>45.818385472941266</v>
      </c>
      <c r="X1643" s="58">
        <v>25.249865896509405</v>
      </c>
      <c r="Y1643" s="58">
        <v>11.072048910414189</v>
      </c>
      <c r="Z1643" s="58">
        <v>4.0885616466124031</v>
      </c>
      <c r="AA1643" s="58">
        <v>0</v>
      </c>
      <c r="AB1643" s="58">
        <v>222.10284684058394</v>
      </c>
      <c r="AC1643" s="58">
        <v>3.4564719591682205</v>
      </c>
      <c r="AD1643" s="58">
        <v>1.6297213026353139</v>
      </c>
      <c r="AE1643" s="58">
        <v>96.270795930434076</v>
      </c>
      <c r="AF1643" s="58">
        <v>0</v>
      </c>
      <c r="AG1643" s="58">
        <v>43.955656162775533</v>
      </c>
      <c r="AH1643" s="58">
        <v>9.0933468320133688</v>
      </c>
      <c r="AI1643" s="58">
        <v>6.9783517542023397</v>
      </c>
      <c r="AJ1643" s="58">
        <v>1.0285836008480373</v>
      </c>
      <c r="AK1643" s="58">
        <v>0.69741366479323408</v>
      </c>
      <c r="AL1643" s="58">
        <v>1.940974974840787</v>
      </c>
      <c r="AM1643" s="58">
        <v>0.33919860251383849</v>
      </c>
      <c r="AN1643" s="58">
        <v>4.3169231302850939</v>
      </c>
      <c r="AO1643" s="58">
        <v>0</v>
      </c>
      <c r="AP1643" s="58">
        <v>0</v>
      </c>
      <c r="AQ1643" s="58">
        <v>6.4307321627977725</v>
      </c>
      <c r="AR1643" s="58">
        <v>3.0201841598597463</v>
      </c>
      <c r="AS1643" s="58">
        <v>13.82379731097855</v>
      </c>
      <c r="AT1643" s="58">
        <v>1.8894348485603945</v>
      </c>
      <c r="AU1643" s="58">
        <v>0</v>
      </c>
      <c r="AV1643" s="58">
        <v>6.7206474059997916</v>
      </c>
      <c r="AW1643" s="58">
        <v>14.188246985895905</v>
      </c>
      <c r="AX1643" s="58">
        <v>0</v>
      </c>
      <c r="AY1643" s="58">
        <v>1.719750568818043</v>
      </c>
      <c r="AZ1643" s="58">
        <v>0</v>
      </c>
      <c r="BA1643" s="58">
        <v>3.0215558315636635</v>
      </c>
      <c r="BB1643" s="58">
        <v>2.0268971242952301</v>
      </c>
      <c r="BC1643" s="58">
        <v>9.5196288282773711</v>
      </c>
      <c r="BD1643" s="58">
        <v>5.9465022221588502</v>
      </c>
      <c r="BE1643" s="58">
        <v>4.184115271648019</v>
      </c>
      <c r="BF1643" s="58">
        <v>7.9655568653623519</v>
      </c>
      <c r="BG1643" s="58">
        <v>0</v>
      </c>
      <c r="BH1643" s="58">
        <v>0</v>
      </c>
      <c r="BI1643" s="58">
        <v>120.32895325756276</v>
      </c>
      <c r="BJ1643" s="58">
        <v>0</v>
      </c>
      <c r="BK1643" s="58">
        <v>34.134525238694245</v>
      </c>
      <c r="BL1643" s="58">
        <v>85.76490742652625</v>
      </c>
      <c r="BM1643" s="58">
        <v>9.3896780691824162</v>
      </c>
      <c r="BN1643" s="58">
        <v>0</v>
      </c>
      <c r="BO1643" s="58">
        <v>0</v>
      </c>
    </row>
    <row r="1644" spans="1:67" x14ac:dyDescent="0.25">
      <c r="A1644">
        <v>2013</v>
      </c>
      <c r="B1644" s="51" t="s">
        <v>225</v>
      </c>
      <c r="C1644" s="57" t="s">
        <v>287</v>
      </c>
      <c r="D1644" s="51" t="s">
        <v>327</v>
      </c>
      <c r="E1644" s="58">
        <v>3.4156937787096311</v>
      </c>
      <c r="F1644" s="58">
        <v>0.20879177049870493</v>
      </c>
      <c r="G1644" s="58">
        <v>0.2485700800628996</v>
      </c>
      <c r="H1644" s="58">
        <v>8.6522077124978001</v>
      </c>
      <c r="I1644" s="58">
        <v>2.0920816506801669</v>
      </c>
      <c r="J1644" s="58">
        <v>2.4114779790400052</v>
      </c>
      <c r="K1644" s="58">
        <v>0.33695952449723032</v>
      </c>
      <c r="L1644" s="58">
        <v>1.745234309393374</v>
      </c>
      <c r="M1644" s="58">
        <v>0.15589930107740449</v>
      </c>
      <c r="N1644" s="58">
        <v>21.143336618241058</v>
      </c>
      <c r="O1644" s="58">
        <v>10.0170196305201</v>
      </c>
      <c r="P1644" s="58">
        <v>0.55308428504663409</v>
      </c>
      <c r="Q1644" s="58">
        <v>0.93734265573710962</v>
      </c>
      <c r="R1644" s="58">
        <v>5.8366769799668941</v>
      </c>
      <c r="S1644" s="58">
        <v>18.162578288822836</v>
      </c>
      <c r="T1644" s="58">
        <v>1.2823828013989536</v>
      </c>
      <c r="U1644" s="58">
        <v>3.6111768145502414</v>
      </c>
      <c r="V1644" s="58">
        <v>3.4267598958651373</v>
      </c>
      <c r="W1644" s="58">
        <v>3.7983199834191277</v>
      </c>
      <c r="X1644" s="58">
        <v>1.7386764784884787</v>
      </c>
      <c r="Y1644" s="58">
        <v>1.042365420607549</v>
      </c>
      <c r="Z1644" s="58">
        <v>0.30412241233274429</v>
      </c>
      <c r="AA1644" s="58">
        <v>0</v>
      </c>
      <c r="AB1644" s="58">
        <v>13.451363254952103</v>
      </c>
      <c r="AC1644" s="58">
        <v>3.8146547635903723</v>
      </c>
      <c r="AD1644" s="58">
        <v>2.1362627637012386</v>
      </c>
      <c r="AE1644" s="58">
        <v>4.8928564793600575</v>
      </c>
      <c r="AF1644" s="58">
        <v>0</v>
      </c>
      <c r="AG1644" s="58">
        <v>3.7410762734450476</v>
      </c>
      <c r="AH1644" s="58">
        <v>0.77393688799584937</v>
      </c>
      <c r="AI1644" s="58">
        <v>0.98024047447573248</v>
      </c>
      <c r="AJ1644" s="58">
        <v>1.0461941110547466</v>
      </c>
      <c r="AK1644" s="58">
        <v>0.27741567689303248</v>
      </c>
      <c r="AL1644" s="58">
        <v>0.52507652983357855</v>
      </c>
      <c r="AM1644" s="58">
        <v>4.0787515830526783E-2</v>
      </c>
      <c r="AN1644" s="58">
        <v>0.39842484812875767</v>
      </c>
      <c r="AO1644" s="58">
        <v>0</v>
      </c>
      <c r="AP1644" s="58">
        <v>0</v>
      </c>
      <c r="AQ1644" s="58">
        <v>0.54847234478196882</v>
      </c>
      <c r="AR1644" s="58">
        <v>0.24989733065532321</v>
      </c>
      <c r="AS1644" s="58">
        <v>1.0517827257708889</v>
      </c>
      <c r="AT1644" s="58">
        <v>0.20699147188247397</v>
      </c>
      <c r="AU1644" s="58">
        <v>0</v>
      </c>
      <c r="AV1644" s="58">
        <v>0.544824812308494</v>
      </c>
      <c r="AW1644" s="58">
        <v>1.8519501121384514</v>
      </c>
      <c r="AX1644" s="58">
        <v>0</v>
      </c>
      <c r="AY1644" s="58">
        <v>0.16325294320108527</v>
      </c>
      <c r="AZ1644" s="58">
        <v>0</v>
      </c>
      <c r="BA1644" s="58">
        <v>0.43223116849511778</v>
      </c>
      <c r="BB1644" s="58">
        <v>0.35334537300822577</v>
      </c>
      <c r="BC1644" s="58">
        <v>0.97905001109971512</v>
      </c>
      <c r="BD1644" s="58">
        <v>0.97999473604375598</v>
      </c>
      <c r="BE1644" s="58">
        <v>0.61981690420873781</v>
      </c>
      <c r="BF1644" s="58">
        <v>1.2509902804163733</v>
      </c>
      <c r="BG1644" s="58">
        <v>0</v>
      </c>
      <c r="BH1644" s="58">
        <v>0</v>
      </c>
      <c r="BI1644" s="58">
        <v>8.7665249630621691</v>
      </c>
      <c r="BJ1644" s="58">
        <v>0</v>
      </c>
      <c r="BK1644" s="58">
        <v>2.9050996179331707</v>
      </c>
      <c r="BL1644" s="58">
        <v>9.7443491871339045</v>
      </c>
      <c r="BM1644" s="58">
        <v>0.77931953785771646</v>
      </c>
      <c r="BN1644" s="58">
        <v>0</v>
      </c>
      <c r="BO1644" s="58">
        <v>0</v>
      </c>
    </row>
    <row r="1645" spans="1:67" x14ac:dyDescent="0.25">
      <c r="A1645">
        <v>2013</v>
      </c>
      <c r="B1645" s="51" t="s">
        <v>226</v>
      </c>
      <c r="C1645" s="57" t="s">
        <v>288</v>
      </c>
      <c r="D1645" s="51" t="s">
        <v>327</v>
      </c>
      <c r="E1645" s="58">
        <v>109.47634934534588</v>
      </c>
      <c r="F1645" s="58">
        <v>3.4898879315906486</v>
      </c>
      <c r="G1645" s="58">
        <v>6.5992397555007836</v>
      </c>
      <c r="H1645" s="58">
        <v>125.59144051416308</v>
      </c>
      <c r="I1645" s="58">
        <v>37.133188642220105</v>
      </c>
      <c r="J1645" s="58">
        <v>64.905964737685451</v>
      </c>
      <c r="K1645" s="58">
        <v>3.7112036570947238</v>
      </c>
      <c r="L1645" s="58">
        <v>52.332013731112063</v>
      </c>
      <c r="M1645" s="58">
        <v>3.1002473259764924</v>
      </c>
      <c r="N1645" s="58">
        <v>241.91837289891433</v>
      </c>
      <c r="O1645" s="58">
        <v>202.37646696805399</v>
      </c>
      <c r="P1645" s="58">
        <v>7.0693569845854949</v>
      </c>
      <c r="Q1645" s="58">
        <v>9.0369378625253542</v>
      </c>
      <c r="R1645" s="58">
        <v>72.518682188345664</v>
      </c>
      <c r="S1645" s="58">
        <v>257.69240746518528</v>
      </c>
      <c r="T1645" s="58">
        <v>19.923353548210393</v>
      </c>
      <c r="U1645" s="58">
        <v>24.062013699175381</v>
      </c>
      <c r="V1645" s="58">
        <v>31.452452944813921</v>
      </c>
      <c r="W1645" s="58">
        <v>37.995887760588289</v>
      </c>
      <c r="X1645" s="58">
        <v>23.495574448459102</v>
      </c>
      <c r="Y1645" s="58">
        <v>13.109909353163706</v>
      </c>
      <c r="Z1645" s="58">
        <v>4.0015027964069034</v>
      </c>
      <c r="AA1645" s="58">
        <v>0</v>
      </c>
      <c r="AB1645" s="58">
        <v>267.62510443461463</v>
      </c>
      <c r="AC1645" s="58">
        <v>146.46275891187742</v>
      </c>
      <c r="AD1645" s="58">
        <v>79.971473352245511</v>
      </c>
      <c r="AE1645" s="58">
        <v>42.410473844894128</v>
      </c>
      <c r="AF1645" s="58">
        <v>0</v>
      </c>
      <c r="AG1645" s="58">
        <v>34.925746042119272</v>
      </c>
      <c r="AH1645" s="58">
        <v>7.2252804482672595</v>
      </c>
      <c r="AI1645" s="58">
        <v>11.457683600018918</v>
      </c>
      <c r="AJ1645" s="58">
        <v>4.1408040632211129</v>
      </c>
      <c r="AK1645" s="58">
        <v>3.1704335759813675</v>
      </c>
      <c r="AL1645" s="58">
        <v>1.5345091970908098</v>
      </c>
      <c r="AM1645" s="58">
        <v>0.47794058573271148</v>
      </c>
      <c r="AN1645" s="58">
        <v>6.8617167705714159</v>
      </c>
      <c r="AO1645" s="58">
        <v>0</v>
      </c>
      <c r="AP1645" s="58">
        <v>0</v>
      </c>
      <c r="AQ1645" s="58">
        <v>6.5476431398778967</v>
      </c>
      <c r="AR1645" s="58">
        <v>0.86059498638366017</v>
      </c>
      <c r="AS1645" s="58">
        <v>7.0312448077184841</v>
      </c>
      <c r="AT1645" s="58">
        <v>0.84918173151440801</v>
      </c>
      <c r="AU1645" s="58">
        <v>0</v>
      </c>
      <c r="AV1645" s="58">
        <v>6.0593210827659574</v>
      </c>
      <c r="AW1645" s="58">
        <v>21.695080818224206</v>
      </c>
      <c r="AX1645" s="58">
        <v>0</v>
      </c>
      <c r="AY1645" s="58">
        <v>1.5002790860418387</v>
      </c>
      <c r="AZ1645" s="58">
        <v>0</v>
      </c>
      <c r="BA1645" s="58">
        <v>2.6724081915202378</v>
      </c>
      <c r="BB1645" s="58">
        <v>7.8886136287542961</v>
      </c>
      <c r="BC1645" s="58">
        <v>11.307761691701826</v>
      </c>
      <c r="BD1645" s="58">
        <v>22.73545178197751</v>
      </c>
      <c r="BE1645" s="58">
        <v>13.748453450524543</v>
      </c>
      <c r="BF1645" s="58">
        <v>25.947872111148037</v>
      </c>
      <c r="BG1645" s="58">
        <v>0</v>
      </c>
      <c r="BH1645" s="58">
        <v>0</v>
      </c>
      <c r="BI1645" s="58">
        <v>23.716122728202748</v>
      </c>
      <c r="BJ1645" s="58">
        <v>0</v>
      </c>
      <c r="BK1645" s="58">
        <v>6.3547344510209509</v>
      </c>
      <c r="BL1645" s="58">
        <v>25.550344893246685</v>
      </c>
      <c r="BM1645" s="58">
        <v>5.5814937587347302</v>
      </c>
      <c r="BN1645" s="58">
        <v>0</v>
      </c>
      <c r="BO1645" s="58">
        <v>0</v>
      </c>
    </row>
    <row r="1646" spans="1:67" x14ac:dyDescent="0.25">
      <c r="A1646">
        <v>2013</v>
      </c>
      <c r="B1646" s="51" t="s">
        <v>227</v>
      </c>
      <c r="C1646" s="57" t="s">
        <v>289</v>
      </c>
      <c r="D1646" s="51" t="s">
        <v>327</v>
      </c>
      <c r="E1646" s="58">
        <v>5.8001486966458202</v>
      </c>
      <c r="F1646" s="58">
        <v>2.7410391964180163</v>
      </c>
      <c r="G1646" s="58">
        <v>0.88298952339272729</v>
      </c>
      <c r="H1646" s="58">
        <v>254.79157377692394</v>
      </c>
      <c r="I1646" s="58">
        <v>57.84955514720339</v>
      </c>
      <c r="J1646" s="58">
        <v>35.732139459233551</v>
      </c>
      <c r="K1646" s="58">
        <v>15.922397799488756</v>
      </c>
      <c r="L1646" s="58">
        <v>16.367812080020649</v>
      </c>
      <c r="M1646" s="58">
        <v>6.1964581233971217</v>
      </c>
      <c r="N1646" s="58">
        <v>659.54690442462368</v>
      </c>
      <c r="O1646" s="58">
        <v>141.47566445911593</v>
      </c>
      <c r="P1646" s="58">
        <v>12.015098947135643</v>
      </c>
      <c r="Q1646" s="58">
        <v>20.110292447928114</v>
      </c>
      <c r="R1646" s="58">
        <v>185.22534749917617</v>
      </c>
      <c r="S1646" s="58">
        <v>490.51173820523906</v>
      </c>
      <c r="T1646" s="58">
        <v>53.977667488827805</v>
      </c>
      <c r="U1646" s="58">
        <v>78.451991384385906</v>
      </c>
      <c r="V1646" s="58">
        <v>56.554957454311534</v>
      </c>
      <c r="W1646" s="58">
        <v>88.049658073205748</v>
      </c>
      <c r="X1646" s="58">
        <v>41.64097426738163</v>
      </c>
      <c r="Y1646" s="58">
        <v>27.465183153067905</v>
      </c>
      <c r="Z1646" s="58">
        <v>9.9004493530217648</v>
      </c>
      <c r="AA1646" s="58">
        <v>0</v>
      </c>
      <c r="AB1646" s="58">
        <v>330.7146739398234</v>
      </c>
      <c r="AC1646" s="58">
        <v>6.201693392363314</v>
      </c>
      <c r="AD1646" s="58">
        <v>19.128595281689456</v>
      </c>
      <c r="AE1646" s="58">
        <v>1972.3277512215454</v>
      </c>
      <c r="AF1646" s="58">
        <v>0</v>
      </c>
      <c r="AG1646" s="58">
        <v>125.82762770230664</v>
      </c>
      <c r="AH1646" s="58">
        <v>26.030647989745269</v>
      </c>
      <c r="AI1646" s="58">
        <v>94.148301727640941</v>
      </c>
      <c r="AJ1646" s="58">
        <v>1.4651331045064857</v>
      </c>
      <c r="AK1646" s="58">
        <v>5.6053730151753056</v>
      </c>
      <c r="AL1646" s="58">
        <v>26.752981733001615</v>
      </c>
      <c r="AM1646" s="58">
        <v>7.4412761708426736</v>
      </c>
      <c r="AN1646" s="58">
        <v>44.237113220537978</v>
      </c>
      <c r="AO1646" s="58">
        <v>0</v>
      </c>
      <c r="AP1646" s="58">
        <v>0</v>
      </c>
      <c r="AQ1646" s="58">
        <v>40.378698407807875</v>
      </c>
      <c r="AR1646" s="58">
        <v>4.06677859976325</v>
      </c>
      <c r="AS1646" s="58">
        <v>109.8641448948967</v>
      </c>
      <c r="AT1646" s="58">
        <v>7.2718583715981069</v>
      </c>
      <c r="AU1646" s="58">
        <v>0</v>
      </c>
      <c r="AV1646" s="58">
        <v>257.62542690081136</v>
      </c>
      <c r="AW1646" s="58">
        <v>34.75053178612869</v>
      </c>
      <c r="AX1646" s="58">
        <v>0</v>
      </c>
      <c r="AY1646" s="58">
        <v>14.73163232302268</v>
      </c>
      <c r="AZ1646" s="58">
        <v>0</v>
      </c>
      <c r="BA1646" s="58">
        <v>24.116752744539994</v>
      </c>
      <c r="BB1646" s="58">
        <v>29.919168250825145</v>
      </c>
      <c r="BC1646" s="58">
        <v>209.95845935837758</v>
      </c>
      <c r="BD1646" s="58">
        <v>103.66419366859834</v>
      </c>
      <c r="BE1646" s="58">
        <v>47.117639314444233</v>
      </c>
      <c r="BF1646" s="58">
        <v>84.175541635916545</v>
      </c>
      <c r="BG1646" s="58">
        <v>0</v>
      </c>
      <c r="BH1646" s="58">
        <v>0</v>
      </c>
      <c r="BI1646" s="58">
        <v>68.285464174247238</v>
      </c>
      <c r="BJ1646" s="58">
        <v>0</v>
      </c>
      <c r="BK1646" s="58">
        <v>26.880218393430894</v>
      </c>
      <c r="BL1646" s="58">
        <v>194.94075303427832</v>
      </c>
      <c r="BM1646" s="58">
        <v>14.070836826251629</v>
      </c>
      <c r="BN1646" s="58">
        <v>0</v>
      </c>
      <c r="BO1646" s="58">
        <v>0</v>
      </c>
    </row>
    <row r="1647" spans="1:67" x14ac:dyDescent="0.25">
      <c r="A1647">
        <v>2013</v>
      </c>
      <c r="B1647" s="51" t="s">
        <v>228</v>
      </c>
      <c r="C1647" s="57" t="s">
        <v>290</v>
      </c>
      <c r="D1647" s="51" t="s">
        <v>327</v>
      </c>
      <c r="E1647" s="58">
        <v>12.587222848309777</v>
      </c>
      <c r="F1647" s="58">
        <v>1.7018012906594453</v>
      </c>
      <c r="G1647" s="58">
        <v>1.2278631560486444</v>
      </c>
      <c r="H1647" s="58">
        <v>23.38153398773601</v>
      </c>
      <c r="I1647" s="58">
        <v>21.630110977324204</v>
      </c>
      <c r="J1647" s="58">
        <v>26.921961402052276</v>
      </c>
      <c r="K1647" s="58">
        <v>4.8810274850192528</v>
      </c>
      <c r="L1647" s="58">
        <v>11.020056844623209</v>
      </c>
      <c r="M1647" s="58">
        <v>3.8910717591990549</v>
      </c>
      <c r="N1647" s="58">
        <v>14.384240086366059</v>
      </c>
      <c r="O1647" s="58">
        <v>45.145867808573549</v>
      </c>
      <c r="P1647" s="58">
        <v>8.3272270363900986</v>
      </c>
      <c r="Q1647" s="58">
        <v>20.437756308218713</v>
      </c>
      <c r="R1647" s="58">
        <v>21.369498914827794</v>
      </c>
      <c r="S1647" s="58">
        <v>64.167324614117788</v>
      </c>
      <c r="T1647" s="58">
        <v>21.062814368612287</v>
      </c>
      <c r="U1647" s="58">
        <v>182.37280134170265</v>
      </c>
      <c r="V1647" s="58">
        <v>54.145386931628948</v>
      </c>
      <c r="W1647" s="58">
        <v>68.231315876534211</v>
      </c>
      <c r="X1647" s="58">
        <v>60.404149554286114</v>
      </c>
      <c r="Y1647" s="58">
        <v>23.705102520945655</v>
      </c>
      <c r="Z1647" s="58">
        <v>5.8443897566139107</v>
      </c>
      <c r="AA1647" s="58">
        <v>0</v>
      </c>
      <c r="AB1647" s="58">
        <v>16.804749618236258</v>
      </c>
      <c r="AC1647" s="58">
        <v>0.82829240584483776</v>
      </c>
      <c r="AD1647" s="58">
        <v>1.947220615817058</v>
      </c>
      <c r="AE1647" s="58">
        <v>69.588648046406234</v>
      </c>
      <c r="AF1647" s="58">
        <v>0</v>
      </c>
      <c r="AG1647" s="58">
        <v>23.727069204168508</v>
      </c>
      <c r="AH1647" s="58">
        <v>4.9085484533992556</v>
      </c>
      <c r="AI1647" s="58">
        <v>8.6976184017816855</v>
      </c>
      <c r="AJ1647" s="58">
        <v>2.2258007308589445</v>
      </c>
      <c r="AK1647" s="58">
        <v>2.1468908204494572</v>
      </c>
      <c r="AL1647" s="58">
        <v>4.9485211484886538</v>
      </c>
      <c r="AM1647" s="58">
        <v>0.84621976450546543</v>
      </c>
      <c r="AN1647" s="58">
        <v>7.5597518554391474</v>
      </c>
      <c r="AO1647" s="58">
        <v>0</v>
      </c>
      <c r="AP1647" s="58">
        <v>0</v>
      </c>
      <c r="AQ1647" s="58">
        <v>7.3240813110050009</v>
      </c>
      <c r="AR1647" s="58">
        <v>7.3535895807112865</v>
      </c>
      <c r="AS1647" s="58">
        <v>25.832631863067341</v>
      </c>
      <c r="AT1647" s="58">
        <v>9.0866607068540226</v>
      </c>
      <c r="AU1647" s="58">
        <v>0</v>
      </c>
      <c r="AV1647" s="58">
        <v>4.7738984737956827</v>
      </c>
      <c r="AW1647" s="58">
        <v>22.746607285366288</v>
      </c>
      <c r="AX1647" s="58">
        <v>0</v>
      </c>
      <c r="AY1647" s="58">
        <v>2.9360446302515282</v>
      </c>
      <c r="AZ1647" s="58">
        <v>0</v>
      </c>
      <c r="BA1647" s="58">
        <v>11.298681136951846</v>
      </c>
      <c r="BB1647" s="58">
        <v>3.1383255800867449</v>
      </c>
      <c r="BC1647" s="58">
        <v>24.062450697328664</v>
      </c>
      <c r="BD1647" s="58">
        <v>12.450710072701273</v>
      </c>
      <c r="BE1647" s="58">
        <v>16.990755638525084</v>
      </c>
      <c r="BF1647" s="58">
        <v>23.690412753567017</v>
      </c>
      <c r="BG1647" s="58">
        <v>0</v>
      </c>
      <c r="BH1647" s="58">
        <v>0</v>
      </c>
      <c r="BI1647" s="58">
        <v>429.52665746718844</v>
      </c>
      <c r="BJ1647" s="58">
        <v>0</v>
      </c>
      <c r="BK1647" s="58">
        <v>48.630091541637782</v>
      </c>
      <c r="BL1647" s="58">
        <v>521.51796768027111</v>
      </c>
      <c r="BM1647" s="58">
        <v>45.620599989232673</v>
      </c>
      <c r="BN1647" s="58">
        <v>0</v>
      </c>
      <c r="BO1647" s="58">
        <v>0</v>
      </c>
    </row>
    <row r="1648" spans="1:67" x14ac:dyDescent="0.25">
      <c r="A1648">
        <v>2013</v>
      </c>
      <c r="B1648" s="51" t="s">
        <v>229</v>
      </c>
      <c r="C1648" s="57" t="s">
        <v>291</v>
      </c>
      <c r="D1648" s="51" t="s">
        <v>327</v>
      </c>
      <c r="E1648" s="58">
        <v>289.01787000446058</v>
      </c>
      <c r="F1648" s="58">
        <v>38.100004218980487</v>
      </c>
      <c r="G1648" s="58">
        <v>22.729756780162653</v>
      </c>
      <c r="H1648" s="58">
        <v>1476.2029021778808</v>
      </c>
      <c r="I1648" s="58">
        <v>530.71296198572213</v>
      </c>
      <c r="J1648" s="58">
        <v>721.37008575198229</v>
      </c>
      <c r="K1648" s="58">
        <v>120.98194417636304</v>
      </c>
      <c r="L1648" s="58">
        <v>180.67562275970249</v>
      </c>
      <c r="M1648" s="58">
        <v>49.248689090779983</v>
      </c>
      <c r="N1648" s="58">
        <v>4345.6006068500492</v>
      </c>
      <c r="O1648" s="58">
        <v>1467.3075451608051</v>
      </c>
      <c r="P1648" s="58">
        <v>139.07381463390274</v>
      </c>
      <c r="Q1648" s="58">
        <v>391.38861426184178</v>
      </c>
      <c r="R1648" s="58">
        <v>1135.0502183320018</v>
      </c>
      <c r="S1648" s="58">
        <v>4098.8393675562729</v>
      </c>
      <c r="T1648" s="58">
        <v>496.20550214976879</v>
      </c>
      <c r="U1648" s="58">
        <v>2569.8600401318768</v>
      </c>
      <c r="V1648" s="58">
        <v>951.60335518340185</v>
      </c>
      <c r="W1648" s="58">
        <v>1020.4954964043031</v>
      </c>
      <c r="X1648" s="58">
        <v>668.72500498281477</v>
      </c>
      <c r="Y1648" s="58">
        <v>341.35651291608281</v>
      </c>
      <c r="Z1648" s="58">
        <v>101.36135208935521</v>
      </c>
      <c r="AA1648" s="58">
        <v>0</v>
      </c>
      <c r="AB1648" s="58">
        <v>1774.542778003065</v>
      </c>
      <c r="AC1648" s="58">
        <v>13.441421960026451</v>
      </c>
      <c r="AD1648" s="58">
        <v>18.601793351537147</v>
      </c>
      <c r="AE1648" s="58">
        <v>1353.9190045995038</v>
      </c>
      <c r="AF1648" s="58">
        <v>0</v>
      </c>
      <c r="AG1648" s="58">
        <v>295.85975074833362</v>
      </c>
      <c r="AH1648" s="58">
        <v>61.206121525729628</v>
      </c>
      <c r="AI1648" s="58">
        <v>71.353862300920781</v>
      </c>
      <c r="AJ1648" s="58">
        <v>27.623859180444871</v>
      </c>
      <c r="AK1648" s="58">
        <v>25.430993001923827</v>
      </c>
      <c r="AL1648" s="58">
        <v>40.373996935971526</v>
      </c>
      <c r="AM1648" s="58">
        <v>7.3741704389423264</v>
      </c>
      <c r="AN1648" s="58">
        <v>102.60216216391619</v>
      </c>
      <c r="AO1648" s="58">
        <v>0</v>
      </c>
      <c r="AP1648" s="58">
        <v>0</v>
      </c>
      <c r="AQ1648" s="58">
        <v>87.549558181696128</v>
      </c>
      <c r="AR1648" s="58">
        <v>96.732630158736171</v>
      </c>
      <c r="AS1648" s="58">
        <v>141.85959173549782</v>
      </c>
      <c r="AT1648" s="58">
        <v>32.750428921914875</v>
      </c>
      <c r="AU1648" s="58">
        <v>0</v>
      </c>
      <c r="AV1648" s="58">
        <v>45.544743345603521</v>
      </c>
      <c r="AW1648" s="58">
        <v>264.74157588684818</v>
      </c>
      <c r="AX1648" s="58">
        <v>0</v>
      </c>
      <c r="AY1648" s="58">
        <v>36.472715472575906</v>
      </c>
      <c r="AZ1648" s="58">
        <v>0</v>
      </c>
      <c r="BA1648" s="58">
        <v>135.0897041093059</v>
      </c>
      <c r="BB1648" s="58">
        <v>28.184227174649319</v>
      </c>
      <c r="BC1648" s="58">
        <v>147.7089185419598</v>
      </c>
      <c r="BD1648" s="58">
        <v>126.88383510032106</v>
      </c>
      <c r="BE1648" s="58">
        <v>210.47083860723831</v>
      </c>
      <c r="BF1648" s="58">
        <v>203.75579363284692</v>
      </c>
      <c r="BG1648" s="58">
        <v>0</v>
      </c>
      <c r="BH1648" s="58">
        <v>0</v>
      </c>
      <c r="BI1648" s="58">
        <v>4322.2740922801067</v>
      </c>
      <c r="BJ1648" s="58">
        <v>0</v>
      </c>
      <c r="BK1648" s="58">
        <v>271.5242128831884</v>
      </c>
      <c r="BL1648" s="58">
        <v>5734.4562274998952</v>
      </c>
      <c r="BM1648" s="58">
        <v>569.377650906496</v>
      </c>
      <c r="BN1648" s="58">
        <v>0</v>
      </c>
      <c r="BO1648" s="58">
        <v>0</v>
      </c>
    </row>
    <row r="1649" spans="1:67" x14ac:dyDescent="0.25">
      <c r="A1649">
        <v>2013</v>
      </c>
      <c r="B1649" s="51" t="s">
        <v>230</v>
      </c>
      <c r="C1649" s="57" t="s">
        <v>292</v>
      </c>
      <c r="D1649" s="51" t="s">
        <v>327</v>
      </c>
      <c r="E1649" s="58">
        <v>79.854816982773414</v>
      </c>
      <c r="F1649" s="58">
        <v>7.7795097407797833</v>
      </c>
      <c r="G1649" s="58">
        <v>9.5886326096288474</v>
      </c>
      <c r="H1649" s="58">
        <v>109.26620822774572</v>
      </c>
      <c r="I1649" s="58">
        <v>188.04629323060666</v>
      </c>
      <c r="J1649" s="58">
        <v>150.33478810877332</v>
      </c>
      <c r="K1649" s="58">
        <v>20.150044150321708</v>
      </c>
      <c r="L1649" s="58">
        <v>37.327735878455456</v>
      </c>
      <c r="M1649" s="58">
        <v>11.107024333928148</v>
      </c>
      <c r="N1649" s="58">
        <v>202.02385489879694</v>
      </c>
      <c r="O1649" s="58">
        <v>187.45200480020401</v>
      </c>
      <c r="P1649" s="58">
        <v>29.089158034066848</v>
      </c>
      <c r="Q1649" s="58">
        <v>71.571827861455091</v>
      </c>
      <c r="R1649" s="58">
        <v>90.009246477820071</v>
      </c>
      <c r="S1649" s="58">
        <v>318.45378466282426</v>
      </c>
      <c r="T1649" s="58">
        <v>64.601200103157012</v>
      </c>
      <c r="U1649" s="58">
        <v>1305.9739360063934</v>
      </c>
      <c r="V1649" s="58">
        <v>212.38042233970529</v>
      </c>
      <c r="W1649" s="58">
        <v>220.22854935009613</v>
      </c>
      <c r="X1649" s="58">
        <v>118.79455062307892</v>
      </c>
      <c r="Y1649" s="58">
        <v>73.95693743291352</v>
      </c>
      <c r="Z1649" s="58">
        <v>22.043712720851321</v>
      </c>
      <c r="AA1649" s="58">
        <v>0</v>
      </c>
      <c r="AB1649" s="58">
        <v>130.14931412555913</v>
      </c>
      <c r="AC1649" s="58">
        <v>1.9937439913654653</v>
      </c>
      <c r="AD1649" s="58">
        <v>5.1442845957795109</v>
      </c>
      <c r="AE1649" s="58">
        <v>199.53882882640261</v>
      </c>
      <c r="AF1649" s="58">
        <v>0</v>
      </c>
      <c r="AG1649" s="58">
        <v>70.429925038479652</v>
      </c>
      <c r="AH1649" s="58">
        <v>14.570223011249666</v>
      </c>
      <c r="AI1649" s="58">
        <v>23.556861046875461</v>
      </c>
      <c r="AJ1649" s="58">
        <v>6.202531587841781</v>
      </c>
      <c r="AK1649" s="58">
        <v>6.7341591403609549</v>
      </c>
      <c r="AL1649" s="58">
        <v>11.714358570803594</v>
      </c>
      <c r="AM1649" s="58">
        <v>1.9529509137162662</v>
      </c>
      <c r="AN1649" s="58">
        <v>47.772330098090762</v>
      </c>
      <c r="AO1649" s="58">
        <v>0</v>
      </c>
      <c r="AP1649" s="58">
        <v>0</v>
      </c>
      <c r="AQ1649" s="58">
        <v>32.536437197895253</v>
      </c>
      <c r="AR1649" s="58">
        <v>43.226806511635907</v>
      </c>
      <c r="AS1649" s="58">
        <v>49.927264357880858</v>
      </c>
      <c r="AT1649" s="58">
        <v>22.883998058693738</v>
      </c>
      <c r="AU1649" s="58">
        <v>0</v>
      </c>
      <c r="AV1649" s="58">
        <v>12.431314966560151</v>
      </c>
      <c r="AW1649" s="58">
        <v>103.41086639637672</v>
      </c>
      <c r="AX1649" s="58">
        <v>0</v>
      </c>
      <c r="AY1649" s="58">
        <v>14.040309201313818</v>
      </c>
      <c r="AZ1649" s="58">
        <v>0</v>
      </c>
      <c r="BA1649" s="58">
        <v>63.198468707439297</v>
      </c>
      <c r="BB1649" s="58">
        <v>8.7820591614454049</v>
      </c>
      <c r="BC1649" s="58">
        <v>72.658289675920642</v>
      </c>
      <c r="BD1649" s="58">
        <v>58.944102549077108</v>
      </c>
      <c r="BE1649" s="58">
        <v>33.201669407515965</v>
      </c>
      <c r="BF1649" s="58">
        <v>75.117441963889064</v>
      </c>
      <c r="BG1649" s="58">
        <v>0</v>
      </c>
      <c r="BH1649" s="58">
        <v>0</v>
      </c>
      <c r="BI1649" s="58">
        <v>1319.2972022752012</v>
      </c>
      <c r="BJ1649" s="58">
        <v>0</v>
      </c>
      <c r="BK1649" s="58">
        <v>72.607720690269403</v>
      </c>
      <c r="BL1649" s="58">
        <v>1791.7121587423494</v>
      </c>
      <c r="BM1649" s="58">
        <v>209.89264296811771</v>
      </c>
      <c r="BN1649" s="58">
        <v>0</v>
      </c>
      <c r="BO1649" s="58">
        <v>0</v>
      </c>
    </row>
    <row r="1650" spans="1:67" x14ac:dyDescent="0.25">
      <c r="A1650">
        <v>2013</v>
      </c>
      <c r="B1650" s="51" t="s">
        <v>231</v>
      </c>
      <c r="C1650" s="57" t="s">
        <v>293</v>
      </c>
      <c r="D1650" s="51" t="s">
        <v>327</v>
      </c>
      <c r="E1650" s="58">
        <v>221.20864269701588</v>
      </c>
      <c r="F1650" s="58">
        <v>42.531806543570873</v>
      </c>
      <c r="G1650" s="58">
        <v>25.607490814736718</v>
      </c>
      <c r="H1650" s="58">
        <v>1429.1445708588735</v>
      </c>
      <c r="I1650" s="58">
        <v>809.67800693675031</v>
      </c>
      <c r="J1650" s="58">
        <v>370.39500653913615</v>
      </c>
      <c r="K1650" s="58">
        <v>147.90427960757597</v>
      </c>
      <c r="L1650" s="58">
        <v>133.58972542686607</v>
      </c>
      <c r="M1650" s="58">
        <v>39.910132462661288</v>
      </c>
      <c r="N1650" s="58">
        <v>4199.7984118055465</v>
      </c>
      <c r="O1650" s="58">
        <v>1060.480138694064</v>
      </c>
      <c r="P1650" s="58">
        <v>127.00639577971913</v>
      </c>
      <c r="Q1650" s="58">
        <v>195.87914292503555</v>
      </c>
      <c r="R1650" s="58">
        <v>1196.8838529784166</v>
      </c>
      <c r="S1650" s="58">
        <v>3253.5372157422107</v>
      </c>
      <c r="T1650" s="58">
        <v>290.42360285379289</v>
      </c>
      <c r="U1650" s="58">
        <v>312.37265528660242</v>
      </c>
      <c r="V1650" s="58">
        <v>343.51527484284247</v>
      </c>
      <c r="W1650" s="58">
        <v>407.74800113491062</v>
      </c>
      <c r="X1650" s="58">
        <v>318.18958018651267</v>
      </c>
      <c r="Y1650" s="58">
        <v>107.78394381429217</v>
      </c>
      <c r="Z1650" s="58">
        <v>49.698650029067089</v>
      </c>
      <c r="AA1650" s="58">
        <v>0</v>
      </c>
      <c r="AB1650" s="58">
        <v>1664.3010942662984</v>
      </c>
      <c r="AC1650" s="58">
        <v>6.1967939191950432</v>
      </c>
      <c r="AD1650" s="58">
        <v>14.579329749304158</v>
      </c>
      <c r="AE1650" s="58">
        <v>1327.4627200462626</v>
      </c>
      <c r="AF1650" s="58">
        <v>0</v>
      </c>
      <c r="AG1650" s="58">
        <v>342.03746283806663</v>
      </c>
      <c r="AH1650" s="58">
        <v>70.759157859105557</v>
      </c>
      <c r="AI1650" s="58">
        <v>327.81153879291901</v>
      </c>
      <c r="AJ1650" s="58">
        <v>12.429567826132164</v>
      </c>
      <c r="AK1650" s="58">
        <v>12.559677805118927</v>
      </c>
      <c r="AL1650" s="58">
        <v>159.07719449174826</v>
      </c>
      <c r="AM1650" s="58">
        <v>10.24452604549286</v>
      </c>
      <c r="AN1650" s="58">
        <v>114.76471352385707</v>
      </c>
      <c r="AO1650" s="58">
        <v>0</v>
      </c>
      <c r="AP1650" s="58">
        <v>0</v>
      </c>
      <c r="AQ1650" s="58">
        <v>17.358429067604519</v>
      </c>
      <c r="AR1650" s="58">
        <v>17.661658986652682</v>
      </c>
      <c r="AS1650" s="58">
        <v>51.872222445862306</v>
      </c>
      <c r="AT1650" s="58">
        <v>10.84197424167237</v>
      </c>
      <c r="AU1650" s="58">
        <v>0</v>
      </c>
      <c r="AV1650" s="58">
        <v>15.36142123466092</v>
      </c>
      <c r="AW1650" s="58">
        <v>202.95170149470005</v>
      </c>
      <c r="AX1650" s="58">
        <v>0</v>
      </c>
      <c r="AY1650" s="58">
        <v>21.213542737043007</v>
      </c>
      <c r="AZ1650" s="58">
        <v>0</v>
      </c>
      <c r="BA1650" s="58">
        <v>52.255830270292819</v>
      </c>
      <c r="BB1650" s="58">
        <v>27.669964174024628</v>
      </c>
      <c r="BC1650" s="58">
        <v>202.71213081642719</v>
      </c>
      <c r="BD1650" s="58">
        <v>111.45698111045445</v>
      </c>
      <c r="BE1650" s="58">
        <v>106.62683170409787</v>
      </c>
      <c r="BF1650" s="58">
        <v>114.1126432117004</v>
      </c>
      <c r="BG1650" s="58">
        <v>0</v>
      </c>
      <c r="BH1650" s="58">
        <v>0</v>
      </c>
      <c r="BI1650" s="58">
        <v>3395.8657336802694</v>
      </c>
      <c r="BJ1650" s="58">
        <v>0</v>
      </c>
      <c r="BK1650" s="58">
        <v>765.5675391505863</v>
      </c>
      <c r="BL1650" s="58">
        <v>301.36590568702564</v>
      </c>
      <c r="BM1650" s="58">
        <v>98.506281296429989</v>
      </c>
      <c r="BN1650" s="58">
        <v>0</v>
      </c>
      <c r="BO1650" s="58">
        <v>0</v>
      </c>
    </row>
    <row r="1651" spans="1:67" x14ac:dyDescent="0.25">
      <c r="A1651">
        <v>2013</v>
      </c>
      <c r="B1651" s="51" t="s">
        <v>232</v>
      </c>
      <c r="C1651" s="57" t="s">
        <v>294</v>
      </c>
      <c r="D1651" s="51" t="s">
        <v>327</v>
      </c>
      <c r="E1651" s="58">
        <v>68.016941583879117</v>
      </c>
      <c r="F1651" s="58">
        <v>10.972235977452462</v>
      </c>
      <c r="G1651" s="58">
        <v>17.341244183311616</v>
      </c>
      <c r="H1651" s="58">
        <v>202.5997472880257</v>
      </c>
      <c r="I1651" s="58">
        <v>233.13865274944288</v>
      </c>
      <c r="J1651" s="58">
        <v>111.42226270928799</v>
      </c>
      <c r="K1651" s="58">
        <v>23.645781858124362</v>
      </c>
      <c r="L1651" s="58">
        <v>24.247385692756183</v>
      </c>
      <c r="M1651" s="58">
        <v>5.8627287397145817</v>
      </c>
      <c r="N1651" s="58">
        <v>113.22026377315834</v>
      </c>
      <c r="O1651" s="58">
        <v>169.4404443355464</v>
      </c>
      <c r="P1651" s="58">
        <v>32.690688117354206</v>
      </c>
      <c r="Q1651" s="58">
        <v>47.661972640907038</v>
      </c>
      <c r="R1651" s="58">
        <v>149.70672442951329</v>
      </c>
      <c r="S1651" s="58">
        <v>284.03754740793238</v>
      </c>
      <c r="T1651" s="58">
        <v>92.419744551721905</v>
      </c>
      <c r="U1651" s="58">
        <v>127.18546652833547</v>
      </c>
      <c r="V1651" s="58">
        <v>118.0016354716735</v>
      </c>
      <c r="W1651" s="58">
        <v>172.64067260512093</v>
      </c>
      <c r="X1651" s="58">
        <v>173.35461869418273</v>
      </c>
      <c r="Y1651" s="58">
        <v>47.083103994075032</v>
      </c>
      <c r="Z1651" s="58">
        <v>13.554426319140466</v>
      </c>
      <c r="AA1651" s="58">
        <v>0</v>
      </c>
      <c r="AB1651" s="58">
        <v>117.42025961518533</v>
      </c>
      <c r="AC1651" s="58">
        <v>0.51168239467248622</v>
      </c>
      <c r="AD1651" s="58">
        <v>4.538238999265058</v>
      </c>
      <c r="AE1651" s="58">
        <v>196.78281272090169</v>
      </c>
      <c r="AF1651" s="58">
        <v>0</v>
      </c>
      <c r="AG1651" s="58">
        <v>383.28063359780697</v>
      </c>
      <c r="AH1651" s="58">
        <v>79.291355562052601</v>
      </c>
      <c r="AI1651" s="58">
        <v>23.361786341045665</v>
      </c>
      <c r="AJ1651" s="58">
        <v>323.18113855658765</v>
      </c>
      <c r="AK1651" s="58">
        <v>3.4341424465205308</v>
      </c>
      <c r="AL1651" s="58">
        <v>99.304032534237791</v>
      </c>
      <c r="AM1651" s="58">
        <v>1.779664175234235</v>
      </c>
      <c r="AN1651" s="58">
        <v>34.931068722587852</v>
      </c>
      <c r="AO1651" s="58">
        <v>0</v>
      </c>
      <c r="AP1651" s="58">
        <v>0</v>
      </c>
      <c r="AQ1651" s="58">
        <v>3.0522082965206345</v>
      </c>
      <c r="AR1651" s="58">
        <v>3.8427120419312284</v>
      </c>
      <c r="AS1651" s="58">
        <v>5.2932607957515607</v>
      </c>
      <c r="AT1651" s="58">
        <v>2.0225825411968943</v>
      </c>
      <c r="AU1651" s="58">
        <v>0</v>
      </c>
      <c r="AV1651" s="58">
        <v>5.194277599736445</v>
      </c>
      <c r="AW1651" s="58">
        <v>90.055784502955618</v>
      </c>
      <c r="AX1651" s="58">
        <v>0</v>
      </c>
      <c r="AY1651" s="58">
        <v>4.7498620766407527</v>
      </c>
      <c r="AZ1651" s="58">
        <v>0</v>
      </c>
      <c r="BA1651" s="58">
        <v>20.165069710392196</v>
      </c>
      <c r="BB1651" s="58">
        <v>17.115461157296171</v>
      </c>
      <c r="BC1651" s="58">
        <v>19.372481753439875</v>
      </c>
      <c r="BD1651" s="58">
        <v>14.442010697227358</v>
      </c>
      <c r="BE1651" s="58">
        <v>18.47551714594772</v>
      </c>
      <c r="BF1651" s="58">
        <v>34.125524947690735</v>
      </c>
      <c r="BG1651" s="58">
        <v>0</v>
      </c>
      <c r="BH1651" s="58">
        <v>0</v>
      </c>
      <c r="BI1651" s="58">
        <v>1345.2536190980654</v>
      </c>
      <c r="BJ1651" s="58">
        <v>0</v>
      </c>
      <c r="BK1651" s="58">
        <v>502.15592441472995</v>
      </c>
      <c r="BL1651" s="58">
        <v>35.475440588302924</v>
      </c>
      <c r="BM1651" s="58">
        <v>4.3993146836427659</v>
      </c>
      <c r="BN1651" s="58">
        <v>0</v>
      </c>
      <c r="BO1651" s="58">
        <v>0</v>
      </c>
    </row>
    <row r="1652" spans="1:67" x14ac:dyDescent="0.25">
      <c r="A1652">
        <v>2013</v>
      </c>
      <c r="B1652" s="51" t="s">
        <v>233</v>
      </c>
      <c r="C1652" s="57" t="s">
        <v>295</v>
      </c>
      <c r="D1652" s="51" t="s">
        <v>327</v>
      </c>
      <c r="E1652" s="58">
        <v>69.328470345681012</v>
      </c>
      <c r="F1652" s="58">
        <v>59.574947997749732</v>
      </c>
      <c r="G1652" s="58">
        <v>16.703478613827833</v>
      </c>
      <c r="H1652" s="58">
        <v>286.06330206842267</v>
      </c>
      <c r="I1652" s="58">
        <v>362.26113153462336</v>
      </c>
      <c r="J1652" s="58">
        <v>385.24429738636627</v>
      </c>
      <c r="K1652" s="58">
        <v>88.121617737047572</v>
      </c>
      <c r="L1652" s="58">
        <v>70.822435409419157</v>
      </c>
      <c r="M1652" s="58">
        <v>79.537999580719884</v>
      </c>
      <c r="N1652" s="58">
        <v>68.146983717786327</v>
      </c>
      <c r="O1652" s="58">
        <v>387.95262489719147</v>
      </c>
      <c r="P1652" s="58">
        <v>525.32182964221408</v>
      </c>
      <c r="Q1652" s="58">
        <v>221.61963776358985</v>
      </c>
      <c r="R1652" s="58">
        <v>372.34446298385069</v>
      </c>
      <c r="S1652" s="58">
        <v>278.86290890642664</v>
      </c>
      <c r="T1652" s="58">
        <v>395.15517922323949</v>
      </c>
      <c r="U1652" s="58">
        <v>2035.656779457252</v>
      </c>
      <c r="V1652" s="58">
        <v>645.99994162740995</v>
      </c>
      <c r="W1652" s="58">
        <v>1079.2431154519109</v>
      </c>
      <c r="X1652" s="58">
        <v>791.76770136014261</v>
      </c>
      <c r="Y1652" s="58">
        <v>138.31773523207855</v>
      </c>
      <c r="Z1652" s="58">
        <v>70.3211060291097</v>
      </c>
      <c r="AA1652" s="58">
        <v>0</v>
      </c>
      <c r="AB1652" s="58">
        <v>186.19775798885755</v>
      </c>
      <c r="AC1652" s="58">
        <v>16.765827935803287</v>
      </c>
      <c r="AD1652" s="58">
        <v>102.5422260140209</v>
      </c>
      <c r="AE1652" s="58">
        <v>1730.3468849380902</v>
      </c>
      <c r="AF1652" s="58">
        <v>0</v>
      </c>
      <c r="AG1652" s="58">
        <v>1716.6725893644111</v>
      </c>
      <c r="AH1652" s="58">
        <v>355.13744404186701</v>
      </c>
      <c r="AI1652" s="58">
        <v>129.8944405495514</v>
      </c>
      <c r="AJ1652" s="58">
        <v>13.605828103969188</v>
      </c>
      <c r="AK1652" s="58">
        <v>3199.8778601992817</v>
      </c>
      <c r="AL1652" s="58">
        <v>1046.6738930132015</v>
      </c>
      <c r="AM1652" s="58">
        <v>239.41866412045644</v>
      </c>
      <c r="AN1652" s="58">
        <v>117.23792121143785</v>
      </c>
      <c r="AO1652" s="58">
        <v>0</v>
      </c>
      <c r="AP1652" s="58">
        <v>0</v>
      </c>
      <c r="AQ1652" s="58">
        <v>115.71948169122103</v>
      </c>
      <c r="AR1652" s="58">
        <v>330.05790591372079</v>
      </c>
      <c r="AS1652" s="58">
        <v>701.71209826318727</v>
      </c>
      <c r="AT1652" s="58">
        <v>131.31904295420924</v>
      </c>
      <c r="AU1652" s="58">
        <v>0</v>
      </c>
      <c r="AV1652" s="58">
        <v>438.30125552775837</v>
      </c>
      <c r="AW1652" s="58">
        <v>2478.8090262781125</v>
      </c>
      <c r="AX1652" s="58">
        <v>0</v>
      </c>
      <c r="AY1652" s="58">
        <v>262.8461785534837</v>
      </c>
      <c r="AZ1652" s="58">
        <v>0</v>
      </c>
      <c r="BA1652" s="58">
        <v>697.64815797303118</v>
      </c>
      <c r="BB1652" s="58">
        <v>117.90071948241308</v>
      </c>
      <c r="BC1652" s="58">
        <v>5162.9126750470141</v>
      </c>
      <c r="BD1652" s="58">
        <v>4185.9504745400591</v>
      </c>
      <c r="BE1652" s="58">
        <v>401.93803127619333</v>
      </c>
      <c r="BF1652" s="58">
        <v>1132.78653454403</v>
      </c>
      <c r="BG1652" s="58">
        <v>0</v>
      </c>
      <c r="BH1652" s="58">
        <v>0</v>
      </c>
      <c r="BI1652" s="58">
        <v>2298.5457763507138</v>
      </c>
      <c r="BJ1652" s="58">
        <v>0</v>
      </c>
      <c r="BK1652" s="58">
        <v>306.44160378871538</v>
      </c>
      <c r="BL1652" s="58">
        <v>156.24919318068046</v>
      </c>
      <c r="BM1652" s="58">
        <v>14.708458945247884</v>
      </c>
      <c r="BN1652" s="58">
        <v>0</v>
      </c>
      <c r="BO1652" s="58">
        <v>0</v>
      </c>
    </row>
    <row r="1653" spans="1:67" x14ac:dyDescent="0.25">
      <c r="A1653">
        <v>2013</v>
      </c>
      <c r="B1653" s="51" t="s">
        <v>234</v>
      </c>
      <c r="C1653" s="57" t="s">
        <v>296</v>
      </c>
      <c r="D1653" s="51" t="s">
        <v>327</v>
      </c>
      <c r="E1653" s="58">
        <v>23.532773629823627</v>
      </c>
      <c r="F1653" s="58">
        <v>3.4923064851399532</v>
      </c>
      <c r="G1653" s="58">
        <v>2.1737434546210159</v>
      </c>
      <c r="H1653" s="58">
        <v>44.554956274146392</v>
      </c>
      <c r="I1653" s="58">
        <v>60.626474128540927</v>
      </c>
      <c r="J1653" s="58">
        <v>28.224314654195883</v>
      </c>
      <c r="K1653" s="58">
        <v>10.086012702366689</v>
      </c>
      <c r="L1653" s="58">
        <v>8.7267829767368266</v>
      </c>
      <c r="M1653" s="58">
        <v>3.2608938157593998</v>
      </c>
      <c r="N1653" s="58">
        <v>98.255720288720738</v>
      </c>
      <c r="O1653" s="58">
        <v>66.411234294169944</v>
      </c>
      <c r="P1653" s="58">
        <v>12.727332278739315</v>
      </c>
      <c r="Q1653" s="58">
        <v>20.464199220792086</v>
      </c>
      <c r="R1653" s="58">
        <v>39.777621489773402</v>
      </c>
      <c r="S1653" s="58">
        <v>97.619370070424395</v>
      </c>
      <c r="T1653" s="58">
        <v>18.736701006744063</v>
      </c>
      <c r="U1653" s="58">
        <v>37.099003201367978</v>
      </c>
      <c r="V1653" s="58">
        <v>27.241724023848953</v>
      </c>
      <c r="W1653" s="58">
        <v>33.105787986868869</v>
      </c>
      <c r="X1653" s="58">
        <v>25.020818429789191</v>
      </c>
      <c r="Y1653" s="58">
        <v>11.961532364229393</v>
      </c>
      <c r="Z1653" s="58">
        <v>3.8130893024659178</v>
      </c>
      <c r="AA1653" s="58">
        <v>0</v>
      </c>
      <c r="AB1653" s="58">
        <v>42.630960108851149</v>
      </c>
      <c r="AC1653" s="58">
        <v>0.561915145645285</v>
      </c>
      <c r="AD1653" s="58">
        <v>1.5846167070291983</v>
      </c>
      <c r="AE1653" s="58">
        <v>74.761820518370357</v>
      </c>
      <c r="AF1653" s="58">
        <v>0</v>
      </c>
      <c r="AG1653" s="58">
        <v>37.777645063010226</v>
      </c>
      <c r="AH1653" s="58">
        <v>7.8152678541617107</v>
      </c>
      <c r="AI1653" s="58">
        <v>11.628965602527748</v>
      </c>
      <c r="AJ1653" s="58">
        <v>6.7183987626061334</v>
      </c>
      <c r="AK1653" s="58">
        <v>25.846280249583625</v>
      </c>
      <c r="AL1653" s="58">
        <v>15.217104609010452</v>
      </c>
      <c r="AM1653" s="58">
        <v>2.5386029085930604</v>
      </c>
      <c r="AN1653" s="58">
        <v>9.1132844817786953</v>
      </c>
      <c r="AO1653" s="58">
        <v>0</v>
      </c>
      <c r="AP1653" s="58">
        <v>0</v>
      </c>
      <c r="AQ1653" s="58">
        <v>2.8817430695332114</v>
      </c>
      <c r="AR1653" s="58">
        <v>4.7850117650495907</v>
      </c>
      <c r="AS1653" s="58">
        <v>11.735945195634422</v>
      </c>
      <c r="AT1653" s="58">
        <v>2.2494730063397665</v>
      </c>
      <c r="AU1653" s="58">
        <v>0</v>
      </c>
      <c r="AV1653" s="58">
        <v>5.2750344272131136</v>
      </c>
      <c r="AW1653" s="58">
        <v>31.402076315779595</v>
      </c>
      <c r="AX1653" s="58">
        <v>0</v>
      </c>
      <c r="AY1653" s="58">
        <v>3.4711491869516156</v>
      </c>
      <c r="AZ1653" s="58">
        <v>0</v>
      </c>
      <c r="BA1653" s="58">
        <v>8.7322616173042356</v>
      </c>
      <c r="BB1653" s="58">
        <v>2.9504072607973906</v>
      </c>
      <c r="BC1653" s="58">
        <v>50.655450914788112</v>
      </c>
      <c r="BD1653" s="58">
        <v>38.624412513692924</v>
      </c>
      <c r="BE1653" s="58">
        <v>8.2609931241517423</v>
      </c>
      <c r="BF1653" s="58">
        <v>16.775013324336193</v>
      </c>
      <c r="BG1653" s="58">
        <v>0</v>
      </c>
      <c r="BH1653" s="58">
        <v>0</v>
      </c>
      <c r="BI1653" s="58">
        <v>199.01009360704501</v>
      </c>
      <c r="BJ1653" s="58">
        <v>0</v>
      </c>
      <c r="BK1653" s="58">
        <v>40.013723730667863</v>
      </c>
      <c r="BL1653" s="58">
        <v>67.028130613753774</v>
      </c>
      <c r="BM1653" s="58">
        <v>7.3467806771871595</v>
      </c>
      <c r="BN1653" s="58">
        <v>0</v>
      </c>
      <c r="BO1653" s="58">
        <v>0</v>
      </c>
    </row>
    <row r="1654" spans="1:67" x14ac:dyDescent="0.25">
      <c r="A1654">
        <v>2013</v>
      </c>
      <c r="B1654" s="51" t="s">
        <v>235</v>
      </c>
      <c r="C1654" s="57" t="s">
        <v>297</v>
      </c>
      <c r="D1654" s="51" t="s">
        <v>327</v>
      </c>
      <c r="E1654" s="58">
        <v>6.1282315909948046</v>
      </c>
      <c r="F1654" s="58">
        <v>2.5741723772390408</v>
      </c>
      <c r="G1654" s="58">
        <v>1.3148708879230575</v>
      </c>
      <c r="H1654" s="58">
        <v>9.4112344622062203</v>
      </c>
      <c r="I1654" s="58">
        <v>9.5570273873987617</v>
      </c>
      <c r="J1654" s="58">
        <v>4.0356080371008236</v>
      </c>
      <c r="K1654" s="58">
        <v>1.4093555778151075</v>
      </c>
      <c r="L1654" s="58">
        <v>1.5944151016811672</v>
      </c>
      <c r="M1654" s="58">
        <v>0.64386417397157669</v>
      </c>
      <c r="N1654" s="58">
        <v>6.1739323966201951</v>
      </c>
      <c r="O1654" s="58">
        <v>6.2268025672860148</v>
      </c>
      <c r="P1654" s="58">
        <v>3.9906138443505688</v>
      </c>
      <c r="Q1654" s="58">
        <v>1.8218216486575873</v>
      </c>
      <c r="R1654" s="58">
        <v>4.5505485601665097</v>
      </c>
      <c r="S1654" s="58">
        <v>6.645466113291679</v>
      </c>
      <c r="T1654" s="58">
        <v>3.6403867869373419</v>
      </c>
      <c r="U1654" s="58">
        <v>7.040385305758635</v>
      </c>
      <c r="V1654" s="58">
        <v>5.7856865573792646</v>
      </c>
      <c r="W1654" s="58">
        <v>9.00793588680936</v>
      </c>
      <c r="X1654" s="58">
        <v>5.647996995396765</v>
      </c>
      <c r="Y1654" s="58">
        <v>0.96292367577042626</v>
      </c>
      <c r="Z1654" s="58">
        <v>0.89030221428119716</v>
      </c>
      <c r="AA1654" s="58">
        <v>0</v>
      </c>
      <c r="AB1654" s="58">
        <v>2.9052104049135421</v>
      </c>
      <c r="AC1654" s="58">
        <v>0.11571073669558421</v>
      </c>
      <c r="AD1654" s="58">
        <v>1.1737186152891659</v>
      </c>
      <c r="AE1654" s="58">
        <v>8.7381930062056892</v>
      </c>
      <c r="AF1654" s="58">
        <v>0</v>
      </c>
      <c r="AG1654" s="58">
        <v>19.911937025300553</v>
      </c>
      <c r="AH1654" s="58">
        <v>4.119291238024605</v>
      </c>
      <c r="AI1654" s="58">
        <v>1.7185424395101978</v>
      </c>
      <c r="AJ1654" s="58">
        <v>0.66646106653088122</v>
      </c>
      <c r="AK1654" s="58">
        <v>2.0736558991823557</v>
      </c>
      <c r="AL1654" s="58">
        <v>2.3562088270413035</v>
      </c>
      <c r="AM1654" s="58">
        <v>10.241876707574376</v>
      </c>
      <c r="AN1654" s="58">
        <v>4.9297638570673374</v>
      </c>
      <c r="AO1654" s="58">
        <v>0</v>
      </c>
      <c r="AP1654" s="58">
        <v>0</v>
      </c>
      <c r="AQ1654" s="58">
        <v>4.2146292408577137</v>
      </c>
      <c r="AR1654" s="58">
        <v>2.7558305970393864</v>
      </c>
      <c r="AS1654" s="58">
        <v>43.729462775444532</v>
      </c>
      <c r="AT1654" s="58">
        <v>5.649752816687835</v>
      </c>
      <c r="AU1654" s="58">
        <v>0</v>
      </c>
      <c r="AV1654" s="58">
        <v>3.4403818775981048</v>
      </c>
      <c r="AW1654" s="58">
        <v>9.9856844448101469</v>
      </c>
      <c r="AX1654" s="58">
        <v>0</v>
      </c>
      <c r="AY1654" s="58">
        <v>1.6103497810491638</v>
      </c>
      <c r="AZ1654" s="58">
        <v>0</v>
      </c>
      <c r="BA1654" s="58">
        <v>4.5508722354526334</v>
      </c>
      <c r="BB1654" s="58">
        <v>1.297738443848754</v>
      </c>
      <c r="BC1654" s="58">
        <v>101.31687465787752</v>
      </c>
      <c r="BD1654" s="58">
        <v>25.896236800949737</v>
      </c>
      <c r="BE1654" s="58">
        <v>4.0411122933452521</v>
      </c>
      <c r="BF1654" s="58">
        <v>11.425492014148093</v>
      </c>
      <c r="BG1654" s="58">
        <v>0</v>
      </c>
      <c r="BH1654" s="58">
        <v>0</v>
      </c>
      <c r="BI1654" s="58">
        <v>167.4024280102723</v>
      </c>
      <c r="BJ1654" s="58">
        <v>0</v>
      </c>
      <c r="BK1654" s="58">
        <v>6.8979668472571687</v>
      </c>
      <c r="BL1654" s="58">
        <v>6.5696226873457224</v>
      </c>
      <c r="BM1654" s="58">
        <v>0.2307463459228038</v>
      </c>
      <c r="BN1654" s="58">
        <v>0</v>
      </c>
      <c r="BO1654" s="58">
        <v>0</v>
      </c>
    </row>
    <row r="1655" spans="1:67" x14ac:dyDescent="0.25">
      <c r="A1655">
        <v>2013</v>
      </c>
      <c r="B1655" s="51" t="s">
        <v>236</v>
      </c>
      <c r="C1655" s="57" t="s">
        <v>298</v>
      </c>
      <c r="D1655" s="51" t="s">
        <v>327</v>
      </c>
      <c r="E1655" s="58">
        <v>139.12477595362776</v>
      </c>
      <c r="F1655" s="58">
        <v>43.626010292421519</v>
      </c>
      <c r="G1655" s="58">
        <v>30.394220141105237</v>
      </c>
      <c r="H1655" s="58">
        <v>306.62759011882105</v>
      </c>
      <c r="I1655" s="58">
        <v>630.9940123361423</v>
      </c>
      <c r="J1655" s="58">
        <v>180.07528913517757</v>
      </c>
      <c r="K1655" s="58">
        <v>65.755057644335309</v>
      </c>
      <c r="L1655" s="58">
        <v>45.17182069858454</v>
      </c>
      <c r="M1655" s="58">
        <v>52.537339107718587</v>
      </c>
      <c r="N1655" s="58">
        <v>54.409153976195924</v>
      </c>
      <c r="O1655" s="58">
        <v>305.51659199560243</v>
      </c>
      <c r="P1655" s="58">
        <v>260.26187607528465</v>
      </c>
      <c r="Q1655" s="58">
        <v>108.6754917218642</v>
      </c>
      <c r="R1655" s="58">
        <v>302.63408835017583</v>
      </c>
      <c r="S1655" s="58">
        <v>202.24969184043738</v>
      </c>
      <c r="T1655" s="58">
        <v>226.68308813349083</v>
      </c>
      <c r="U1655" s="58">
        <v>315.41208449774649</v>
      </c>
      <c r="V1655" s="58">
        <v>324.32892872210004</v>
      </c>
      <c r="W1655" s="58">
        <v>474.33944918346799</v>
      </c>
      <c r="X1655" s="58">
        <v>199.02862144086222</v>
      </c>
      <c r="Y1655" s="58">
        <v>73.477526253968222</v>
      </c>
      <c r="Z1655" s="58">
        <v>31.691879984193427</v>
      </c>
      <c r="AA1655" s="58">
        <v>0</v>
      </c>
      <c r="AB1655" s="58">
        <v>118.45331987751514</v>
      </c>
      <c r="AC1655" s="58">
        <v>13.867323164279069</v>
      </c>
      <c r="AD1655" s="58">
        <v>67.002674236494585</v>
      </c>
      <c r="AE1655" s="58">
        <v>922.25127600965959</v>
      </c>
      <c r="AF1655" s="58">
        <v>0</v>
      </c>
      <c r="AG1655" s="58">
        <v>553.32700691354717</v>
      </c>
      <c r="AH1655" s="58">
        <v>114.46978098248975</v>
      </c>
      <c r="AI1655" s="58">
        <v>430.20013602672356</v>
      </c>
      <c r="AJ1655" s="58">
        <v>15.261058316268363</v>
      </c>
      <c r="AK1655" s="58">
        <v>69.981340190184554</v>
      </c>
      <c r="AL1655" s="58">
        <v>76.368390490000309</v>
      </c>
      <c r="AM1655" s="58">
        <v>17.916948732922201</v>
      </c>
      <c r="AN1655" s="58">
        <v>151.16894522664947</v>
      </c>
      <c r="AO1655" s="58">
        <v>0</v>
      </c>
      <c r="AP1655" s="58">
        <v>0</v>
      </c>
      <c r="AQ1655" s="58">
        <v>86.284829640623244</v>
      </c>
      <c r="AR1655" s="58">
        <v>58.874892271434618</v>
      </c>
      <c r="AS1655" s="58">
        <v>787.78881506682205</v>
      </c>
      <c r="AT1655" s="58">
        <v>736.15796444309899</v>
      </c>
      <c r="AU1655" s="58">
        <v>0</v>
      </c>
      <c r="AV1655" s="58">
        <v>136.71381240034401</v>
      </c>
      <c r="AW1655" s="58">
        <v>1242.6319329484379</v>
      </c>
      <c r="AX1655" s="58">
        <v>0</v>
      </c>
      <c r="AY1655" s="58">
        <v>147.8883893263334</v>
      </c>
      <c r="AZ1655" s="58">
        <v>0</v>
      </c>
      <c r="BA1655" s="58">
        <v>400.27932212295968</v>
      </c>
      <c r="BB1655" s="58">
        <v>37.48150166909484</v>
      </c>
      <c r="BC1655" s="58">
        <v>1681.455800313777</v>
      </c>
      <c r="BD1655" s="58">
        <v>985.0358897389948</v>
      </c>
      <c r="BE1655" s="58">
        <v>224.42952286739984</v>
      </c>
      <c r="BF1655" s="58">
        <v>509.492346939546</v>
      </c>
      <c r="BG1655" s="58">
        <v>0</v>
      </c>
      <c r="BH1655" s="58">
        <v>0</v>
      </c>
      <c r="BI1655" s="58">
        <v>7408.9073626520812</v>
      </c>
      <c r="BJ1655" s="58">
        <v>0</v>
      </c>
      <c r="BK1655" s="58">
        <v>40.174437572624363</v>
      </c>
      <c r="BL1655" s="58">
        <v>8.4280509269764341</v>
      </c>
      <c r="BM1655" s="58">
        <v>0.63196017570792196</v>
      </c>
      <c r="BN1655" s="58">
        <v>0</v>
      </c>
      <c r="BO1655" s="58">
        <v>0</v>
      </c>
    </row>
    <row r="1656" spans="1:67" x14ac:dyDescent="0.25">
      <c r="A1656">
        <v>2013</v>
      </c>
      <c r="B1656" s="51" t="s">
        <v>237</v>
      </c>
      <c r="C1656" s="57" t="s">
        <v>299</v>
      </c>
      <c r="D1656" s="51" t="s">
        <v>327</v>
      </c>
      <c r="E1656" s="58">
        <v>0.8741021165321391</v>
      </c>
      <c r="F1656" s="58">
        <v>0.15092996944719517</v>
      </c>
      <c r="G1656" s="58">
        <v>0.11421234445388539</v>
      </c>
      <c r="H1656" s="58">
        <v>6.9376552199471151</v>
      </c>
      <c r="I1656" s="58">
        <v>6.3627875066035298</v>
      </c>
      <c r="J1656" s="58">
        <v>3.485423228521964</v>
      </c>
      <c r="K1656" s="58">
        <v>0.92732092940371147</v>
      </c>
      <c r="L1656" s="58">
        <v>2.1426816303102987</v>
      </c>
      <c r="M1656" s="58">
        <v>2.6904194730348903</v>
      </c>
      <c r="N1656" s="58">
        <v>2.220897360979603</v>
      </c>
      <c r="O1656" s="58">
        <v>5.9922813773880943</v>
      </c>
      <c r="P1656" s="58">
        <v>4.0764675639677694</v>
      </c>
      <c r="Q1656" s="58">
        <v>2.3019765862058565</v>
      </c>
      <c r="R1656" s="58">
        <v>3.9540678500367719</v>
      </c>
      <c r="S1656" s="58">
        <v>6.8165896408125679</v>
      </c>
      <c r="T1656" s="58">
        <v>2.9428223946873038</v>
      </c>
      <c r="U1656" s="58">
        <v>31.48262377177748</v>
      </c>
      <c r="V1656" s="58">
        <v>7.9703935056296036</v>
      </c>
      <c r="W1656" s="58">
        <v>9.5527904001194983</v>
      </c>
      <c r="X1656" s="58">
        <v>6.4219284553499101</v>
      </c>
      <c r="Y1656" s="58">
        <v>2.1359894019240646</v>
      </c>
      <c r="Z1656" s="58">
        <v>0.85329035340460946</v>
      </c>
      <c r="AA1656" s="58">
        <v>0</v>
      </c>
      <c r="AB1656" s="58">
        <v>3.9040476940034514</v>
      </c>
      <c r="AC1656" s="58">
        <v>0.34727119860696881</v>
      </c>
      <c r="AD1656" s="58">
        <v>0.24403462967379869</v>
      </c>
      <c r="AE1656" s="58">
        <v>11.126924058639904</v>
      </c>
      <c r="AF1656" s="58">
        <v>0</v>
      </c>
      <c r="AG1656" s="58">
        <v>30.124987285985558</v>
      </c>
      <c r="AH1656" s="58">
        <v>6.2321206888168286</v>
      </c>
      <c r="AI1656" s="58">
        <v>0.79690716708652098</v>
      </c>
      <c r="AJ1656" s="58">
        <v>0.76002993844157241</v>
      </c>
      <c r="AK1656" s="58">
        <v>1.4521687016834972</v>
      </c>
      <c r="AL1656" s="58">
        <v>0.99148719718202649</v>
      </c>
      <c r="AM1656" s="58">
        <v>0.55147302437525747</v>
      </c>
      <c r="AN1656" s="58">
        <v>1.1208026640405357</v>
      </c>
      <c r="AO1656" s="58">
        <v>0</v>
      </c>
      <c r="AP1656" s="58">
        <v>0</v>
      </c>
      <c r="AQ1656" s="58">
        <v>4.2221978279724866</v>
      </c>
      <c r="AR1656" s="58">
        <v>14.657030152034972</v>
      </c>
      <c r="AS1656" s="58">
        <v>14.994258602804521</v>
      </c>
      <c r="AT1656" s="58">
        <v>1.9257798260759669</v>
      </c>
      <c r="AU1656" s="58">
        <v>0</v>
      </c>
      <c r="AV1656" s="58">
        <v>3.1376421728484516</v>
      </c>
      <c r="AW1656" s="58">
        <v>15.514078001705524</v>
      </c>
      <c r="AX1656" s="58">
        <v>0</v>
      </c>
      <c r="AY1656" s="58">
        <v>1.2131119993354313</v>
      </c>
      <c r="AZ1656" s="58">
        <v>0</v>
      </c>
      <c r="BA1656" s="58">
        <v>2.4364049754525401</v>
      </c>
      <c r="BB1656" s="58">
        <v>1.4320877505700409</v>
      </c>
      <c r="BC1656" s="58">
        <v>8.1556887546178753</v>
      </c>
      <c r="BD1656" s="58">
        <v>6.9859385898109307</v>
      </c>
      <c r="BE1656" s="58">
        <v>2.7538610704405304</v>
      </c>
      <c r="BF1656" s="58">
        <v>6.6287033201232219</v>
      </c>
      <c r="BG1656" s="58">
        <v>0</v>
      </c>
      <c r="BH1656" s="58">
        <v>0</v>
      </c>
      <c r="BI1656" s="58">
        <v>33.61727484666752</v>
      </c>
      <c r="BJ1656" s="58">
        <v>0</v>
      </c>
      <c r="BK1656" s="58">
        <v>32.36789728108527</v>
      </c>
      <c r="BL1656" s="58">
        <v>151.62514555551942</v>
      </c>
      <c r="BM1656" s="58">
        <v>1.2173580162318958</v>
      </c>
      <c r="BN1656" s="58">
        <v>0</v>
      </c>
      <c r="BO1656" s="58">
        <v>0</v>
      </c>
    </row>
    <row r="1657" spans="1:67" x14ac:dyDescent="0.25">
      <c r="A1657">
        <v>2013</v>
      </c>
      <c r="B1657" s="51" t="s">
        <v>238</v>
      </c>
      <c r="C1657" s="57" t="s">
        <v>300</v>
      </c>
      <c r="D1657" s="51" t="s">
        <v>327</v>
      </c>
      <c r="E1657" s="58">
        <v>0.80806149920486969</v>
      </c>
      <c r="F1657" s="58">
        <v>9.82166251689537E-2</v>
      </c>
      <c r="G1657" s="58">
        <v>0.16219801273249079</v>
      </c>
      <c r="H1657" s="58">
        <v>3.5042007165911366</v>
      </c>
      <c r="I1657" s="58">
        <v>3.8876287530732454</v>
      </c>
      <c r="J1657" s="58">
        <v>1.3616207786623402</v>
      </c>
      <c r="K1657" s="58">
        <v>0.40011215056512489</v>
      </c>
      <c r="L1657" s="58">
        <v>0.42081909411285023</v>
      </c>
      <c r="M1657" s="58">
        <v>0.26854268618429267</v>
      </c>
      <c r="N1657" s="58">
        <v>0.90909962200969219</v>
      </c>
      <c r="O1657" s="58">
        <v>2.3459365174409412</v>
      </c>
      <c r="P1657" s="58">
        <v>1.6326311072684188</v>
      </c>
      <c r="Q1657" s="58">
        <v>0.88783958231368831</v>
      </c>
      <c r="R1657" s="58">
        <v>1.9126136812802232</v>
      </c>
      <c r="S1657" s="58">
        <v>2.7108279027172331</v>
      </c>
      <c r="T1657" s="58">
        <v>1.5662269878172288</v>
      </c>
      <c r="U1657" s="58">
        <v>10.89113083484215</v>
      </c>
      <c r="V1657" s="58">
        <v>3.5623227885537263</v>
      </c>
      <c r="W1657" s="58">
        <v>6.6147901985692661</v>
      </c>
      <c r="X1657" s="58">
        <v>3.074543080634677</v>
      </c>
      <c r="Y1657" s="58">
        <v>1.2211069665681094</v>
      </c>
      <c r="Z1657" s="58">
        <v>0.31106896096119507</v>
      </c>
      <c r="AA1657" s="58">
        <v>0</v>
      </c>
      <c r="AB1657" s="58">
        <v>1.1050729642199466</v>
      </c>
      <c r="AC1657" s="58">
        <v>7.1204635412799075E-2</v>
      </c>
      <c r="AD1657" s="58">
        <v>0.20187706635678315</v>
      </c>
      <c r="AE1657" s="58">
        <v>5.6969891494514204</v>
      </c>
      <c r="AF1657" s="58">
        <v>0</v>
      </c>
      <c r="AG1657" s="58">
        <v>12.138183804553902</v>
      </c>
      <c r="AH1657" s="58">
        <v>2.5110924082281771</v>
      </c>
      <c r="AI1657" s="58">
        <v>0.69398842074947376</v>
      </c>
      <c r="AJ1657" s="58">
        <v>0.34531305501654719</v>
      </c>
      <c r="AK1657" s="58">
        <v>0.29438265202453373</v>
      </c>
      <c r="AL1657" s="58">
        <v>0.68908417752290729</v>
      </c>
      <c r="AM1657" s="58">
        <v>0.12475292888709411</v>
      </c>
      <c r="AN1657" s="58">
        <v>1.4383378821869668</v>
      </c>
      <c r="AO1657" s="58">
        <v>0</v>
      </c>
      <c r="AP1657" s="58">
        <v>0</v>
      </c>
      <c r="AQ1657" s="58">
        <v>1.2381890777394364</v>
      </c>
      <c r="AR1657" s="58">
        <v>1.6345399069579769</v>
      </c>
      <c r="AS1657" s="58">
        <v>6.6942456750787223</v>
      </c>
      <c r="AT1657" s="58">
        <v>1.7365106517074587</v>
      </c>
      <c r="AU1657" s="58">
        <v>0</v>
      </c>
      <c r="AV1657" s="58">
        <v>1.7068383061636663</v>
      </c>
      <c r="AW1657" s="58">
        <v>3.7432767627020702</v>
      </c>
      <c r="AX1657" s="58">
        <v>0</v>
      </c>
      <c r="AY1657" s="58">
        <v>0.46164828248722506</v>
      </c>
      <c r="AZ1657" s="58">
        <v>0</v>
      </c>
      <c r="BA1657" s="58">
        <v>1.0498034740467626</v>
      </c>
      <c r="BB1657" s="58">
        <v>0.49258478339135309</v>
      </c>
      <c r="BC1657" s="58">
        <v>3.9558775744746009</v>
      </c>
      <c r="BD1657" s="58">
        <v>1.8497720896816681</v>
      </c>
      <c r="BE1657" s="58">
        <v>0.9033717035970189</v>
      </c>
      <c r="BF1657" s="58">
        <v>2.8036639084311599</v>
      </c>
      <c r="BG1657" s="58">
        <v>0</v>
      </c>
      <c r="BH1657" s="58">
        <v>0</v>
      </c>
      <c r="BI1657" s="58">
        <v>37.392677899105806</v>
      </c>
      <c r="BJ1657" s="58">
        <v>0</v>
      </c>
      <c r="BK1657" s="58">
        <v>22.304436866912958</v>
      </c>
      <c r="BL1657" s="58">
        <v>23.71579247327378</v>
      </c>
      <c r="BM1657" s="58">
        <v>0.77518205660136219</v>
      </c>
      <c r="BN1657" s="58">
        <v>0</v>
      </c>
      <c r="BO1657" s="58">
        <v>0</v>
      </c>
    </row>
    <row r="1658" spans="1:67" x14ac:dyDescent="0.25">
      <c r="A1658">
        <v>2013</v>
      </c>
      <c r="B1658" s="51" t="s">
        <v>239</v>
      </c>
      <c r="C1658" s="57" t="s">
        <v>301</v>
      </c>
      <c r="D1658" s="51" t="s">
        <v>327</v>
      </c>
      <c r="E1658" s="58">
        <v>12.429176983196477</v>
      </c>
      <c r="F1658" s="58">
        <v>4.6302889943048839</v>
      </c>
      <c r="G1658" s="58">
        <v>4.3829652520012461</v>
      </c>
      <c r="H1658" s="58">
        <v>25.649937685167032</v>
      </c>
      <c r="I1658" s="58">
        <v>20.815907726753338</v>
      </c>
      <c r="J1658" s="58">
        <v>14.881609954356035</v>
      </c>
      <c r="K1658" s="58">
        <v>4.8642179314066061</v>
      </c>
      <c r="L1658" s="58">
        <v>3.4895082843219338</v>
      </c>
      <c r="M1658" s="58">
        <v>3.2484924267230757</v>
      </c>
      <c r="N1658" s="58">
        <v>4.0953955586698267</v>
      </c>
      <c r="O1658" s="58">
        <v>20.867991634394311</v>
      </c>
      <c r="P1658" s="58">
        <v>11.86428875597651</v>
      </c>
      <c r="Q1658" s="58">
        <v>7.6162741357950843</v>
      </c>
      <c r="R1658" s="58">
        <v>18.480192024780923</v>
      </c>
      <c r="S1658" s="58">
        <v>15.982102978915103</v>
      </c>
      <c r="T1658" s="58">
        <v>15.875443479552075</v>
      </c>
      <c r="U1658" s="58">
        <v>191.11657803907787</v>
      </c>
      <c r="V1658" s="58">
        <v>37.377455320532604</v>
      </c>
      <c r="W1658" s="58">
        <v>49.388155456073235</v>
      </c>
      <c r="X1658" s="58">
        <v>19.019489273842655</v>
      </c>
      <c r="Y1658" s="58">
        <v>8.4590111470174563</v>
      </c>
      <c r="Z1658" s="58">
        <v>2.8146818333801669</v>
      </c>
      <c r="AA1658" s="58">
        <v>0</v>
      </c>
      <c r="AB1658" s="58">
        <v>27.514886620276229</v>
      </c>
      <c r="AC1658" s="58">
        <v>1.4587570949325943</v>
      </c>
      <c r="AD1658" s="58">
        <v>5.270719511895356</v>
      </c>
      <c r="AE1658" s="58">
        <v>430.48597688763857</v>
      </c>
      <c r="AF1658" s="58">
        <v>0</v>
      </c>
      <c r="AG1658" s="58">
        <v>78.276397994129795</v>
      </c>
      <c r="AH1658" s="58">
        <v>16.193467086994509</v>
      </c>
      <c r="AI1658" s="58">
        <v>25.599085759747751</v>
      </c>
      <c r="AJ1658" s="58">
        <v>42.373776187231087</v>
      </c>
      <c r="AK1658" s="58">
        <v>5.6444323021971963</v>
      </c>
      <c r="AL1658" s="58">
        <v>11.580367082625788</v>
      </c>
      <c r="AM1658" s="58">
        <v>7.7597267020574145</v>
      </c>
      <c r="AN1658" s="58">
        <v>24.387232596216148</v>
      </c>
      <c r="AO1658" s="58">
        <v>0</v>
      </c>
      <c r="AP1658" s="58">
        <v>0</v>
      </c>
      <c r="AQ1658" s="58">
        <v>308.65029243928274</v>
      </c>
      <c r="AR1658" s="58">
        <v>141.95963903588387</v>
      </c>
      <c r="AS1658" s="58">
        <v>106.50628046639646</v>
      </c>
      <c r="AT1658" s="58">
        <v>55.154595435438296</v>
      </c>
      <c r="AU1658" s="58">
        <v>0</v>
      </c>
      <c r="AV1658" s="58">
        <v>26.698916934969283</v>
      </c>
      <c r="AW1658" s="58">
        <v>31.772855795239906</v>
      </c>
      <c r="AX1658" s="58">
        <v>0</v>
      </c>
      <c r="AY1658" s="58">
        <v>4.1114071398023615</v>
      </c>
      <c r="AZ1658" s="58">
        <v>0</v>
      </c>
      <c r="BA1658" s="58">
        <v>19.404069834812045</v>
      </c>
      <c r="BB1658" s="58">
        <v>3.0185125688890522</v>
      </c>
      <c r="BC1658" s="58">
        <v>234.71543906526432</v>
      </c>
      <c r="BD1658" s="58">
        <v>146.34987018565138</v>
      </c>
      <c r="BE1658" s="58">
        <v>96.105209903366656</v>
      </c>
      <c r="BF1658" s="58">
        <v>33.962546423403793</v>
      </c>
      <c r="BG1658" s="58">
        <v>0</v>
      </c>
      <c r="BH1658" s="58">
        <v>0</v>
      </c>
      <c r="BI1658" s="58">
        <v>1066.5891472508783</v>
      </c>
      <c r="BJ1658" s="58">
        <v>0</v>
      </c>
      <c r="BK1658" s="58">
        <v>38.107342233978045</v>
      </c>
      <c r="BL1658" s="58">
        <v>144.98109873022614</v>
      </c>
      <c r="BM1658" s="58">
        <v>8.8715563634071515</v>
      </c>
      <c r="BN1658" s="58">
        <v>0</v>
      </c>
      <c r="BO1658" s="58">
        <v>0</v>
      </c>
    </row>
    <row r="1659" spans="1:67" x14ac:dyDescent="0.25">
      <c r="A1659">
        <v>2013</v>
      </c>
      <c r="B1659" s="51" t="s">
        <v>240</v>
      </c>
      <c r="C1659" s="57" t="s">
        <v>302</v>
      </c>
      <c r="D1659" s="51" t="s">
        <v>327</v>
      </c>
      <c r="E1659" s="58">
        <v>2.00748333739757</v>
      </c>
      <c r="F1659" s="58">
        <v>0.41913623624944341</v>
      </c>
      <c r="G1659" s="58">
        <v>0.21293042433659193</v>
      </c>
      <c r="H1659" s="58">
        <v>52.350062972498399</v>
      </c>
      <c r="I1659" s="58">
        <v>26.139930393678227</v>
      </c>
      <c r="J1659" s="58">
        <v>45.932815314879669</v>
      </c>
      <c r="K1659" s="58">
        <v>11.268844910442883</v>
      </c>
      <c r="L1659" s="58">
        <v>4.1541608221983211</v>
      </c>
      <c r="M1659" s="58">
        <v>9.3105021693288954</v>
      </c>
      <c r="N1659" s="58">
        <v>11.451337445018169</v>
      </c>
      <c r="O1659" s="58">
        <v>19.118728870507134</v>
      </c>
      <c r="P1659" s="58">
        <v>9.3227323248133604</v>
      </c>
      <c r="Q1659" s="58">
        <v>14.550671591940993</v>
      </c>
      <c r="R1659" s="58">
        <v>47.998501106808028</v>
      </c>
      <c r="S1659" s="58">
        <v>48.360406024426453</v>
      </c>
      <c r="T1659" s="58">
        <v>30.270782516186276</v>
      </c>
      <c r="U1659" s="58">
        <v>440.1559293645787</v>
      </c>
      <c r="V1659" s="58">
        <v>37.048089386583499</v>
      </c>
      <c r="W1659" s="58">
        <v>72.69402263038927</v>
      </c>
      <c r="X1659" s="58">
        <v>23.401735172229589</v>
      </c>
      <c r="Y1659" s="58">
        <v>10.061148369558044</v>
      </c>
      <c r="Z1659" s="58">
        <v>6.0732487982059249</v>
      </c>
      <c r="AA1659" s="58">
        <v>0</v>
      </c>
      <c r="AB1659" s="58">
        <v>93.08391021558198</v>
      </c>
      <c r="AC1659" s="58">
        <v>14.045647114234212</v>
      </c>
      <c r="AD1659" s="58">
        <v>2.2249878260750631</v>
      </c>
      <c r="AE1659" s="58">
        <v>40.79361765693676</v>
      </c>
      <c r="AF1659" s="58">
        <v>0</v>
      </c>
      <c r="AG1659" s="58">
        <v>99.195588316790975</v>
      </c>
      <c r="AH1659" s="58">
        <v>20.521133450497548</v>
      </c>
      <c r="AI1659" s="58">
        <v>3.0589796779116591</v>
      </c>
      <c r="AJ1659" s="58">
        <v>8.2738780866179695</v>
      </c>
      <c r="AK1659" s="58">
        <v>13.946553035922632</v>
      </c>
      <c r="AL1659" s="58">
        <v>3.1737474479195189</v>
      </c>
      <c r="AM1659" s="58">
        <v>7.0993037684066751</v>
      </c>
      <c r="AN1659" s="58">
        <v>5.1542357217024737</v>
      </c>
      <c r="AO1659" s="58">
        <v>0</v>
      </c>
      <c r="AP1659" s="58">
        <v>0</v>
      </c>
      <c r="AQ1659" s="58">
        <v>86.574903631819126</v>
      </c>
      <c r="AR1659" s="58">
        <v>418.34966955954241</v>
      </c>
      <c r="AS1659" s="58">
        <v>234.79731937826125</v>
      </c>
      <c r="AT1659" s="58">
        <v>26.970562431795464</v>
      </c>
      <c r="AU1659" s="58">
        <v>0</v>
      </c>
      <c r="AV1659" s="58">
        <v>7.9453156170262886</v>
      </c>
      <c r="AW1659" s="58">
        <v>73.83425152863316</v>
      </c>
      <c r="AX1659" s="58">
        <v>0</v>
      </c>
      <c r="AY1659" s="58">
        <v>9.3974386541799877</v>
      </c>
      <c r="AZ1659" s="58">
        <v>0</v>
      </c>
      <c r="BA1659" s="58">
        <v>7.1712227297683757</v>
      </c>
      <c r="BB1659" s="58">
        <v>28.412045338242919</v>
      </c>
      <c r="BC1659" s="58">
        <v>45.788137056838025</v>
      </c>
      <c r="BD1659" s="58">
        <v>39.813532454298731</v>
      </c>
      <c r="BE1659" s="58">
        <v>13.735467011450346</v>
      </c>
      <c r="BF1659" s="58">
        <v>58.620934007058423</v>
      </c>
      <c r="BG1659" s="58">
        <v>0</v>
      </c>
      <c r="BH1659" s="58">
        <v>0</v>
      </c>
      <c r="BI1659" s="58">
        <v>215.30977875248539</v>
      </c>
      <c r="BJ1659" s="58">
        <v>0</v>
      </c>
      <c r="BK1659" s="58">
        <v>89.168032845403886</v>
      </c>
      <c r="BL1659" s="58">
        <v>6994.660841511346</v>
      </c>
      <c r="BM1659" s="58">
        <v>5.9281160755442333</v>
      </c>
      <c r="BN1659" s="58">
        <v>0</v>
      </c>
      <c r="BO1659" s="58">
        <v>0</v>
      </c>
    </row>
    <row r="1660" spans="1:67" x14ac:dyDescent="0.25">
      <c r="A1660">
        <v>2013</v>
      </c>
      <c r="B1660" s="51" t="s">
        <v>241</v>
      </c>
      <c r="C1660" s="57" t="s">
        <v>303</v>
      </c>
      <c r="D1660" s="51" t="s">
        <v>327</v>
      </c>
      <c r="E1660" s="58">
        <v>40.011610036709577</v>
      </c>
      <c r="F1660" s="58">
        <v>6.0978879866842224</v>
      </c>
      <c r="G1660" s="58">
        <v>7.203207593627484</v>
      </c>
      <c r="H1660" s="58">
        <v>118.59168419693245</v>
      </c>
      <c r="I1660" s="58">
        <v>52.902954175981584</v>
      </c>
      <c r="J1660" s="58">
        <v>36.309492143945079</v>
      </c>
      <c r="K1660" s="58">
        <v>14.575334123097964</v>
      </c>
      <c r="L1660" s="58">
        <v>18.08415391147426</v>
      </c>
      <c r="M1660" s="58">
        <v>6.8399842741188674</v>
      </c>
      <c r="N1660" s="58">
        <v>32.564851443586761</v>
      </c>
      <c r="O1660" s="58">
        <v>77.747975869120879</v>
      </c>
      <c r="P1660" s="58">
        <v>20.41705962020535</v>
      </c>
      <c r="Q1660" s="58">
        <v>22.507072065967343</v>
      </c>
      <c r="R1660" s="58">
        <v>64.774678902943975</v>
      </c>
      <c r="S1660" s="58">
        <v>169.41041685146365</v>
      </c>
      <c r="T1660" s="58">
        <v>39.909821288879073</v>
      </c>
      <c r="U1660" s="58">
        <v>109.97788566136957</v>
      </c>
      <c r="V1660" s="58">
        <v>53.843055076089115</v>
      </c>
      <c r="W1660" s="58">
        <v>69.949317771434636</v>
      </c>
      <c r="X1660" s="58">
        <v>41.046718559125011</v>
      </c>
      <c r="Y1660" s="58">
        <v>21.665192401103759</v>
      </c>
      <c r="Z1660" s="58">
        <v>6.175302170715641</v>
      </c>
      <c r="AA1660" s="58">
        <v>0</v>
      </c>
      <c r="AB1660" s="58">
        <v>137.02385832911057</v>
      </c>
      <c r="AC1660" s="58">
        <v>7.6295248804537881</v>
      </c>
      <c r="AD1660" s="58">
        <v>5.9505022552086881</v>
      </c>
      <c r="AE1660" s="58">
        <v>262.49047460752962</v>
      </c>
      <c r="AF1660" s="58">
        <v>0</v>
      </c>
      <c r="AG1660" s="58">
        <v>195.47633311360366</v>
      </c>
      <c r="AH1660" s="58">
        <v>40.439255735405666</v>
      </c>
      <c r="AI1660" s="58">
        <v>107.41848384333407</v>
      </c>
      <c r="AJ1660" s="58">
        <v>29.259960225139366</v>
      </c>
      <c r="AK1660" s="58">
        <v>11.516399551177653</v>
      </c>
      <c r="AL1660" s="58">
        <v>20.075521633694709</v>
      </c>
      <c r="AM1660" s="58">
        <v>0.94058076125246259</v>
      </c>
      <c r="AN1660" s="58">
        <v>19.169736852675538</v>
      </c>
      <c r="AO1660" s="58">
        <v>0</v>
      </c>
      <c r="AP1660" s="58">
        <v>0</v>
      </c>
      <c r="AQ1660" s="58">
        <v>23.854549764121597</v>
      </c>
      <c r="AR1660" s="58">
        <v>23.675003326110055</v>
      </c>
      <c r="AS1660" s="58">
        <v>56.23291604060239</v>
      </c>
      <c r="AT1660" s="58">
        <v>90.596303003773158</v>
      </c>
      <c r="AU1660" s="58">
        <v>0</v>
      </c>
      <c r="AV1660" s="58">
        <v>135.41641296856193</v>
      </c>
      <c r="AW1660" s="58">
        <v>90.591305445729574</v>
      </c>
      <c r="AX1660" s="58">
        <v>0</v>
      </c>
      <c r="AY1660" s="58">
        <v>1.6823964604563457</v>
      </c>
      <c r="AZ1660" s="58">
        <v>0</v>
      </c>
      <c r="BA1660" s="58">
        <v>30.09760545861209</v>
      </c>
      <c r="BB1660" s="58">
        <v>21.308094512988067</v>
      </c>
      <c r="BC1660" s="58">
        <v>58.940506910146631</v>
      </c>
      <c r="BD1660" s="58">
        <v>85.946320503515679</v>
      </c>
      <c r="BE1660" s="58">
        <v>25.558023495317308</v>
      </c>
      <c r="BF1660" s="58">
        <v>33.082318646908433</v>
      </c>
      <c r="BG1660" s="58">
        <v>0</v>
      </c>
      <c r="BH1660" s="58">
        <v>0</v>
      </c>
      <c r="BI1660" s="58">
        <v>1108.8909909172464</v>
      </c>
      <c r="BJ1660" s="58">
        <v>0</v>
      </c>
      <c r="BK1660" s="58">
        <v>132.31695560607849</v>
      </c>
      <c r="BL1660" s="58">
        <v>86.508905389507348</v>
      </c>
      <c r="BM1660" s="58">
        <v>0.76182207473309604</v>
      </c>
      <c r="BN1660" s="58">
        <v>0</v>
      </c>
      <c r="BO1660" s="58">
        <v>0</v>
      </c>
    </row>
    <row r="1661" spans="1:67" x14ac:dyDescent="0.25">
      <c r="A1661">
        <v>2013</v>
      </c>
      <c r="B1661" s="51" t="s">
        <v>242</v>
      </c>
      <c r="C1661" s="57" t="s">
        <v>304</v>
      </c>
      <c r="D1661" s="51" t="s">
        <v>327</v>
      </c>
      <c r="E1661" s="58">
        <v>21.429303361264424</v>
      </c>
      <c r="F1661" s="58">
        <v>10.574312800709</v>
      </c>
      <c r="G1661" s="58">
        <v>11.440835723985025</v>
      </c>
      <c r="H1661" s="58">
        <v>109.78216936065897</v>
      </c>
      <c r="I1661" s="58">
        <v>46.111042779084244</v>
      </c>
      <c r="J1661" s="58">
        <v>34.117444650946503</v>
      </c>
      <c r="K1661" s="58">
        <v>12.177396604701032</v>
      </c>
      <c r="L1661" s="58">
        <v>9.9864775339031056</v>
      </c>
      <c r="M1661" s="58">
        <v>5.3877392436286708</v>
      </c>
      <c r="N1661" s="58">
        <v>15.66044655102222</v>
      </c>
      <c r="O1661" s="58">
        <v>44.173905583266986</v>
      </c>
      <c r="P1661" s="58">
        <v>7.3252531184837348</v>
      </c>
      <c r="Q1661" s="58">
        <v>16.015374068118629</v>
      </c>
      <c r="R1661" s="58">
        <v>42.040897816761429</v>
      </c>
      <c r="S1661" s="58">
        <v>59.832739464821401</v>
      </c>
      <c r="T1661" s="58">
        <v>27.965913634945846</v>
      </c>
      <c r="U1661" s="58">
        <v>37.316797636174229</v>
      </c>
      <c r="V1661" s="58">
        <v>33.422785605615445</v>
      </c>
      <c r="W1661" s="58">
        <v>56.637228638098826</v>
      </c>
      <c r="X1661" s="58">
        <v>25.900773679858013</v>
      </c>
      <c r="Y1661" s="58">
        <v>12.912726260491871</v>
      </c>
      <c r="Z1661" s="58">
        <v>6.3829047683718816</v>
      </c>
      <c r="AA1661" s="58">
        <v>0</v>
      </c>
      <c r="AB1661" s="58">
        <v>58.583944104741789</v>
      </c>
      <c r="AC1661" s="58">
        <v>2.0625676127153358</v>
      </c>
      <c r="AD1661" s="58">
        <v>5.4524856623397326</v>
      </c>
      <c r="AE1661" s="58">
        <v>184.23629925310968</v>
      </c>
      <c r="AF1661" s="58">
        <v>0</v>
      </c>
      <c r="AG1661" s="58">
        <v>230.98234302850977</v>
      </c>
      <c r="AH1661" s="58">
        <v>47.784578661666913</v>
      </c>
      <c r="AI1661" s="58">
        <v>150.28617183637093</v>
      </c>
      <c r="AJ1661" s="58">
        <v>16.346774918802179</v>
      </c>
      <c r="AK1661" s="58">
        <v>38.216315223888479</v>
      </c>
      <c r="AL1661" s="58">
        <v>164.23804726686623</v>
      </c>
      <c r="AM1661" s="58">
        <v>0.59814917539049361</v>
      </c>
      <c r="AN1661" s="58">
        <v>10.614362847773693</v>
      </c>
      <c r="AO1661" s="58">
        <v>0</v>
      </c>
      <c r="AP1661" s="58">
        <v>0</v>
      </c>
      <c r="AQ1661" s="58">
        <v>26.959118717486938</v>
      </c>
      <c r="AR1661" s="58">
        <v>12.759257774574753</v>
      </c>
      <c r="AS1661" s="58">
        <v>40.847747160381537</v>
      </c>
      <c r="AT1661" s="58">
        <v>408.48838313305629</v>
      </c>
      <c r="AU1661" s="58">
        <v>0</v>
      </c>
      <c r="AV1661" s="58">
        <v>42.132575300684231</v>
      </c>
      <c r="AW1661" s="58">
        <v>167.07494307082985</v>
      </c>
      <c r="AX1661" s="58">
        <v>0</v>
      </c>
      <c r="AY1661" s="58">
        <v>4.5221346534425297</v>
      </c>
      <c r="AZ1661" s="58">
        <v>0</v>
      </c>
      <c r="BA1661" s="58">
        <v>44.534499587158535</v>
      </c>
      <c r="BB1661" s="58">
        <v>35.668811056979521</v>
      </c>
      <c r="BC1661" s="58">
        <v>50.079338334171148</v>
      </c>
      <c r="BD1661" s="58">
        <v>9.2631352070391646</v>
      </c>
      <c r="BE1661" s="58">
        <v>9.1778172433512921</v>
      </c>
      <c r="BF1661" s="58">
        <v>57.123061567346426</v>
      </c>
      <c r="BG1661" s="58">
        <v>0</v>
      </c>
      <c r="BH1661" s="58">
        <v>0</v>
      </c>
      <c r="BI1661" s="58">
        <v>1274.0108093760691</v>
      </c>
      <c r="BJ1661" s="58">
        <v>0</v>
      </c>
      <c r="BK1661" s="58">
        <v>14.530191210629429</v>
      </c>
      <c r="BL1661" s="58">
        <v>111.60935283692815</v>
      </c>
      <c r="BM1661" s="58">
        <v>5.2239682768301163</v>
      </c>
      <c r="BN1661" s="58">
        <v>0</v>
      </c>
      <c r="BO1661" s="58">
        <v>0</v>
      </c>
    </row>
    <row r="1662" spans="1:67" x14ac:dyDescent="0.25">
      <c r="A1662">
        <v>2013</v>
      </c>
      <c r="B1662" s="51" t="s">
        <v>243</v>
      </c>
      <c r="C1662" s="57" t="s">
        <v>305</v>
      </c>
      <c r="D1662" s="51" t="s">
        <v>327</v>
      </c>
      <c r="E1662" s="58">
        <v>0.37579171866386701</v>
      </c>
      <c r="F1662" s="58">
        <v>7.8370337564087733E-2</v>
      </c>
      <c r="G1662" s="58">
        <v>7.6833787875446855E-2</v>
      </c>
      <c r="H1662" s="58">
        <v>1.7071321884240604</v>
      </c>
      <c r="I1662" s="58">
        <v>0.87447551944018509</v>
      </c>
      <c r="J1662" s="58">
        <v>0.75477465080954254</v>
      </c>
      <c r="K1662" s="58">
        <v>0.2218630551507195</v>
      </c>
      <c r="L1662" s="58">
        <v>0.26649663265416301</v>
      </c>
      <c r="M1662" s="58">
        <v>0.12243853026815241</v>
      </c>
      <c r="N1662" s="58">
        <v>0.39972242847610823</v>
      </c>
      <c r="O1662" s="58">
        <v>0.99491652867134495</v>
      </c>
      <c r="P1662" s="58">
        <v>0.36139860405479085</v>
      </c>
      <c r="Q1662" s="58">
        <v>0.36869603872070988</v>
      </c>
      <c r="R1662" s="58">
        <v>0.96782891633474499</v>
      </c>
      <c r="S1662" s="58">
        <v>1.8470241475186788</v>
      </c>
      <c r="T1662" s="58">
        <v>0.68965973727958829</v>
      </c>
      <c r="U1662" s="58">
        <v>3.0875497881777338</v>
      </c>
      <c r="V1662" s="58">
        <v>1.0282018373631043</v>
      </c>
      <c r="W1662" s="58">
        <v>2.0439214913016563</v>
      </c>
      <c r="X1662" s="58">
        <v>0.89152768768237145</v>
      </c>
      <c r="Y1662" s="58">
        <v>0.40675046561867845</v>
      </c>
      <c r="Z1662" s="58">
        <v>0.13182568785214382</v>
      </c>
      <c r="AA1662" s="58">
        <v>0</v>
      </c>
      <c r="AB1662" s="58">
        <v>1.3785773600329345</v>
      </c>
      <c r="AC1662" s="58">
        <v>0.10262831103161553</v>
      </c>
      <c r="AD1662" s="58">
        <v>7.3835112097586156E-2</v>
      </c>
      <c r="AE1662" s="58">
        <v>4.3424523061354474</v>
      </c>
      <c r="AF1662" s="58">
        <v>0</v>
      </c>
      <c r="AG1662" s="58">
        <v>3.9454666826180382</v>
      </c>
      <c r="AH1662" s="58">
        <v>0.81622025222391348</v>
      </c>
      <c r="AI1662" s="58">
        <v>1.0249828912090291</v>
      </c>
      <c r="AJ1662" s="58">
        <v>0.34173835787161494</v>
      </c>
      <c r="AK1662" s="58">
        <v>0.35389406124150136</v>
      </c>
      <c r="AL1662" s="58">
        <v>0.57581910602355302</v>
      </c>
      <c r="AM1662" s="58">
        <v>4.4814931922095735E-2</v>
      </c>
      <c r="AN1662" s="58">
        <v>0.27538705583071632</v>
      </c>
      <c r="AO1662" s="58">
        <v>0</v>
      </c>
      <c r="AP1662" s="58">
        <v>0</v>
      </c>
      <c r="AQ1662" s="58">
        <v>0.77696616124902818</v>
      </c>
      <c r="AR1662" s="58">
        <v>1.6933428539218347</v>
      </c>
      <c r="AS1662" s="58">
        <v>2.1570948972300346</v>
      </c>
      <c r="AT1662" s="58">
        <v>1.4854275502893191</v>
      </c>
      <c r="AU1662" s="58">
        <v>0</v>
      </c>
      <c r="AV1662" s="58">
        <v>1.0818807795584446</v>
      </c>
      <c r="AW1662" s="58">
        <v>2.1298599531746234</v>
      </c>
      <c r="AX1662" s="58">
        <v>0</v>
      </c>
      <c r="AY1662" s="58">
        <v>0.13562924693361794</v>
      </c>
      <c r="AZ1662" s="58">
        <v>0</v>
      </c>
      <c r="BA1662" s="58">
        <v>0.42899238844118792</v>
      </c>
      <c r="BB1662" s="58">
        <v>0.51745491706446378</v>
      </c>
      <c r="BC1662" s="58">
        <v>1.4428424531815907</v>
      </c>
      <c r="BD1662" s="58">
        <v>0.86234704232271953</v>
      </c>
      <c r="BE1662" s="58">
        <v>0.37479808476176346</v>
      </c>
      <c r="BF1662" s="58">
        <v>0.90484632240311524</v>
      </c>
      <c r="BG1662" s="58">
        <v>0</v>
      </c>
      <c r="BH1662" s="58">
        <v>0</v>
      </c>
      <c r="BI1662" s="58">
        <v>12.55833103158486</v>
      </c>
      <c r="BJ1662" s="58">
        <v>0</v>
      </c>
      <c r="BK1662" s="58">
        <v>3.316224487493459</v>
      </c>
      <c r="BL1662" s="58">
        <v>27.86880533607804</v>
      </c>
      <c r="BM1662" s="58">
        <v>0.19828698387491014</v>
      </c>
      <c r="BN1662" s="58">
        <v>0</v>
      </c>
      <c r="BO1662" s="58">
        <v>0</v>
      </c>
    </row>
    <row r="1663" spans="1:67" x14ac:dyDescent="0.25">
      <c r="A1663">
        <v>2013</v>
      </c>
      <c r="B1663" s="51" t="s">
        <v>244</v>
      </c>
      <c r="C1663" s="57" t="s">
        <v>306</v>
      </c>
      <c r="D1663" s="51" t="s">
        <v>327</v>
      </c>
      <c r="E1663" s="58">
        <v>0.32108930928118284</v>
      </c>
      <c r="F1663" s="58">
        <v>0.21152713063329692</v>
      </c>
      <c r="G1663" s="58">
        <v>6.4181596908573821E-2</v>
      </c>
      <c r="H1663" s="58">
        <v>3.2306387288435539</v>
      </c>
      <c r="I1663" s="58">
        <v>3.054214592332861</v>
      </c>
      <c r="J1663" s="58">
        <v>1.4245425873785122</v>
      </c>
      <c r="K1663" s="58">
        <v>0.91076968839191608</v>
      </c>
      <c r="L1663" s="58">
        <v>0.52837110027691392</v>
      </c>
      <c r="M1663" s="58">
        <v>0.23824040285283993</v>
      </c>
      <c r="N1663" s="58">
        <v>1.3428238188172548</v>
      </c>
      <c r="O1663" s="58">
        <v>2.2455330411410146</v>
      </c>
      <c r="P1663" s="58">
        <v>1.7763738888371512</v>
      </c>
      <c r="Q1663" s="58">
        <v>1.0076245563859727</v>
      </c>
      <c r="R1663" s="58">
        <v>2.0005853626217731</v>
      </c>
      <c r="S1663" s="58">
        <v>2.6639320188746938</v>
      </c>
      <c r="T1663" s="58">
        <v>1.8498218157321051</v>
      </c>
      <c r="U1663" s="58">
        <v>5.7161913371027628</v>
      </c>
      <c r="V1663" s="58">
        <v>2.7445509090546079</v>
      </c>
      <c r="W1663" s="58">
        <v>3.5282011320161279</v>
      </c>
      <c r="X1663" s="58">
        <v>2.6431370726055365</v>
      </c>
      <c r="Y1663" s="58">
        <v>0.74462006248671198</v>
      </c>
      <c r="Z1663" s="58">
        <v>0.41194815468777768</v>
      </c>
      <c r="AA1663" s="58">
        <v>0</v>
      </c>
      <c r="AB1663" s="58">
        <v>1.309204472829558</v>
      </c>
      <c r="AC1663" s="58">
        <v>7.3332994808363472E-2</v>
      </c>
      <c r="AD1663" s="58">
        <v>0.2015487157903223</v>
      </c>
      <c r="AE1663" s="58">
        <v>10.795564788185962</v>
      </c>
      <c r="AF1663" s="58">
        <v>0</v>
      </c>
      <c r="AG1663" s="58">
        <v>14.775925648088846</v>
      </c>
      <c r="AH1663" s="58">
        <v>3.0567763794653997</v>
      </c>
      <c r="AI1663" s="58">
        <v>0.95706153869097899</v>
      </c>
      <c r="AJ1663" s="58">
        <v>0.67721987107613024</v>
      </c>
      <c r="AK1663" s="58">
        <v>0.24973838958081171</v>
      </c>
      <c r="AL1663" s="58">
        <v>0.71381977378077832</v>
      </c>
      <c r="AM1663" s="58">
        <v>0.1281621562281135</v>
      </c>
      <c r="AN1663" s="58">
        <v>0.88030793921721728</v>
      </c>
      <c r="AO1663" s="58">
        <v>0</v>
      </c>
      <c r="AP1663" s="58">
        <v>0</v>
      </c>
      <c r="AQ1663" s="58">
        <v>1.2463412859534528</v>
      </c>
      <c r="AR1663" s="58">
        <v>0.99372302570491944</v>
      </c>
      <c r="AS1663" s="58">
        <v>6.2708761072741224</v>
      </c>
      <c r="AT1663" s="58">
        <v>1.4420345292880672</v>
      </c>
      <c r="AU1663" s="58">
        <v>0</v>
      </c>
      <c r="AV1663" s="58">
        <v>2.6185766392358492</v>
      </c>
      <c r="AW1663" s="58">
        <v>4.9686403985328802</v>
      </c>
      <c r="AX1663" s="58">
        <v>0</v>
      </c>
      <c r="AY1663" s="58">
        <v>0.4284214491721488</v>
      </c>
      <c r="AZ1663" s="58">
        <v>0</v>
      </c>
      <c r="BA1663" s="58">
        <v>1.049179390918765</v>
      </c>
      <c r="BB1663" s="58">
        <v>0.60745224017481925</v>
      </c>
      <c r="BC1663" s="58">
        <v>4.2451239485591801</v>
      </c>
      <c r="BD1663" s="58">
        <v>1.665466497929033</v>
      </c>
      <c r="BE1663" s="58">
        <v>0.58329121708866971</v>
      </c>
      <c r="BF1663" s="58">
        <v>2.2659577461859568</v>
      </c>
      <c r="BG1663" s="58">
        <v>0</v>
      </c>
      <c r="BH1663" s="58">
        <v>0</v>
      </c>
      <c r="BI1663" s="58">
        <v>25.322976868243494</v>
      </c>
      <c r="BJ1663" s="58">
        <v>0</v>
      </c>
      <c r="BK1663" s="58">
        <v>14.109224675019835</v>
      </c>
      <c r="BL1663" s="58">
        <v>7.8999296660803253</v>
      </c>
      <c r="BM1663" s="58">
        <v>0.43398324301150243</v>
      </c>
      <c r="BN1663" s="58">
        <v>0</v>
      </c>
      <c r="BO1663" s="58">
        <v>0</v>
      </c>
    </row>
    <row r="1664" spans="1:67" x14ac:dyDescent="0.25">
      <c r="A1664">
        <v>2013</v>
      </c>
      <c r="B1664" s="51" t="s">
        <v>245</v>
      </c>
      <c r="C1664" s="57" t="s">
        <v>307</v>
      </c>
      <c r="D1664" s="51" t="s">
        <v>327</v>
      </c>
      <c r="E1664" s="58">
        <v>9.8870033961715968</v>
      </c>
      <c r="F1664" s="58">
        <v>9.3989972087650901</v>
      </c>
      <c r="G1664" s="58">
        <v>7.1632723001134089</v>
      </c>
      <c r="H1664" s="58">
        <v>1334.7320585799837</v>
      </c>
      <c r="I1664" s="58">
        <v>1056.1541226553431</v>
      </c>
      <c r="J1664" s="58">
        <v>379.17155015326011</v>
      </c>
      <c r="K1664" s="58">
        <v>111.93166393038389</v>
      </c>
      <c r="L1664" s="58">
        <v>117.39533240418662</v>
      </c>
      <c r="M1664" s="58">
        <v>61.717821578479757</v>
      </c>
      <c r="N1664" s="58">
        <v>1418.1830306244606</v>
      </c>
      <c r="O1664" s="58">
        <v>797.22759292729756</v>
      </c>
      <c r="P1664" s="58">
        <v>819.31778426035351</v>
      </c>
      <c r="Q1664" s="58">
        <v>276.47339432397575</v>
      </c>
      <c r="R1664" s="58">
        <v>723.49649730277247</v>
      </c>
      <c r="S1664" s="58">
        <v>1263.9875807395574</v>
      </c>
      <c r="T1664" s="58">
        <v>380.01502175794184</v>
      </c>
      <c r="U1664" s="58">
        <v>883.31892856768411</v>
      </c>
      <c r="V1664" s="58">
        <v>768.37469582370477</v>
      </c>
      <c r="W1664" s="58">
        <v>854.98296870888157</v>
      </c>
      <c r="X1664" s="58">
        <v>797.82950706430802</v>
      </c>
      <c r="Y1664" s="58">
        <v>151.8459145022245</v>
      </c>
      <c r="Z1664" s="58">
        <v>127.16440217842315</v>
      </c>
      <c r="AA1664" s="58">
        <v>0</v>
      </c>
      <c r="AB1664" s="58">
        <v>610.39922683332861</v>
      </c>
      <c r="AC1664" s="58">
        <v>5.463109604024651</v>
      </c>
      <c r="AD1664" s="58">
        <v>19.058324448150582</v>
      </c>
      <c r="AE1664" s="58">
        <v>590.84563147115</v>
      </c>
      <c r="AF1664" s="58">
        <v>0</v>
      </c>
      <c r="AG1664" s="58">
        <v>7119.4704459185896</v>
      </c>
      <c r="AH1664" s="58">
        <v>1472.8437365029451</v>
      </c>
      <c r="AI1664" s="58">
        <v>111.9072765015808</v>
      </c>
      <c r="AJ1664" s="58">
        <v>108.65196673256783</v>
      </c>
      <c r="AK1664" s="58">
        <v>15.799941071074461</v>
      </c>
      <c r="AL1664" s="58">
        <v>140.58180988273054</v>
      </c>
      <c r="AM1664" s="58">
        <v>36.716555843451324</v>
      </c>
      <c r="AN1664" s="58">
        <v>228.05965848969009</v>
      </c>
      <c r="AO1664" s="58">
        <v>0</v>
      </c>
      <c r="AP1664" s="58">
        <v>0</v>
      </c>
      <c r="AQ1664" s="58">
        <v>397.15746799474624</v>
      </c>
      <c r="AR1664" s="58">
        <v>350.31935191305848</v>
      </c>
      <c r="AS1664" s="58">
        <v>2108.1056389554137</v>
      </c>
      <c r="AT1664" s="58">
        <v>244.58600135289245</v>
      </c>
      <c r="AU1664" s="58">
        <v>0</v>
      </c>
      <c r="AV1664" s="58">
        <v>923.46329197626119</v>
      </c>
      <c r="AW1664" s="58">
        <v>1465.4794650589665</v>
      </c>
      <c r="AX1664" s="58">
        <v>0</v>
      </c>
      <c r="AY1664" s="58">
        <v>106.01743883348759</v>
      </c>
      <c r="AZ1664" s="58">
        <v>0</v>
      </c>
      <c r="BA1664" s="58">
        <v>214.66671448577759</v>
      </c>
      <c r="BB1664" s="58">
        <v>75.491649533173316</v>
      </c>
      <c r="BC1664" s="58">
        <v>521.17889258732328</v>
      </c>
      <c r="BD1664" s="58">
        <v>235.97148921813999</v>
      </c>
      <c r="BE1664" s="58">
        <v>35.451829138622003</v>
      </c>
      <c r="BF1664" s="58">
        <v>398.40451195067538</v>
      </c>
      <c r="BG1664" s="58">
        <v>0</v>
      </c>
      <c r="BH1664" s="58">
        <v>0</v>
      </c>
      <c r="BI1664" s="58">
        <v>7522.3442344723371</v>
      </c>
      <c r="BJ1664" s="58">
        <v>0</v>
      </c>
      <c r="BK1664" s="58">
        <v>6091.3190629009632</v>
      </c>
      <c r="BL1664" s="58">
        <v>136.79091549297547</v>
      </c>
      <c r="BM1664" s="58">
        <v>21.634738394436475</v>
      </c>
      <c r="BN1664" s="58">
        <v>0</v>
      </c>
      <c r="BO1664" s="58">
        <v>0</v>
      </c>
    </row>
    <row r="1665" spans="1:67" x14ac:dyDescent="0.25">
      <c r="A1665">
        <v>2013</v>
      </c>
      <c r="B1665" s="51" t="s">
        <v>246</v>
      </c>
      <c r="C1665" s="57" t="s">
        <v>308</v>
      </c>
      <c r="D1665" s="51" t="s">
        <v>327</v>
      </c>
      <c r="E1665" s="58">
        <v>0.55772892240004868</v>
      </c>
      <c r="F1665" s="58">
        <v>0.15208571691621903</v>
      </c>
      <c r="G1665" s="58">
        <v>6.9189691802565123E-2</v>
      </c>
      <c r="H1665" s="58">
        <v>5.0590152255455383</v>
      </c>
      <c r="I1665" s="58">
        <v>3.145510283751253</v>
      </c>
      <c r="J1665" s="58">
        <v>1.934811463937878</v>
      </c>
      <c r="K1665" s="58">
        <v>0.67087897567695842</v>
      </c>
      <c r="L1665" s="58">
        <v>0.67958317058973527</v>
      </c>
      <c r="M1665" s="58">
        <v>0.37668615206187678</v>
      </c>
      <c r="N1665" s="58">
        <v>1.9696454626412288</v>
      </c>
      <c r="O1665" s="58">
        <v>3.7389958807535777</v>
      </c>
      <c r="P1665" s="58">
        <v>2.1706149531892684</v>
      </c>
      <c r="Q1665" s="58">
        <v>1.4589182043651043</v>
      </c>
      <c r="R1665" s="58">
        <v>2.5931357713561702</v>
      </c>
      <c r="S1665" s="58">
        <v>5.5390054797842492</v>
      </c>
      <c r="T1665" s="58">
        <v>2.2464409694210539</v>
      </c>
      <c r="U1665" s="58">
        <v>26.399285758172169</v>
      </c>
      <c r="V1665" s="58">
        <v>7.642792782672819</v>
      </c>
      <c r="W1665" s="58">
        <v>9.6254473116474912</v>
      </c>
      <c r="X1665" s="58">
        <v>6.4953186008933503</v>
      </c>
      <c r="Y1665" s="58">
        <v>2.4388646659346103</v>
      </c>
      <c r="Z1665" s="58">
        <v>0.5102235395318615</v>
      </c>
      <c r="AA1665" s="58">
        <v>0</v>
      </c>
      <c r="AB1665" s="58">
        <v>2.9270251022918021</v>
      </c>
      <c r="AC1665" s="58">
        <v>0.14690291141250233</v>
      </c>
      <c r="AD1665" s="58">
        <v>0.15529517544661253</v>
      </c>
      <c r="AE1665" s="58">
        <v>9.9968219755237815</v>
      </c>
      <c r="AF1665" s="58">
        <v>0</v>
      </c>
      <c r="AG1665" s="58">
        <v>15.873332837118205</v>
      </c>
      <c r="AH1665" s="58">
        <v>3.2838030549896806</v>
      </c>
      <c r="AI1665" s="58">
        <v>0.76482160514900965</v>
      </c>
      <c r="AJ1665" s="58">
        <v>0.42911550076563648</v>
      </c>
      <c r="AK1665" s="58">
        <v>0.34666556354302691</v>
      </c>
      <c r="AL1665" s="58">
        <v>0.54065272219797433</v>
      </c>
      <c r="AM1665" s="58">
        <v>0.15318507695837702</v>
      </c>
      <c r="AN1665" s="58">
        <v>0.71120469997729929</v>
      </c>
      <c r="AO1665" s="58">
        <v>0</v>
      </c>
      <c r="AP1665" s="58">
        <v>0</v>
      </c>
      <c r="AQ1665" s="58">
        <v>2.1037724229267045</v>
      </c>
      <c r="AR1665" s="58">
        <v>5.0729049631197221</v>
      </c>
      <c r="AS1665" s="58">
        <v>6.4259440665759815</v>
      </c>
      <c r="AT1665" s="58">
        <v>0.8750000169743164</v>
      </c>
      <c r="AU1665" s="58">
        <v>0</v>
      </c>
      <c r="AV1665" s="58">
        <v>2.2326419996597204</v>
      </c>
      <c r="AW1665" s="58">
        <v>4.7898169336540866</v>
      </c>
      <c r="AX1665" s="58">
        <v>0</v>
      </c>
      <c r="AY1665" s="58">
        <v>0.75069793141537799</v>
      </c>
      <c r="AZ1665" s="58">
        <v>0</v>
      </c>
      <c r="BA1665" s="58">
        <v>1.4447947312790763</v>
      </c>
      <c r="BB1665" s="58">
        <v>0.59419097827405065</v>
      </c>
      <c r="BC1665" s="58">
        <v>2.4907185577085342</v>
      </c>
      <c r="BD1665" s="58">
        <v>2.5402399302752849</v>
      </c>
      <c r="BE1665" s="58">
        <v>0.78671503196845805</v>
      </c>
      <c r="BF1665" s="58">
        <v>2.3614321803707439</v>
      </c>
      <c r="BG1665" s="58">
        <v>0</v>
      </c>
      <c r="BH1665" s="58">
        <v>0</v>
      </c>
      <c r="BI1665" s="58">
        <v>30.74192147556467</v>
      </c>
      <c r="BJ1665" s="58">
        <v>0</v>
      </c>
      <c r="BK1665" s="58">
        <v>22.803575902683651</v>
      </c>
      <c r="BL1665" s="58">
        <v>83.49478724335296</v>
      </c>
      <c r="BM1665" s="58">
        <v>2.0127232036720093</v>
      </c>
      <c r="BN1665" s="58">
        <v>0</v>
      </c>
      <c r="BO1665" s="58">
        <v>0</v>
      </c>
    </row>
    <row r="1666" spans="1:67" x14ac:dyDescent="0.25">
      <c r="A1666">
        <v>2013</v>
      </c>
      <c r="B1666" s="51" t="s">
        <v>247</v>
      </c>
      <c r="C1666" s="57" t="s">
        <v>309</v>
      </c>
      <c r="D1666" s="51" t="s">
        <v>327</v>
      </c>
      <c r="E1666" s="58">
        <v>10.994143911827958</v>
      </c>
      <c r="F1666" s="58">
        <v>0.34998932766067076</v>
      </c>
      <c r="G1666" s="58">
        <v>0.67944937552651163</v>
      </c>
      <c r="H1666" s="58">
        <v>82.006031836424569</v>
      </c>
      <c r="I1666" s="58">
        <v>29.661564156553254</v>
      </c>
      <c r="J1666" s="58">
        <v>15.00192112429726</v>
      </c>
      <c r="K1666" s="58">
        <v>3.6909586735145954</v>
      </c>
      <c r="L1666" s="58">
        <v>4.0009597517734434</v>
      </c>
      <c r="M1666" s="58">
        <v>3.5496176703091509</v>
      </c>
      <c r="N1666" s="58">
        <v>12.960548491502518</v>
      </c>
      <c r="O1666" s="58">
        <v>79.266481213481129</v>
      </c>
      <c r="P1666" s="58">
        <v>36.282686168467897</v>
      </c>
      <c r="Q1666" s="58">
        <v>22.44716430174627</v>
      </c>
      <c r="R1666" s="58">
        <v>20.033842199999778</v>
      </c>
      <c r="S1666" s="58">
        <v>115.77487660827987</v>
      </c>
      <c r="T1666" s="58">
        <v>17.803698263801699</v>
      </c>
      <c r="U1666" s="58">
        <v>288.95254113680352</v>
      </c>
      <c r="V1666" s="58">
        <v>111.241776862161</v>
      </c>
      <c r="W1666" s="58">
        <v>114.79227243660998</v>
      </c>
      <c r="X1666" s="58">
        <v>114.29355921687821</v>
      </c>
      <c r="Y1666" s="58">
        <v>37.255295919124237</v>
      </c>
      <c r="Z1666" s="58">
        <v>3.1036308309658476</v>
      </c>
      <c r="AA1666" s="58">
        <v>0</v>
      </c>
      <c r="AB1666" s="58">
        <v>19.190558951197119</v>
      </c>
      <c r="AC1666" s="58">
        <v>0.45938024581307912</v>
      </c>
      <c r="AD1666" s="58">
        <v>0.63869610486538564</v>
      </c>
      <c r="AE1666" s="58">
        <v>70.129878130600915</v>
      </c>
      <c r="AF1666" s="58">
        <v>0</v>
      </c>
      <c r="AG1666" s="58">
        <v>85.602040709581757</v>
      </c>
      <c r="AH1666" s="58">
        <v>17.708962150732276</v>
      </c>
      <c r="AI1666" s="58">
        <v>4.9748667607001913</v>
      </c>
      <c r="AJ1666" s="58">
        <v>2.0644654042829447</v>
      </c>
      <c r="AK1666" s="58">
        <v>0.44715544346489627</v>
      </c>
      <c r="AL1666" s="58">
        <v>0.75396166686186761</v>
      </c>
      <c r="AM1666" s="58">
        <v>0.2421997834730138</v>
      </c>
      <c r="AN1666" s="58">
        <v>0.85706026589830631</v>
      </c>
      <c r="AO1666" s="58">
        <v>0</v>
      </c>
      <c r="AP1666" s="58">
        <v>0</v>
      </c>
      <c r="AQ1666" s="58">
        <v>5.1287251771526252</v>
      </c>
      <c r="AR1666" s="58">
        <v>77.652460306504992</v>
      </c>
      <c r="AS1666" s="58">
        <v>11.774484528933378</v>
      </c>
      <c r="AT1666" s="58">
        <v>4.0753122294593025</v>
      </c>
      <c r="AU1666" s="58">
        <v>0</v>
      </c>
      <c r="AV1666" s="58">
        <v>3.4184357550199462</v>
      </c>
      <c r="AW1666" s="58">
        <v>10.752811680557819</v>
      </c>
      <c r="AX1666" s="58">
        <v>0</v>
      </c>
      <c r="AY1666" s="58">
        <v>18.767983477490944</v>
      </c>
      <c r="AZ1666" s="58">
        <v>0</v>
      </c>
      <c r="BA1666" s="58">
        <v>9.2600690433759834</v>
      </c>
      <c r="BB1666" s="58">
        <v>1.3654673114019524</v>
      </c>
      <c r="BC1666" s="58">
        <v>3.9573281956087074</v>
      </c>
      <c r="BD1666" s="58">
        <v>84.878509944918875</v>
      </c>
      <c r="BE1666" s="58">
        <v>14.731558351014185</v>
      </c>
      <c r="BF1666" s="58">
        <v>6.652265308218718</v>
      </c>
      <c r="BG1666" s="58">
        <v>0</v>
      </c>
      <c r="BH1666" s="58">
        <v>0</v>
      </c>
      <c r="BI1666" s="58">
        <v>69.708573542225167</v>
      </c>
      <c r="BJ1666" s="58">
        <v>0</v>
      </c>
      <c r="BK1666" s="58">
        <v>753.77924222917045</v>
      </c>
      <c r="BL1666" s="58">
        <v>54.681678990301485</v>
      </c>
      <c r="BM1666" s="58">
        <v>1.9800940356799552</v>
      </c>
      <c r="BN1666" s="58">
        <v>0</v>
      </c>
      <c r="BO1666" s="58">
        <v>0</v>
      </c>
    </row>
    <row r="1667" spans="1:67" x14ac:dyDescent="0.25">
      <c r="A1667">
        <v>2013</v>
      </c>
      <c r="B1667" s="51" t="s">
        <v>248</v>
      </c>
      <c r="C1667" s="57" t="s">
        <v>310</v>
      </c>
      <c r="D1667" s="51" t="s">
        <v>327</v>
      </c>
      <c r="E1667" s="58">
        <v>0.12916141799058525</v>
      </c>
      <c r="F1667" s="58">
        <v>5.3912814604696463E-2</v>
      </c>
      <c r="G1667" s="58">
        <v>3.3888825910260927E-2</v>
      </c>
      <c r="H1667" s="58">
        <v>3.9204298423213988</v>
      </c>
      <c r="I1667" s="58">
        <v>3.9238554631906397</v>
      </c>
      <c r="J1667" s="58">
        <v>1.6368737527116521</v>
      </c>
      <c r="K1667" s="58">
        <v>0.47724760696941204</v>
      </c>
      <c r="L1667" s="58">
        <v>0.50671048627864523</v>
      </c>
      <c r="M1667" s="58">
        <v>0.29132854098629885</v>
      </c>
      <c r="N1667" s="58">
        <v>1.0435613642309569</v>
      </c>
      <c r="O1667" s="58">
        <v>2.5785622442063612</v>
      </c>
      <c r="P1667" s="58">
        <v>2.9387343214561508</v>
      </c>
      <c r="Q1667" s="58">
        <v>1.2022717586791241</v>
      </c>
      <c r="R1667" s="58">
        <v>2.0461941262309695</v>
      </c>
      <c r="S1667" s="58">
        <v>2.4356994859044714</v>
      </c>
      <c r="T1667" s="58">
        <v>1.5586753297021163</v>
      </c>
      <c r="U1667" s="58">
        <v>5.036290929446162</v>
      </c>
      <c r="V1667" s="58">
        <v>3.2280466364843332</v>
      </c>
      <c r="W1667" s="58">
        <v>3.7636249882755868</v>
      </c>
      <c r="X1667" s="58">
        <v>3.2102121940317589</v>
      </c>
      <c r="Y1667" s="58">
        <v>0.73179810191191308</v>
      </c>
      <c r="Z1667" s="58">
        <v>0.50914848933540879</v>
      </c>
      <c r="AA1667" s="58">
        <v>0</v>
      </c>
      <c r="AB1667" s="58">
        <v>1.0196973071694944</v>
      </c>
      <c r="AC1667" s="58">
        <v>6.8303012898974419E-2</v>
      </c>
      <c r="AD1667" s="58">
        <v>9.0205055587221167E-2</v>
      </c>
      <c r="AE1667" s="58">
        <v>3.0586120924098217</v>
      </c>
      <c r="AF1667" s="58">
        <v>0</v>
      </c>
      <c r="AG1667" s="58">
        <v>25.460802514279713</v>
      </c>
      <c r="AH1667" s="58">
        <v>5.2672151432794401</v>
      </c>
      <c r="AI1667" s="58">
        <v>0.46611262212379123</v>
      </c>
      <c r="AJ1667" s="58">
        <v>0.43331126083747268</v>
      </c>
      <c r="AK1667" s="58">
        <v>0.13780509213538217</v>
      </c>
      <c r="AL1667" s="58">
        <v>0.5561771372505514</v>
      </c>
      <c r="AM1667" s="58">
        <v>0.16242314482494027</v>
      </c>
      <c r="AN1667" s="58">
        <v>0.88819978402736888</v>
      </c>
      <c r="AO1667" s="58">
        <v>0</v>
      </c>
      <c r="AP1667" s="58">
        <v>0</v>
      </c>
      <c r="AQ1667" s="58">
        <v>1.7368995186081819</v>
      </c>
      <c r="AR1667" s="58">
        <v>2.5259425114883229</v>
      </c>
      <c r="AS1667" s="58">
        <v>8.4936059804212078</v>
      </c>
      <c r="AT1667" s="58">
        <v>1.0642277237036475</v>
      </c>
      <c r="AU1667" s="58">
        <v>0</v>
      </c>
      <c r="AV1667" s="58">
        <v>3.3055278627399787</v>
      </c>
      <c r="AW1667" s="58">
        <v>5.6778755072943534</v>
      </c>
      <c r="AX1667" s="58">
        <v>0</v>
      </c>
      <c r="AY1667" s="58">
        <v>0.42802687192556121</v>
      </c>
      <c r="AZ1667" s="58">
        <v>0</v>
      </c>
      <c r="BA1667" s="58">
        <v>0.84991707517584303</v>
      </c>
      <c r="BB1667" s="58">
        <v>0.41842767764872146</v>
      </c>
      <c r="BC1667" s="58">
        <v>2.3950392568189218</v>
      </c>
      <c r="BD1667" s="58">
        <v>1.0704538755389708</v>
      </c>
      <c r="BE1667" s="58">
        <v>0.26412618297959312</v>
      </c>
      <c r="BF1667" s="58">
        <v>1.8301446573664295</v>
      </c>
      <c r="BG1667" s="58">
        <v>0</v>
      </c>
      <c r="BH1667" s="58">
        <v>0</v>
      </c>
      <c r="BI1667" s="58">
        <v>29.213157198051103</v>
      </c>
      <c r="BJ1667" s="58">
        <v>0</v>
      </c>
      <c r="BK1667" s="58">
        <v>22.087942678708153</v>
      </c>
      <c r="BL1667" s="58">
        <v>24.146899156703224</v>
      </c>
      <c r="BM1667" s="58">
        <v>0.24399150764366082</v>
      </c>
      <c r="BN1667" s="58">
        <v>0</v>
      </c>
      <c r="BO1667" s="58">
        <v>0</v>
      </c>
    </row>
    <row r="1668" spans="1:67" x14ac:dyDescent="0.25">
      <c r="A1668">
        <v>2013</v>
      </c>
      <c r="B1668" s="51" t="s">
        <v>249</v>
      </c>
      <c r="C1668" s="57" t="s">
        <v>311</v>
      </c>
      <c r="D1668" s="51" t="s">
        <v>327</v>
      </c>
      <c r="E1668" s="58">
        <v>1.3814837583781827</v>
      </c>
      <c r="F1668" s="58">
        <v>0.15538117428271248</v>
      </c>
      <c r="G1668" s="58">
        <v>0.23804838425617136</v>
      </c>
      <c r="H1668" s="58">
        <v>3.1944763164493457</v>
      </c>
      <c r="I1668" s="58">
        <v>5.2027599771809889</v>
      </c>
      <c r="J1668" s="58">
        <v>2.0401985178780304</v>
      </c>
      <c r="K1668" s="58">
        <v>0.50309574071763097</v>
      </c>
      <c r="L1668" s="58">
        <v>0.66332813978245231</v>
      </c>
      <c r="M1668" s="58">
        <v>0.47650846936875696</v>
      </c>
      <c r="N1668" s="58">
        <v>0.91336838630201067</v>
      </c>
      <c r="O1668" s="58">
        <v>2.8241544679934507</v>
      </c>
      <c r="P1668" s="58">
        <v>1.495936028034857</v>
      </c>
      <c r="Q1668" s="58">
        <v>1.1063104797212759</v>
      </c>
      <c r="R1668" s="58">
        <v>2.1849010563182492</v>
      </c>
      <c r="S1668" s="58">
        <v>3.3132007238099668</v>
      </c>
      <c r="T1668" s="58">
        <v>1.8180832592498548</v>
      </c>
      <c r="U1668" s="58">
        <v>11.012650464042128</v>
      </c>
      <c r="V1668" s="58">
        <v>3.4421024996653449</v>
      </c>
      <c r="W1668" s="58">
        <v>4.991545567525919</v>
      </c>
      <c r="X1668" s="58">
        <v>2.8359317274405997</v>
      </c>
      <c r="Y1668" s="58">
        <v>1.0825638122820156</v>
      </c>
      <c r="Z1668" s="58">
        <v>0.41551793971404838</v>
      </c>
      <c r="AA1668" s="58">
        <v>0</v>
      </c>
      <c r="AB1668" s="58">
        <v>1.4836039900585205</v>
      </c>
      <c r="AC1668" s="58">
        <v>0.21979581260288267</v>
      </c>
      <c r="AD1668" s="58">
        <v>0.37967543923801234</v>
      </c>
      <c r="AE1668" s="58">
        <v>8.746553712539038</v>
      </c>
      <c r="AF1668" s="58">
        <v>0</v>
      </c>
      <c r="AG1668" s="58">
        <v>10.292065941845815</v>
      </c>
      <c r="AH1668" s="58">
        <v>2.129175892036725</v>
      </c>
      <c r="AI1668" s="58">
        <v>0.80013751496473007</v>
      </c>
      <c r="AJ1668" s="58">
        <v>0.30136156514516277</v>
      </c>
      <c r="AK1668" s="58">
        <v>0.23876267613022564</v>
      </c>
      <c r="AL1668" s="58">
        <v>0.86776031549083998</v>
      </c>
      <c r="AM1668" s="58">
        <v>0.21005730794547126</v>
      </c>
      <c r="AN1668" s="58">
        <v>2.2358735854714351</v>
      </c>
      <c r="AO1668" s="58">
        <v>0</v>
      </c>
      <c r="AP1668" s="58">
        <v>0</v>
      </c>
      <c r="AQ1668" s="58">
        <v>1.421234045351379</v>
      </c>
      <c r="AR1668" s="58">
        <v>2.4413084530117448</v>
      </c>
      <c r="AS1668" s="58">
        <v>10.136949689447732</v>
      </c>
      <c r="AT1668" s="58">
        <v>3.1412957882600345</v>
      </c>
      <c r="AU1668" s="58">
        <v>0</v>
      </c>
      <c r="AV1668" s="58">
        <v>1.7794630489020076</v>
      </c>
      <c r="AW1668" s="58">
        <v>4.1746425181217486</v>
      </c>
      <c r="AX1668" s="58">
        <v>0</v>
      </c>
      <c r="AY1668" s="58">
        <v>0.49856553388469144</v>
      </c>
      <c r="AZ1668" s="58">
        <v>0</v>
      </c>
      <c r="BA1668" s="58">
        <v>1.9766770059174856</v>
      </c>
      <c r="BB1668" s="58">
        <v>0.63185772055285472</v>
      </c>
      <c r="BC1668" s="58">
        <v>6.2623260047290401</v>
      </c>
      <c r="BD1668" s="58">
        <v>2.051222474042496</v>
      </c>
      <c r="BE1668" s="58">
        <v>1.2196055026116817</v>
      </c>
      <c r="BF1668" s="58">
        <v>4.8488987375706536</v>
      </c>
      <c r="BG1668" s="58">
        <v>0</v>
      </c>
      <c r="BH1668" s="58">
        <v>0</v>
      </c>
      <c r="BI1668" s="58">
        <v>43.468200052597524</v>
      </c>
      <c r="BJ1668" s="58">
        <v>0</v>
      </c>
      <c r="BK1668" s="58">
        <v>15.612346882370108</v>
      </c>
      <c r="BL1668" s="58">
        <v>35.38168907196755</v>
      </c>
      <c r="BM1668" s="58">
        <v>1.2337661425208237</v>
      </c>
      <c r="BN1668" s="58">
        <v>0</v>
      </c>
      <c r="BO1668" s="58">
        <v>0</v>
      </c>
    </row>
    <row r="1669" spans="1:67" x14ac:dyDescent="0.25">
      <c r="A1669">
        <v>2013</v>
      </c>
      <c r="B1669" s="51" t="s">
        <v>250</v>
      </c>
      <c r="C1669" s="57" t="s">
        <v>312</v>
      </c>
      <c r="D1669" s="51" t="s">
        <v>327</v>
      </c>
      <c r="E1669" s="58">
        <v>13.941395306385967</v>
      </c>
      <c r="F1669" s="58">
        <v>2.7701113843964347</v>
      </c>
      <c r="G1669" s="58">
        <v>2.121367517679182</v>
      </c>
      <c r="H1669" s="58">
        <v>135.84649095226368</v>
      </c>
      <c r="I1669" s="58">
        <v>72.650610709818096</v>
      </c>
      <c r="J1669" s="58">
        <v>72.475564677770052</v>
      </c>
      <c r="K1669" s="58">
        <v>19.93202749481247</v>
      </c>
      <c r="L1669" s="58">
        <v>39.767547573391006</v>
      </c>
      <c r="M1669" s="58">
        <v>8.9985029046842921</v>
      </c>
      <c r="N1669" s="58">
        <v>20.960313074075074</v>
      </c>
      <c r="O1669" s="58">
        <v>55.329151812454221</v>
      </c>
      <c r="P1669" s="58">
        <v>19.421636418409314</v>
      </c>
      <c r="Q1669" s="58">
        <v>23.181249335249852</v>
      </c>
      <c r="R1669" s="58">
        <v>77.366336518744461</v>
      </c>
      <c r="S1669" s="58">
        <v>64.736153914281573</v>
      </c>
      <c r="T1669" s="58">
        <v>57.258514967829484</v>
      </c>
      <c r="U1669" s="58">
        <v>109.75721791830894</v>
      </c>
      <c r="V1669" s="58">
        <v>60.22950832812046</v>
      </c>
      <c r="W1669" s="58">
        <v>102.87073790469447</v>
      </c>
      <c r="X1669" s="58">
        <v>69.908414808817668</v>
      </c>
      <c r="Y1669" s="58">
        <v>19.380330293956575</v>
      </c>
      <c r="Z1669" s="58">
        <v>11.44183308172741</v>
      </c>
      <c r="AA1669" s="58">
        <v>0</v>
      </c>
      <c r="AB1669" s="58">
        <v>54.549937238620657</v>
      </c>
      <c r="AC1669" s="58">
        <v>3.3948895909013452</v>
      </c>
      <c r="AD1669" s="58">
        <v>7.4062304122168179</v>
      </c>
      <c r="AE1669" s="58">
        <v>1116.0406096131419</v>
      </c>
      <c r="AF1669" s="58">
        <v>0</v>
      </c>
      <c r="AG1669" s="58">
        <v>585.40298507570139</v>
      </c>
      <c r="AH1669" s="58">
        <v>121.10551610808164</v>
      </c>
      <c r="AI1669" s="58">
        <v>39.007859972160368</v>
      </c>
      <c r="AJ1669" s="58">
        <v>50.736770419592688</v>
      </c>
      <c r="AK1669" s="58">
        <v>84.346119734281757</v>
      </c>
      <c r="AL1669" s="58">
        <v>55.703783987425936</v>
      </c>
      <c r="AM1669" s="58">
        <v>4.4508875734872264</v>
      </c>
      <c r="AN1669" s="58">
        <v>43.538475160150185</v>
      </c>
      <c r="AO1669" s="58">
        <v>0</v>
      </c>
      <c r="AP1669" s="58">
        <v>0</v>
      </c>
      <c r="AQ1669" s="58">
        <v>134.39543698770618</v>
      </c>
      <c r="AR1669" s="58">
        <v>36.899923146154777</v>
      </c>
      <c r="AS1669" s="58">
        <v>369.6042156576321</v>
      </c>
      <c r="AT1669" s="58">
        <v>22.989273341960487</v>
      </c>
      <c r="AU1669" s="58">
        <v>0</v>
      </c>
      <c r="AV1669" s="58">
        <v>43.730480647088463</v>
      </c>
      <c r="AW1669" s="58">
        <v>427.61456113210158</v>
      </c>
      <c r="AX1669" s="58">
        <v>0</v>
      </c>
      <c r="AY1669" s="58">
        <v>27.264199287668919</v>
      </c>
      <c r="AZ1669" s="58">
        <v>0</v>
      </c>
      <c r="BA1669" s="58">
        <v>39.356472667583034</v>
      </c>
      <c r="BB1669" s="58">
        <v>126.42516203621111</v>
      </c>
      <c r="BC1669" s="58">
        <v>388.71848614112275</v>
      </c>
      <c r="BD1669" s="58">
        <v>40.893411734341278</v>
      </c>
      <c r="BE1669" s="58">
        <v>30.81940845190573</v>
      </c>
      <c r="BF1669" s="58">
        <v>169.14018640537361</v>
      </c>
      <c r="BG1669" s="58">
        <v>0</v>
      </c>
      <c r="BH1669" s="58">
        <v>0</v>
      </c>
      <c r="BI1669" s="58">
        <v>193.10930431029863</v>
      </c>
      <c r="BJ1669" s="58">
        <v>0</v>
      </c>
      <c r="BK1669" s="58">
        <v>631.01298523799051</v>
      </c>
      <c r="BL1669" s="58">
        <v>92.577080436698765</v>
      </c>
      <c r="BM1669" s="58">
        <v>2.5171545410603975</v>
      </c>
      <c r="BN1669" s="58">
        <v>0</v>
      </c>
      <c r="BO1669" s="58">
        <v>0</v>
      </c>
    </row>
    <row r="1670" spans="1:67" x14ac:dyDescent="0.25">
      <c r="A1670">
        <v>2013</v>
      </c>
      <c r="B1670" s="51" t="s">
        <v>251</v>
      </c>
      <c r="C1670" s="57" t="s">
        <v>313</v>
      </c>
      <c r="D1670" s="51" t="s">
        <v>327</v>
      </c>
      <c r="E1670" s="58">
        <v>50.685055476006099</v>
      </c>
      <c r="F1670" s="58">
        <v>30.085155892178555</v>
      </c>
      <c r="G1670" s="58">
        <v>5.0169161909927578</v>
      </c>
      <c r="H1670" s="58">
        <v>125.20653749952017</v>
      </c>
      <c r="I1670" s="58">
        <v>106.47553454729419</v>
      </c>
      <c r="J1670" s="58">
        <v>49.771666418713011</v>
      </c>
      <c r="K1670" s="58">
        <v>78.790685053027374</v>
      </c>
      <c r="L1670" s="58">
        <v>33.085147785567301</v>
      </c>
      <c r="M1670" s="58">
        <v>6.9482865403048955</v>
      </c>
      <c r="N1670" s="58">
        <v>277.1094333229621</v>
      </c>
      <c r="O1670" s="58">
        <v>110.11345659193265</v>
      </c>
      <c r="P1670" s="58">
        <v>30.176872191111485</v>
      </c>
      <c r="Q1670" s="58">
        <v>38.876170284596931</v>
      </c>
      <c r="R1670" s="58">
        <v>87.865486818583179</v>
      </c>
      <c r="S1670" s="58">
        <v>245.32604714970032</v>
      </c>
      <c r="T1670" s="58">
        <v>30.090105782404265</v>
      </c>
      <c r="U1670" s="58">
        <v>79.748544599599228</v>
      </c>
      <c r="V1670" s="58">
        <v>43.968580114101549</v>
      </c>
      <c r="W1670" s="58">
        <v>56.590609162855181</v>
      </c>
      <c r="X1670" s="58">
        <v>83.267126076798348</v>
      </c>
      <c r="Y1670" s="58">
        <v>11.326356259377459</v>
      </c>
      <c r="Z1670" s="58">
        <v>9.0490348416540609</v>
      </c>
      <c r="AA1670" s="58">
        <v>0</v>
      </c>
      <c r="AB1670" s="58">
        <v>143.3794806344645</v>
      </c>
      <c r="AC1670" s="58">
        <v>23.019780321379393</v>
      </c>
      <c r="AD1670" s="58">
        <v>17.810648382107232</v>
      </c>
      <c r="AE1670" s="58">
        <v>131.79926632578838</v>
      </c>
      <c r="AF1670" s="58">
        <v>0</v>
      </c>
      <c r="AG1670" s="58">
        <v>120.50078014492556</v>
      </c>
      <c r="AH1670" s="58">
        <v>24.928654929236536</v>
      </c>
      <c r="AI1670" s="58">
        <v>21.379509479579148</v>
      </c>
      <c r="AJ1670" s="58">
        <v>3.4456651925816844</v>
      </c>
      <c r="AK1670" s="58">
        <v>4.5783741960078999</v>
      </c>
      <c r="AL1670" s="58">
        <v>13.477964547135008</v>
      </c>
      <c r="AM1670" s="58">
        <v>2.4655880195028321</v>
      </c>
      <c r="AN1670" s="58">
        <v>16.164212423272325</v>
      </c>
      <c r="AO1670" s="58">
        <v>0</v>
      </c>
      <c r="AP1670" s="58">
        <v>0</v>
      </c>
      <c r="AQ1670" s="58">
        <v>21.425007284151508</v>
      </c>
      <c r="AR1670" s="58">
        <v>23.000394560527067</v>
      </c>
      <c r="AS1670" s="58">
        <v>73.832515569522386</v>
      </c>
      <c r="AT1670" s="58">
        <v>33.024112032383037</v>
      </c>
      <c r="AU1670" s="58">
        <v>0</v>
      </c>
      <c r="AV1670" s="58">
        <v>35.212801815792105</v>
      </c>
      <c r="AW1670" s="58">
        <v>182.96175900932255</v>
      </c>
      <c r="AX1670" s="58">
        <v>0</v>
      </c>
      <c r="AY1670" s="58">
        <v>6.4754030702146164</v>
      </c>
      <c r="AZ1670" s="58">
        <v>0</v>
      </c>
      <c r="BA1670" s="58">
        <v>17.802720687930037</v>
      </c>
      <c r="BB1670" s="58">
        <v>8.617639642621171</v>
      </c>
      <c r="BC1670" s="58">
        <v>199.34769800778432</v>
      </c>
      <c r="BD1670" s="58">
        <v>84.361047069990576</v>
      </c>
      <c r="BE1670" s="58">
        <v>34.274907918852051</v>
      </c>
      <c r="BF1670" s="58">
        <v>51.615466911617858</v>
      </c>
      <c r="BG1670" s="58">
        <v>0</v>
      </c>
      <c r="BH1670" s="58">
        <v>0</v>
      </c>
      <c r="BI1670" s="58">
        <v>393.07443242737156</v>
      </c>
      <c r="BJ1670" s="58">
        <v>0</v>
      </c>
      <c r="BK1670" s="58">
        <v>554.6061262166379</v>
      </c>
      <c r="BL1670" s="58">
        <v>98.753911853899609</v>
      </c>
      <c r="BM1670" s="58">
        <v>9.1334655177517252</v>
      </c>
      <c r="BN1670" s="58">
        <v>0</v>
      </c>
      <c r="BO1670" s="58">
        <v>0</v>
      </c>
    </row>
    <row r="1671" spans="1:67" x14ac:dyDescent="0.25">
      <c r="A1671">
        <v>2013</v>
      </c>
      <c r="B1671" s="51" t="s">
        <v>252</v>
      </c>
      <c r="C1671" s="57" t="s">
        <v>314</v>
      </c>
      <c r="D1671" s="51" t="s">
        <v>327</v>
      </c>
      <c r="E1671" s="58">
        <v>9.7399292126341415</v>
      </c>
      <c r="F1671" s="58">
        <v>2.9209784648193255</v>
      </c>
      <c r="G1671" s="58">
        <v>2.3125444620178102</v>
      </c>
      <c r="H1671" s="58">
        <v>50.951003639320284</v>
      </c>
      <c r="I1671" s="58">
        <v>29.617557299691747</v>
      </c>
      <c r="J1671" s="58">
        <v>14.76718742115856</v>
      </c>
      <c r="K1671" s="58">
        <v>5.3073807161853566</v>
      </c>
      <c r="L1671" s="58">
        <v>4.4648361779470651</v>
      </c>
      <c r="M1671" s="58">
        <v>3.8157376460819514</v>
      </c>
      <c r="N1671" s="58">
        <v>8.1626794359178554</v>
      </c>
      <c r="O1671" s="58">
        <v>30.04690686657402</v>
      </c>
      <c r="P1671" s="58">
        <v>18.044516795011972</v>
      </c>
      <c r="Q1671" s="58">
        <v>10.475815231445855</v>
      </c>
      <c r="R1671" s="58">
        <v>22.402030509531073</v>
      </c>
      <c r="S1671" s="58">
        <v>33.226991172101904</v>
      </c>
      <c r="T1671" s="58">
        <v>19.192874946702602</v>
      </c>
      <c r="U1671" s="58">
        <v>69.264852138519075</v>
      </c>
      <c r="V1671" s="58">
        <v>35.914305998543782</v>
      </c>
      <c r="W1671" s="58">
        <v>57.539393166974769</v>
      </c>
      <c r="X1671" s="58">
        <v>36.939536871660323</v>
      </c>
      <c r="Y1671" s="58">
        <v>12.498540843959546</v>
      </c>
      <c r="Z1671" s="58">
        <v>3.2721033766176109</v>
      </c>
      <c r="AA1671" s="58">
        <v>0</v>
      </c>
      <c r="AB1671" s="58">
        <v>11.208209492709562</v>
      </c>
      <c r="AC1671" s="58">
        <v>1.7645951000627633</v>
      </c>
      <c r="AD1671" s="58">
        <v>10.075802506274721</v>
      </c>
      <c r="AE1671" s="58">
        <v>90.416509037229304</v>
      </c>
      <c r="AF1671" s="58">
        <v>0</v>
      </c>
      <c r="AG1671" s="58">
        <v>102.10750783212029</v>
      </c>
      <c r="AH1671" s="58">
        <v>21.123538266472949</v>
      </c>
      <c r="AI1671" s="58">
        <v>19.614397046739931</v>
      </c>
      <c r="AJ1671" s="58">
        <v>2.2266922973668719</v>
      </c>
      <c r="AK1671" s="58">
        <v>3.1325801268698328</v>
      </c>
      <c r="AL1671" s="58">
        <v>4.67558752152366</v>
      </c>
      <c r="AM1671" s="58">
        <v>1.2830404683126955</v>
      </c>
      <c r="AN1671" s="58">
        <v>10.41273406866344</v>
      </c>
      <c r="AO1671" s="58">
        <v>0</v>
      </c>
      <c r="AP1671" s="58">
        <v>0</v>
      </c>
      <c r="AQ1671" s="58">
        <v>13.471403252914119</v>
      </c>
      <c r="AR1671" s="58">
        <v>18.84721021627302</v>
      </c>
      <c r="AS1671" s="58">
        <v>135.32162200689663</v>
      </c>
      <c r="AT1671" s="58">
        <v>22.851855644070682</v>
      </c>
      <c r="AU1671" s="58">
        <v>0</v>
      </c>
      <c r="AV1671" s="58">
        <v>14.449468299794532</v>
      </c>
      <c r="AW1671" s="58">
        <v>32.721686254679362</v>
      </c>
      <c r="AX1671" s="58">
        <v>0</v>
      </c>
      <c r="AY1671" s="58">
        <v>17.775621857255214</v>
      </c>
      <c r="AZ1671" s="58">
        <v>0</v>
      </c>
      <c r="BA1671" s="58">
        <v>17.611629472691725</v>
      </c>
      <c r="BB1671" s="58">
        <v>6.4473844511030789</v>
      </c>
      <c r="BC1671" s="58">
        <v>275.85903066023974</v>
      </c>
      <c r="BD1671" s="58">
        <v>554.4915117568703</v>
      </c>
      <c r="BE1671" s="58">
        <v>72.01307508835562</v>
      </c>
      <c r="BF1671" s="58">
        <v>32.021708355640364</v>
      </c>
      <c r="BG1671" s="58">
        <v>0</v>
      </c>
      <c r="BH1671" s="58">
        <v>0</v>
      </c>
      <c r="BI1671" s="58">
        <v>405.61585801328636</v>
      </c>
      <c r="BJ1671" s="58">
        <v>0</v>
      </c>
      <c r="BK1671" s="58">
        <v>592.59675282252908</v>
      </c>
      <c r="BL1671" s="58">
        <v>74.984259314441374</v>
      </c>
      <c r="BM1671" s="58">
        <v>0.9288757047291567</v>
      </c>
      <c r="BN1671" s="58">
        <v>0</v>
      </c>
      <c r="BO1671" s="58">
        <v>0</v>
      </c>
    </row>
    <row r="1672" spans="1:67" x14ac:dyDescent="0.25">
      <c r="A1672">
        <v>2013</v>
      </c>
      <c r="B1672" s="51" t="s">
        <v>253</v>
      </c>
      <c r="C1672" s="57" t="s">
        <v>315</v>
      </c>
      <c r="D1672" s="51" t="s">
        <v>327</v>
      </c>
      <c r="E1672" s="58">
        <v>10.91397521495643</v>
      </c>
      <c r="F1672" s="58">
        <v>2.1127891631268381</v>
      </c>
      <c r="G1672" s="58">
        <v>0.52941089063333391</v>
      </c>
      <c r="H1672" s="58">
        <v>35.348024625719482</v>
      </c>
      <c r="I1672" s="58">
        <v>13.323707022787</v>
      </c>
      <c r="J1672" s="58">
        <v>13.745433520635466</v>
      </c>
      <c r="K1672" s="58">
        <v>6.4294120727184225</v>
      </c>
      <c r="L1672" s="58">
        <v>11.954668698326868</v>
      </c>
      <c r="M1672" s="58">
        <v>0.91745432440418972</v>
      </c>
      <c r="N1672" s="58">
        <v>49.560348881408252</v>
      </c>
      <c r="O1672" s="58">
        <v>14.048381316201402</v>
      </c>
      <c r="P1672" s="58">
        <v>8.6358018945127757</v>
      </c>
      <c r="Q1672" s="58">
        <v>3.8236413822706328</v>
      </c>
      <c r="R1672" s="58">
        <v>24.633949047506491</v>
      </c>
      <c r="S1672" s="58">
        <v>70.504279248092828</v>
      </c>
      <c r="T1672" s="58">
        <v>28.459120712879681</v>
      </c>
      <c r="U1672" s="58">
        <v>150.29830679210085</v>
      </c>
      <c r="V1672" s="58">
        <v>42.342548074587938</v>
      </c>
      <c r="W1672" s="58">
        <v>63.443079867670704</v>
      </c>
      <c r="X1672" s="58">
        <v>33.74220926112659</v>
      </c>
      <c r="Y1672" s="58">
        <v>15.713926889985935</v>
      </c>
      <c r="Z1672" s="58">
        <v>5.1288138314101568</v>
      </c>
      <c r="AA1672" s="58">
        <v>0</v>
      </c>
      <c r="AB1672" s="58">
        <v>28.243078930015592</v>
      </c>
      <c r="AC1672" s="58">
        <v>0.30991697854000827</v>
      </c>
      <c r="AD1672" s="58">
        <v>1.7372795417773392</v>
      </c>
      <c r="AE1672" s="58">
        <v>70.431288576007418</v>
      </c>
      <c r="AF1672" s="58">
        <v>0</v>
      </c>
      <c r="AG1672" s="58">
        <v>44.417003394710569</v>
      </c>
      <c r="AH1672" s="58">
        <v>9.1887885214258453</v>
      </c>
      <c r="AI1672" s="58">
        <v>16.589746128534436</v>
      </c>
      <c r="AJ1672" s="58">
        <v>1.2818586102604963</v>
      </c>
      <c r="AK1672" s="58">
        <v>0.82766662866676477</v>
      </c>
      <c r="AL1672" s="58">
        <v>1.6902452088284674</v>
      </c>
      <c r="AM1672" s="58">
        <v>0.24492871966352436</v>
      </c>
      <c r="AN1672" s="58">
        <v>4.1591103227680524</v>
      </c>
      <c r="AO1672" s="58">
        <v>0</v>
      </c>
      <c r="AP1672" s="58">
        <v>0</v>
      </c>
      <c r="AQ1672" s="58">
        <v>4.1050103036485153</v>
      </c>
      <c r="AR1672" s="58">
        <v>8.2125739411132717</v>
      </c>
      <c r="AS1672" s="58">
        <v>20.631050043363359</v>
      </c>
      <c r="AT1672" s="58">
        <v>10.382015101323244</v>
      </c>
      <c r="AU1672" s="58">
        <v>0</v>
      </c>
      <c r="AV1672" s="58">
        <v>2.3198022163344834</v>
      </c>
      <c r="AW1672" s="58">
        <v>15.912842084308119</v>
      </c>
      <c r="AX1672" s="58">
        <v>0</v>
      </c>
      <c r="AY1672" s="58">
        <v>2.9252625581593605</v>
      </c>
      <c r="AZ1672" s="58">
        <v>0</v>
      </c>
      <c r="BA1672" s="58">
        <v>8.5910097140330244</v>
      </c>
      <c r="BB1672" s="58">
        <v>2.1395003683246889</v>
      </c>
      <c r="BC1672" s="58">
        <v>190.34918932668313</v>
      </c>
      <c r="BD1672" s="58">
        <v>38.231948915363979</v>
      </c>
      <c r="BE1672" s="58">
        <v>262.78626582204828</v>
      </c>
      <c r="BF1672" s="58">
        <v>21.058272414244538</v>
      </c>
      <c r="BG1672" s="58">
        <v>0</v>
      </c>
      <c r="BH1672" s="58">
        <v>0</v>
      </c>
      <c r="BI1672" s="58">
        <v>404.34942398603067</v>
      </c>
      <c r="BJ1672" s="58">
        <v>0</v>
      </c>
      <c r="BK1672" s="58">
        <v>223.03754780144286</v>
      </c>
      <c r="BL1672" s="58">
        <v>123.49178701223094</v>
      </c>
      <c r="BM1672" s="58">
        <v>21.19433449327104</v>
      </c>
      <c r="BN1672" s="58">
        <v>0</v>
      </c>
      <c r="BO1672" s="58">
        <v>0</v>
      </c>
    </row>
    <row r="1673" spans="1:67" x14ac:dyDescent="0.25">
      <c r="A1673">
        <v>2013</v>
      </c>
      <c r="B1673" s="51" t="s">
        <v>254</v>
      </c>
      <c r="C1673" s="57" t="s">
        <v>316</v>
      </c>
      <c r="D1673" s="51" t="s">
        <v>327</v>
      </c>
      <c r="E1673" s="58">
        <v>21.713387346811611</v>
      </c>
      <c r="F1673" s="58">
        <v>9.5264765981372488</v>
      </c>
      <c r="G1673" s="58">
        <v>6.8101906212967096</v>
      </c>
      <c r="H1673" s="58">
        <v>235.53605809450013</v>
      </c>
      <c r="I1673" s="58">
        <v>196.07247857701176</v>
      </c>
      <c r="J1673" s="58">
        <v>107.53923907309894</v>
      </c>
      <c r="K1673" s="58">
        <v>41.280828269125493</v>
      </c>
      <c r="L1673" s="58">
        <v>42.50950851289997</v>
      </c>
      <c r="M1673" s="58">
        <v>35.295492285428892</v>
      </c>
      <c r="N1673" s="58">
        <v>48.905093596908323</v>
      </c>
      <c r="O1673" s="58">
        <v>165.52973137559516</v>
      </c>
      <c r="P1673" s="58">
        <v>79.528316197789465</v>
      </c>
      <c r="Q1673" s="58">
        <v>78.659154763122359</v>
      </c>
      <c r="R1673" s="58">
        <v>197.20340545968688</v>
      </c>
      <c r="S1673" s="58">
        <v>178.55953041992771</v>
      </c>
      <c r="T1673" s="58">
        <v>166.90298862314825</v>
      </c>
      <c r="U1673" s="58">
        <v>212.42274912666278</v>
      </c>
      <c r="V1673" s="58">
        <v>200.41041465457351</v>
      </c>
      <c r="W1673" s="58">
        <v>288.21197008936929</v>
      </c>
      <c r="X1673" s="58">
        <v>183.76143054382416</v>
      </c>
      <c r="Y1673" s="58">
        <v>53.818436343465891</v>
      </c>
      <c r="Z1673" s="58">
        <v>20.801214758365184</v>
      </c>
      <c r="AA1673" s="58">
        <v>0</v>
      </c>
      <c r="AB1673" s="58">
        <v>71.766965749326388</v>
      </c>
      <c r="AC1673" s="58">
        <v>19.506870975356058</v>
      </c>
      <c r="AD1673" s="58">
        <v>63.39983180371398</v>
      </c>
      <c r="AE1673" s="58">
        <v>709.06670731623819</v>
      </c>
      <c r="AF1673" s="58">
        <v>0</v>
      </c>
      <c r="AG1673" s="58">
        <v>461.82633010826265</v>
      </c>
      <c r="AH1673" s="58">
        <v>95.540540230649427</v>
      </c>
      <c r="AI1673" s="58">
        <v>143.97454592535647</v>
      </c>
      <c r="AJ1673" s="58">
        <v>15.663658151096131</v>
      </c>
      <c r="AK1673" s="58">
        <v>9.91631551184763</v>
      </c>
      <c r="AL1673" s="58">
        <v>146.47763904773893</v>
      </c>
      <c r="AM1673" s="58">
        <v>21.472530208651758</v>
      </c>
      <c r="AN1673" s="58">
        <v>203.46258215770825</v>
      </c>
      <c r="AO1673" s="58">
        <v>0</v>
      </c>
      <c r="AP1673" s="58">
        <v>0</v>
      </c>
      <c r="AQ1673" s="58">
        <v>80.568004746881201</v>
      </c>
      <c r="AR1673" s="58">
        <v>29.460278127999473</v>
      </c>
      <c r="AS1673" s="58">
        <v>1204.0412041732409</v>
      </c>
      <c r="AT1673" s="58">
        <v>481.64095545463022</v>
      </c>
      <c r="AU1673" s="58">
        <v>0</v>
      </c>
      <c r="AV1673" s="58">
        <v>144.60670342557609</v>
      </c>
      <c r="AW1673" s="58">
        <v>195.47607119989311</v>
      </c>
      <c r="AX1673" s="58">
        <v>0</v>
      </c>
      <c r="AY1673" s="58">
        <v>38.47249077285182</v>
      </c>
      <c r="AZ1673" s="58">
        <v>0</v>
      </c>
      <c r="BA1673" s="58">
        <v>121.39769661043253</v>
      </c>
      <c r="BB1673" s="58">
        <v>70.384392607024438</v>
      </c>
      <c r="BC1673" s="58">
        <v>928.42778283295104</v>
      </c>
      <c r="BD1673" s="58">
        <v>251.49596186568968</v>
      </c>
      <c r="BE1673" s="58">
        <v>163.61384202152513</v>
      </c>
      <c r="BF1673" s="58">
        <v>671.66852155746926</v>
      </c>
      <c r="BG1673" s="58">
        <v>0</v>
      </c>
      <c r="BH1673" s="58">
        <v>0</v>
      </c>
      <c r="BI1673" s="58">
        <v>10139.901080952681</v>
      </c>
      <c r="BJ1673" s="58">
        <v>0</v>
      </c>
      <c r="BK1673" s="58">
        <v>5270.0198424854743</v>
      </c>
      <c r="BL1673" s="58">
        <v>58.452417381219526</v>
      </c>
      <c r="BM1673" s="58">
        <v>3.0254552596879964</v>
      </c>
      <c r="BN1673" s="58">
        <v>0</v>
      </c>
      <c r="BO1673" s="58">
        <v>0</v>
      </c>
    </row>
    <row r="1674" spans="1:67" x14ac:dyDescent="0.25">
      <c r="A1674">
        <v>2013</v>
      </c>
      <c r="B1674" s="51" t="s">
        <v>255</v>
      </c>
      <c r="C1674" s="57" t="s">
        <v>317</v>
      </c>
      <c r="D1674" s="51" t="s">
        <v>327</v>
      </c>
      <c r="E1674" s="58">
        <v>3.5985995450727361E-3</v>
      </c>
      <c r="F1674" s="58">
        <v>2.5084343319619392E-3</v>
      </c>
      <c r="G1674" s="58">
        <v>8.2789438339230155E-4</v>
      </c>
      <c r="H1674" s="58">
        <v>4.4956769551001308E-2</v>
      </c>
      <c r="I1674" s="58">
        <v>4.4784315536056912E-2</v>
      </c>
      <c r="J1674" s="58">
        <v>2.2132410445453787E-2</v>
      </c>
      <c r="K1674" s="58">
        <v>7.6986502020916763E-3</v>
      </c>
      <c r="L1674" s="58">
        <v>6.8712064158639331E-3</v>
      </c>
      <c r="M1674" s="58">
        <v>5.9990274044787687E-3</v>
      </c>
      <c r="N1674" s="58">
        <v>9.2304534490906948E-3</v>
      </c>
      <c r="O1674" s="58">
        <v>3.389919878802708E-2</v>
      </c>
      <c r="P1674" s="58">
        <v>2.8594175750230766E-2</v>
      </c>
      <c r="Q1674" s="58">
        <v>1.5146503765768683E-2</v>
      </c>
      <c r="R1674" s="58">
        <v>3.5614747706963795E-2</v>
      </c>
      <c r="S1674" s="58">
        <v>3.212234425549039E-2</v>
      </c>
      <c r="T1674" s="58">
        <v>2.7958074572077607E-2</v>
      </c>
      <c r="U1674" s="58">
        <v>4.9994653931254802E-2</v>
      </c>
      <c r="V1674" s="58">
        <v>4.0001930663518773E-2</v>
      </c>
      <c r="W1674" s="58">
        <v>5.5557334312039242E-2</v>
      </c>
      <c r="X1674" s="58">
        <v>3.1310977171282714E-2</v>
      </c>
      <c r="Y1674" s="58">
        <v>9.4369797348758076E-3</v>
      </c>
      <c r="Z1674" s="58">
        <v>5.0998430086158786E-3</v>
      </c>
      <c r="AA1674" s="58">
        <v>0</v>
      </c>
      <c r="AB1674" s="58">
        <v>1.4038476704197316E-2</v>
      </c>
      <c r="AC1674" s="58">
        <v>1.9057124053054549E-3</v>
      </c>
      <c r="AD1674" s="58">
        <v>6.6431727120538769E-3</v>
      </c>
      <c r="AE1674" s="58">
        <v>0.10925982996808212</v>
      </c>
      <c r="AF1674" s="58">
        <v>0</v>
      </c>
      <c r="AG1674" s="58">
        <v>0.15841470942162866</v>
      </c>
      <c r="AH1674" s="58">
        <v>3.2772117094522955E-2</v>
      </c>
      <c r="AI1674" s="58">
        <v>2.6703894103217444E-2</v>
      </c>
      <c r="AJ1674" s="58">
        <v>3.7197411800291634E-3</v>
      </c>
      <c r="AK1674" s="58">
        <v>4.9810201602031416E-3</v>
      </c>
      <c r="AL1674" s="58">
        <v>1.2805610394348922E-2</v>
      </c>
      <c r="AM1674" s="58">
        <v>3.1511410223730432E-3</v>
      </c>
      <c r="AN1674" s="58">
        <v>2.0380775820891664E-2</v>
      </c>
      <c r="AO1674" s="58">
        <v>0</v>
      </c>
      <c r="AP1674" s="58">
        <v>0</v>
      </c>
      <c r="AQ1674" s="58">
        <v>1.8745781191110526E-2</v>
      </c>
      <c r="AR1674" s="58">
        <v>2.0744429546226011E-2</v>
      </c>
      <c r="AS1674" s="58">
        <v>0.1684640161844414</v>
      </c>
      <c r="AT1674" s="58">
        <v>7.4946664212563852E-2</v>
      </c>
      <c r="AU1674" s="58">
        <v>0</v>
      </c>
      <c r="AV1674" s="58">
        <v>3.0349264676164535E-2</v>
      </c>
      <c r="AW1674" s="58">
        <v>0.102755865681985</v>
      </c>
      <c r="AX1674" s="58">
        <v>0</v>
      </c>
      <c r="AY1674" s="58">
        <v>1.0780085417198541E-2</v>
      </c>
      <c r="AZ1674" s="58">
        <v>0</v>
      </c>
      <c r="BA1674" s="58">
        <v>2.8928019598094778E-2</v>
      </c>
      <c r="BB1674" s="58">
        <v>9.7365310006498479E-3</v>
      </c>
      <c r="BC1674" s="58">
        <v>0.15466763864139699</v>
      </c>
      <c r="BD1674" s="58">
        <v>6.0058945161695368E-2</v>
      </c>
      <c r="BE1674" s="58">
        <v>2.0140878206958823E-2</v>
      </c>
      <c r="BF1674" s="58">
        <v>7.729518337071381E-2</v>
      </c>
      <c r="BG1674" s="58">
        <v>0</v>
      </c>
      <c r="BH1674" s="58">
        <v>0</v>
      </c>
      <c r="BI1674" s="58">
        <v>0.7187858355160941</v>
      </c>
      <c r="BJ1674" s="58">
        <v>0</v>
      </c>
      <c r="BK1674" s="58">
        <v>0.19185249490136774</v>
      </c>
      <c r="BL1674" s="58">
        <v>0.19202422933440097</v>
      </c>
      <c r="BM1674" s="58">
        <v>3.9803476884198868E-4</v>
      </c>
      <c r="BN1674" s="58">
        <v>0</v>
      </c>
      <c r="BO1674" s="58">
        <v>0</v>
      </c>
    </row>
    <row r="1675" spans="1:67" x14ac:dyDescent="0.25">
      <c r="A1675">
        <v>2013</v>
      </c>
      <c r="B1675" s="51" t="s">
        <v>256</v>
      </c>
      <c r="C1675" s="57" t="s">
        <v>318</v>
      </c>
      <c r="D1675" s="51" t="s">
        <v>327</v>
      </c>
      <c r="E1675" s="58">
        <v>0</v>
      </c>
      <c r="F1675" s="58">
        <v>0</v>
      </c>
      <c r="G1675" s="58">
        <v>0</v>
      </c>
      <c r="H1675" s="58">
        <v>0</v>
      </c>
      <c r="I1675" s="58">
        <v>0</v>
      </c>
      <c r="J1675" s="58">
        <v>0</v>
      </c>
      <c r="K1675" s="58">
        <v>0</v>
      </c>
      <c r="L1675" s="58">
        <v>0</v>
      </c>
      <c r="M1675" s="58">
        <v>0</v>
      </c>
      <c r="N1675" s="58">
        <v>0</v>
      </c>
      <c r="O1675" s="58">
        <v>0</v>
      </c>
      <c r="P1675" s="58">
        <v>0</v>
      </c>
      <c r="Q1675" s="58">
        <v>0</v>
      </c>
      <c r="R1675" s="58">
        <v>0</v>
      </c>
      <c r="S1675" s="58">
        <v>0</v>
      </c>
      <c r="T1675" s="58">
        <v>0</v>
      </c>
      <c r="U1675" s="58">
        <v>0</v>
      </c>
      <c r="V1675" s="58">
        <v>0</v>
      </c>
      <c r="W1675" s="58">
        <v>0</v>
      </c>
      <c r="X1675" s="58">
        <v>0</v>
      </c>
      <c r="Y1675" s="58">
        <v>0</v>
      </c>
      <c r="Z1675" s="58">
        <v>0</v>
      </c>
      <c r="AA1675" s="58">
        <v>0</v>
      </c>
      <c r="AB1675" s="58">
        <v>0</v>
      </c>
      <c r="AC1675" s="58">
        <v>0</v>
      </c>
      <c r="AD1675" s="58">
        <v>0</v>
      </c>
      <c r="AE1675" s="58">
        <v>0</v>
      </c>
      <c r="AF1675" s="58">
        <v>0</v>
      </c>
      <c r="AG1675" s="58">
        <v>0</v>
      </c>
      <c r="AH1675" s="58">
        <v>0</v>
      </c>
      <c r="AI1675" s="58">
        <v>0</v>
      </c>
      <c r="AJ1675" s="58">
        <v>0</v>
      </c>
      <c r="AK1675" s="58">
        <v>0</v>
      </c>
      <c r="AL1675" s="58">
        <v>0</v>
      </c>
      <c r="AM1675" s="58">
        <v>0</v>
      </c>
      <c r="AN1675" s="58">
        <v>0</v>
      </c>
      <c r="AO1675" s="58">
        <v>0</v>
      </c>
      <c r="AP1675" s="58">
        <v>0</v>
      </c>
      <c r="AQ1675" s="58">
        <v>0</v>
      </c>
      <c r="AR1675" s="58">
        <v>0</v>
      </c>
      <c r="AS1675" s="58">
        <v>0</v>
      </c>
      <c r="AT1675" s="58">
        <v>0</v>
      </c>
      <c r="AU1675" s="58">
        <v>0</v>
      </c>
      <c r="AV1675" s="58">
        <v>0</v>
      </c>
      <c r="AW1675" s="58">
        <v>0</v>
      </c>
      <c r="AX1675" s="58">
        <v>0</v>
      </c>
      <c r="AY1675" s="58">
        <v>0</v>
      </c>
      <c r="AZ1675" s="58">
        <v>0</v>
      </c>
      <c r="BA1675" s="58">
        <v>0</v>
      </c>
      <c r="BB1675" s="58">
        <v>0</v>
      </c>
      <c r="BC1675" s="58">
        <v>0</v>
      </c>
      <c r="BD1675" s="58">
        <v>0</v>
      </c>
      <c r="BE1675" s="58">
        <v>0</v>
      </c>
      <c r="BF1675" s="58">
        <v>0</v>
      </c>
      <c r="BG1675" s="58">
        <v>0</v>
      </c>
      <c r="BH1675" s="58">
        <v>0</v>
      </c>
      <c r="BI1675" s="58">
        <v>0</v>
      </c>
      <c r="BJ1675" s="58">
        <v>0</v>
      </c>
      <c r="BK1675" s="58">
        <v>0</v>
      </c>
      <c r="BL1675" s="58">
        <v>0</v>
      </c>
      <c r="BM1675" s="58">
        <v>0</v>
      </c>
      <c r="BN1675" s="58">
        <v>0</v>
      </c>
      <c r="BO1675" s="58">
        <v>0</v>
      </c>
    </row>
    <row r="1676" spans="1:67" x14ac:dyDescent="0.25">
      <c r="A1676">
        <v>2013</v>
      </c>
      <c r="B1676" s="59" t="s">
        <v>328</v>
      </c>
      <c r="C1676" s="59" t="s">
        <v>329</v>
      </c>
      <c r="D1676" s="51" t="s">
        <v>330</v>
      </c>
      <c r="E1676" s="58">
        <v>521265.0684755696</v>
      </c>
      <c r="F1676" s="58">
        <v>61322.463138218001</v>
      </c>
      <c r="G1676" s="58">
        <v>64425.515075875199</v>
      </c>
      <c r="H1676" s="58">
        <v>579022.76232997666</v>
      </c>
      <c r="I1676" s="58">
        <v>1316285.5499198427</v>
      </c>
      <c r="J1676" s="58">
        <v>961750.30623859144</v>
      </c>
      <c r="K1676" s="58">
        <v>290592.56305790466</v>
      </c>
      <c r="L1676" s="58">
        <v>169738.86488159865</v>
      </c>
      <c r="M1676" s="58">
        <v>80221.511161157221</v>
      </c>
      <c r="N1676" s="58">
        <v>693336.4474588281</v>
      </c>
      <c r="O1676" s="58">
        <v>1070986.6670173081</v>
      </c>
      <c r="P1676" s="58">
        <v>209864.96741873655</v>
      </c>
      <c r="Q1676" s="58">
        <v>405923.82474365202</v>
      </c>
      <c r="R1676" s="58">
        <v>626693.09616065316</v>
      </c>
      <c r="S1676" s="58">
        <v>1437731.9564761564</v>
      </c>
      <c r="T1676" s="58">
        <v>487484.25493213569</v>
      </c>
      <c r="U1676" s="58">
        <v>1234939.5966395768</v>
      </c>
      <c r="V1676" s="58">
        <v>837409.27054768091</v>
      </c>
      <c r="W1676" s="58">
        <v>870336.00361578353</v>
      </c>
      <c r="X1676" s="58">
        <v>959108.34948985116</v>
      </c>
      <c r="Y1676" s="58">
        <v>289279.14564674394</v>
      </c>
      <c r="Z1676" s="58">
        <v>101974.96587437743</v>
      </c>
      <c r="AA1676" s="58">
        <v>0</v>
      </c>
      <c r="AB1676" s="58">
        <v>710506.36192564899</v>
      </c>
      <c r="AC1676" s="58">
        <v>19763.691728950929</v>
      </c>
      <c r="AD1676" s="58">
        <v>23569.341302844743</v>
      </c>
      <c r="AE1676" s="58">
        <v>2104850.1342179347</v>
      </c>
      <c r="AF1676" s="58">
        <v>0</v>
      </c>
      <c r="AG1676" s="58">
        <v>494784.31242423347</v>
      </c>
      <c r="AH1676" s="58">
        <v>102358.73570562244</v>
      </c>
      <c r="AI1676" s="58">
        <v>256376.98874245788</v>
      </c>
      <c r="AJ1676" s="58">
        <v>74932.841360707578</v>
      </c>
      <c r="AK1676" s="58">
        <v>54854.842373316191</v>
      </c>
      <c r="AL1676" s="58">
        <v>94482.460429305429</v>
      </c>
      <c r="AM1676" s="58">
        <v>12615.362440698009</v>
      </c>
      <c r="AN1676" s="58">
        <v>300628.14503450395</v>
      </c>
      <c r="AO1676" s="58">
        <v>0</v>
      </c>
      <c r="AP1676" s="58">
        <v>0</v>
      </c>
      <c r="AQ1676" s="58">
        <v>107081.30316708685</v>
      </c>
      <c r="AR1676" s="58">
        <v>87525.36295442906</v>
      </c>
      <c r="AS1676" s="58">
        <v>173093.43315743591</v>
      </c>
      <c r="AT1676" s="58">
        <v>71216.436206643688</v>
      </c>
      <c r="AU1676" s="58">
        <v>0</v>
      </c>
      <c r="AV1676" s="58">
        <v>108735.68616682162</v>
      </c>
      <c r="AW1676" s="58">
        <v>352078.91588268836</v>
      </c>
      <c r="AX1676" s="58">
        <v>0</v>
      </c>
      <c r="AY1676" s="58">
        <v>42392.790584384078</v>
      </c>
      <c r="AZ1676" s="58">
        <v>0</v>
      </c>
      <c r="BA1676" s="58">
        <v>144932.43737593677</v>
      </c>
      <c r="BB1676" s="58">
        <v>45439.887438696562</v>
      </c>
      <c r="BC1676" s="58">
        <v>302638.77613151248</v>
      </c>
      <c r="BD1676" s="58">
        <v>234632.69099677241</v>
      </c>
      <c r="BE1676" s="58">
        <v>315201.76748277474</v>
      </c>
      <c r="BF1676" s="58">
        <v>246420.11133333272</v>
      </c>
      <c r="BG1676" s="58">
        <v>0</v>
      </c>
      <c r="BH1676" s="58">
        <v>0</v>
      </c>
      <c r="BI1676" s="58">
        <v>3373803.5010473812</v>
      </c>
      <c r="BJ1676" s="58">
        <v>0</v>
      </c>
      <c r="BK1676" s="58">
        <v>1304002.1278672568</v>
      </c>
      <c r="BL1676" s="58">
        <v>4192129.7847216497</v>
      </c>
      <c r="BM1676" s="58">
        <v>182337.80996300298</v>
      </c>
      <c r="BN1676" s="58">
        <v>0</v>
      </c>
      <c r="BO1676" s="58">
        <v>0</v>
      </c>
    </row>
    <row r="1677" spans="1:67" x14ac:dyDescent="0.25">
      <c r="A1677">
        <v>2013</v>
      </c>
      <c r="B1677" s="60" t="s">
        <v>331</v>
      </c>
      <c r="C1677" s="60" t="s">
        <v>332</v>
      </c>
      <c r="D1677" s="51" t="s">
        <v>330</v>
      </c>
      <c r="E1677" s="58">
        <v>0</v>
      </c>
      <c r="F1677" s="58">
        <v>0</v>
      </c>
      <c r="G1677" s="58">
        <v>0</v>
      </c>
      <c r="H1677" s="58">
        <v>0</v>
      </c>
      <c r="I1677" s="58">
        <v>0</v>
      </c>
      <c r="J1677" s="58">
        <v>0</v>
      </c>
      <c r="K1677" s="58">
        <v>0</v>
      </c>
      <c r="L1677" s="58">
        <v>0</v>
      </c>
      <c r="M1677" s="58">
        <v>0</v>
      </c>
      <c r="N1677" s="58">
        <v>0</v>
      </c>
      <c r="O1677" s="58">
        <v>0</v>
      </c>
      <c r="P1677" s="58">
        <v>0</v>
      </c>
      <c r="Q1677" s="58">
        <v>0</v>
      </c>
      <c r="R1677" s="58">
        <v>0</v>
      </c>
      <c r="S1677" s="58">
        <v>0</v>
      </c>
      <c r="T1677" s="58">
        <v>0</v>
      </c>
      <c r="U1677" s="58">
        <v>0</v>
      </c>
      <c r="V1677" s="58">
        <v>0</v>
      </c>
      <c r="W1677" s="58">
        <v>0</v>
      </c>
      <c r="X1677" s="58">
        <v>0</v>
      </c>
      <c r="Y1677" s="58">
        <v>0</v>
      </c>
      <c r="Z1677" s="58">
        <v>0</v>
      </c>
      <c r="AA1677" s="58">
        <v>0</v>
      </c>
      <c r="AB1677" s="58">
        <v>0</v>
      </c>
      <c r="AC1677" s="58">
        <v>0</v>
      </c>
      <c r="AD1677" s="58">
        <v>0</v>
      </c>
      <c r="AE1677" s="58">
        <v>0</v>
      </c>
      <c r="AF1677" s="58">
        <v>0</v>
      </c>
      <c r="AG1677" s="58">
        <v>0</v>
      </c>
      <c r="AH1677" s="58">
        <v>0</v>
      </c>
      <c r="AI1677" s="58">
        <v>0</v>
      </c>
      <c r="AJ1677" s="58">
        <v>0</v>
      </c>
      <c r="AK1677" s="58">
        <v>0</v>
      </c>
      <c r="AL1677" s="58">
        <v>0</v>
      </c>
      <c r="AM1677" s="58">
        <v>0</v>
      </c>
      <c r="AN1677" s="58">
        <v>0</v>
      </c>
      <c r="AO1677" s="58">
        <v>0</v>
      </c>
      <c r="AP1677" s="58">
        <v>0</v>
      </c>
      <c r="AQ1677" s="58">
        <v>0</v>
      </c>
      <c r="AR1677" s="58">
        <v>0</v>
      </c>
      <c r="AS1677" s="58">
        <v>0</v>
      </c>
      <c r="AT1677" s="58">
        <v>0</v>
      </c>
      <c r="AU1677" s="58">
        <v>0</v>
      </c>
      <c r="AV1677" s="58">
        <v>0</v>
      </c>
      <c r="AW1677" s="58">
        <v>0</v>
      </c>
      <c r="AX1677" s="58">
        <v>0</v>
      </c>
      <c r="AY1677" s="58">
        <v>0</v>
      </c>
      <c r="AZ1677" s="58">
        <v>0</v>
      </c>
      <c r="BA1677" s="58">
        <v>0</v>
      </c>
      <c r="BB1677" s="58">
        <v>0</v>
      </c>
      <c r="BC1677" s="58">
        <v>0</v>
      </c>
      <c r="BD1677" s="58">
        <v>0</v>
      </c>
      <c r="BE1677" s="58">
        <v>0</v>
      </c>
      <c r="BF1677" s="58">
        <v>0</v>
      </c>
      <c r="BG1677" s="58">
        <v>0</v>
      </c>
      <c r="BH1677" s="58">
        <v>0</v>
      </c>
      <c r="BI1677" s="58">
        <v>0</v>
      </c>
      <c r="BJ1677" s="58">
        <v>0</v>
      </c>
      <c r="BK1677" s="58">
        <v>0</v>
      </c>
      <c r="BL1677" s="58">
        <v>0</v>
      </c>
      <c r="BM1677" s="58">
        <v>0</v>
      </c>
      <c r="BN1677" s="58">
        <v>0</v>
      </c>
      <c r="BO1677" s="58">
        <v>0</v>
      </c>
    </row>
    <row r="1678" spans="1:67" x14ac:dyDescent="0.25">
      <c r="A1678">
        <v>2013</v>
      </c>
      <c r="B1678" s="60" t="s">
        <v>333</v>
      </c>
      <c r="C1678" s="60" t="s">
        <v>334</v>
      </c>
      <c r="D1678" s="51" t="s">
        <v>330</v>
      </c>
      <c r="E1678" s="58">
        <v>0</v>
      </c>
      <c r="F1678" s="58">
        <v>0</v>
      </c>
      <c r="G1678" s="58">
        <v>0</v>
      </c>
      <c r="H1678" s="58">
        <v>0</v>
      </c>
      <c r="I1678" s="58">
        <v>0</v>
      </c>
      <c r="J1678" s="58">
        <v>0</v>
      </c>
      <c r="K1678" s="58">
        <v>0</v>
      </c>
      <c r="L1678" s="58">
        <v>0</v>
      </c>
      <c r="M1678" s="58">
        <v>0</v>
      </c>
      <c r="N1678" s="58">
        <v>0</v>
      </c>
      <c r="O1678" s="58">
        <v>0</v>
      </c>
      <c r="P1678" s="58">
        <v>0</v>
      </c>
      <c r="Q1678" s="58">
        <v>0</v>
      </c>
      <c r="R1678" s="58">
        <v>0</v>
      </c>
      <c r="S1678" s="58">
        <v>0</v>
      </c>
      <c r="T1678" s="58">
        <v>0</v>
      </c>
      <c r="U1678" s="58">
        <v>0</v>
      </c>
      <c r="V1678" s="58">
        <v>0</v>
      </c>
      <c r="W1678" s="58">
        <v>0</v>
      </c>
      <c r="X1678" s="58">
        <v>0</v>
      </c>
      <c r="Y1678" s="58">
        <v>0</v>
      </c>
      <c r="Z1678" s="58">
        <v>0</v>
      </c>
      <c r="AA1678" s="58">
        <v>0</v>
      </c>
      <c r="AB1678" s="58">
        <v>0</v>
      </c>
      <c r="AC1678" s="58">
        <v>0</v>
      </c>
      <c r="AD1678" s="58">
        <v>0</v>
      </c>
      <c r="AE1678" s="58">
        <v>0</v>
      </c>
      <c r="AF1678" s="58">
        <v>0</v>
      </c>
      <c r="AG1678" s="58">
        <v>0</v>
      </c>
      <c r="AH1678" s="58">
        <v>0</v>
      </c>
      <c r="AI1678" s="58">
        <v>0</v>
      </c>
      <c r="AJ1678" s="58">
        <v>0</v>
      </c>
      <c r="AK1678" s="58">
        <v>0</v>
      </c>
      <c r="AL1678" s="58">
        <v>0</v>
      </c>
      <c r="AM1678" s="58">
        <v>0</v>
      </c>
      <c r="AN1678" s="58">
        <v>0</v>
      </c>
      <c r="AO1678" s="58">
        <v>0</v>
      </c>
      <c r="AP1678" s="58">
        <v>0</v>
      </c>
      <c r="AQ1678" s="58">
        <v>0</v>
      </c>
      <c r="AR1678" s="58">
        <v>0</v>
      </c>
      <c r="AS1678" s="58">
        <v>0</v>
      </c>
      <c r="AT1678" s="58">
        <v>0</v>
      </c>
      <c r="AU1678" s="58">
        <v>0</v>
      </c>
      <c r="AV1678" s="58">
        <v>0</v>
      </c>
      <c r="AW1678" s="58">
        <v>0</v>
      </c>
      <c r="AX1678" s="58">
        <v>0</v>
      </c>
      <c r="AY1678" s="58">
        <v>0</v>
      </c>
      <c r="AZ1678" s="58">
        <v>0</v>
      </c>
      <c r="BA1678" s="58">
        <v>0</v>
      </c>
      <c r="BB1678" s="58">
        <v>0</v>
      </c>
      <c r="BC1678" s="58">
        <v>0</v>
      </c>
      <c r="BD1678" s="58">
        <v>0</v>
      </c>
      <c r="BE1678" s="58">
        <v>0</v>
      </c>
      <c r="BF1678" s="58">
        <v>0</v>
      </c>
      <c r="BG1678" s="58">
        <v>0</v>
      </c>
      <c r="BH1678" s="58">
        <v>0</v>
      </c>
      <c r="BI1678" s="58">
        <v>0</v>
      </c>
      <c r="BJ1678" s="58">
        <v>0</v>
      </c>
      <c r="BK1678" s="58">
        <v>0</v>
      </c>
      <c r="BL1678" s="58">
        <v>0</v>
      </c>
      <c r="BM1678" s="58">
        <v>0</v>
      </c>
      <c r="BN1678" s="58">
        <v>0</v>
      </c>
      <c r="BO1678" s="58">
        <v>0</v>
      </c>
    </row>
    <row r="1679" spans="1:67" x14ac:dyDescent="0.25">
      <c r="A1679">
        <v>2013</v>
      </c>
      <c r="B1679" s="60" t="s">
        <v>335</v>
      </c>
      <c r="C1679" s="60" t="s">
        <v>336</v>
      </c>
      <c r="D1679" s="51" t="s">
        <v>330</v>
      </c>
      <c r="E1679" s="58">
        <v>0</v>
      </c>
      <c r="F1679" s="58">
        <v>0</v>
      </c>
      <c r="G1679" s="58">
        <v>0</v>
      </c>
      <c r="H1679" s="58">
        <v>0</v>
      </c>
      <c r="I1679" s="58">
        <v>0</v>
      </c>
      <c r="J1679" s="58">
        <v>0</v>
      </c>
      <c r="K1679" s="58">
        <v>0</v>
      </c>
      <c r="L1679" s="58">
        <v>0</v>
      </c>
      <c r="M1679" s="58">
        <v>0</v>
      </c>
      <c r="N1679" s="58">
        <v>0</v>
      </c>
      <c r="O1679" s="58">
        <v>0</v>
      </c>
      <c r="P1679" s="58">
        <v>0</v>
      </c>
      <c r="Q1679" s="58">
        <v>0</v>
      </c>
      <c r="R1679" s="58">
        <v>0</v>
      </c>
      <c r="S1679" s="58">
        <v>0</v>
      </c>
      <c r="T1679" s="58">
        <v>0</v>
      </c>
      <c r="U1679" s="58">
        <v>0</v>
      </c>
      <c r="V1679" s="58">
        <v>0</v>
      </c>
      <c r="W1679" s="58">
        <v>0</v>
      </c>
      <c r="X1679" s="58">
        <v>0</v>
      </c>
      <c r="Y1679" s="58">
        <v>0</v>
      </c>
      <c r="Z1679" s="58">
        <v>0</v>
      </c>
      <c r="AA1679" s="58">
        <v>0</v>
      </c>
      <c r="AB1679" s="58">
        <v>0</v>
      </c>
      <c r="AC1679" s="58">
        <v>0</v>
      </c>
      <c r="AD1679" s="58">
        <v>0</v>
      </c>
      <c r="AE1679" s="58">
        <v>0</v>
      </c>
      <c r="AF1679" s="58">
        <v>0</v>
      </c>
      <c r="AG1679" s="58">
        <v>0</v>
      </c>
      <c r="AH1679" s="58">
        <v>0</v>
      </c>
      <c r="AI1679" s="58">
        <v>0</v>
      </c>
      <c r="AJ1679" s="58">
        <v>0</v>
      </c>
      <c r="AK1679" s="58">
        <v>0</v>
      </c>
      <c r="AL1679" s="58">
        <v>0</v>
      </c>
      <c r="AM1679" s="58">
        <v>0</v>
      </c>
      <c r="AN1679" s="58">
        <v>0</v>
      </c>
      <c r="AO1679" s="58">
        <v>0</v>
      </c>
      <c r="AP1679" s="58">
        <v>0</v>
      </c>
      <c r="AQ1679" s="58">
        <v>0</v>
      </c>
      <c r="AR1679" s="58">
        <v>0</v>
      </c>
      <c r="AS1679" s="58">
        <v>0</v>
      </c>
      <c r="AT1679" s="58">
        <v>0</v>
      </c>
      <c r="AU1679" s="58">
        <v>0</v>
      </c>
      <c r="AV1679" s="58">
        <v>0</v>
      </c>
      <c r="AW1679" s="58">
        <v>0</v>
      </c>
      <c r="AX1679" s="58">
        <v>0</v>
      </c>
      <c r="AY1679" s="58">
        <v>0</v>
      </c>
      <c r="AZ1679" s="58">
        <v>0</v>
      </c>
      <c r="BA1679" s="58">
        <v>0</v>
      </c>
      <c r="BB1679" s="58">
        <v>0</v>
      </c>
      <c r="BC1679" s="58">
        <v>0</v>
      </c>
      <c r="BD1679" s="58">
        <v>0</v>
      </c>
      <c r="BE1679" s="58">
        <v>0</v>
      </c>
      <c r="BF1679" s="58">
        <v>0</v>
      </c>
      <c r="BG1679" s="58">
        <v>0</v>
      </c>
      <c r="BH1679" s="58">
        <v>0</v>
      </c>
      <c r="BI1679" s="58">
        <v>128576.39</v>
      </c>
      <c r="BJ1679" s="58">
        <v>0</v>
      </c>
      <c r="BK1679" s="58">
        <v>0</v>
      </c>
      <c r="BL1679" s="58">
        <v>0</v>
      </c>
      <c r="BM1679" s="58">
        <v>0</v>
      </c>
      <c r="BN1679" s="58">
        <v>0</v>
      </c>
      <c r="BO1679" s="58">
        <v>0</v>
      </c>
    </row>
    <row r="1680" spans="1:67" x14ac:dyDescent="0.25">
      <c r="A1680">
        <v>2013</v>
      </c>
      <c r="B1680" s="60" t="s">
        <v>337</v>
      </c>
      <c r="C1680" s="60" t="s">
        <v>338</v>
      </c>
      <c r="D1680" s="51" t="s">
        <v>330</v>
      </c>
      <c r="E1680" s="58">
        <v>0</v>
      </c>
      <c r="F1680" s="58">
        <v>0</v>
      </c>
      <c r="G1680" s="58">
        <v>0</v>
      </c>
      <c r="H1680" s="58">
        <v>0</v>
      </c>
      <c r="I1680" s="58">
        <v>0</v>
      </c>
      <c r="J1680" s="58">
        <v>0</v>
      </c>
      <c r="K1680" s="58">
        <v>0</v>
      </c>
      <c r="L1680" s="58">
        <v>0</v>
      </c>
      <c r="M1680" s="58">
        <v>0</v>
      </c>
      <c r="N1680" s="58">
        <v>0</v>
      </c>
      <c r="O1680" s="58">
        <v>0</v>
      </c>
      <c r="P1680" s="58">
        <v>0</v>
      </c>
      <c r="Q1680" s="58">
        <v>0</v>
      </c>
      <c r="R1680" s="58">
        <v>0</v>
      </c>
      <c r="S1680" s="58">
        <v>0</v>
      </c>
      <c r="T1680" s="58">
        <v>0</v>
      </c>
      <c r="U1680" s="58">
        <v>0</v>
      </c>
      <c r="V1680" s="58">
        <v>0</v>
      </c>
      <c r="W1680" s="58">
        <v>0</v>
      </c>
      <c r="X1680" s="58">
        <v>0</v>
      </c>
      <c r="Y1680" s="58">
        <v>0</v>
      </c>
      <c r="Z1680" s="58">
        <v>0</v>
      </c>
      <c r="AA1680" s="58">
        <v>0</v>
      </c>
      <c r="AB1680" s="58">
        <v>0</v>
      </c>
      <c r="AC1680" s="58">
        <v>0</v>
      </c>
      <c r="AD1680" s="58">
        <v>0</v>
      </c>
      <c r="AE1680" s="58">
        <v>0</v>
      </c>
      <c r="AF1680" s="58">
        <v>0</v>
      </c>
      <c r="AG1680" s="58">
        <v>0</v>
      </c>
      <c r="AH1680" s="58">
        <v>0</v>
      </c>
      <c r="AI1680" s="58">
        <v>0</v>
      </c>
      <c r="AJ1680" s="58">
        <v>0</v>
      </c>
      <c r="AK1680" s="58">
        <v>0</v>
      </c>
      <c r="AL1680" s="58">
        <v>0</v>
      </c>
      <c r="AM1680" s="58">
        <v>0</v>
      </c>
      <c r="AN1680" s="58">
        <v>0</v>
      </c>
      <c r="AO1680" s="58">
        <v>0</v>
      </c>
      <c r="AP1680" s="58">
        <v>0</v>
      </c>
      <c r="AQ1680" s="58">
        <v>0</v>
      </c>
      <c r="AR1680" s="58">
        <v>0</v>
      </c>
      <c r="AS1680" s="58">
        <v>0</v>
      </c>
      <c r="AT1680" s="58">
        <v>0</v>
      </c>
      <c r="AU1680" s="58">
        <v>0</v>
      </c>
      <c r="AV1680" s="58">
        <v>0</v>
      </c>
      <c r="AW1680" s="58">
        <v>0</v>
      </c>
      <c r="AX1680" s="58">
        <v>0</v>
      </c>
      <c r="AY1680" s="58">
        <v>0</v>
      </c>
      <c r="AZ1680" s="58">
        <v>0</v>
      </c>
      <c r="BA1680" s="58">
        <v>0</v>
      </c>
      <c r="BB1680" s="58">
        <v>0</v>
      </c>
      <c r="BC1680" s="58">
        <v>0</v>
      </c>
      <c r="BD1680" s="58">
        <v>0</v>
      </c>
      <c r="BE1680" s="58">
        <v>0</v>
      </c>
      <c r="BF1680" s="58">
        <v>0</v>
      </c>
      <c r="BG1680" s="58">
        <v>0</v>
      </c>
      <c r="BH1680" s="58">
        <v>0</v>
      </c>
      <c r="BI1680" s="58">
        <v>-51664.000000000007</v>
      </c>
      <c r="BJ1680" s="58">
        <v>0</v>
      </c>
      <c r="BK1680" s="58">
        <v>0</v>
      </c>
      <c r="BL1680" s="58">
        <v>0</v>
      </c>
      <c r="BM1680" s="58">
        <v>0</v>
      </c>
      <c r="BN1680" s="58">
        <v>0</v>
      </c>
      <c r="BO1680" s="58">
        <v>0</v>
      </c>
    </row>
    <row r="1681" spans="1:67" x14ac:dyDescent="0.25">
      <c r="A1681">
        <v>2013</v>
      </c>
      <c r="B1681" s="59" t="s">
        <v>339</v>
      </c>
      <c r="C1681" s="59" t="s">
        <v>340</v>
      </c>
      <c r="D1681" s="51" t="s">
        <v>330</v>
      </c>
      <c r="E1681" s="58">
        <v>788788.05939460499</v>
      </c>
      <c r="F1681" s="58">
        <v>40414.395356756198</v>
      </c>
      <c r="G1681" s="58">
        <v>90568.895783935135</v>
      </c>
      <c r="H1681" s="58">
        <v>496765.02955583466</v>
      </c>
      <c r="I1681" s="58">
        <v>388994.69942451984</v>
      </c>
      <c r="J1681" s="58">
        <v>240119.4588292767</v>
      </c>
      <c r="K1681" s="58">
        <v>86676.954792221441</v>
      </c>
      <c r="L1681" s="58">
        <v>44344.02416195027</v>
      </c>
      <c r="M1681" s="58">
        <v>32166.421427723672</v>
      </c>
      <c r="N1681" s="58">
        <v>104632.54298223078</v>
      </c>
      <c r="O1681" s="58">
        <v>207820.92628101233</v>
      </c>
      <c r="P1681" s="58">
        <v>76856.6697295263</v>
      </c>
      <c r="Q1681" s="58">
        <v>94212.53388127881</v>
      </c>
      <c r="R1681" s="58">
        <v>212610.18546675006</v>
      </c>
      <c r="S1681" s="58">
        <v>261576.68606480604</v>
      </c>
      <c r="T1681" s="58">
        <v>116187.35565891987</v>
      </c>
      <c r="U1681" s="58">
        <v>247425.2690780221</v>
      </c>
      <c r="V1681" s="58">
        <v>156845.47629739667</v>
      </c>
      <c r="W1681" s="58">
        <v>247089.04492235751</v>
      </c>
      <c r="X1681" s="58">
        <v>214410.09878413414</v>
      </c>
      <c r="Y1681" s="58">
        <v>77029.963843306905</v>
      </c>
      <c r="Z1681" s="58">
        <v>66808.489414104406</v>
      </c>
      <c r="AA1681" s="58">
        <v>0</v>
      </c>
      <c r="AB1681" s="58">
        <v>182987.40283684674</v>
      </c>
      <c r="AC1681" s="58">
        <v>10924.069643683033</v>
      </c>
      <c r="AD1681" s="58">
        <v>12681.135883419047</v>
      </c>
      <c r="AE1681" s="58">
        <v>635180.17702626414</v>
      </c>
      <c r="AF1681" s="58">
        <v>0</v>
      </c>
      <c r="AG1681" s="58">
        <v>746178.27394347149</v>
      </c>
      <c r="AH1681" s="58">
        <v>154365.97903174142</v>
      </c>
      <c r="AI1681" s="58">
        <v>275567.26576437993</v>
      </c>
      <c r="AJ1681" s="58">
        <v>53415.152402651758</v>
      </c>
      <c r="AK1681" s="58">
        <v>21111.745998065599</v>
      </c>
      <c r="AL1681" s="58">
        <v>57830.100916414507</v>
      </c>
      <c r="AM1681" s="58">
        <v>15286.84790025905</v>
      </c>
      <c r="AN1681" s="58">
        <v>181152.37878721551</v>
      </c>
      <c r="AO1681" s="58">
        <v>0</v>
      </c>
      <c r="AP1681" s="58">
        <v>0</v>
      </c>
      <c r="AQ1681" s="58">
        <v>183986.87164356399</v>
      </c>
      <c r="AR1681" s="58">
        <v>54922.67365599599</v>
      </c>
      <c r="AS1681" s="58">
        <v>501679.98935329885</v>
      </c>
      <c r="AT1681" s="58">
        <v>41035.667735388197</v>
      </c>
      <c r="AU1681" s="58">
        <v>0</v>
      </c>
      <c r="AV1681" s="58">
        <v>545782.67716050916</v>
      </c>
      <c r="AW1681" s="58">
        <v>181689.29278650976</v>
      </c>
      <c r="AX1681" s="58">
        <v>0</v>
      </c>
      <c r="AY1681" s="58">
        <v>32452.89261165314</v>
      </c>
      <c r="AZ1681" s="58">
        <v>0</v>
      </c>
      <c r="BA1681" s="58">
        <v>118010.48007163838</v>
      </c>
      <c r="BB1681" s="58">
        <v>38507.357572832392</v>
      </c>
      <c r="BC1681" s="58">
        <v>368999.97052441834</v>
      </c>
      <c r="BD1681" s="58">
        <v>298675.59016646567</v>
      </c>
      <c r="BE1681" s="58">
        <v>164899.64592233562</v>
      </c>
      <c r="BF1681" s="58">
        <v>210691.74387493648</v>
      </c>
      <c r="BG1681" s="58">
        <v>0</v>
      </c>
      <c r="BH1681" s="58">
        <v>0</v>
      </c>
      <c r="BI1681" s="58">
        <v>0</v>
      </c>
      <c r="BJ1681" s="58">
        <v>0</v>
      </c>
      <c r="BK1681" s="58">
        <v>0</v>
      </c>
      <c r="BL1681" s="58">
        <v>0</v>
      </c>
      <c r="BM1681" s="58">
        <v>0</v>
      </c>
      <c r="BN1681" s="58">
        <v>0</v>
      </c>
      <c r="BO1681" s="58">
        <v>0</v>
      </c>
    </row>
    <row r="1682" spans="1:67" x14ac:dyDescent="0.25">
      <c r="A1682">
        <v>2013</v>
      </c>
      <c r="B1682" s="60" t="s">
        <v>341</v>
      </c>
      <c r="C1682" s="60" t="s">
        <v>342</v>
      </c>
      <c r="D1682" s="51" t="s">
        <v>330</v>
      </c>
      <c r="E1682" s="58">
        <v>1819.1821758519411</v>
      </c>
      <c r="F1682" s="58">
        <v>441.18025210878648</v>
      </c>
      <c r="G1682" s="58">
        <v>99.592161580048042</v>
      </c>
      <c r="H1682" s="58">
        <v>4908.7756146561278</v>
      </c>
      <c r="I1682" s="58">
        <v>2947.5725251366848</v>
      </c>
      <c r="J1682" s="58">
        <v>2703.8434684587437</v>
      </c>
      <c r="K1682" s="58">
        <v>1359.2777512851442</v>
      </c>
      <c r="L1682" s="58">
        <v>1016.3654566839067</v>
      </c>
      <c r="M1682" s="58">
        <v>338.37742057480489</v>
      </c>
      <c r="N1682" s="58">
        <v>14169.984091069295</v>
      </c>
      <c r="O1682" s="58">
        <v>7596.088885212529</v>
      </c>
      <c r="P1682" s="58">
        <v>492.89440579426048</v>
      </c>
      <c r="Q1682" s="58">
        <v>2499.5744844620535</v>
      </c>
      <c r="R1682" s="58">
        <v>4000.07027164292</v>
      </c>
      <c r="S1682" s="58">
        <v>12687.599053881086</v>
      </c>
      <c r="T1682" s="58">
        <v>1538.6831489890417</v>
      </c>
      <c r="U1682" s="58">
        <v>13580.063691851961</v>
      </c>
      <c r="V1682" s="58">
        <v>3638.9970260409041</v>
      </c>
      <c r="W1682" s="58">
        <v>3693.4048932871488</v>
      </c>
      <c r="X1682" s="58">
        <v>2635.6658463538088</v>
      </c>
      <c r="Y1682" s="58">
        <v>1347.7530559715178</v>
      </c>
      <c r="Z1682" s="58">
        <v>403.4472372227782</v>
      </c>
      <c r="AA1682" s="58">
        <v>0</v>
      </c>
      <c r="AB1682" s="58">
        <v>5922.2301748211685</v>
      </c>
      <c r="AC1682" s="58">
        <v>28.403737119588992</v>
      </c>
      <c r="AD1682" s="58">
        <v>58.844088251761384</v>
      </c>
      <c r="AE1682" s="58">
        <v>4982.028564234698</v>
      </c>
      <c r="AF1682" s="58">
        <v>0</v>
      </c>
      <c r="AG1682" s="58">
        <v>306.36406429067517</v>
      </c>
      <c r="AH1682" s="58">
        <v>63.379213432797243</v>
      </c>
      <c r="AI1682" s="58">
        <v>408.9659789382963</v>
      </c>
      <c r="AJ1682" s="58">
        <v>139.84146354391632</v>
      </c>
      <c r="AK1682" s="58">
        <v>127.40166401222633</v>
      </c>
      <c r="AL1682" s="58">
        <v>186.03167447137216</v>
      </c>
      <c r="AM1682" s="58">
        <v>22.87748399289984</v>
      </c>
      <c r="AN1682" s="58">
        <v>343.7715592080533</v>
      </c>
      <c r="AO1682" s="58">
        <v>0</v>
      </c>
      <c r="AP1682" s="58">
        <v>0</v>
      </c>
      <c r="AQ1682" s="58">
        <v>319.27219923457244</v>
      </c>
      <c r="AR1682" s="58">
        <v>415.15921415126252</v>
      </c>
      <c r="AS1682" s="58">
        <v>113.4798858513491</v>
      </c>
      <c r="AT1682" s="58">
        <v>27.52047697903712</v>
      </c>
      <c r="AU1682" s="58">
        <v>0</v>
      </c>
      <c r="AV1682" s="58">
        <v>46.045810597423419</v>
      </c>
      <c r="AW1682" s="58">
        <v>1033.5855002276378</v>
      </c>
      <c r="AX1682" s="58">
        <v>0</v>
      </c>
      <c r="AY1682" s="58">
        <v>158.73846583957422</v>
      </c>
      <c r="AZ1682" s="58">
        <v>0</v>
      </c>
      <c r="BA1682" s="58">
        <v>658.57099522115391</v>
      </c>
      <c r="BB1682" s="58">
        <v>117.75666428354329</v>
      </c>
      <c r="BC1682" s="58">
        <v>386.99895942033686</v>
      </c>
      <c r="BD1682" s="58">
        <v>508.85442205250132</v>
      </c>
      <c r="BE1682" s="58">
        <v>389.04167897603907</v>
      </c>
      <c r="BF1682" s="58">
        <v>794.40431209153485</v>
      </c>
      <c r="BG1682" s="58">
        <v>0</v>
      </c>
      <c r="BH1682" s="58">
        <v>0</v>
      </c>
      <c r="BI1682" s="58">
        <v>8941.9431758027313</v>
      </c>
      <c r="BJ1682" s="58">
        <v>0</v>
      </c>
      <c r="BK1682" s="58">
        <v>18.419452542858295</v>
      </c>
      <c r="BL1682" s="58">
        <v>19141.21874140104</v>
      </c>
      <c r="BM1682" s="58">
        <v>1590.8482888378646</v>
      </c>
      <c r="BN1682" s="58">
        <v>0</v>
      </c>
      <c r="BO1682" s="58">
        <v>0</v>
      </c>
    </row>
    <row r="1683" spans="1:67" x14ac:dyDescent="0.25">
      <c r="A1683">
        <v>2013</v>
      </c>
      <c r="B1683" s="61" t="s">
        <v>263</v>
      </c>
      <c r="C1683" s="62" t="s">
        <v>343</v>
      </c>
      <c r="D1683" s="51" t="s">
        <v>330</v>
      </c>
      <c r="E1683" s="58">
        <v>1311872.3094570881</v>
      </c>
      <c r="F1683" s="58">
        <v>102178.03884177824</v>
      </c>
      <c r="G1683" s="58">
        <v>155094.002945441</v>
      </c>
      <c r="H1683" s="58">
        <v>1080696.5688407973</v>
      </c>
      <c r="I1683" s="58">
        <v>1708227.8200588112</v>
      </c>
      <c r="J1683" s="58">
        <v>1204573.6077518261</v>
      </c>
      <c r="K1683" s="58">
        <v>378628.7962947776</v>
      </c>
      <c r="L1683" s="58">
        <v>215099.25390304462</v>
      </c>
      <c r="M1683" s="58">
        <v>112726.30987822087</v>
      </c>
      <c r="N1683" s="58">
        <v>812138.96475898905</v>
      </c>
      <c r="O1683" s="58">
        <v>1286403.6812750683</v>
      </c>
      <c r="P1683" s="58">
        <v>287214.53101718199</v>
      </c>
      <c r="Q1683" s="58">
        <v>502635.93373526278</v>
      </c>
      <c r="R1683" s="58">
        <v>843303.34825360018</v>
      </c>
      <c r="S1683" s="58">
        <v>1711996.2452195811</v>
      </c>
      <c r="T1683" s="58">
        <v>605210.29215119767</v>
      </c>
      <c r="U1683" s="58">
        <v>1495944.9187013947</v>
      </c>
      <c r="V1683" s="58">
        <v>997893.74229741248</v>
      </c>
      <c r="W1683" s="58">
        <v>1121118.4528982278</v>
      </c>
      <c r="X1683" s="58">
        <v>1176154.1139767319</v>
      </c>
      <c r="Y1683" s="58">
        <v>367656.86234828888</v>
      </c>
      <c r="Z1683" s="58">
        <v>169186.90258044278</v>
      </c>
      <c r="AA1683" s="58">
        <v>0</v>
      </c>
      <c r="AB1683" s="58">
        <v>899415.99227912736</v>
      </c>
      <c r="AC1683" s="58">
        <v>30716.165113662832</v>
      </c>
      <c r="AD1683" s="58">
        <v>36309.321248853528</v>
      </c>
      <c r="AE1683" s="58">
        <v>2745012.3409986272</v>
      </c>
      <c r="AF1683" s="58">
        <v>0</v>
      </c>
      <c r="AG1683" s="58">
        <v>1241268.9499727157</v>
      </c>
      <c r="AH1683" s="58">
        <v>256788.09393846791</v>
      </c>
      <c r="AI1683" s="58">
        <v>532353.22018216155</v>
      </c>
      <c r="AJ1683" s="58">
        <v>128487.83518281576</v>
      </c>
      <c r="AK1683" s="58">
        <v>76093.989816953457</v>
      </c>
      <c r="AL1683" s="58">
        <v>152498.59291159827</v>
      </c>
      <c r="AM1683" s="58">
        <v>27925.087799505814</v>
      </c>
      <c r="AN1683" s="58">
        <v>482124.2951238192</v>
      </c>
      <c r="AO1683" s="58">
        <v>0</v>
      </c>
      <c r="AP1683" s="58">
        <v>0</v>
      </c>
      <c r="AQ1683" s="58">
        <v>291387.44693119777</v>
      </c>
      <c r="AR1683" s="58">
        <v>142863.19544316386</v>
      </c>
      <c r="AS1683" s="58">
        <v>674886.90206096414</v>
      </c>
      <c r="AT1683" s="58">
        <v>112279.6243424359</v>
      </c>
      <c r="AU1683" s="58">
        <v>0</v>
      </c>
      <c r="AV1683" s="58">
        <v>654564.40906659956</v>
      </c>
      <c r="AW1683" s="58">
        <v>534801.79341403127</v>
      </c>
      <c r="AX1683" s="58">
        <v>0</v>
      </c>
      <c r="AY1683" s="58">
        <v>75004.421597673805</v>
      </c>
      <c r="AZ1683" s="58">
        <v>0</v>
      </c>
      <c r="BA1683" s="58">
        <v>263601.48821758886</v>
      </c>
      <c r="BB1683" s="58">
        <v>84065.001603469616</v>
      </c>
      <c r="BC1683" s="58">
        <v>672025.74517410726</v>
      </c>
      <c r="BD1683" s="58">
        <v>533817.13586314453</v>
      </c>
      <c r="BE1683" s="58">
        <v>480490.45508152799</v>
      </c>
      <c r="BF1683" s="58">
        <v>457906.259462649</v>
      </c>
      <c r="BG1683" s="58">
        <v>0</v>
      </c>
      <c r="BH1683" s="58">
        <v>0</v>
      </c>
      <c r="BI1683" s="58">
        <v>0</v>
      </c>
      <c r="BJ1683" s="58">
        <v>0</v>
      </c>
      <c r="BK1683" s="58">
        <v>0</v>
      </c>
      <c r="BL1683" s="58">
        <v>0</v>
      </c>
      <c r="BM1683" s="58">
        <v>0</v>
      </c>
      <c r="BN1683" s="58">
        <v>0</v>
      </c>
      <c r="BO1683" s="58">
        <v>0</v>
      </c>
    </row>
    <row r="1684" spans="1:67" x14ac:dyDescent="0.25">
      <c r="A1684">
        <v>2014</v>
      </c>
      <c r="B1684" s="51" t="s">
        <v>201</v>
      </c>
      <c r="C1684" s="57" t="s">
        <v>264</v>
      </c>
      <c r="D1684" s="51" t="s">
        <v>326</v>
      </c>
      <c r="E1684" s="58">
        <v>174998.18494698327</v>
      </c>
      <c r="F1684" s="58">
        <v>10547.521475420013</v>
      </c>
      <c r="G1684" s="58">
        <v>8775.9451666204895</v>
      </c>
      <c r="H1684" s="58">
        <v>1.1119419224806486E-5</v>
      </c>
      <c r="I1684" s="58">
        <v>541342.11342274013</v>
      </c>
      <c r="J1684" s="58">
        <v>126084.44565426653</v>
      </c>
      <c r="K1684" s="58">
        <v>6151.3301102591513</v>
      </c>
      <c r="L1684" s="58">
        <v>12113.69153994199</v>
      </c>
      <c r="M1684" s="58">
        <v>0</v>
      </c>
      <c r="N1684" s="58">
        <v>0</v>
      </c>
      <c r="O1684" s="58">
        <v>11215.524785349529</v>
      </c>
      <c r="P1684" s="58">
        <v>51164.492436463137</v>
      </c>
      <c r="Q1684" s="58">
        <v>267.94778542146656</v>
      </c>
      <c r="R1684" s="58">
        <v>115.31764348648515</v>
      </c>
      <c r="S1684" s="58">
        <v>100.63204080622653</v>
      </c>
      <c r="T1684" s="58">
        <v>77.135627202156613</v>
      </c>
      <c r="U1684" s="58">
        <v>0</v>
      </c>
      <c r="V1684" s="58">
        <v>0.7374970307635782</v>
      </c>
      <c r="W1684" s="58">
        <v>164.9012931228425</v>
      </c>
      <c r="X1684" s="58">
        <v>13.360212408454279</v>
      </c>
      <c r="Y1684" s="58">
        <v>5.5674217916120492</v>
      </c>
      <c r="Z1684" s="58">
        <v>2180.1041349272346</v>
      </c>
      <c r="AA1684" s="58">
        <v>0</v>
      </c>
      <c r="AB1684" s="58">
        <v>84.638827864529475</v>
      </c>
      <c r="AC1684" s="58">
        <v>0.76501386528957571</v>
      </c>
      <c r="AD1684" s="58">
        <v>172.04878961263043</v>
      </c>
      <c r="AE1684" s="58">
        <v>8503.2931906084723</v>
      </c>
      <c r="AF1684" s="58">
        <v>0</v>
      </c>
      <c r="AG1684" s="58">
        <v>208.87553276631607</v>
      </c>
      <c r="AH1684" s="58">
        <v>43.211223426335849</v>
      </c>
      <c r="AI1684" s="58">
        <v>30.756922407348739</v>
      </c>
      <c r="AJ1684" s="58">
        <v>1.4489684030207524</v>
      </c>
      <c r="AK1684" s="58">
        <v>0</v>
      </c>
      <c r="AL1684" s="58">
        <v>10434.048247362487</v>
      </c>
      <c r="AM1684" s="58">
        <v>0</v>
      </c>
      <c r="AN1684" s="58">
        <v>27860.329910942019</v>
      </c>
      <c r="AO1684" s="58">
        <v>0</v>
      </c>
      <c r="AP1684" s="58">
        <v>0</v>
      </c>
      <c r="AQ1684" s="58">
        <v>823.3157357679504</v>
      </c>
      <c r="AR1684" s="58">
        <v>0</v>
      </c>
      <c r="AS1684" s="58">
        <v>0</v>
      </c>
      <c r="AT1684" s="58">
        <v>0</v>
      </c>
      <c r="AU1684" s="58">
        <v>0</v>
      </c>
      <c r="AV1684" s="58">
        <v>93.725805759851724</v>
      </c>
      <c r="AW1684" s="58">
        <v>3893.553822974377</v>
      </c>
      <c r="AX1684" s="58">
        <v>0</v>
      </c>
      <c r="AY1684" s="58">
        <v>1432.4263731799358</v>
      </c>
      <c r="AZ1684" s="58">
        <v>0</v>
      </c>
      <c r="BA1684" s="58">
        <v>88.531166173268005</v>
      </c>
      <c r="BB1684" s="58">
        <v>5660.700391608566</v>
      </c>
      <c r="BC1684" s="58">
        <v>0</v>
      </c>
      <c r="BD1684" s="58">
        <v>3802.6335531770947</v>
      </c>
      <c r="BE1684" s="58">
        <v>1906.3414420360245</v>
      </c>
      <c r="BF1684" s="58">
        <v>1687.0723492273644</v>
      </c>
      <c r="BG1684" s="58">
        <v>0</v>
      </c>
      <c r="BH1684" s="58">
        <v>0</v>
      </c>
      <c r="BI1684" s="58">
        <v>261749.66058319388</v>
      </c>
      <c r="BJ1684" s="58">
        <v>0</v>
      </c>
      <c r="BK1684" s="58">
        <v>6132.2895931578951</v>
      </c>
      <c r="BL1684" s="58">
        <v>48469.095804723183</v>
      </c>
      <c r="BM1684" s="58">
        <v>55989.318710696534</v>
      </c>
      <c r="BN1684" s="58">
        <v>12529.736862560931</v>
      </c>
      <c r="BO1684" s="58">
        <v>1396916.7720268546</v>
      </c>
    </row>
    <row r="1685" spans="1:67" x14ac:dyDescent="0.25">
      <c r="A1685">
        <v>2014</v>
      </c>
      <c r="B1685" s="51" t="s">
        <v>202</v>
      </c>
      <c r="C1685" s="57" t="s">
        <v>120</v>
      </c>
      <c r="D1685" s="51" t="s">
        <v>326</v>
      </c>
      <c r="E1685" s="58">
        <v>179.95075207454471</v>
      </c>
      <c r="F1685" s="58">
        <v>15333.787849743256</v>
      </c>
      <c r="G1685" s="58">
        <v>115.65382330954107</v>
      </c>
      <c r="H1685" s="58">
        <v>652.20592710317112</v>
      </c>
      <c r="I1685" s="58">
        <v>680.0164258010193</v>
      </c>
      <c r="J1685" s="58">
        <v>483.07246862709889</v>
      </c>
      <c r="K1685" s="58">
        <v>42520.083684729332</v>
      </c>
      <c r="L1685" s="58">
        <v>7059.7365455521322</v>
      </c>
      <c r="M1685" s="58">
        <v>0</v>
      </c>
      <c r="N1685" s="58">
        <v>46.94069814393562</v>
      </c>
      <c r="O1685" s="58">
        <v>7223.3330856281118</v>
      </c>
      <c r="P1685" s="58">
        <v>225.66210273033596</v>
      </c>
      <c r="Q1685" s="58">
        <v>13413.477604417259</v>
      </c>
      <c r="R1685" s="58">
        <v>219.78928955907884</v>
      </c>
      <c r="S1685" s="58">
        <v>119.09787175779474</v>
      </c>
      <c r="T1685" s="58">
        <v>271.69449107117327</v>
      </c>
      <c r="U1685" s="58">
        <v>0</v>
      </c>
      <c r="V1685" s="58">
        <v>44.83639972955676</v>
      </c>
      <c r="W1685" s="58">
        <v>51.398866197661043</v>
      </c>
      <c r="X1685" s="58">
        <v>34.441758666176462</v>
      </c>
      <c r="Y1685" s="58">
        <v>14.850043715796726</v>
      </c>
      <c r="Z1685" s="58">
        <v>1543.8168488521646</v>
      </c>
      <c r="AA1685" s="58">
        <v>0</v>
      </c>
      <c r="AB1685" s="58">
        <v>19.426165738967811</v>
      </c>
      <c r="AC1685" s="58">
        <v>17.994811253022995</v>
      </c>
      <c r="AD1685" s="58">
        <v>31.86974726707858</v>
      </c>
      <c r="AE1685" s="58">
        <v>18346.126720149598</v>
      </c>
      <c r="AF1685" s="58">
        <v>0</v>
      </c>
      <c r="AG1685" s="58">
        <v>50.390031225977779</v>
      </c>
      <c r="AH1685" s="58">
        <v>10.424461251772343</v>
      </c>
      <c r="AI1685" s="58">
        <v>20.765654470524126</v>
      </c>
      <c r="AJ1685" s="58">
        <v>3.6755460416944556</v>
      </c>
      <c r="AK1685" s="58">
        <v>8.0784018172072383</v>
      </c>
      <c r="AL1685" s="58">
        <v>9.6189869258507521</v>
      </c>
      <c r="AM1685" s="58">
        <v>0</v>
      </c>
      <c r="AN1685" s="58">
        <v>129.99464069121987</v>
      </c>
      <c r="AO1685" s="58">
        <v>0</v>
      </c>
      <c r="AP1685" s="58">
        <v>0</v>
      </c>
      <c r="AQ1685" s="58">
        <v>0.55886971958206455</v>
      </c>
      <c r="AR1685" s="58">
        <v>2.2526732940440386</v>
      </c>
      <c r="AS1685" s="58">
        <v>3.7422292817379339</v>
      </c>
      <c r="AT1685" s="58">
        <v>5.7679208725295403</v>
      </c>
      <c r="AU1685" s="58">
        <v>0</v>
      </c>
      <c r="AV1685" s="58">
        <v>6.1440506612035044</v>
      </c>
      <c r="AW1685" s="58">
        <v>2.2147385118165355</v>
      </c>
      <c r="AX1685" s="58">
        <v>0</v>
      </c>
      <c r="AY1685" s="58">
        <v>0.44135024189241512</v>
      </c>
      <c r="AZ1685" s="58">
        <v>0</v>
      </c>
      <c r="BA1685" s="58">
        <v>1.744132857812096</v>
      </c>
      <c r="BB1685" s="58">
        <v>12.346154844551787</v>
      </c>
      <c r="BC1685" s="58">
        <v>0</v>
      </c>
      <c r="BD1685" s="58">
        <v>0</v>
      </c>
      <c r="BE1685" s="58">
        <v>1.4809314482804243</v>
      </c>
      <c r="BF1685" s="58">
        <v>77.634170171099171</v>
      </c>
      <c r="BG1685" s="58">
        <v>0</v>
      </c>
      <c r="BH1685" s="58">
        <v>0</v>
      </c>
      <c r="BI1685" s="58">
        <v>620.39425644938649</v>
      </c>
      <c r="BJ1685" s="58">
        <v>0</v>
      </c>
      <c r="BK1685" s="58">
        <v>0</v>
      </c>
      <c r="BL1685" s="58">
        <v>0</v>
      </c>
      <c r="BM1685" s="58">
        <v>-941.00091949907164</v>
      </c>
      <c r="BN1685" s="58">
        <v>125.98021111460788</v>
      </c>
      <c r="BO1685" s="58">
        <v>108801.91247421122</v>
      </c>
    </row>
    <row r="1686" spans="1:67" x14ac:dyDescent="0.25">
      <c r="A1686">
        <v>2014</v>
      </c>
      <c r="B1686" s="51" t="s">
        <v>203</v>
      </c>
      <c r="C1686" s="57" t="s">
        <v>265</v>
      </c>
      <c r="D1686" s="51" t="s">
        <v>326</v>
      </c>
      <c r="E1686" s="58">
        <v>462.72317864766114</v>
      </c>
      <c r="F1686" s="58">
        <v>1.5349033215072105</v>
      </c>
      <c r="G1686" s="58">
        <v>6896.7283160920351</v>
      </c>
      <c r="H1686" s="58">
        <v>0</v>
      </c>
      <c r="I1686" s="58">
        <v>57751.206932723268</v>
      </c>
      <c r="J1686" s="58">
        <v>491.4835978053186</v>
      </c>
      <c r="K1686" s="58">
        <v>0</v>
      </c>
      <c r="L1686" s="58">
        <v>0</v>
      </c>
      <c r="M1686" s="58">
        <v>0</v>
      </c>
      <c r="N1686" s="58">
        <v>0</v>
      </c>
      <c r="O1686" s="58">
        <v>91.376996642685114</v>
      </c>
      <c r="P1686" s="58">
        <v>65.107948662460188</v>
      </c>
      <c r="Q1686" s="58">
        <v>12.237657506184123</v>
      </c>
      <c r="R1686" s="58">
        <v>28.704612302418585</v>
      </c>
      <c r="S1686" s="58">
        <v>22.533485445215874</v>
      </c>
      <c r="T1686" s="58">
        <v>0</v>
      </c>
      <c r="U1686" s="58">
        <v>0</v>
      </c>
      <c r="V1686" s="58">
        <v>0</v>
      </c>
      <c r="W1686" s="58">
        <v>7.8501391761871631</v>
      </c>
      <c r="X1686" s="58">
        <v>3.6172957254083418</v>
      </c>
      <c r="Y1686" s="58">
        <v>2.4490060769179642</v>
      </c>
      <c r="Z1686" s="58">
        <v>104.69320647436226</v>
      </c>
      <c r="AA1686" s="58">
        <v>0</v>
      </c>
      <c r="AB1686" s="58">
        <v>0</v>
      </c>
      <c r="AC1686" s="58">
        <v>0</v>
      </c>
      <c r="AD1686" s="58">
        <v>0</v>
      </c>
      <c r="AE1686" s="58">
        <v>0</v>
      </c>
      <c r="AF1686" s="58">
        <v>0</v>
      </c>
      <c r="AG1686" s="58">
        <v>73.050392307452981</v>
      </c>
      <c r="AH1686" s="58">
        <v>15.112334037277337</v>
      </c>
      <c r="AI1686" s="58">
        <v>3.9628481626192271</v>
      </c>
      <c r="AJ1686" s="58">
        <v>2.8581003086906174</v>
      </c>
      <c r="AK1686" s="58">
        <v>0</v>
      </c>
      <c r="AL1686" s="58">
        <v>0</v>
      </c>
      <c r="AM1686" s="58">
        <v>0</v>
      </c>
      <c r="AN1686" s="58">
        <v>27943.051965897179</v>
      </c>
      <c r="AO1686" s="58">
        <v>0</v>
      </c>
      <c r="AP1686" s="58">
        <v>0</v>
      </c>
      <c r="AQ1686" s="58">
        <v>0</v>
      </c>
      <c r="AR1686" s="58">
        <v>0</v>
      </c>
      <c r="AS1686" s="58">
        <v>0</v>
      </c>
      <c r="AT1686" s="58">
        <v>0</v>
      </c>
      <c r="AU1686" s="58">
        <v>0</v>
      </c>
      <c r="AV1686" s="58">
        <v>0</v>
      </c>
      <c r="AW1686" s="58">
        <v>0</v>
      </c>
      <c r="AX1686" s="58">
        <v>0</v>
      </c>
      <c r="AY1686" s="58">
        <v>1606.4230618121396</v>
      </c>
      <c r="AZ1686" s="58">
        <v>0</v>
      </c>
      <c r="BA1686" s="58">
        <v>0</v>
      </c>
      <c r="BB1686" s="58">
        <v>0</v>
      </c>
      <c r="BC1686" s="58">
        <v>0</v>
      </c>
      <c r="BD1686" s="58">
        <v>1017.3320009324906</v>
      </c>
      <c r="BE1686" s="58">
        <v>87.71894986524967</v>
      </c>
      <c r="BF1686" s="58">
        <v>355.09945250238837</v>
      </c>
      <c r="BG1686" s="58">
        <v>0</v>
      </c>
      <c r="BH1686" s="58">
        <v>0</v>
      </c>
      <c r="BI1686" s="58">
        <v>53694.942396291503</v>
      </c>
      <c r="BJ1686" s="58">
        <v>0</v>
      </c>
      <c r="BK1686" s="58">
        <v>0</v>
      </c>
      <c r="BL1686" s="58">
        <v>15.715749791995119</v>
      </c>
      <c r="BM1686" s="58">
        <v>13209.531555787727</v>
      </c>
      <c r="BN1686" s="58">
        <v>1181.2022577446603</v>
      </c>
      <c r="BO1686" s="58">
        <v>165148.24834204317</v>
      </c>
    </row>
    <row r="1687" spans="1:67" x14ac:dyDescent="0.25">
      <c r="A1687">
        <v>2014</v>
      </c>
      <c r="B1687" s="51" t="s">
        <v>204</v>
      </c>
      <c r="C1687" s="57" t="s">
        <v>266</v>
      </c>
      <c r="D1687" s="51" t="s">
        <v>326</v>
      </c>
      <c r="E1687" s="58">
        <v>1084.7594635258054</v>
      </c>
      <c r="F1687" s="58">
        <v>207.03994470121489</v>
      </c>
      <c r="G1687" s="58">
        <v>101.52345646419933</v>
      </c>
      <c r="H1687" s="58">
        <v>122009.00015012661</v>
      </c>
      <c r="I1687" s="58">
        <v>3433.7543309630105</v>
      </c>
      <c r="J1687" s="58">
        <v>2650.2751947061174</v>
      </c>
      <c r="K1687" s="58">
        <v>1123.7879040306127</v>
      </c>
      <c r="L1687" s="58">
        <v>3610.863701098338</v>
      </c>
      <c r="M1687" s="58">
        <v>283.75600407013889</v>
      </c>
      <c r="N1687" s="58">
        <v>401739.51229917508</v>
      </c>
      <c r="O1687" s="58">
        <v>65109.398679098711</v>
      </c>
      <c r="P1687" s="58">
        <v>995.9401412623306</v>
      </c>
      <c r="Q1687" s="58">
        <v>3668.0051988375212</v>
      </c>
      <c r="R1687" s="58">
        <v>84760.146213571323</v>
      </c>
      <c r="S1687" s="58">
        <v>282726.56176128745</v>
      </c>
      <c r="T1687" s="58">
        <v>9126.9013054354073</v>
      </c>
      <c r="U1687" s="58">
        <v>1539.4601839889945</v>
      </c>
      <c r="V1687" s="58">
        <v>6261.4343129749914</v>
      </c>
      <c r="W1687" s="58">
        <v>7465.2208260350535</v>
      </c>
      <c r="X1687" s="58">
        <v>2958.0689248558629</v>
      </c>
      <c r="Y1687" s="58">
        <v>1316.6438131069035</v>
      </c>
      <c r="Z1687" s="58">
        <v>1060.4072542179349</v>
      </c>
      <c r="AA1687" s="58">
        <v>0</v>
      </c>
      <c r="AB1687" s="58">
        <v>161769.3164651292</v>
      </c>
      <c r="AC1687" s="58">
        <v>116.76024888724291</v>
      </c>
      <c r="AD1687" s="58">
        <v>268.63322820921303</v>
      </c>
      <c r="AE1687" s="58">
        <v>24970.534637041008</v>
      </c>
      <c r="AF1687" s="58">
        <v>0</v>
      </c>
      <c r="AG1687" s="58">
        <v>277.29554395500168</v>
      </c>
      <c r="AH1687" s="58">
        <v>57.365645206383952</v>
      </c>
      <c r="AI1687" s="58">
        <v>1704.7764358041798</v>
      </c>
      <c r="AJ1687" s="58">
        <v>444.36936825528653</v>
      </c>
      <c r="AK1687" s="58">
        <v>405.06867098120955</v>
      </c>
      <c r="AL1687" s="58">
        <v>436.84659911114437</v>
      </c>
      <c r="AM1687" s="58">
        <v>31.898197277844197</v>
      </c>
      <c r="AN1687" s="58">
        <v>202.95660972998201</v>
      </c>
      <c r="AO1687" s="58">
        <v>0</v>
      </c>
      <c r="AP1687" s="58">
        <v>0</v>
      </c>
      <c r="AQ1687" s="58">
        <v>67.832030306981636</v>
      </c>
      <c r="AR1687" s="58">
        <v>26.059706168224846</v>
      </c>
      <c r="AS1687" s="58">
        <v>127.88530061513252</v>
      </c>
      <c r="AT1687" s="58">
        <v>25.421738545204338</v>
      </c>
      <c r="AU1687" s="58">
        <v>0</v>
      </c>
      <c r="AV1687" s="58">
        <v>80.867033526129845</v>
      </c>
      <c r="AW1687" s="58">
        <v>809.39320488351166</v>
      </c>
      <c r="AX1687" s="58">
        <v>0</v>
      </c>
      <c r="AY1687" s="58">
        <v>166.60639498378498</v>
      </c>
      <c r="AZ1687" s="58">
        <v>0</v>
      </c>
      <c r="BA1687" s="58">
        <v>400.03765620838612</v>
      </c>
      <c r="BB1687" s="58">
        <v>164.50944648023949</v>
      </c>
      <c r="BC1687" s="58">
        <v>874.39463530430737</v>
      </c>
      <c r="BD1687" s="58">
        <v>1128.5587819124744</v>
      </c>
      <c r="BE1687" s="58">
        <v>1897.2870081400849</v>
      </c>
      <c r="BF1687" s="58">
        <v>745.76958392923518</v>
      </c>
      <c r="BG1687" s="58">
        <v>0</v>
      </c>
      <c r="BH1687" s="58">
        <v>0</v>
      </c>
      <c r="BI1687" s="58">
        <v>3343.7679210480378</v>
      </c>
      <c r="BJ1687" s="58">
        <v>0</v>
      </c>
      <c r="BK1687" s="58">
        <v>10.265730962111316</v>
      </c>
      <c r="BL1687" s="58">
        <v>3688.9265744244676</v>
      </c>
      <c r="BM1687" s="58">
        <v>7323.4081689660297</v>
      </c>
      <c r="BN1687" s="58">
        <v>12830.104324486507</v>
      </c>
      <c r="BO1687" s="58">
        <v>1227629.377954012</v>
      </c>
    </row>
    <row r="1688" spans="1:67" x14ac:dyDescent="0.25">
      <c r="A1688">
        <v>2014</v>
      </c>
      <c r="B1688" s="51" t="s">
        <v>205</v>
      </c>
      <c r="C1688" s="57" t="s">
        <v>267</v>
      </c>
      <c r="D1688" s="51" t="s">
        <v>326</v>
      </c>
      <c r="E1688" s="58">
        <v>148418.5612479093</v>
      </c>
      <c r="F1688" s="58">
        <v>201.37219016310345</v>
      </c>
      <c r="G1688" s="58">
        <v>32165.732227500714</v>
      </c>
      <c r="H1688" s="58">
        <v>7243.4299655275536</v>
      </c>
      <c r="I1688" s="58">
        <v>440363.96476020908</v>
      </c>
      <c r="J1688" s="58">
        <v>29266.581913270944</v>
      </c>
      <c r="K1688" s="58">
        <v>1712.6397967162386</v>
      </c>
      <c r="L1688" s="58">
        <v>1949.9739704255585</v>
      </c>
      <c r="M1688" s="58">
        <v>1441.2788357947995</v>
      </c>
      <c r="N1688" s="58">
        <v>7246.1717820983431</v>
      </c>
      <c r="O1688" s="58">
        <v>48748.036505863594</v>
      </c>
      <c r="P1688" s="58">
        <v>11878.62391121849</v>
      </c>
      <c r="Q1688" s="58">
        <v>3756.9897486756836</v>
      </c>
      <c r="R1688" s="58">
        <v>5751.1283622612373</v>
      </c>
      <c r="S1688" s="58">
        <v>11229.695975822915</v>
      </c>
      <c r="T1688" s="58">
        <v>4232.5559544795369</v>
      </c>
      <c r="U1688" s="58">
        <v>7472.6767600347048</v>
      </c>
      <c r="V1688" s="58">
        <v>6155.1326878635673</v>
      </c>
      <c r="W1688" s="58">
        <v>7135.9337119296943</v>
      </c>
      <c r="X1688" s="58">
        <v>2906.2653305184072</v>
      </c>
      <c r="Y1688" s="58">
        <v>1762.9189555528465</v>
      </c>
      <c r="Z1688" s="58">
        <v>1280.3840614386468</v>
      </c>
      <c r="AA1688" s="58">
        <v>0</v>
      </c>
      <c r="AB1688" s="58">
        <v>4662.675890623761</v>
      </c>
      <c r="AC1688" s="58">
        <v>563.18005442277399</v>
      </c>
      <c r="AD1688" s="58">
        <v>601.98788071727824</v>
      </c>
      <c r="AE1688" s="58">
        <v>11525.685693711217</v>
      </c>
      <c r="AF1688" s="58">
        <v>0</v>
      </c>
      <c r="AG1688" s="58">
        <v>5816.9323020339743</v>
      </c>
      <c r="AH1688" s="58">
        <v>1203.3805876166018</v>
      </c>
      <c r="AI1688" s="58">
        <v>2942.2969428428078</v>
      </c>
      <c r="AJ1688" s="58">
        <v>3008.2583504591621</v>
      </c>
      <c r="AK1688" s="58">
        <v>3184.9588165036798</v>
      </c>
      <c r="AL1688" s="58">
        <v>3389.3663072088179</v>
      </c>
      <c r="AM1688" s="58">
        <v>263.35999870691785</v>
      </c>
      <c r="AN1688" s="58">
        <v>172370.62339351437</v>
      </c>
      <c r="AO1688" s="58">
        <v>0</v>
      </c>
      <c r="AP1688" s="58">
        <v>0</v>
      </c>
      <c r="AQ1688" s="58">
        <v>3306.4283797494691</v>
      </c>
      <c r="AR1688" s="58">
        <v>493.64503107345058</v>
      </c>
      <c r="AS1688" s="58">
        <v>1202.654597619902</v>
      </c>
      <c r="AT1688" s="58">
        <v>1242.3105798395507</v>
      </c>
      <c r="AU1688" s="58">
        <v>0</v>
      </c>
      <c r="AV1688" s="58">
        <v>1984.8345782552813</v>
      </c>
      <c r="AW1688" s="58">
        <v>9859.2307872876718</v>
      </c>
      <c r="AX1688" s="58">
        <v>0</v>
      </c>
      <c r="AY1688" s="58">
        <v>2274.2108790508969</v>
      </c>
      <c r="AZ1688" s="58">
        <v>0</v>
      </c>
      <c r="BA1688" s="58">
        <v>1287.0016327717929</v>
      </c>
      <c r="BB1688" s="58">
        <v>648.60670382026581</v>
      </c>
      <c r="BC1688" s="58">
        <v>12550.984011847304</v>
      </c>
      <c r="BD1688" s="58">
        <v>22347.87000093285</v>
      </c>
      <c r="BE1688" s="58">
        <v>13155.830374104184</v>
      </c>
      <c r="BF1688" s="58">
        <v>24673.283952259062</v>
      </c>
      <c r="BG1688" s="58">
        <v>0</v>
      </c>
      <c r="BH1688" s="58">
        <v>0</v>
      </c>
      <c r="BI1688" s="58">
        <v>631927.9146714278</v>
      </c>
      <c r="BJ1688" s="58">
        <v>0</v>
      </c>
      <c r="BK1688" s="58">
        <v>3.9735671085437323</v>
      </c>
      <c r="BL1688" s="58">
        <v>629.75325394379433</v>
      </c>
      <c r="BM1688" s="58">
        <v>34008.864187920859</v>
      </c>
      <c r="BN1688" s="58">
        <v>54255.69629539454</v>
      </c>
      <c r="BO1688" s="58">
        <v>1807705.8483580495</v>
      </c>
    </row>
    <row r="1689" spans="1:67" x14ac:dyDescent="0.25">
      <c r="A1689">
        <v>2014</v>
      </c>
      <c r="B1689" s="51" t="s">
        <v>206</v>
      </c>
      <c r="C1689" s="57" t="s">
        <v>268</v>
      </c>
      <c r="D1689" s="51" t="s">
        <v>326</v>
      </c>
      <c r="E1689" s="58">
        <v>1440.5717050625674</v>
      </c>
      <c r="F1689" s="58">
        <v>245.88901558700081</v>
      </c>
      <c r="G1689" s="58">
        <v>37.856956046922178</v>
      </c>
      <c r="H1689" s="58">
        <v>5007.375437458154</v>
      </c>
      <c r="I1689" s="58">
        <v>3613.4308129449701</v>
      </c>
      <c r="J1689" s="58">
        <v>560468.14289277617</v>
      </c>
      <c r="K1689" s="58">
        <v>1771.0110675016463</v>
      </c>
      <c r="L1689" s="58">
        <v>2216.2056372708939</v>
      </c>
      <c r="M1689" s="58">
        <v>882.05853777819277</v>
      </c>
      <c r="N1689" s="58">
        <v>1064.2383748059954</v>
      </c>
      <c r="O1689" s="58">
        <v>12111.810010653035</v>
      </c>
      <c r="P1689" s="58">
        <v>5525.4274488026331</v>
      </c>
      <c r="Q1689" s="58">
        <v>23238.429489237944</v>
      </c>
      <c r="R1689" s="58">
        <v>9375.6130256553788</v>
      </c>
      <c r="S1689" s="58">
        <v>7892.462466301431</v>
      </c>
      <c r="T1689" s="58">
        <v>5086.2143751339627</v>
      </c>
      <c r="U1689" s="58">
        <v>2797.4201725854268</v>
      </c>
      <c r="V1689" s="58">
        <v>6137.0137585343628</v>
      </c>
      <c r="W1689" s="58">
        <v>7288.8863319470984</v>
      </c>
      <c r="X1689" s="58">
        <v>18014.108167281742</v>
      </c>
      <c r="Y1689" s="58">
        <v>1934.1127927244088</v>
      </c>
      <c r="Z1689" s="58">
        <v>13233.045200817183</v>
      </c>
      <c r="AA1689" s="58">
        <v>0</v>
      </c>
      <c r="AB1689" s="58">
        <v>1332.5685712387717</v>
      </c>
      <c r="AC1689" s="58">
        <v>241.51723611628557</v>
      </c>
      <c r="AD1689" s="58">
        <v>719.88867442193032</v>
      </c>
      <c r="AE1689" s="58">
        <v>19542.19909230763</v>
      </c>
      <c r="AF1689" s="58">
        <v>0</v>
      </c>
      <c r="AG1689" s="58">
        <v>2091.7570819120192</v>
      </c>
      <c r="AH1689" s="58">
        <v>432.73322357599142</v>
      </c>
      <c r="AI1689" s="58">
        <v>1443.1071306750307</v>
      </c>
      <c r="AJ1689" s="58">
        <v>55.467018925767235</v>
      </c>
      <c r="AK1689" s="58">
        <v>535.7458180633455</v>
      </c>
      <c r="AL1689" s="58">
        <v>1491.7686035812349</v>
      </c>
      <c r="AM1689" s="58">
        <v>110.49241475924504</v>
      </c>
      <c r="AN1689" s="58">
        <v>5601.0789421420941</v>
      </c>
      <c r="AO1689" s="58">
        <v>0</v>
      </c>
      <c r="AP1689" s="58">
        <v>0</v>
      </c>
      <c r="AQ1689" s="58">
        <v>519.14731191872033</v>
      </c>
      <c r="AR1689" s="58">
        <v>92.221752612843119</v>
      </c>
      <c r="AS1689" s="58">
        <v>3221.101857032827</v>
      </c>
      <c r="AT1689" s="58">
        <v>158.57691723848563</v>
      </c>
      <c r="AU1689" s="58">
        <v>0</v>
      </c>
      <c r="AV1689" s="58">
        <v>1148.9903984879268</v>
      </c>
      <c r="AW1689" s="58">
        <v>8884.8536603359589</v>
      </c>
      <c r="AX1689" s="58">
        <v>0</v>
      </c>
      <c r="AY1689" s="58">
        <v>1015.3489707157073</v>
      </c>
      <c r="AZ1689" s="58">
        <v>0</v>
      </c>
      <c r="BA1689" s="58">
        <v>452.15553587977257</v>
      </c>
      <c r="BB1689" s="58">
        <v>934.57692018183468</v>
      </c>
      <c r="BC1689" s="58">
        <v>25129.246712315016</v>
      </c>
      <c r="BD1689" s="58">
        <v>2574.1771521930809</v>
      </c>
      <c r="BE1689" s="58">
        <v>18454.469057511687</v>
      </c>
      <c r="BF1689" s="58">
        <v>8849.1602431871761</v>
      </c>
      <c r="BG1689" s="58">
        <v>0</v>
      </c>
      <c r="BH1689" s="58">
        <v>0</v>
      </c>
      <c r="BI1689" s="58">
        <v>174904.88703508078</v>
      </c>
      <c r="BJ1689" s="58">
        <v>0</v>
      </c>
      <c r="BK1689" s="58">
        <v>0.15868683421596028</v>
      </c>
      <c r="BL1689" s="58">
        <v>304.90125428731358</v>
      </c>
      <c r="BM1689" s="58">
        <v>6529.0368398907731</v>
      </c>
      <c r="BN1689" s="58">
        <v>298568.85765470011</v>
      </c>
      <c r="BO1689" s="58">
        <v>1274721.5154450322</v>
      </c>
    </row>
    <row r="1690" spans="1:67" x14ac:dyDescent="0.25">
      <c r="A1690">
        <v>2014</v>
      </c>
      <c r="B1690" s="51" t="s">
        <v>207</v>
      </c>
      <c r="C1690" s="57" t="s">
        <v>269</v>
      </c>
      <c r="D1690" s="51" t="s">
        <v>326</v>
      </c>
      <c r="E1690" s="58">
        <v>306.96957851903227</v>
      </c>
      <c r="F1690" s="58">
        <v>114.06145819627898</v>
      </c>
      <c r="G1690" s="58">
        <v>129.68119838424244</v>
      </c>
      <c r="H1690" s="58">
        <v>16525.36215556008</v>
      </c>
      <c r="I1690" s="58">
        <v>1344.8364013066241</v>
      </c>
      <c r="J1690" s="58">
        <v>3041.1890864796414</v>
      </c>
      <c r="K1690" s="58">
        <v>159396.19989009024</v>
      </c>
      <c r="L1690" s="58">
        <v>5336.4211706585729</v>
      </c>
      <c r="M1690" s="58">
        <v>1365.7426873429877</v>
      </c>
      <c r="N1690" s="58">
        <v>592.56783061294539</v>
      </c>
      <c r="O1690" s="58">
        <v>2818.4184316620572</v>
      </c>
      <c r="P1690" s="58">
        <v>223.16627032977806</v>
      </c>
      <c r="Q1690" s="58">
        <v>2476.0782260831825</v>
      </c>
      <c r="R1690" s="58">
        <v>6251.3133078800302</v>
      </c>
      <c r="S1690" s="58">
        <v>3608.2418466890986</v>
      </c>
      <c r="T1690" s="58">
        <v>9093.9933007622985</v>
      </c>
      <c r="U1690" s="58">
        <v>2502.997801299055</v>
      </c>
      <c r="V1690" s="58">
        <v>3955.4060256948355</v>
      </c>
      <c r="W1690" s="58">
        <v>8365.194087549964</v>
      </c>
      <c r="X1690" s="58">
        <v>2789.6297371994219</v>
      </c>
      <c r="Y1690" s="58">
        <v>1780.5122198064194</v>
      </c>
      <c r="Z1690" s="58">
        <v>23354.545627050891</v>
      </c>
      <c r="AA1690" s="58">
        <v>0</v>
      </c>
      <c r="AB1690" s="58">
        <v>216.66546247303467</v>
      </c>
      <c r="AC1690" s="58">
        <v>13.674081794222124</v>
      </c>
      <c r="AD1690" s="58">
        <v>498.6173008279614</v>
      </c>
      <c r="AE1690" s="58">
        <v>113495.22969954506</v>
      </c>
      <c r="AF1690" s="58">
        <v>0</v>
      </c>
      <c r="AG1690" s="58">
        <v>188.64701942890966</v>
      </c>
      <c r="AH1690" s="58">
        <v>39.026440279028691</v>
      </c>
      <c r="AI1690" s="58">
        <v>180.94899283660496</v>
      </c>
      <c r="AJ1690" s="58">
        <v>44.224801719290873</v>
      </c>
      <c r="AK1690" s="58">
        <v>13.210968370290821</v>
      </c>
      <c r="AL1690" s="58">
        <v>49.259118579256196</v>
      </c>
      <c r="AM1690" s="58">
        <v>87.364832248294007</v>
      </c>
      <c r="AN1690" s="58">
        <v>354.37342240391536</v>
      </c>
      <c r="AO1690" s="58">
        <v>0</v>
      </c>
      <c r="AP1690" s="58">
        <v>0</v>
      </c>
      <c r="AQ1690" s="58">
        <v>40.460704438685887</v>
      </c>
      <c r="AR1690" s="58">
        <v>93.600816164987748</v>
      </c>
      <c r="AS1690" s="58">
        <v>102.87154447434891</v>
      </c>
      <c r="AT1690" s="58">
        <v>13.764936904312949</v>
      </c>
      <c r="AU1690" s="58">
        <v>0</v>
      </c>
      <c r="AV1690" s="58">
        <v>26.242331289041829</v>
      </c>
      <c r="AW1690" s="58">
        <v>536.32044841017569</v>
      </c>
      <c r="AX1690" s="58">
        <v>0</v>
      </c>
      <c r="AY1690" s="58">
        <v>41.203136922660732</v>
      </c>
      <c r="AZ1690" s="58">
        <v>0</v>
      </c>
      <c r="BA1690" s="58">
        <v>168.79098161323034</v>
      </c>
      <c r="BB1690" s="58">
        <v>32.092924971999196</v>
      </c>
      <c r="BC1690" s="58">
        <v>193.39391462036798</v>
      </c>
      <c r="BD1690" s="58">
        <v>158.23970390797658</v>
      </c>
      <c r="BE1690" s="58">
        <v>535.41063499044401</v>
      </c>
      <c r="BF1690" s="58">
        <v>916.6830225899372</v>
      </c>
      <c r="BG1690" s="58">
        <v>0</v>
      </c>
      <c r="BH1690" s="58">
        <v>0</v>
      </c>
      <c r="BI1690" s="58">
        <v>6078.2204133380983</v>
      </c>
      <c r="BJ1690" s="58">
        <v>0</v>
      </c>
      <c r="BK1690" s="58">
        <v>4.3496659118481091E-3</v>
      </c>
      <c r="BL1690" s="58">
        <v>1366.1301997220328</v>
      </c>
      <c r="BM1690" s="58">
        <v>1288.6550835836106</v>
      </c>
      <c r="BN1690" s="58">
        <v>18532.25146225714</v>
      </c>
      <c r="BO1690" s="58">
        <v>400678.10708952963</v>
      </c>
    </row>
    <row r="1691" spans="1:67" x14ac:dyDescent="0.25">
      <c r="A1691">
        <v>2014</v>
      </c>
      <c r="B1691" s="51" t="s">
        <v>208</v>
      </c>
      <c r="C1691" s="57" t="s">
        <v>270</v>
      </c>
      <c r="D1691" s="51" t="s">
        <v>326</v>
      </c>
      <c r="E1691" s="58">
        <v>213.4240090732076</v>
      </c>
      <c r="F1691" s="58">
        <v>51.067798715003278</v>
      </c>
      <c r="G1691" s="58">
        <v>25.65630872999149</v>
      </c>
      <c r="H1691" s="58">
        <v>472.045930180661</v>
      </c>
      <c r="I1691" s="58">
        <v>13898.60199990456</v>
      </c>
      <c r="J1691" s="58">
        <v>4714.1610833551031</v>
      </c>
      <c r="K1691" s="58">
        <v>2424.039725640635</v>
      </c>
      <c r="L1691" s="58">
        <v>61102.47534223205</v>
      </c>
      <c r="M1691" s="58">
        <v>37816.736484143461</v>
      </c>
      <c r="N1691" s="58">
        <v>249.00471975200594</v>
      </c>
      <c r="O1691" s="58">
        <v>4720.612728234566</v>
      </c>
      <c r="P1691" s="58">
        <v>2546.4076860186615</v>
      </c>
      <c r="Q1691" s="58">
        <v>2662.0407800727112</v>
      </c>
      <c r="R1691" s="58">
        <v>11270.485425601262</v>
      </c>
      <c r="S1691" s="58">
        <v>1106.4620421527638</v>
      </c>
      <c r="T1691" s="58">
        <v>2033.0496630135451</v>
      </c>
      <c r="U1691" s="58">
        <v>7126.6344919269995</v>
      </c>
      <c r="V1691" s="58">
        <v>7139.4547495927654</v>
      </c>
      <c r="W1691" s="58">
        <v>4099.3532194670051</v>
      </c>
      <c r="X1691" s="58">
        <v>1126.4052163882293</v>
      </c>
      <c r="Y1691" s="58">
        <v>500.42814981586787</v>
      </c>
      <c r="Z1691" s="58">
        <v>3735.5534460031972</v>
      </c>
      <c r="AA1691" s="58">
        <v>0</v>
      </c>
      <c r="AB1691" s="58">
        <v>754.94696731644615</v>
      </c>
      <c r="AC1691" s="58">
        <v>11.19202181045261</v>
      </c>
      <c r="AD1691" s="58">
        <v>32.014148604306492</v>
      </c>
      <c r="AE1691" s="58">
        <v>2434.7247479084808</v>
      </c>
      <c r="AF1691" s="58">
        <v>0</v>
      </c>
      <c r="AG1691" s="58">
        <v>1487.4856346296317</v>
      </c>
      <c r="AH1691" s="58">
        <v>307.72428560771749</v>
      </c>
      <c r="AI1691" s="58">
        <v>289.6773996123577</v>
      </c>
      <c r="AJ1691" s="58">
        <v>19.095839253929036</v>
      </c>
      <c r="AK1691" s="58">
        <v>15.72743345775314</v>
      </c>
      <c r="AL1691" s="58">
        <v>99.402436729214642</v>
      </c>
      <c r="AM1691" s="58">
        <v>28.181644885774432</v>
      </c>
      <c r="AN1691" s="58">
        <v>924.30624106409437</v>
      </c>
      <c r="AO1691" s="58">
        <v>0</v>
      </c>
      <c r="AP1691" s="58">
        <v>0</v>
      </c>
      <c r="AQ1691" s="58">
        <v>153.73296236637529</v>
      </c>
      <c r="AR1691" s="58">
        <v>1104.9886585069719</v>
      </c>
      <c r="AS1691" s="58">
        <v>1238.3594351489328</v>
      </c>
      <c r="AT1691" s="58">
        <v>219.3485083483061</v>
      </c>
      <c r="AU1691" s="58">
        <v>0</v>
      </c>
      <c r="AV1691" s="58">
        <v>376.44289373245829</v>
      </c>
      <c r="AW1691" s="58">
        <v>18503.481855823564</v>
      </c>
      <c r="AX1691" s="58">
        <v>0</v>
      </c>
      <c r="AY1691" s="58">
        <v>178.1728471572419</v>
      </c>
      <c r="AZ1691" s="58">
        <v>0</v>
      </c>
      <c r="BA1691" s="58">
        <v>448.75337700399524</v>
      </c>
      <c r="BB1691" s="58">
        <v>45.708687798195882</v>
      </c>
      <c r="BC1691" s="58">
        <v>4164.5232461831902</v>
      </c>
      <c r="BD1691" s="58">
        <v>6190.7778078256397</v>
      </c>
      <c r="BE1691" s="58">
        <v>725.75841000942</v>
      </c>
      <c r="BF1691" s="58">
        <v>3779.926847302052</v>
      </c>
      <c r="BG1691" s="58">
        <v>0</v>
      </c>
      <c r="BH1691" s="58">
        <v>0</v>
      </c>
      <c r="BI1691" s="58">
        <v>2021.255929016969</v>
      </c>
      <c r="BJ1691" s="58">
        <v>0</v>
      </c>
      <c r="BK1691" s="58">
        <v>1.0974682485396912</v>
      </c>
      <c r="BL1691" s="58">
        <v>307.16431700578545</v>
      </c>
      <c r="BM1691" s="58">
        <v>-87.500172034217897</v>
      </c>
      <c r="BN1691" s="58">
        <v>12814.908154504896</v>
      </c>
      <c r="BO1691" s="58">
        <v>227625.48103484223</v>
      </c>
    </row>
    <row r="1692" spans="1:67" x14ac:dyDescent="0.25">
      <c r="A1692">
        <v>2014</v>
      </c>
      <c r="B1692" s="51" t="s">
        <v>209</v>
      </c>
      <c r="C1692" s="57" t="s">
        <v>271</v>
      </c>
      <c r="D1692" s="51" t="s">
        <v>326</v>
      </c>
      <c r="E1692" s="58">
        <v>205.3799907333476</v>
      </c>
      <c r="F1692" s="58">
        <v>73.76857680193757</v>
      </c>
      <c r="G1692" s="58">
        <v>85.152415509435272</v>
      </c>
      <c r="H1692" s="58">
        <v>954.80536050968863</v>
      </c>
      <c r="I1692" s="58">
        <v>3855.162485880684</v>
      </c>
      <c r="J1692" s="58">
        <v>1246.5717677202942</v>
      </c>
      <c r="K1692" s="58">
        <v>438.8132994965527</v>
      </c>
      <c r="L1692" s="58">
        <v>714.98833326211195</v>
      </c>
      <c r="M1692" s="58">
        <v>3772.054096977176</v>
      </c>
      <c r="N1692" s="58">
        <v>165.69386724003024</v>
      </c>
      <c r="O1692" s="58">
        <v>1739.9333788588483</v>
      </c>
      <c r="P1692" s="58">
        <v>1312.9466329176164</v>
      </c>
      <c r="Q1692" s="58">
        <v>520.66237684457826</v>
      </c>
      <c r="R1692" s="58">
        <v>731.83174660206419</v>
      </c>
      <c r="S1692" s="58">
        <v>558.25838261320087</v>
      </c>
      <c r="T1692" s="58">
        <v>702.78106156565764</v>
      </c>
      <c r="U1692" s="58">
        <v>1468.4055018468337</v>
      </c>
      <c r="V1692" s="58">
        <v>2189.1851760066656</v>
      </c>
      <c r="W1692" s="58">
        <v>1144.3145049338154</v>
      </c>
      <c r="X1692" s="58">
        <v>793.562060686172</v>
      </c>
      <c r="Y1692" s="58">
        <v>184.85087875181202</v>
      </c>
      <c r="Z1692" s="58">
        <v>292.3474900156844</v>
      </c>
      <c r="AA1692" s="58">
        <v>0</v>
      </c>
      <c r="AB1692" s="58">
        <v>360.86817125613726</v>
      </c>
      <c r="AC1692" s="58">
        <v>24.016385277146014</v>
      </c>
      <c r="AD1692" s="58">
        <v>141.47596509327718</v>
      </c>
      <c r="AE1692" s="58">
        <v>1775.8502604109103</v>
      </c>
      <c r="AF1692" s="58">
        <v>0</v>
      </c>
      <c r="AG1692" s="58">
        <v>15215.339131714671</v>
      </c>
      <c r="AH1692" s="58">
        <v>3147.6803913819613</v>
      </c>
      <c r="AI1692" s="58">
        <v>180.48754800313569</v>
      </c>
      <c r="AJ1692" s="58">
        <v>8.9815137303993069</v>
      </c>
      <c r="AK1692" s="58">
        <v>55.807247039163862</v>
      </c>
      <c r="AL1692" s="58">
        <v>82.81120872053539</v>
      </c>
      <c r="AM1692" s="58">
        <v>577.28494732997297</v>
      </c>
      <c r="AN1692" s="58">
        <v>299.68216759315999</v>
      </c>
      <c r="AO1692" s="58">
        <v>0</v>
      </c>
      <c r="AP1692" s="58">
        <v>0</v>
      </c>
      <c r="AQ1692" s="58">
        <v>1151.2148468304497</v>
      </c>
      <c r="AR1692" s="58">
        <v>8174.7221523817743</v>
      </c>
      <c r="AS1692" s="58">
        <v>8399.7854392654499</v>
      </c>
      <c r="AT1692" s="58">
        <v>1351.7386458550993</v>
      </c>
      <c r="AU1692" s="58">
        <v>0</v>
      </c>
      <c r="AV1692" s="58">
        <v>892.21601693126104</v>
      </c>
      <c r="AW1692" s="58">
        <v>21798.507416480144</v>
      </c>
      <c r="AX1692" s="58">
        <v>0</v>
      </c>
      <c r="AY1692" s="58">
        <v>268.46872771743472</v>
      </c>
      <c r="AZ1692" s="58">
        <v>0</v>
      </c>
      <c r="BA1692" s="58">
        <v>1826.5219155900882</v>
      </c>
      <c r="BB1692" s="58">
        <v>869.82477139165701</v>
      </c>
      <c r="BC1692" s="58">
        <v>9254.7340363454296</v>
      </c>
      <c r="BD1692" s="58">
        <v>5252.3391294773073</v>
      </c>
      <c r="BE1692" s="58">
        <v>1574.4082803368726</v>
      </c>
      <c r="BF1692" s="58">
        <v>7220.4346965096147</v>
      </c>
      <c r="BG1692" s="58">
        <v>0</v>
      </c>
      <c r="BH1692" s="58">
        <v>0</v>
      </c>
      <c r="BI1692" s="58">
        <v>1040.246887131452</v>
      </c>
      <c r="BJ1692" s="58">
        <v>0</v>
      </c>
      <c r="BK1692" s="58">
        <v>0.67393268975217602</v>
      </c>
      <c r="BL1692" s="58">
        <v>188.62329241055238</v>
      </c>
      <c r="BM1692" s="58">
        <v>1238.4517310065148</v>
      </c>
      <c r="BN1692" s="58">
        <v>3766.219457438237</v>
      </c>
      <c r="BO1692" s="58">
        <v>119290.8856991136</v>
      </c>
    </row>
    <row r="1693" spans="1:67" x14ac:dyDescent="0.25">
      <c r="A1693">
        <v>2014</v>
      </c>
      <c r="B1693" s="51" t="s">
        <v>210</v>
      </c>
      <c r="C1693" s="57" t="s">
        <v>272</v>
      </c>
      <c r="D1693" s="51" t="s">
        <v>326</v>
      </c>
      <c r="E1693" s="58">
        <v>23366.322446378432</v>
      </c>
      <c r="F1693" s="58">
        <v>4964.3719362565407</v>
      </c>
      <c r="G1693" s="58">
        <v>2889.4494431744661</v>
      </c>
      <c r="H1693" s="58">
        <v>40098.923594975757</v>
      </c>
      <c r="I1693" s="58">
        <v>3081.8796939018339</v>
      </c>
      <c r="J1693" s="58">
        <v>4915.2956899324909</v>
      </c>
      <c r="K1693" s="58">
        <v>2538.6822897248658</v>
      </c>
      <c r="L1693" s="58">
        <v>1700.3069461934394</v>
      </c>
      <c r="M1693" s="58">
        <v>651.83994540052356</v>
      </c>
      <c r="N1693" s="58">
        <v>71091.758226023478</v>
      </c>
      <c r="O1693" s="58">
        <v>150933.08555151199</v>
      </c>
      <c r="P1693" s="58">
        <v>3666.891417775872</v>
      </c>
      <c r="Q1693" s="58">
        <v>11282.320701721528</v>
      </c>
      <c r="R1693" s="58">
        <v>38243.063131952928</v>
      </c>
      <c r="S1693" s="58">
        <v>100956.0032411959</v>
      </c>
      <c r="T1693" s="58">
        <v>6385.3089621283525</v>
      </c>
      <c r="U1693" s="58">
        <v>4870.1534443387054</v>
      </c>
      <c r="V1693" s="58">
        <v>6181.658579642206</v>
      </c>
      <c r="W1693" s="58">
        <v>7154.4330339379294</v>
      </c>
      <c r="X1693" s="58">
        <v>3855.2477221408903</v>
      </c>
      <c r="Y1693" s="58">
        <v>2210.6802911834984</v>
      </c>
      <c r="Z1693" s="58">
        <v>1123.6003694069784</v>
      </c>
      <c r="AA1693" s="58">
        <v>0</v>
      </c>
      <c r="AB1693" s="58">
        <v>43269.394700736142</v>
      </c>
      <c r="AC1693" s="58">
        <v>205.98721388805711</v>
      </c>
      <c r="AD1693" s="58">
        <v>1191.7557955596099</v>
      </c>
      <c r="AE1693" s="58">
        <v>46462.051866977708</v>
      </c>
      <c r="AF1693" s="58">
        <v>0</v>
      </c>
      <c r="AG1693" s="58">
        <v>4898.5284653386861</v>
      </c>
      <c r="AH1693" s="58">
        <v>1013.3853648279041</v>
      </c>
      <c r="AI1693" s="58">
        <v>59945.483650807881</v>
      </c>
      <c r="AJ1693" s="58">
        <v>21316.773345066391</v>
      </c>
      <c r="AK1693" s="58">
        <v>18349.587998503721</v>
      </c>
      <c r="AL1693" s="58">
        <v>18623.451504407396</v>
      </c>
      <c r="AM1693" s="58">
        <v>588.81377110283836</v>
      </c>
      <c r="AN1693" s="58">
        <v>1671.0753263164027</v>
      </c>
      <c r="AO1693" s="58">
        <v>0</v>
      </c>
      <c r="AP1693" s="58">
        <v>0</v>
      </c>
      <c r="AQ1693" s="58">
        <v>626.18541598266791</v>
      </c>
      <c r="AR1693" s="58">
        <v>192.38797288733593</v>
      </c>
      <c r="AS1693" s="58">
        <v>2093.3737179641248</v>
      </c>
      <c r="AT1693" s="58">
        <v>273.04774166090812</v>
      </c>
      <c r="AU1693" s="58">
        <v>0</v>
      </c>
      <c r="AV1693" s="58">
        <v>767.85928105968435</v>
      </c>
      <c r="AW1693" s="58">
        <v>30392.7480309491</v>
      </c>
      <c r="AX1693" s="58">
        <v>0</v>
      </c>
      <c r="AY1693" s="58">
        <v>550.35774488773291</v>
      </c>
      <c r="AZ1693" s="58">
        <v>0</v>
      </c>
      <c r="BA1693" s="58">
        <v>9307.2510485497387</v>
      </c>
      <c r="BB1693" s="58">
        <v>3734.9527926884025</v>
      </c>
      <c r="BC1693" s="58">
        <v>13438.023989097566</v>
      </c>
      <c r="BD1693" s="58">
        <v>6670.942479305103</v>
      </c>
      <c r="BE1693" s="58">
        <v>9926.2464313691817</v>
      </c>
      <c r="BF1693" s="58">
        <v>4124.8813044775006</v>
      </c>
      <c r="BG1693" s="58">
        <v>0</v>
      </c>
      <c r="BH1693" s="58">
        <v>0</v>
      </c>
      <c r="BI1693" s="58">
        <v>31451.366681636802</v>
      </c>
      <c r="BJ1693" s="58">
        <v>0</v>
      </c>
      <c r="BK1693" s="58">
        <v>3.8718959004098488</v>
      </c>
      <c r="BL1693" s="58">
        <v>127.09744276857614</v>
      </c>
      <c r="BM1693" s="58">
        <v>7778.9824241834258</v>
      </c>
      <c r="BN1693" s="58">
        <v>28276.441118320326</v>
      </c>
      <c r="BO1693" s="58">
        <v>859433.58317612007</v>
      </c>
    </row>
    <row r="1694" spans="1:67" x14ac:dyDescent="0.25">
      <c r="A1694">
        <v>2014</v>
      </c>
      <c r="B1694" s="51" t="s">
        <v>211</v>
      </c>
      <c r="C1694" s="57" t="s">
        <v>273</v>
      </c>
      <c r="D1694" s="51" t="s">
        <v>326</v>
      </c>
      <c r="E1694" s="58">
        <v>80104.915284684379</v>
      </c>
      <c r="F1694" s="58">
        <v>8217.7466617649607</v>
      </c>
      <c r="G1694" s="58">
        <v>637.7216026002236</v>
      </c>
      <c r="H1694" s="58">
        <v>31989.728834435959</v>
      </c>
      <c r="I1694" s="58">
        <v>9268.3152470709629</v>
      </c>
      <c r="J1694" s="58">
        <v>64682.485398435718</v>
      </c>
      <c r="K1694" s="58">
        <v>17704.292236637786</v>
      </c>
      <c r="L1694" s="58">
        <v>21004.702736885989</v>
      </c>
      <c r="M1694" s="58">
        <v>7024.3797145134558</v>
      </c>
      <c r="N1694" s="58">
        <v>21423.586492499813</v>
      </c>
      <c r="O1694" s="58">
        <v>424248.3967480319</v>
      </c>
      <c r="P1694" s="58">
        <v>13863.871553355842</v>
      </c>
      <c r="Q1694" s="58">
        <v>148295.55216571604</v>
      </c>
      <c r="R1694" s="58">
        <v>47778.356548079042</v>
      </c>
      <c r="S1694" s="58">
        <v>29336.307487931244</v>
      </c>
      <c r="T1694" s="58">
        <v>23572.058527462221</v>
      </c>
      <c r="U1694" s="58">
        <v>32127.637506151503</v>
      </c>
      <c r="V1694" s="58">
        <v>43923.968681038925</v>
      </c>
      <c r="W1694" s="58">
        <v>18302.293682925982</v>
      </c>
      <c r="X1694" s="58">
        <v>11938.436675326766</v>
      </c>
      <c r="Y1694" s="58">
        <v>5487.7537121127571</v>
      </c>
      <c r="Z1694" s="58">
        <v>6575.277678919846</v>
      </c>
      <c r="AA1694" s="58">
        <v>0</v>
      </c>
      <c r="AB1694" s="58">
        <v>4509.0799474715941</v>
      </c>
      <c r="AC1694" s="58">
        <v>1439.5980687600277</v>
      </c>
      <c r="AD1694" s="58">
        <v>1523.9012480011891</v>
      </c>
      <c r="AE1694" s="58">
        <v>82028.012771151305</v>
      </c>
      <c r="AF1694" s="58">
        <v>0</v>
      </c>
      <c r="AG1694" s="58">
        <v>694.69509365645467</v>
      </c>
      <c r="AH1694" s="58">
        <v>143.71537205725451</v>
      </c>
      <c r="AI1694" s="58">
        <v>2636.0865102165708</v>
      </c>
      <c r="AJ1694" s="58">
        <v>923.77041064343632</v>
      </c>
      <c r="AK1694" s="58">
        <v>752.36741157503729</v>
      </c>
      <c r="AL1694" s="58">
        <v>3101.8276589913926</v>
      </c>
      <c r="AM1694" s="58">
        <v>64.780063877505086</v>
      </c>
      <c r="AN1694" s="58">
        <v>3184.8220117423016</v>
      </c>
      <c r="AO1694" s="58">
        <v>0</v>
      </c>
      <c r="AP1694" s="58">
        <v>0</v>
      </c>
      <c r="AQ1694" s="58">
        <v>250.12309166545674</v>
      </c>
      <c r="AR1694" s="58">
        <v>1713.6056024277627</v>
      </c>
      <c r="AS1694" s="58">
        <v>489.26343154366032</v>
      </c>
      <c r="AT1694" s="58">
        <v>54.645663736312486</v>
      </c>
      <c r="AU1694" s="58">
        <v>0</v>
      </c>
      <c r="AV1694" s="58">
        <v>325.86365122045106</v>
      </c>
      <c r="AW1694" s="58">
        <v>9920.5130676142999</v>
      </c>
      <c r="AX1694" s="58">
        <v>0</v>
      </c>
      <c r="AY1694" s="58">
        <v>4654.880281929758</v>
      </c>
      <c r="AZ1694" s="58">
        <v>0</v>
      </c>
      <c r="BA1694" s="58">
        <v>9760.6622431280903</v>
      </c>
      <c r="BB1694" s="58">
        <v>2858.2643770638592</v>
      </c>
      <c r="BC1694" s="58">
        <v>5147.5969818334097</v>
      </c>
      <c r="BD1694" s="58">
        <v>13095.277842385167</v>
      </c>
      <c r="BE1694" s="58">
        <v>897.7779903208359</v>
      </c>
      <c r="BF1694" s="58">
        <v>18320.34024788528</v>
      </c>
      <c r="BG1694" s="58">
        <v>0</v>
      </c>
      <c r="BH1694" s="58">
        <v>0</v>
      </c>
      <c r="BI1694" s="58">
        <v>23282.775045869163</v>
      </c>
      <c r="BJ1694" s="58">
        <v>0</v>
      </c>
      <c r="BK1694" s="58">
        <v>12.174302738415335</v>
      </c>
      <c r="BL1694" s="58">
        <v>3781.5943291446879</v>
      </c>
      <c r="BM1694" s="58">
        <v>760.41868079412836</v>
      </c>
      <c r="BN1694" s="58">
        <v>97480.71508110658</v>
      </c>
      <c r="BO1694" s="58">
        <v>1361316.9336571307</v>
      </c>
    </row>
    <row r="1695" spans="1:67" x14ac:dyDescent="0.25">
      <c r="A1695">
        <v>2014</v>
      </c>
      <c r="B1695" s="51" t="s">
        <v>212</v>
      </c>
      <c r="C1695" s="57" t="s">
        <v>274</v>
      </c>
      <c r="D1695" s="51" t="s">
        <v>326</v>
      </c>
      <c r="E1695" s="58">
        <v>4850.9850026106815</v>
      </c>
      <c r="F1695" s="58">
        <v>117.6614876028346</v>
      </c>
      <c r="G1695" s="58">
        <v>305.18972573326971</v>
      </c>
      <c r="H1695" s="58">
        <v>789.04699837620694</v>
      </c>
      <c r="I1695" s="58">
        <v>1491.4877977460274</v>
      </c>
      <c r="J1695" s="58">
        <v>872.80818389626211</v>
      </c>
      <c r="K1695" s="58">
        <v>69.522200783426797</v>
      </c>
      <c r="L1695" s="58">
        <v>382.32440008875483</v>
      </c>
      <c r="M1695" s="58">
        <v>94.61147633432806</v>
      </c>
      <c r="N1695" s="58">
        <v>896.12529964548992</v>
      </c>
      <c r="O1695" s="58">
        <v>2585.5294086767585</v>
      </c>
      <c r="P1695" s="58">
        <v>47242.081822131775</v>
      </c>
      <c r="Q1695" s="58">
        <v>266.16054521201926</v>
      </c>
      <c r="R1695" s="58">
        <v>1010.0395885914115</v>
      </c>
      <c r="S1695" s="58">
        <v>1793.7503769343177</v>
      </c>
      <c r="T1695" s="58">
        <v>484.70970602696002</v>
      </c>
      <c r="U1695" s="58">
        <v>882.65717042322592</v>
      </c>
      <c r="V1695" s="58">
        <v>679.13637131083294</v>
      </c>
      <c r="W1695" s="58">
        <v>895.32607977546513</v>
      </c>
      <c r="X1695" s="58">
        <v>391.01915233225634</v>
      </c>
      <c r="Y1695" s="58">
        <v>184.14495656144251</v>
      </c>
      <c r="Z1695" s="58">
        <v>105.61658900531155</v>
      </c>
      <c r="AA1695" s="58">
        <v>0</v>
      </c>
      <c r="AB1695" s="58">
        <v>745.47141650433082</v>
      </c>
      <c r="AC1695" s="58">
        <v>12.115296656688102</v>
      </c>
      <c r="AD1695" s="58">
        <v>96.513382918095743</v>
      </c>
      <c r="AE1695" s="58">
        <v>3327.6483389375462</v>
      </c>
      <c r="AF1695" s="58">
        <v>0</v>
      </c>
      <c r="AG1695" s="58">
        <v>126.89695306665929</v>
      </c>
      <c r="AH1695" s="58">
        <v>26.251866451104679</v>
      </c>
      <c r="AI1695" s="58">
        <v>542.78576809870833</v>
      </c>
      <c r="AJ1695" s="58">
        <v>172.88158627254089</v>
      </c>
      <c r="AK1695" s="58">
        <v>157.85203746529649</v>
      </c>
      <c r="AL1695" s="58">
        <v>169.86638049286151</v>
      </c>
      <c r="AM1695" s="58">
        <v>14.603608320871201</v>
      </c>
      <c r="AN1695" s="58">
        <v>179.32308071125291</v>
      </c>
      <c r="AO1695" s="58">
        <v>0</v>
      </c>
      <c r="AP1695" s="58">
        <v>0</v>
      </c>
      <c r="AQ1695" s="58">
        <v>174.99794647765253</v>
      </c>
      <c r="AR1695" s="58">
        <v>25.759123303527232</v>
      </c>
      <c r="AS1695" s="58">
        <v>78.725510936842113</v>
      </c>
      <c r="AT1695" s="58">
        <v>12.572135814534851</v>
      </c>
      <c r="AU1695" s="58">
        <v>0</v>
      </c>
      <c r="AV1695" s="58">
        <v>20.038129913739365</v>
      </c>
      <c r="AW1695" s="58">
        <v>447.44006423540208</v>
      </c>
      <c r="AX1695" s="58">
        <v>0</v>
      </c>
      <c r="AY1695" s="58">
        <v>291.20227476486849</v>
      </c>
      <c r="AZ1695" s="58">
        <v>0</v>
      </c>
      <c r="BA1695" s="58">
        <v>732.80357063951669</v>
      </c>
      <c r="BB1695" s="58">
        <v>42.127081767102311</v>
      </c>
      <c r="BC1695" s="58">
        <v>256.24077419625058</v>
      </c>
      <c r="BD1695" s="58">
        <v>201.68158120112344</v>
      </c>
      <c r="BE1695" s="58">
        <v>173455.69598256625</v>
      </c>
      <c r="BF1695" s="58">
        <v>321.67186780612423</v>
      </c>
      <c r="BG1695" s="58">
        <v>0</v>
      </c>
      <c r="BH1695" s="58">
        <v>0</v>
      </c>
      <c r="BI1695" s="58">
        <v>32008.958451436876</v>
      </c>
      <c r="BJ1695" s="58">
        <v>0</v>
      </c>
      <c r="BK1695" s="58">
        <v>2.4624880862350542</v>
      </c>
      <c r="BL1695" s="58">
        <v>764.9005600221285</v>
      </c>
      <c r="BM1695" s="58">
        <v>2734.524840933525</v>
      </c>
      <c r="BN1695" s="58">
        <v>20406.418748319393</v>
      </c>
      <c r="BO1695" s="58">
        <v>303940.36518811597</v>
      </c>
    </row>
    <row r="1696" spans="1:67" x14ac:dyDescent="0.25">
      <c r="A1696">
        <v>2014</v>
      </c>
      <c r="B1696" s="51" t="s">
        <v>213</v>
      </c>
      <c r="C1696" s="57" t="s">
        <v>275</v>
      </c>
      <c r="D1696" s="51" t="s">
        <v>326</v>
      </c>
      <c r="E1696" s="58">
        <v>9799.3004728137566</v>
      </c>
      <c r="F1696" s="58">
        <v>464.27207815381166</v>
      </c>
      <c r="G1696" s="58">
        <v>37.882532473100568</v>
      </c>
      <c r="H1696" s="58">
        <v>8315.0921227249783</v>
      </c>
      <c r="I1696" s="58">
        <v>20855.056543838797</v>
      </c>
      <c r="J1696" s="58">
        <v>16691.182043657078</v>
      </c>
      <c r="K1696" s="58">
        <v>3409.4082306078612</v>
      </c>
      <c r="L1696" s="58">
        <v>3679.381659162666</v>
      </c>
      <c r="M1696" s="58">
        <v>6156.0527447965778</v>
      </c>
      <c r="N1696" s="58">
        <v>2589.4446190687895</v>
      </c>
      <c r="O1696" s="58">
        <v>38131.797912323462</v>
      </c>
      <c r="P1696" s="58">
        <v>1783.5598208143826</v>
      </c>
      <c r="Q1696" s="58">
        <v>98752.020390714577</v>
      </c>
      <c r="R1696" s="58">
        <v>13498.992907501528</v>
      </c>
      <c r="S1696" s="58">
        <v>4492.5711053428322</v>
      </c>
      <c r="T1696" s="58">
        <v>8773.3731928579327</v>
      </c>
      <c r="U1696" s="58">
        <v>38097.109817269033</v>
      </c>
      <c r="V1696" s="58">
        <v>44626.450090295242</v>
      </c>
      <c r="W1696" s="58">
        <v>27793.080978537666</v>
      </c>
      <c r="X1696" s="58">
        <v>38043.660709316377</v>
      </c>
      <c r="Y1696" s="58">
        <v>10937.150453022723</v>
      </c>
      <c r="Z1696" s="58">
        <v>5911.1698870427417</v>
      </c>
      <c r="AA1696" s="58">
        <v>0</v>
      </c>
      <c r="AB1696" s="58">
        <v>928.92681619843211</v>
      </c>
      <c r="AC1696" s="58">
        <v>806.87921473808615</v>
      </c>
      <c r="AD1696" s="58">
        <v>301.61253014858801</v>
      </c>
      <c r="AE1696" s="58">
        <v>41456.901303639839</v>
      </c>
      <c r="AF1696" s="58">
        <v>0</v>
      </c>
      <c r="AG1696" s="58">
        <v>2801.893427341432</v>
      </c>
      <c r="AH1696" s="58">
        <v>579.64301180783036</v>
      </c>
      <c r="AI1696" s="58">
        <v>5399.0870311239587</v>
      </c>
      <c r="AJ1696" s="58">
        <v>61.166766199287309</v>
      </c>
      <c r="AK1696" s="58">
        <v>67.359416782565148</v>
      </c>
      <c r="AL1696" s="58">
        <v>509.54327811893563</v>
      </c>
      <c r="AM1696" s="58">
        <v>85.484945953914888</v>
      </c>
      <c r="AN1696" s="58">
        <v>1348.9569528704569</v>
      </c>
      <c r="AO1696" s="58">
        <v>0</v>
      </c>
      <c r="AP1696" s="58">
        <v>0</v>
      </c>
      <c r="AQ1696" s="58">
        <v>44.62952834370838</v>
      </c>
      <c r="AR1696" s="58">
        <v>26.845754406889334</v>
      </c>
      <c r="AS1696" s="58">
        <v>62.356540040274041</v>
      </c>
      <c r="AT1696" s="58">
        <v>14.816207567531631</v>
      </c>
      <c r="AU1696" s="58">
        <v>0</v>
      </c>
      <c r="AV1696" s="58">
        <v>261.43593919740738</v>
      </c>
      <c r="AW1696" s="58">
        <v>972.37785159615862</v>
      </c>
      <c r="AX1696" s="58">
        <v>0</v>
      </c>
      <c r="AY1696" s="58">
        <v>149.57242269504323</v>
      </c>
      <c r="AZ1696" s="58">
        <v>0</v>
      </c>
      <c r="BA1696" s="58">
        <v>789.9149582718386</v>
      </c>
      <c r="BB1696" s="58">
        <v>1044.0242245194338</v>
      </c>
      <c r="BC1696" s="58">
        <v>388.24181362120561</v>
      </c>
      <c r="BD1696" s="58">
        <v>89.078354232759395</v>
      </c>
      <c r="BE1696" s="58">
        <v>1050.5069309325522</v>
      </c>
      <c r="BF1696" s="58">
        <v>3890.3481861707314</v>
      </c>
      <c r="BG1696" s="58">
        <v>0</v>
      </c>
      <c r="BH1696" s="58">
        <v>0</v>
      </c>
      <c r="BI1696" s="58">
        <v>3527.8175527482563</v>
      </c>
      <c r="BJ1696" s="58">
        <v>0</v>
      </c>
      <c r="BK1696" s="58">
        <v>0.15318834506119272</v>
      </c>
      <c r="BL1696" s="58">
        <v>751.47209064939614</v>
      </c>
      <c r="BM1696" s="58">
        <v>1365.8642074018458</v>
      </c>
      <c r="BN1696" s="58">
        <v>60291.834499539982</v>
      </c>
      <c r="BO1696" s="58">
        <v>531906.75525754027</v>
      </c>
    </row>
    <row r="1697" spans="1:67" x14ac:dyDescent="0.25">
      <c r="A1697">
        <v>2014</v>
      </c>
      <c r="B1697" s="51" t="s">
        <v>214</v>
      </c>
      <c r="C1697" s="57" t="s">
        <v>276</v>
      </c>
      <c r="D1697" s="51" t="s">
        <v>326</v>
      </c>
      <c r="E1697" s="58">
        <v>385.57045074531379</v>
      </c>
      <c r="F1697" s="58">
        <v>261.2464344813547</v>
      </c>
      <c r="G1697" s="58">
        <v>240.25624452850772</v>
      </c>
      <c r="H1697" s="58">
        <v>7755.1851157864457</v>
      </c>
      <c r="I1697" s="58">
        <v>6419.7916482340979</v>
      </c>
      <c r="J1697" s="58">
        <v>1088.5747296848674</v>
      </c>
      <c r="K1697" s="58">
        <v>817.64793190508601</v>
      </c>
      <c r="L1697" s="58">
        <v>565.03621955452525</v>
      </c>
      <c r="M1697" s="58">
        <v>187.81930078722311</v>
      </c>
      <c r="N1697" s="58">
        <v>7745.6844630051046</v>
      </c>
      <c r="O1697" s="58">
        <v>7380.4709176988999</v>
      </c>
      <c r="P1697" s="58">
        <v>3359.702914282082</v>
      </c>
      <c r="Q1697" s="58">
        <v>3018.549946280637</v>
      </c>
      <c r="R1697" s="58">
        <v>154149.37928209532</v>
      </c>
      <c r="S1697" s="58">
        <v>30636.741616438401</v>
      </c>
      <c r="T1697" s="58">
        <v>6896.9124214625845</v>
      </c>
      <c r="U1697" s="58">
        <v>15996.433305858072</v>
      </c>
      <c r="V1697" s="58">
        <v>25519.488017807915</v>
      </c>
      <c r="W1697" s="58">
        <v>7725.7722700455824</v>
      </c>
      <c r="X1697" s="58">
        <v>11878.003452651634</v>
      </c>
      <c r="Y1697" s="58">
        <v>1679.5025978994736</v>
      </c>
      <c r="Z1697" s="58">
        <v>1234.2704590047897</v>
      </c>
      <c r="AA1697" s="58">
        <v>0</v>
      </c>
      <c r="AB1697" s="58">
        <v>1641.994215041211</v>
      </c>
      <c r="AC1697" s="58">
        <v>39.35882105401582</v>
      </c>
      <c r="AD1697" s="58">
        <v>504.0191512209347</v>
      </c>
      <c r="AE1697" s="58">
        <v>531299.35266274016</v>
      </c>
      <c r="AF1697" s="58">
        <v>0</v>
      </c>
      <c r="AG1697" s="58">
        <v>174.19227496583443</v>
      </c>
      <c r="AH1697" s="58">
        <v>36.03610826506646</v>
      </c>
      <c r="AI1697" s="58">
        <v>308.4615588757423</v>
      </c>
      <c r="AJ1697" s="58">
        <v>42.575368083379963</v>
      </c>
      <c r="AK1697" s="58">
        <v>96.585516706702691</v>
      </c>
      <c r="AL1697" s="58">
        <v>411.60266247439694</v>
      </c>
      <c r="AM1697" s="58">
        <v>230.05712499385459</v>
      </c>
      <c r="AN1697" s="58">
        <v>221.1149444977554</v>
      </c>
      <c r="AO1697" s="58">
        <v>0</v>
      </c>
      <c r="AP1697" s="58">
        <v>0</v>
      </c>
      <c r="AQ1697" s="58">
        <v>118.14125197078678</v>
      </c>
      <c r="AR1697" s="58">
        <v>114.40680305557359</v>
      </c>
      <c r="AS1697" s="58">
        <v>67.072675129323898</v>
      </c>
      <c r="AT1697" s="58">
        <v>43.242399387880738</v>
      </c>
      <c r="AU1697" s="58">
        <v>0</v>
      </c>
      <c r="AV1697" s="58">
        <v>54.424918311765353</v>
      </c>
      <c r="AW1697" s="58">
        <v>512.63535599108263</v>
      </c>
      <c r="AX1697" s="58">
        <v>0</v>
      </c>
      <c r="AY1697" s="58">
        <v>444.39278796143094</v>
      </c>
      <c r="AZ1697" s="58">
        <v>0</v>
      </c>
      <c r="BA1697" s="58">
        <v>539.83260467600928</v>
      </c>
      <c r="BB1697" s="58">
        <v>835.73488581097274</v>
      </c>
      <c r="BC1697" s="58">
        <v>2287.8627942450848</v>
      </c>
      <c r="BD1697" s="58">
        <v>1835.6232786038709</v>
      </c>
      <c r="BE1697" s="58">
        <v>1036.4584822423285</v>
      </c>
      <c r="BF1697" s="58">
        <v>1051.4008475685994</v>
      </c>
      <c r="BG1697" s="58">
        <v>0</v>
      </c>
      <c r="BH1697" s="58">
        <v>0</v>
      </c>
      <c r="BI1697" s="58">
        <v>6118.0464198420532</v>
      </c>
      <c r="BJ1697" s="58">
        <v>0</v>
      </c>
      <c r="BK1697" s="58">
        <v>0.23029207235733459</v>
      </c>
      <c r="BL1697" s="58">
        <v>1129.7077790429653</v>
      </c>
      <c r="BM1697" s="58">
        <v>-876.93252242433527</v>
      </c>
      <c r="BN1697" s="58">
        <v>47153.14205166277</v>
      </c>
      <c r="BO1697" s="58">
        <v>892412.8132543083</v>
      </c>
    </row>
    <row r="1698" spans="1:67" x14ac:dyDescent="0.25">
      <c r="A1698">
        <v>2014</v>
      </c>
      <c r="B1698" s="51" t="s">
        <v>215</v>
      </c>
      <c r="C1698" s="57" t="s">
        <v>277</v>
      </c>
      <c r="D1698" s="51" t="s">
        <v>326</v>
      </c>
      <c r="E1698" s="58">
        <v>850.42824624024149</v>
      </c>
      <c r="F1698" s="58">
        <v>174.4510150403861</v>
      </c>
      <c r="G1698" s="58">
        <v>75.852628349081897</v>
      </c>
      <c r="H1698" s="58">
        <v>34977.490927259067</v>
      </c>
      <c r="I1698" s="58">
        <v>976.61649458441877</v>
      </c>
      <c r="J1698" s="58">
        <v>1943.2382651784619</v>
      </c>
      <c r="K1698" s="58">
        <v>1017.5800974437974</v>
      </c>
      <c r="L1698" s="58">
        <v>939.08437230934317</v>
      </c>
      <c r="M1698" s="58">
        <v>1245.7694134420542</v>
      </c>
      <c r="N1698" s="58">
        <v>7992.4547302419651</v>
      </c>
      <c r="O1698" s="58">
        <v>14268.552029654669</v>
      </c>
      <c r="P1698" s="58">
        <v>601.62972757358853</v>
      </c>
      <c r="Q1698" s="58">
        <v>4129.0213995640861</v>
      </c>
      <c r="R1698" s="58">
        <v>19891.323087031909</v>
      </c>
      <c r="S1698" s="58">
        <v>529040.22395140235</v>
      </c>
      <c r="T1698" s="58">
        <v>173232.38723132762</v>
      </c>
      <c r="U1698" s="58">
        <v>37763.710290689909</v>
      </c>
      <c r="V1698" s="58">
        <v>202608.75300829718</v>
      </c>
      <c r="W1698" s="58">
        <v>153715.11066214673</v>
      </c>
      <c r="X1698" s="58">
        <v>91332.875533917831</v>
      </c>
      <c r="Y1698" s="58">
        <v>34287.237522970201</v>
      </c>
      <c r="Z1698" s="58">
        <v>10736.280059983175</v>
      </c>
      <c r="AA1698" s="58">
        <v>0</v>
      </c>
      <c r="AB1698" s="58">
        <v>5427.2841677383985</v>
      </c>
      <c r="AC1698" s="58">
        <v>182.47769135782187</v>
      </c>
      <c r="AD1698" s="58">
        <v>144.02107494957303</v>
      </c>
      <c r="AE1698" s="58">
        <v>372718.50417559233</v>
      </c>
      <c r="AF1698" s="58">
        <v>0</v>
      </c>
      <c r="AG1698" s="58">
        <v>324.64507899350303</v>
      </c>
      <c r="AH1698" s="58">
        <v>67.161102388871868</v>
      </c>
      <c r="AI1698" s="58">
        <v>1557.5675089727085</v>
      </c>
      <c r="AJ1698" s="58">
        <v>342.49704138300621</v>
      </c>
      <c r="AK1698" s="58">
        <v>177.3316355165658</v>
      </c>
      <c r="AL1698" s="58">
        <v>829.68665409838752</v>
      </c>
      <c r="AM1698" s="58">
        <v>49.055265854731438</v>
      </c>
      <c r="AN1698" s="58">
        <v>187.85732661885274</v>
      </c>
      <c r="AO1698" s="58">
        <v>0</v>
      </c>
      <c r="AP1698" s="58">
        <v>0</v>
      </c>
      <c r="AQ1698" s="58">
        <v>87.865635303771839</v>
      </c>
      <c r="AR1698" s="58">
        <v>49.062995840045929</v>
      </c>
      <c r="AS1698" s="58">
        <v>222.3191241507445</v>
      </c>
      <c r="AT1698" s="58">
        <v>60.286046644262221</v>
      </c>
      <c r="AU1698" s="58">
        <v>0</v>
      </c>
      <c r="AV1698" s="58">
        <v>106.91434110310539</v>
      </c>
      <c r="AW1698" s="58">
        <v>1218.0590114709937</v>
      </c>
      <c r="AX1698" s="58">
        <v>0</v>
      </c>
      <c r="AY1698" s="58">
        <v>184.65871923985341</v>
      </c>
      <c r="AZ1698" s="58">
        <v>0</v>
      </c>
      <c r="BA1698" s="58">
        <v>1071.0795095087617</v>
      </c>
      <c r="BB1698" s="58">
        <v>184.37270106668487</v>
      </c>
      <c r="BC1698" s="58">
        <v>484.34546465940537</v>
      </c>
      <c r="BD1698" s="58">
        <v>563.04535458723069</v>
      </c>
      <c r="BE1698" s="58">
        <v>1341.5052990038703</v>
      </c>
      <c r="BF1698" s="58">
        <v>1181.8321402418219</v>
      </c>
      <c r="BG1698" s="58">
        <v>0</v>
      </c>
      <c r="BH1698" s="58">
        <v>0</v>
      </c>
      <c r="BI1698" s="58">
        <v>3088.2628140384963</v>
      </c>
      <c r="BJ1698" s="58">
        <v>0</v>
      </c>
      <c r="BK1698" s="58">
        <v>21.198827820661592</v>
      </c>
      <c r="BL1698" s="58">
        <v>7161.3043284468567</v>
      </c>
      <c r="BM1698" s="58">
        <v>3476.9730520977109</v>
      </c>
      <c r="BN1698" s="58">
        <v>87382.481609620678</v>
      </c>
      <c r="BO1698" s="58">
        <v>1811693.726392953</v>
      </c>
    </row>
    <row r="1699" spans="1:67" x14ac:dyDescent="0.25">
      <c r="A1699">
        <v>2014</v>
      </c>
      <c r="B1699" s="51" t="s">
        <v>216</v>
      </c>
      <c r="C1699" s="57" t="s">
        <v>278</v>
      </c>
      <c r="D1699" s="51" t="s">
        <v>326</v>
      </c>
      <c r="E1699" s="58">
        <v>629.41638038479596</v>
      </c>
      <c r="F1699" s="58">
        <v>586.02930600540435</v>
      </c>
      <c r="G1699" s="58">
        <v>158.3272791526596</v>
      </c>
      <c r="H1699" s="58">
        <v>22165.81803134935</v>
      </c>
      <c r="I1699" s="58">
        <v>4427.4720621541919</v>
      </c>
      <c r="J1699" s="58">
        <v>1826.3880119771534</v>
      </c>
      <c r="K1699" s="58">
        <v>7258.0192463763115</v>
      </c>
      <c r="L1699" s="58">
        <v>1388.1271754934462</v>
      </c>
      <c r="M1699" s="58">
        <v>784.23533766528737</v>
      </c>
      <c r="N1699" s="58">
        <v>1479.758423060011</v>
      </c>
      <c r="O1699" s="58">
        <v>6178.9336553758931</v>
      </c>
      <c r="P1699" s="58">
        <v>970.11822166279842</v>
      </c>
      <c r="Q1699" s="58">
        <v>6996.6179641707595</v>
      </c>
      <c r="R1699" s="58">
        <v>22574.134358973857</v>
      </c>
      <c r="S1699" s="58">
        <v>26466.990554018968</v>
      </c>
      <c r="T1699" s="58">
        <v>81605.018360223738</v>
      </c>
      <c r="U1699" s="58">
        <v>21673.375978121498</v>
      </c>
      <c r="V1699" s="58">
        <v>42507.076914456207</v>
      </c>
      <c r="W1699" s="58">
        <v>52088.302036687965</v>
      </c>
      <c r="X1699" s="58">
        <v>20102.351381618057</v>
      </c>
      <c r="Y1699" s="58">
        <v>10995.740127224604</v>
      </c>
      <c r="Z1699" s="58">
        <v>3258.8690614250381</v>
      </c>
      <c r="AA1699" s="58">
        <v>0</v>
      </c>
      <c r="AB1699" s="58">
        <v>961.36031373954324</v>
      </c>
      <c r="AC1699" s="58">
        <v>793.81238201409462</v>
      </c>
      <c r="AD1699" s="58">
        <v>391.06535115669891</v>
      </c>
      <c r="AE1699" s="58">
        <v>125330.22083415784</v>
      </c>
      <c r="AF1699" s="58">
        <v>0</v>
      </c>
      <c r="AG1699" s="58">
        <v>475.48712136602182</v>
      </c>
      <c r="AH1699" s="58">
        <v>98.366620377117826</v>
      </c>
      <c r="AI1699" s="58">
        <v>375.36628197466416</v>
      </c>
      <c r="AJ1699" s="58">
        <v>286.53060610561505</v>
      </c>
      <c r="AK1699" s="58">
        <v>126.02387120182982</v>
      </c>
      <c r="AL1699" s="58">
        <v>2542.8298559478972</v>
      </c>
      <c r="AM1699" s="58">
        <v>57.38050192020529</v>
      </c>
      <c r="AN1699" s="58">
        <v>383.43424283859758</v>
      </c>
      <c r="AO1699" s="58">
        <v>0</v>
      </c>
      <c r="AP1699" s="58">
        <v>0</v>
      </c>
      <c r="AQ1699" s="58">
        <v>128.73703358016036</v>
      </c>
      <c r="AR1699" s="58">
        <v>86.395859671943299</v>
      </c>
      <c r="AS1699" s="58">
        <v>243.37522649335864</v>
      </c>
      <c r="AT1699" s="58">
        <v>51.477803287808726</v>
      </c>
      <c r="AU1699" s="58">
        <v>0</v>
      </c>
      <c r="AV1699" s="58">
        <v>634.17197259156023</v>
      </c>
      <c r="AW1699" s="58">
        <v>13095.884185757774</v>
      </c>
      <c r="AX1699" s="58">
        <v>0</v>
      </c>
      <c r="AY1699" s="58">
        <v>1904.8417264342727</v>
      </c>
      <c r="AZ1699" s="58">
        <v>0</v>
      </c>
      <c r="BA1699" s="58">
        <v>8996.77420989661</v>
      </c>
      <c r="BB1699" s="58">
        <v>912.89509286770897</v>
      </c>
      <c r="BC1699" s="58">
        <v>1551.2204513022591</v>
      </c>
      <c r="BD1699" s="58">
        <v>1725.2616802808086</v>
      </c>
      <c r="BE1699" s="58">
        <v>956.86736799825462</v>
      </c>
      <c r="BF1699" s="58">
        <v>3218.505704868604</v>
      </c>
      <c r="BG1699" s="58">
        <v>0</v>
      </c>
      <c r="BH1699" s="58">
        <v>0</v>
      </c>
      <c r="BI1699" s="58">
        <v>7593.1941802087604</v>
      </c>
      <c r="BJ1699" s="58">
        <v>0</v>
      </c>
      <c r="BK1699" s="58">
        <v>6.2535051550473703E-2</v>
      </c>
      <c r="BL1699" s="58">
        <v>44688.178447957711</v>
      </c>
      <c r="BM1699" s="58">
        <v>1726.0087159910258</v>
      </c>
      <c r="BN1699" s="58">
        <v>84997.644233866056</v>
      </c>
      <c r="BO1699" s="58">
        <v>640454.49427848437</v>
      </c>
    </row>
    <row r="1700" spans="1:67" x14ac:dyDescent="0.25">
      <c r="A1700">
        <v>2014</v>
      </c>
      <c r="B1700" s="51" t="s">
        <v>217</v>
      </c>
      <c r="C1700" s="57" t="s">
        <v>279</v>
      </c>
      <c r="D1700" s="51" t="s">
        <v>326</v>
      </c>
      <c r="E1700" s="58">
        <v>584.28545919266685</v>
      </c>
      <c r="F1700" s="58">
        <v>140.52890861982905</v>
      </c>
      <c r="G1700" s="58">
        <v>65.791982838968778</v>
      </c>
      <c r="H1700" s="58">
        <v>7611.1299784048597</v>
      </c>
      <c r="I1700" s="58">
        <v>657.20267423269331</v>
      </c>
      <c r="J1700" s="58">
        <v>923.50077563246452</v>
      </c>
      <c r="K1700" s="58">
        <v>485.23781981958956</v>
      </c>
      <c r="L1700" s="58">
        <v>903.88060041620679</v>
      </c>
      <c r="M1700" s="58">
        <v>420.36100197678672</v>
      </c>
      <c r="N1700" s="58">
        <v>2735.1308569374974</v>
      </c>
      <c r="O1700" s="58">
        <v>4044.4527741600468</v>
      </c>
      <c r="P1700" s="58">
        <v>490.12142927984524</v>
      </c>
      <c r="Q1700" s="58">
        <v>1225.9718866599449</v>
      </c>
      <c r="R1700" s="58">
        <v>2139.2085212235861</v>
      </c>
      <c r="S1700" s="58">
        <v>4103.9670998345682</v>
      </c>
      <c r="T1700" s="58">
        <v>3020.1772637602294</v>
      </c>
      <c r="U1700" s="58">
        <v>597017.31946179015</v>
      </c>
      <c r="V1700" s="58">
        <v>60202.932928324233</v>
      </c>
      <c r="W1700" s="58">
        <v>57878.06697890818</v>
      </c>
      <c r="X1700" s="58">
        <v>18026.096324726859</v>
      </c>
      <c r="Y1700" s="58">
        <v>17323.679354809727</v>
      </c>
      <c r="Z1700" s="58">
        <v>1075.3646288624864</v>
      </c>
      <c r="AA1700" s="58">
        <v>0</v>
      </c>
      <c r="AB1700" s="58">
        <v>22922.144203986023</v>
      </c>
      <c r="AC1700" s="58">
        <v>183.66191592256556</v>
      </c>
      <c r="AD1700" s="58">
        <v>754.51198501817851</v>
      </c>
      <c r="AE1700" s="58">
        <v>14675.001501596338</v>
      </c>
      <c r="AF1700" s="58">
        <v>0</v>
      </c>
      <c r="AG1700" s="58">
        <v>7329.5601047396058</v>
      </c>
      <c r="AH1700" s="58">
        <v>1516.3061709913009</v>
      </c>
      <c r="AI1700" s="58">
        <v>567.42643920815954</v>
      </c>
      <c r="AJ1700" s="58">
        <v>113.55147960209624</v>
      </c>
      <c r="AK1700" s="58">
        <v>91.149660712148048</v>
      </c>
      <c r="AL1700" s="58">
        <v>527.67003204917978</v>
      </c>
      <c r="AM1700" s="58">
        <v>103.19226805754059</v>
      </c>
      <c r="AN1700" s="58">
        <v>234.97404442695179</v>
      </c>
      <c r="AO1700" s="58">
        <v>0</v>
      </c>
      <c r="AP1700" s="58">
        <v>0</v>
      </c>
      <c r="AQ1700" s="58">
        <v>11380.024083906639</v>
      </c>
      <c r="AR1700" s="58">
        <v>18083.634187827625</v>
      </c>
      <c r="AS1700" s="58">
        <v>724.35636625906636</v>
      </c>
      <c r="AT1700" s="58">
        <v>59.674688082953146</v>
      </c>
      <c r="AU1700" s="58">
        <v>0</v>
      </c>
      <c r="AV1700" s="58">
        <v>386.4531798676673</v>
      </c>
      <c r="AW1700" s="58">
        <v>20410.847816337675</v>
      </c>
      <c r="AX1700" s="58">
        <v>0</v>
      </c>
      <c r="AY1700" s="58">
        <v>3545.3247370686963</v>
      </c>
      <c r="AZ1700" s="58">
        <v>0</v>
      </c>
      <c r="BA1700" s="58">
        <v>22279.228318307985</v>
      </c>
      <c r="BB1700" s="58">
        <v>1303.8474980309766</v>
      </c>
      <c r="BC1700" s="58">
        <v>3411.6755516078015</v>
      </c>
      <c r="BD1700" s="58">
        <v>8292.9623364664803</v>
      </c>
      <c r="BE1700" s="58">
        <v>2004.2675121877203</v>
      </c>
      <c r="BF1700" s="58">
        <v>15027.195341103343</v>
      </c>
      <c r="BG1700" s="58">
        <v>0</v>
      </c>
      <c r="BH1700" s="58">
        <v>0</v>
      </c>
      <c r="BI1700" s="58">
        <v>46456.806098662368</v>
      </c>
      <c r="BJ1700" s="58">
        <v>0</v>
      </c>
      <c r="BK1700" s="58">
        <v>0.50120412060847408</v>
      </c>
      <c r="BL1700" s="58">
        <v>35488.240883053535</v>
      </c>
      <c r="BM1700" s="58">
        <v>3529.9851539655942</v>
      </c>
      <c r="BN1700" s="58">
        <v>560582.14566553314</v>
      </c>
      <c r="BO1700" s="58">
        <v>1583060.7291391124</v>
      </c>
    </row>
    <row r="1701" spans="1:67" x14ac:dyDescent="0.25">
      <c r="A1701">
        <v>2014</v>
      </c>
      <c r="B1701" s="51" t="s">
        <v>218</v>
      </c>
      <c r="C1701" s="57" t="s">
        <v>280</v>
      </c>
      <c r="D1701" s="51" t="s">
        <v>326</v>
      </c>
      <c r="E1701" s="58">
        <v>453.62156050118102</v>
      </c>
      <c r="F1701" s="58">
        <v>220.94547260507252</v>
      </c>
      <c r="G1701" s="58">
        <v>73.548613655478007</v>
      </c>
      <c r="H1701" s="58">
        <v>8781.3820454637225</v>
      </c>
      <c r="I1701" s="58">
        <v>961.79017242340842</v>
      </c>
      <c r="J1701" s="58">
        <v>1152.7365582932509</v>
      </c>
      <c r="K1701" s="58">
        <v>617.30734690126235</v>
      </c>
      <c r="L1701" s="58">
        <v>659.42804769815552</v>
      </c>
      <c r="M1701" s="58">
        <v>257.14499176130249</v>
      </c>
      <c r="N1701" s="58">
        <v>1446.665749724154</v>
      </c>
      <c r="O1701" s="58">
        <v>4296.898111202051</v>
      </c>
      <c r="P1701" s="58">
        <v>336.38062089667164</v>
      </c>
      <c r="Q1701" s="58">
        <v>1336.9469471110094</v>
      </c>
      <c r="R1701" s="58">
        <v>3217.976063486909</v>
      </c>
      <c r="S1701" s="58">
        <v>9300.2925153717169</v>
      </c>
      <c r="T1701" s="58">
        <v>5991.3303088806706</v>
      </c>
      <c r="U1701" s="58">
        <v>77338.506154051502</v>
      </c>
      <c r="V1701" s="58">
        <v>170364.92824682762</v>
      </c>
      <c r="W1701" s="58">
        <v>66666.662732225246</v>
      </c>
      <c r="X1701" s="58">
        <v>17200.199164729995</v>
      </c>
      <c r="Y1701" s="58">
        <v>32026.743376175698</v>
      </c>
      <c r="Z1701" s="58">
        <v>1448.9254641143452</v>
      </c>
      <c r="AA1701" s="58">
        <v>0</v>
      </c>
      <c r="AB1701" s="58">
        <v>46100.660186121757</v>
      </c>
      <c r="AC1701" s="58">
        <v>73.689052416118685</v>
      </c>
      <c r="AD1701" s="58">
        <v>694.56231570569264</v>
      </c>
      <c r="AE1701" s="58">
        <v>122964.84879742938</v>
      </c>
      <c r="AF1701" s="58">
        <v>0</v>
      </c>
      <c r="AG1701" s="58">
        <v>15284.632357033599</v>
      </c>
      <c r="AH1701" s="58">
        <v>3162.0154597431647</v>
      </c>
      <c r="AI1701" s="58">
        <v>671.05259884659472</v>
      </c>
      <c r="AJ1701" s="58">
        <v>391.23909551569898</v>
      </c>
      <c r="AK1701" s="58">
        <v>125.71241922510976</v>
      </c>
      <c r="AL1701" s="58">
        <v>324.55708840466679</v>
      </c>
      <c r="AM1701" s="58">
        <v>44.966185140329259</v>
      </c>
      <c r="AN1701" s="58">
        <v>209.22153284539016</v>
      </c>
      <c r="AO1701" s="58">
        <v>0</v>
      </c>
      <c r="AP1701" s="58">
        <v>0</v>
      </c>
      <c r="AQ1701" s="58">
        <v>19907.461548940595</v>
      </c>
      <c r="AR1701" s="58">
        <v>2323.4061129610932</v>
      </c>
      <c r="AS1701" s="58">
        <v>221.06844700742147</v>
      </c>
      <c r="AT1701" s="58">
        <v>45.78686538104003</v>
      </c>
      <c r="AU1701" s="58">
        <v>0</v>
      </c>
      <c r="AV1701" s="58">
        <v>525.32896127344509</v>
      </c>
      <c r="AW1701" s="58">
        <v>25813.070988491258</v>
      </c>
      <c r="AX1701" s="58">
        <v>0</v>
      </c>
      <c r="AY1701" s="58">
        <v>4520.0278076823697</v>
      </c>
      <c r="AZ1701" s="58">
        <v>0</v>
      </c>
      <c r="BA1701" s="58">
        <v>6240.4079749900066</v>
      </c>
      <c r="BB1701" s="58">
        <v>1200.5418789241867</v>
      </c>
      <c r="BC1701" s="58">
        <v>2188.0436674295961</v>
      </c>
      <c r="BD1701" s="58">
        <v>391.94885423956964</v>
      </c>
      <c r="BE1701" s="58">
        <v>2456.4817268335169</v>
      </c>
      <c r="BF1701" s="58">
        <v>7395.7619659530428</v>
      </c>
      <c r="BG1701" s="58">
        <v>0</v>
      </c>
      <c r="BH1701" s="58">
        <v>0</v>
      </c>
      <c r="BI1701" s="58">
        <v>52350.189988572813</v>
      </c>
      <c r="BJ1701" s="58">
        <v>0</v>
      </c>
      <c r="BK1701" s="58">
        <v>2.0890603662999432</v>
      </c>
      <c r="BL1701" s="58">
        <v>109041.677490355</v>
      </c>
      <c r="BM1701" s="58">
        <v>6070.7750090019035</v>
      </c>
      <c r="BN1701" s="58">
        <v>221114.1371942877</v>
      </c>
      <c r="BO1701" s="58">
        <v>1056005.7228952213</v>
      </c>
    </row>
    <row r="1702" spans="1:67" x14ac:dyDescent="0.25">
      <c r="A1702">
        <v>2014</v>
      </c>
      <c r="B1702" s="51" t="s">
        <v>219</v>
      </c>
      <c r="C1702" s="57" t="s">
        <v>281</v>
      </c>
      <c r="D1702" s="51" t="s">
        <v>326</v>
      </c>
      <c r="E1702" s="58">
        <v>6551.1337721580558</v>
      </c>
      <c r="F1702" s="58">
        <v>2527.0965277871992</v>
      </c>
      <c r="G1702" s="58">
        <v>1011.8089755163479</v>
      </c>
      <c r="H1702" s="58">
        <v>50411.212486413562</v>
      </c>
      <c r="I1702" s="58">
        <v>4555.3117801433937</v>
      </c>
      <c r="J1702" s="58">
        <v>7283.7474638704307</v>
      </c>
      <c r="K1702" s="58">
        <v>4017.3419196178556</v>
      </c>
      <c r="L1702" s="58">
        <v>2240.2884959589014</v>
      </c>
      <c r="M1702" s="58">
        <v>1725.6715442103259</v>
      </c>
      <c r="N1702" s="58">
        <v>7553.8909447372553</v>
      </c>
      <c r="O1702" s="58">
        <v>14219.272230136996</v>
      </c>
      <c r="P1702" s="58">
        <v>2384.5283495399549</v>
      </c>
      <c r="Q1702" s="58">
        <v>4346.9768056935054</v>
      </c>
      <c r="R1702" s="58">
        <v>24486.262888902766</v>
      </c>
      <c r="S1702" s="58">
        <v>44226.901931168009</v>
      </c>
      <c r="T1702" s="58">
        <v>27619.039487762293</v>
      </c>
      <c r="U1702" s="58">
        <v>20623.939454584972</v>
      </c>
      <c r="V1702" s="58">
        <v>43775.232757913407</v>
      </c>
      <c r="W1702" s="58">
        <v>208165.57306672924</v>
      </c>
      <c r="X1702" s="58">
        <v>44544.982275749528</v>
      </c>
      <c r="Y1702" s="58">
        <v>27351.711413676505</v>
      </c>
      <c r="Z1702" s="58">
        <v>1439.8491714827665</v>
      </c>
      <c r="AA1702" s="58">
        <v>0</v>
      </c>
      <c r="AB1702" s="58">
        <v>7105.2672461126695</v>
      </c>
      <c r="AC1702" s="58">
        <v>345.47612387515949</v>
      </c>
      <c r="AD1702" s="58">
        <v>435.01138903890194</v>
      </c>
      <c r="AE1702" s="58">
        <v>38002.805269221957</v>
      </c>
      <c r="AF1702" s="58">
        <v>0</v>
      </c>
      <c r="AG1702" s="58">
        <v>803.2363208327381</v>
      </c>
      <c r="AH1702" s="58">
        <v>166.16988913911069</v>
      </c>
      <c r="AI1702" s="58">
        <v>1555.3476266682146</v>
      </c>
      <c r="AJ1702" s="58">
        <v>2345.4649258717959</v>
      </c>
      <c r="AK1702" s="58">
        <v>3311.4631998135328</v>
      </c>
      <c r="AL1702" s="58">
        <v>4681.7342485602376</v>
      </c>
      <c r="AM1702" s="58">
        <v>134.75004276189867</v>
      </c>
      <c r="AN1702" s="58">
        <v>358.76104308612076</v>
      </c>
      <c r="AO1702" s="58">
        <v>0</v>
      </c>
      <c r="AP1702" s="58">
        <v>0</v>
      </c>
      <c r="AQ1702" s="58">
        <v>581.68859633354373</v>
      </c>
      <c r="AR1702" s="58">
        <v>209.32427701001757</v>
      </c>
      <c r="AS1702" s="58">
        <v>1074.3340362954598</v>
      </c>
      <c r="AT1702" s="58">
        <v>59.321362203543408</v>
      </c>
      <c r="AU1702" s="58">
        <v>0</v>
      </c>
      <c r="AV1702" s="58">
        <v>366.0832296894452</v>
      </c>
      <c r="AW1702" s="58">
        <v>1824.0814370275425</v>
      </c>
      <c r="AX1702" s="58">
        <v>0</v>
      </c>
      <c r="AY1702" s="58">
        <v>235.33026991898981</v>
      </c>
      <c r="AZ1702" s="58">
        <v>0</v>
      </c>
      <c r="BA1702" s="58">
        <v>1125.8569975455027</v>
      </c>
      <c r="BB1702" s="58">
        <v>215.28732883611411</v>
      </c>
      <c r="BC1702" s="58">
        <v>701.33167445585457</v>
      </c>
      <c r="BD1702" s="58">
        <v>1155.4225543649291</v>
      </c>
      <c r="BE1702" s="58">
        <v>18569.214817293305</v>
      </c>
      <c r="BF1702" s="58">
        <v>1712.6753670227047</v>
      </c>
      <c r="BG1702" s="58">
        <v>0</v>
      </c>
      <c r="BH1702" s="58">
        <v>0</v>
      </c>
      <c r="BI1702" s="58">
        <v>6750.3568008235115</v>
      </c>
      <c r="BJ1702" s="58">
        <v>0</v>
      </c>
      <c r="BK1702" s="58">
        <v>18.897077261414946</v>
      </c>
      <c r="BL1702" s="58">
        <v>352286.28263722447</v>
      </c>
      <c r="BM1702" s="58">
        <v>107.3465005299185</v>
      </c>
      <c r="BN1702" s="58">
        <v>189106.28384741512</v>
      </c>
      <c r="BO1702" s="58">
        <v>1186406.3798799864</v>
      </c>
    </row>
    <row r="1703" spans="1:67" x14ac:dyDescent="0.25">
      <c r="A1703">
        <v>2014</v>
      </c>
      <c r="B1703" s="51" t="s">
        <v>220</v>
      </c>
      <c r="C1703" s="57" t="s">
        <v>282</v>
      </c>
      <c r="D1703" s="51" t="s">
        <v>326</v>
      </c>
      <c r="E1703" s="58">
        <v>1082.2941766545889</v>
      </c>
      <c r="F1703" s="58">
        <v>735.94027281982505</v>
      </c>
      <c r="G1703" s="58">
        <v>307.24786167610989</v>
      </c>
      <c r="H1703" s="58">
        <v>5970.3939037285136</v>
      </c>
      <c r="I1703" s="58">
        <v>553.99667912366738</v>
      </c>
      <c r="J1703" s="58">
        <v>841.78971958945738</v>
      </c>
      <c r="K1703" s="58">
        <v>368.76478227047676</v>
      </c>
      <c r="L1703" s="58">
        <v>479.53768124107091</v>
      </c>
      <c r="M1703" s="58">
        <v>142.33607495772068</v>
      </c>
      <c r="N1703" s="58">
        <v>711.22492239694157</v>
      </c>
      <c r="O1703" s="58">
        <v>2020.1384081044848</v>
      </c>
      <c r="P1703" s="58">
        <v>291.84653918618505</v>
      </c>
      <c r="Q1703" s="58">
        <v>763.04369466160426</v>
      </c>
      <c r="R1703" s="58">
        <v>6578.3125532503536</v>
      </c>
      <c r="S1703" s="58">
        <v>5900.305864344582</v>
      </c>
      <c r="T1703" s="58">
        <v>3941.1667107972239</v>
      </c>
      <c r="U1703" s="58">
        <v>4025.7122976884752</v>
      </c>
      <c r="V1703" s="58">
        <v>3501.9569390644147</v>
      </c>
      <c r="W1703" s="58">
        <v>32362.958733368741</v>
      </c>
      <c r="X1703" s="58">
        <v>501460.92328975431</v>
      </c>
      <c r="Y1703" s="58">
        <v>2605.9691334863664</v>
      </c>
      <c r="Z1703" s="58">
        <v>405.04690821687814</v>
      </c>
      <c r="AA1703" s="58">
        <v>0</v>
      </c>
      <c r="AB1703" s="58">
        <v>718.98746068034484</v>
      </c>
      <c r="AC1703" s="58">
        <v>44.90899735252215</v>
      </c>
      <c r="AD1703" s="58">
        <v>1143.4650908674655</v>
      </c>
      <c r="AE1703" s="58">
        <v>6624.2500583624642</v>
      </c>
      <c r="AF1703" s="58">
        <v>0</v>
      </c>
      <c r="AG1703" s="58">
        <v>5296.9868171472244</v>
      </c>
      <c r="AH1703" s="58">
        <v>1095.8166225154728</v>
      </c>
      <c r="AI1703" s="58">
        <v>44432.284199532703</v>
      </c>
      <c r="AJ1703" s="58">
        <v>83.70700782739867</v>
      </c>
      <c r="AK1703" s="58">
        <v>137.92767790637348</v>
      </c>
      <c r="AL1703" s="58">
        <v>277.12630483847863</v>
      </c>
      <c r="AM1703" s="58">
        <v>595.84496485859086</v>
      </c>
      <c r="AN1703" s="58">
        <v>822.28895198171529</v>
      </c>
      <c r="AO1703" s="58">
        <v>0</v>
      </c>
      <c r="AP1703" s="58">
        <v>0</v>
      </c>
      <c r="AQ1703" s="58">
        <v>164.96255708189906</v>
      </c>
      <c r="AR1703" s="58">
        <v>2127.0301209657664</v>
      </c>
      <c r="AS1703" s="58">
        <v>708.89412495348085</v>
      </c>
      <c r="AT1703" s="58">
        <v>120.44956715550163</v>
      </c>
      <c r="AU1703" s="58">
        <v>0</v>
      </c>
      <c r="AV1703" s="58">
        <v>137.03944715493969</v>
      </c>
      <c r="AW1703" s="58">
        <v>31375.987374347889</v>
      </c>
      <c r="AX1703" s="58">
        <v>0</v>
      </c>
      <c r="AY1703" s="58">
        <v>786.20561186272289</v>
      </c>
      <c r="AZ1703" s="58">
        <v>0</v>
      </c>
      <c r="BA1703" s="58">
        <v>3508.3794540900744</v>
      </c>
      <c r="BB1703" s="58">
        <v>2769.7555658839624</v>
      </c>
      <c r="BC1703" s="58">
        <v>14034.627942059871</v>
      </c>
      <c r="BD1703" s="58">
        <v>289.26133349109995</v>
      </c>
      <c r="BE1703" s="58">
        <v>1941.1766847044375</v>
      </c>
      <c r="BF1703" s="58">
        <v>12286.68854616572</v>
      </c>
      <c r="BG1703" s="58">
        <v>0</v>
      </c>
      <c r="BH1703" s="58">
        <v>0</v>
      </c>
      <c r="BI1703" s="58">
        <v>90314.160157327104</v>
      </c>
      <c r="BJ1703" s="58">
        <v>0</v>
      </c>
      <c r="BK1703" s="58">
        <v>6.8120166669343662</v>
      </c>
      <c r="BL1703" s="58">
        <v>384331.80303991091</v>
      </c>
      <c r="BM1703" s="58">
        <v>2530.4654688146875</v>
      </c>
      <c r="BN1703" s="58">
        <v>60888.822431956316</v>
      </c>
      <c r="BO1703" s="58">
        <v>1244647.0227448463</v>
      </c>
    </row>
    <row r="1704" spans="1:67" x14ac:dyDescent="0.25">
      <c r="A1704">
        <v>2014</v>
      </c>
      <c r="B1704" s="51" t="s">
        <v>221</v>
      </c>
      <c r="C1704" s="57" t="s">
        <v>283</v>
      </c>
      <c r="D1704" s="51" t="s">
        <v>326</v>
      </c>
      <c r="E1704" s="58">
        <v>283.40304982338932</v>
      </c>
      <c r="F1704" s="58">
        <v>171.73977807126863</v>
      </c>
      <c r="G1704" s="58">
        <v>1404.317244643448</v>
      </c>
      <c r="H1704" s="58">
        <v>1082.7676858309403</v>
      </c>
      <c r="I1704" s="58">
        <v>118.52537441327181</v>
      </c>
      <c r="J1704" s="58">
        <v>278.43103823467561</v>
      </c>
      <c r="K1704" s="58">
        <v>124.54731216848917</v>
      </c>
      <c r="L1704" s="58">
        <v>161.74998596476956</v>
      </c>
      <c r="M1704" s="58">
        <v>45.211896137905107</v>
      </c>
      <c r="N1704" s="58">
        <v>153.59643587481696</v>
      </c>
      <c r="O1704" s="58">
        <v>663.74160942621438</v>
      </c>
      <c r="P1704" s="58">
        <v>99.714836338238896</v>
      </c>
      <c r="Q1704" s="58">
        <v>274.63950182346366</v>
      </c>
      <c r="R1704" s="58">
        <v>527.40508509738038</v>
      </c>
      <c r="S1704" s="58">
        <v>1998.7607922989207</v>
      </c>
      <c r="T1704" s="58">
        <v>1145.0635937898371</v>
      </c>
      <c r="U1704" s="58">
        <v>1124.328200983857</v>
      </c>
      <c r="V1704" s="58">
        <v>1398.8006597599378</v>
      </c>
      <c r="W1704" s="58">
        <v>8549.5350704990597</v>
      </c>
      <c r="X1704" s="58">
        <v>957.50772681410706</v>
      </c>
      <c r="Y1704" s="58">
        <v>88404.180967038556</v>
      </c>
      <c r="Z1704" s="58">
        <v>126.73914070863931</v>
      </c>
      <c r="AA1704" s="58">
        <v>0</v>
      </c>
      <c r="AB1704" s="58">
        <v>231.69737546839607</v>
      </c>
      <c r="AC1704" s="58">
        <v>13.319722372984652</v>
      </c>
      <c r="AD1704" s="58">
        <v>411.29228952512216</v>
      </c>
      <c r="AE1704" s="58">
        <v>4384.5413716511639</v>
      </c>
      <c r="AF1704" s="58">
        <v>0</v>
      </c>
      <c r="AG1704" s="58">
        <v>64.432488281905421</v>
      </c>
      <c r="AH1704" s="58">
        <v>13.329501115762911</v>
      </c>
      <c r="AI1704" s="58">
        <v>6317.727861527248</v>
      </c>
      <c r="AJ1704" s="58">
        <v>9758.276171900703</v>
      </c>
      <c r="AK1704" s="58">
        <v>8708.2269757820577</v>
      </c>
      <c r="AL1704" s="58">
        <v>797.01556543999834</v>
      </c>
      <c r="AM1704" s="58">
        <v>2456.2889258892537</v>
      </c>
      <c r="AN1704" s="58">
        <v>28.341909514367227</v>
      </c>
      <c r="AO1704" s="58">
        <v>0</v>
      </c>
      <c r="AP1704" s="58">
        <v>0</v>
      </c>
      <c r="AQ1704" s="58">
        <v>133.62069401745845</v>
      </c>
      <c r="AR1704" s="58">
        <v>220.31008333303788</v>
      </c>
      <c r="AS1704" s="58">
        <v>165.08593851641683</v>
      </c>
      <c r="AT1704" s="58">
        <v>184.12260388321133</v>
      </c>
      <c r="AU1704" s="58">
        <v>0</v>
      </c>
      <c r="AV1704" s="58">
        <v>28.013442720999087</v>
      </c>
      <c r="AW1704" s="58">
        <v>247.72870468944095</v>
      </c>
      <c r="AX1704" s="58">
        <v>0</v>
      </c>
      <c r="AY1704" s="58">
        <v>44.790309349213388</v>
      </c>
      <c r="AZ1704" s="58">
        <v>0</v>
      </c>
      <c r="BA1704" s="58">
        <v>272.64891754032823</v>
      </c>
      <c r="BB1704" s="58">
        <v>74.187182172597844</v>
      </c>
      <c r="BC1704" s="58">
        <v>807.79770789206464</v>
      </c>
      <c r="BD1704" s="58">
        <v>104.51575243609739</v>
      </c>
      <c r="BE1704" s="58">
        <v>516.50204927153197</v>
      </c>
      <c r="BF1704" s="58">
        <v>12404.756263762862</v>
      </c>
      <c r="BG1704" s="58">
        <v>0</v>
      </c>
      <c r="BH1704" s="58">
        <v>0</v>
      </c>
      <c r="BI1704" s="58">
        <v>27414.976748053472</v>
      </c>
      <c r="BJ1704" s="58">
        <v>0</v>
      </c>
      <c r="BK1704" s="58">
        <v>2.5079427068746836</v>
      </c>
      <c r="BL1704" s="58">
        <v>149512.3006783048</v>
      </c>
      <c r="BM1704" s="58">
        <v>957.338115440607</v>
      </c>
      <c r="BN1704" s="58">
        <v>53696.826265925542</v>
      </c>
      <c r="BO1704" s="58">
        <v>389067.22654422681</v>
      </c>
    </row>
    <row r="1705" spans="1:67" x14ac:dyDescent="0.25">
      <c r="A1705">
        <v>2014</v>
      </c>
      <c r="B1705" s="51" t="s">
        <v>222</v>
      </c>
      <c r="C1705" s="57" t="s">
        <v>284</v>
      </c>
      <c r="D1705" s="51" t="s">
        <v>326</v>
      </c>
      <c r="E1705" s="58">
        <v>135.73492990441133</v>
      </c>
      <c r="F1705" s="58">
        <v>83.823546408011808</v>
      </c>
      <c r="G1705" s="58">
        <v>40.573860618680357</v>
      </c>
      <c r="H1705" s="58">
        <v>933.95902174700723</v>
      </c>
      <c r="I1705" s="58">
        <v>482.29809645930635</v>
      </c>
      <c r="J1705" s="58">
        <v>1102.2284328310425</v>
      </c>
      <c r="K1705" s="58">
        <v>332.36865960762321</v>
      </c>
      <c r="L1705" s="58">
        <v>3036.5845031053309</v>
      </c>
      <c r="M1705" s="58">
        <v>173.55872389062012</v>
      </c>
      <c r="N1705" s="58">
        <v>314.21649925465954</v>
      </c>
      <c r="O1705" s="58">
        <v>1091.317417652966</v>
      </c>
      <c r="P1705" s="58">
        <v>274.94214426527105</v>
      </c>
      <c r="Q1705" s="58">
        <v>677.60409353330783</v>
      </c>
      <c r="R1705" s="58">
        <v>1514.4710367166533</v>
      </c>
      <c r="S1705" s="58">
        <v>20948.906402695193</v>
      </c>
      <c r="T1705" s="58">
        <v>2936.4868518286471</v>
      </c>
      <c r="U1705" s="58">
        <v>1381.5402748144147</v>
      </c>
      <c r="V1705" s="58">
        <v>1454.4463960419337</v>
      </c>
      <c r="W1705" s="58">
        <v>1716.1105823116893</v>
      </c>
      <c r="X1705" s="58">
        <v>2404.2607015840922</v>
      </c>
      <c r="Y1705" s="58">
        <v>570.78741275020684</v>
      </c>
      <c r="Z1705" s="58">
        <v>1961.0491523352416</v>
      </c>
      <c r="AA1705" s="58">
        <v>0</v>
      </c>
      <c r="AB1705" s="58">
        <v>288.5892937563035</v>
      </c>
      <c r="AC1705" s="58">
        <v>26.345183248895818</v>
      </c>
      <c r="AD1705" s="58">
        <v>60.262717887605397</v>
      </c>
      <c r="AE1705" s="58">
        <v>4739.2952353518695</v>
      </c>
      <c r="AF1705" s="58">
        <v>0</v>
      </c>
      <c r="AG1705" s="58">
        <v>457.45853220415984</v>
      </c>
      <c r="AH1705" s="58">
        <v>94.636947571416826</v>
      </c>
      <c r="AI1705" s="58">
        <v>259.69698194643593</v>
      </c>
      <c r="AJ1705" s="58">
        <v>21.959848743477068</v>
      </c>
      <c r="AK1705" s="58">
        <v>30.589510948980262</v>
      </c>
      <c r="AL1705" s="58">
        <v>247.99425156949766</v>
      </c>
      <c r="AM1705" s="58">
        <v>40.960020480095388</v>
      </c>
      <c r="AN1705" s="58">
        <v>238.57783256311572</v>
      </c>
      <c r="AO1705" s="58">
        <v>0</v>
      </c>
      <c r="AP1705" s="58">
        <v>0</v>
      </c>
      <c r="AQ1705" s="58">
        <v>143.90752347575068</v>
      </c>
      <c r="AR1705" s="58">
        <v>136.50450343938547</v>
      </c>
      <c r="AS1705" s="58">
        <v>1492.2169064851273</v>
      </c>
      <c r="AT1705" s="58">
        <v>488.38660363603537</v>
      </c>
      <c r="AU1705" s="58">
        <v>0</v>
      </c>
      <c r="AV1705" s="58">
        <v>403.25494746176253</v>
      </c>
      <c r="AW1705" s="58">
        <v>2794.5561874763507</v>
      </c>
      <c r="AX1705" s="58">
        <v>0</v>
      </c>
      <c r="AY1705" s="58">
        <v>113.51791268282815</v>
      </c>
      <c r="AZ1705" s="58">
        <v>0</v>
      </c>
      <c r="BA1705" s="58">
        <v>694.16408759213198</v>
      </c>
      <c r="BB1705" s="58">
        <v>235.43550868239473</v>
      </c>
      <c r="BC1705" s="58">
        <v>1712.6900392462187</v>
      </c>
      <c r="BD1705" s="58">
        <v>1793.0112935258614</v>
      </c>
      <c r="BE1705" s="58">
        <v>368.06161156544545</v>
      </c>
      <c r="BF1705" s="58">
        <v>1866.4092225290633</v>
      </c>
      <c r="BG1705" s="58">
        <v>0</v>
      </c>
      <c r="BH1705" s="58">
        <v>0</v>
      </c>
      <c r="BI1705" s="58">
        <v>9519.4357837441385</v>
      </c>
      <c r="BJ1705" s="58">
        <v>0</v>
      </c>
      <c r="BK1705" s="58">
        <v>1.5478274685245645</v>
      </c>
      <c r="BL1705" s="58">
        <v>6844.0157789809036</v>
      </c>
      <c r="BM1705" s="58">
        <v>4984.1712875111916</v>
      </c>
      <c r="BN1705" s="58">
        <v>95374.518442489003</v>
      </c>
      <c r="BO1705" s="58">
        <v>179039.44056462005</v>
      </c>
    </row>
    <row r="1706" spans="1:67" x14ac:dyDescent="0.25">
      <c r="A1706">
        <v>2014</v>
      </c>
      <c r="B1706" s="51" t="s">
        <v>223</v>
      </c>
      <c r="C1706" s="57" t="s">
        <v>285</v>
      </c>
      <c r="D1706" s="51" t="s">
        <v>326</v>
      </c>
      <c r="E1706" s="58">
        <v>0</v>
      </c>
      <c r="F1706" s="58">
        <v>0</v>
      </c>
      <c r="G1706" s="58">
        <v>0</v>
      </c>
      <c r="H1706" s="58">
        <v>0</v>
      </c>
      <c r="I1706" s="58">
        <v>0</v>
      </c>
      <c r="J1706" s="58">
        <v>0</v>
      </c>
      <c r="K1706" s="58">
        <v>0</v>
      </c>
      <c r="L1706" s="58">
        <v>0</v>
      </c>
      <c r="M1706" s="58">
        <v>0</v>
      </c>
      <c r="N1706" s="58">
        <v>0</v>
      </c>
      <c r="O1706" s="58">
        <v>0</v>
      </c>
      <c r="P1706" s="58">
        <v>0</v>
      </c>
      <c r="Q1706" s="58">
        <v>0</v>
      </c>
      <c r="R1706" s="58">
        <v>0</v>
      </c>
      <c r="S1706" s="58">
        <v>0</v>
      </c>
      <c r="T1706" s="58">
        <v>0</v>
      </c>
      <c r="U1706" s="58">
        <v>0</v>
      </c>
      <c r="V1706" s="58">
        <v>0</v>
      </c>
      <c r="W1706" s="58">
        <v>0</v>
      </c>
      <c r="X1706" s="58">
        <v>0</v>
      </c>
      <c r="Y1706" s="58">
        <v>0</v>
      </c>
      <c r="Z1706" s="58">
        <v>0</v>
      </c>
      <c r="AA1706" s="58">
        <v>0</v>
      </c>
      <c r="AB1706" s="58">
        <v>0</v>
      </c>
      <c r="AC1706" s="58">
        <v>0</v>
      </c>
      <c r="AD1706" s="58">
        <v>0</v>
      </c>
      <c r="AE1706" s="58">
        <v>0</v>
      </c>
      <c r="AF1706" s="58">
        <v>0</v>
      </c>
      <c r="AG1706" s="58">
        <v>0</v>
      </c>
      <c r="AH1706" s="58">
        <v>0</v>
      </c>
      <c r="AI1706" s="58">
        <v>0</v>
      </c>
      <c r="AJ1706" s="58">
        <v>0</v>
      </c>
      <c r="AK1706" s="58">
        <v>0</v>
      </c>
      <c r="AL1706" s="58">
        <v>0</v>
      </c>
      <c r="AM1706" s="58">
        <v>0</v>
      </c>
      <c r="AN1706" s="58">
        <v>0</v>
      </c>
      <c r="AO1706" s="58">
        <v>0</v>
      </c>
      <c r="AP1706" s="58">
        <v>0</v>
      </c>
      <c r="AQ1706" s="58">
        <v>0</v>
      </c>
      <c r="AR1706" s="58">
        <v>0</v>
      </c>
      <c r="AS1706" s="58">
        <v>0</v>
      </c>
      <c r="AT1706" s="58">
        <v>0</v>
      </c>
      <c r="AU1706" s="58">
        <v>0</v>
      </c>
      <c r="AV1706" s="58">
        <v>0</v>
      </c>
      <c r="AW1706" s="58">
        <v>0</v>
      </c>
      <c r="AX1706" s="58">
        <v>0</v>
      </c>
      <c r="AY1706" s="58">
        <v>0</v>
      </c>
      <c r="AZ1706" s="58">
        <v>0</v>
      </c>
      <c r="BA1706" s="58">
        <v>0</v>
      </c>
      <c r="BB1706" s="58">
        <v>0</v>
      </c>
      <c r="BC1706" s="58">
        <v>0</v>
      </c>
      <c r="BD1706" s="58">
        <v>0</v>
      </c>
      <c r="BE1706" s="58">
        <v>0</v>
      </c>
      <c r="BF1706" s="58">
        <v>0</v>
      </c>
      <c r="BG1706" s="58">
        <v>0</v>
      </c>
      <c r="BH1706" s="58">
        <v>0</v>
      </c>
      <c r="BI1706" s="58">
        <v>0</v>
      </c>
      <c r="BJ1706" s="58">
        <v>0</v>
      </c>
      <c r="BK1706" s="58">
        <v>0</v>
      </c>
      <c r="BL1706" s="58">
        <v>0</v>
      </c>
      <c r="BM1706" s="58">
        <v>0</v>
      </c>
      <c r="BN1706" s="58">
        <v>0</v>
      </c>
      <c r="BO1706" s="58">
        <v>0</v>
      </c>
    </row>
    <row r="1707" spans="1:67" x14ac:dyDescent="0.25">
      <c r="A1707">
        <v>2014</v>
      </c>
      <c r="B1707" s="51" t="s">
        <v>224</v>
      </c>
      <c r="C1707" s="57" t="s">
        <v>286</v>
      </c>
      <c r="D1707" s="51" t="s">
        <v>326</v>
      </c>
      <c r="E1707" s="58">
        <v>12851.472954079134</v>
      </c>
      <c r="F1707" s="58">
        <v>1358.2317492066325</v>
      </c>
      <c r="G1707" s="58">
        <v>912.25789344476959</v>
      </c>
      <c r="H1707" s="58">
        <v>74486.534698476549</v>
      </c>
      <c r="I1707" s="58">
        <v>13365.092216876781</v>
      </c>
      <c r="J1707" s="58">
        <v>16028.068069365618</v>
      </c>
      <c r="K1707" s="58">
        <v>6806.9976097006447</v>
      </c>
      <c r="L1707" s="58">
        <v>7438.5446716459228</v>
      </c>
      <c r="M1707" s="58">
        <v>956.36412184514052</v>
      </c>
      <c r="N1707" s="58">
        <v>18753.599682655917</v>
      </c>
      <c r="O1707" s="58">
        <v>78124.540498440794</v>
      </c>
      <c r="P1707" s="58">
        <v>5350.5205584031592</v>
      </c>
      <c r="Q1707" s="58">
        <v>10145.37770397954</v>
      </c>
      <c r="R1707" s="58">
        <v>52385.022223251144</v>
      </c>
      <c r="S1707" s="58">
        <v>91206.493012110092</v>
      </c>
      <c r="T1707" s="58">
        <v>31861.205203608934</v>
      </c>
      <c r="U1707" s="58">
        <v>13090.574439427903</v>
      </c>
      <c r="V1707" s="58">
        <v>14331.041444915527</v>
      </c>
      <c r="W1707" s="58">
        <v>21461.339593266875</v>
      </c>
      <c r="X1707" s="58">
        <v>9800.4725185289226</v>
      </c>
      <c r="Y1707" s="58">
        <v>3829.6984675736621</v>
      </c>
      <c r="Z1707" s="58">
        <v>1769.1952165738487</v>
      </c>
      <c r="AA1707" s="58">
        <v>0</v>
      </c>
      <c r="AB1707" s="58">
        <v>336506.81389514881</v>
      </c>
      <c r="AC1707" s="58">
        <v>6100.8826267666709</v>
      </c>
      <c r="AD1707" s="58">
        <v>1202.7632107225909</v>
      </c>
      <c r="AE1707" s="58">
        <v>44014.871666304673</v>
      </c>
      <c r="AF1707" s="58">
        <v>0</v>
      </c>
      <c r="AG1707" s="58">
        <v>17247.081671923777</v>
      </c>
      <c r="AH1707" s="58">
        <v>3567.9980786047568</v>
      </c>
      <c r="AI1707" s="58">
        <v>13606.803970767405</v>
      </c>
      <c r="AJ1707" s="58">
        <v>127.95031653741397</v>
      </c>
      <c r="AK1707" s="58">
        <v>264.51389176233471</v>
      </c>
      <c r="AL1707" s="58">
        <v>1094.7672020053953</v>
      </c>
      <c r="AM1707" s="58">
        <v>144.90062469673333</v>
      </c>
      <c r="AN1707" s="58">
        <v>5211.5511116551115</v>
      </c>
      <c r="AO1707" s="58">
        <v>0</v>
      </c>
      <c r="AP1707" s="58">
        <v>0</v>
      </c>
      <c r="AQ1707" s="58">
        <v>4775.5006671726078</v>
      </c>
      <c r="AR1707" s="58">
        <v>101.66332831271141</v>
      </c>
      <c r="AS1707" s="58">
        <v>2835.3219560286852</v>
      </c>
      <c r="AT1707" s="58">
        <v>68.654090741700529</v>
      </c>
      <c r="AU1707" s="58">
        <v>0</v>
      </c>
      <c r="AV1707" s="58">
        <v>2929.0186016707762</v>
      </c>
      <c r="AW1707" s="58">
        <v>1511.8658276552521</v>
      </c>
      <c r="AX1707" s="58">
        <v>0</v>
      </c>
      <c r="AY1707" s="58">
        <v>1047.7601561558597</v>
      </c>
      <c r="AZ1707" s="58">
        <v>0</v>
      </c>
      <c r="BA1707" s="58">
        <v>890.34127355248665</v>
      </c>
      <c r="BB1707" s="58">
        <v>1909.8909614922009</v>
      </c>
      <c r="BC1707" s="58">
        <v>6458.0378784543909</v>
      </c>
      <c r="BD1707" s="58">
        <v>5779.2048905113897</v>
      </c>
      <c r="BE1707" s="58">
        <v>4699.8322896939144</v>
      </c>
      <c r="BF1707" s="58">
        <v>7729.9194949792109</v>
      </c>
      <c r="BG1707" s="58">
        <v>0</v>
      </c>
      <c r="BH1707" s="58">
        <v>0</v>
      </c>
      <c r="BI1707" s="58">
        <v>60084.169950372365</v>
      </c>
      <c r="BJ1707" s="58">
        <v>0</v>
      </c>
      <c r="BK1707" s="58">
        <v>76.699056925576201</v>
      </c>
      <c r="BL1707" s="58">
        <v>1031.8291678164264</v>
      </c>
      <c r="BM1707" s="58">
        <v>1240.6467613868704</v>
      </c>
      <c r="BN1707" s="58">
        <v>3127.7763622013099</v>
      </c>
      <c r="BO1707" s="58">
        <v>1021701.6755293993</v>
      </c>
    </row>
    <row r="1708" spans="1:67" x14ac:dyDescent="0.25">
      <c r="A1708">
        <v>2014</v>
      </c>
      <c r="B1708" s="51" t="s">
        <v>225</v>
      </c>
      <c r="C1708" s="57" t="s">
        <v>287</v>
      </c>
      <c r="D1708" s="51" t="s">
        <v>326</v>
      </c>
      <c r="E1708" s="58">
        <v>88.910083818321368</v>
      </c>
      <c r="F1708" s="58">
        <v>75.450489430179232</v>
      </c>
      <c r="G1708" s="58">
        <v>10.623156425175061</v>
      </c>
      <c r="H1708" s="58">
        <v>1108.0730620403199</v>
      </c>
      <c r="I1708" s="58">
        <v>1215.492596939685</v>
      </c>
      <c r="J1708" s="58">
        <v>463.45049142150157</v>
      </c>
      <c r="K1708" s="58">
        <v>221.71534395915191</v>
      </c>
      <c r="L1708" s="58">
        <v>235.56209000145503</v>
      </c>
      <c r="M1708" s="58">
        <v>63.535781158900249</v>
      </c>
      <c r="N1708" s="58">
        <v>567.48116130642654</v>
      </c>
      <c r="O1708" s="58">
        <v>1422.512272281632</v>
      </c>
      <c r="P1708" s="58">
        <v>151.31325669132664</v>
      </c>
      <c r="Q1708" s="58">
        <v>333.03565169590689</v>
      </c>
      <c r="R1708" s="58">
        <v>1030.4183227970204</v>
      </c>
      <c r="S1708" s="58">
        <v>1156.0761266762238</v>
      </c>
      <c r="T1708" s="58">
        <v>384.18317599106319</v>
      </c>
      <c r="U1708" s="58">
        <v>517.56438023317924</v>
      </c>
      <c r="V1708" s="58">
        <v>434.82188813526921</v>
      </c>
      <c r="W1708" s="58">
        <v>610.47592756724396</v>
      </c>
      <c r="X1708" s="58">
        <v>251.06012089227849</v>
      </c>
      <c r="Y1708" s="58">
        <v>84.110321600430765</v>
      </c>
      <c r="Z1708" s="58">
        <v>152.41292982681819</v>
      </c>
      <c r="AA1708" s="58">
        <v>0</v>
      </c>
      <c r="AB1708" s="58">
        <v>1826.3153979488986</v>
      </c>
      <c r="AC1708" s="58">
        <v>1789.6593821950537</v>
      </c>
      <c r="AD1708" s="58">
        <v>255.17297924271327</v>
      </c>
      <c r="AE1708" s="58">
        <v>2640.4382213785971</v>
      </c>
      <c r="AF1708" s="58">
        <v>0</v>
      </c>
      <c r="AG1708" s="58">
        <v>362.61739794816572</v>
      </c>
      <c r="AH1708" s="58">
        <v>75.016643613040657</v>
      </c>
      <c r="AI1708" s="58">
        <v>255.11747946521632</v>
      </c>
      <c r="AJ1708" s="58">
        <v>48.273018880824552</v>
      </c>
      <c r="AK1708" s="58">
        <v>47.12734366177731</v>
      </c>
      <c r="AL1708" s="58">
        <v>133.76695265711797</v>
      </c>
      <c r="AM1708" s="58">
        <v>11.007511708681694</v>
      </c>
      <c r="AN1708" s="58">
        <v>921.17130757746872</v>
      </c>
      <c r="AO1708" s="58">
        <v>0</v>
      </c>
      <c r="AP1708" s="58">
        <v>0</v>
      </c>
      <c r="AQ1708" s="58">
        <v>43.417082279110097</v>
      </c>
      <c r="AR1708" s="58">
        <v>7.826592848065177</v>
      </c>
      <c r="AS1708" s="58">
        <v>200.89057876841369</v>
      </c>
      <c r="AT1708" s="58">
        <v>100.15878099407935</v>
      </c>
      <c r="AU1708" s="58">
        <v>0</v>
      </c>
      <c r="AV1708" s="58">
        <v>248.31973504154502</v>
      </c>
      <c r="AW1708" s="58">
        <v>111.95007356063353</v>
      </c>
      <c r="AX1708" s="58">
        <v>0</v>
      </c>
      <c r="AY1708" s="58">
        <v>140.0680862277122</v>
      </c>
      <c r="AZ1708" s="58">
        <v>0</v>
      </c>
      <c r="BA1708" s="58">
        <v>94.533785871657429</v>
      </c>
      <c r="BB1708" s="58">
        <v>175.87712318934683</v>
      </c>
      <c r="BC1708" s="58">
        <v>569.70278929701203</v>
      </c>
      <c r="BD1708" s="58">
        <v>965.59797399310901</v>
      </c>
      <c r="BE1708" s="58">
        <v>620.91898081579495</v>
      </c>
      <c r="BF1708" s="58">
        <v>1162.3495331396878</v>
      </c>
      <c r="BG1708" s="58">
        <v>0</v>
      </c>
      <c r="BH1708" s="58">
        <v>0</v>
      </c>
      <c r="BI1708" s="58">
        <v>11259.654314656726</v>
      </c>
      <c r="BJ1708" s="58">
        <v>0</v>
      </c>
      <c r="BK1708" s="58">
        <v>0.9653197910853466</v>
      </c>
      <c r="BL1708" s="58">
        <v>45.885194421287878</v>
      </c>
      <c r="BM1708" s="58">
        <v>24.552358724267474</v>
      </c>
      <c r="BN1708" s="58">
        <v>175.74140376861652</v>
      </c>
      <c r="BO1708" s="58">
        <v>34892.371974555223</v>
      </c>
    </row>
    <row r="1709" spans="1:67" x14ac:dyDescent="0.25">
      <c r="A1709">
        <v>2014</v>
      </c>
      <c r="B1709" s="51" t="s">
        <v>226</v>
      </c>
      <c r="C1709" s="57" t="s">
        <v>288</v>
      </c>
      <c r="D1709" s="51" t="s">
        <v>326</v>
      </c>
      <c r="E1709" s="58">
        <v>2424.8129621729072</v>
      </c>
      <c r="F1709" s="58">
        <v>72.206862646725725</v>
      </c>
      <c r="G1709" s="58">
        <v>148.97201211046283</v>
      </c>
      <c r="H1709" s="58">
        <v>1470.4276789163412</v>
      </c>
      <c r="I1709" s="58">
        <v>822.08655349558819</v>
      </c>
      <c r="J1709" s="58">
        <v>1367.0480954165782</v>
      </c>
      <c r="K1709" s="58">
        <v>60.881442051871019</v>
      </c>
      <c r="L1709" s="58">
        <v>1090.5528480301821</v>
      </c>
      <c r="M1709" s="58">
        <v>62.860578022204642</v>
      </c>
      <c r="N1709" s="58">
        <v>539.09504200310221</v>
      </c>
      <c r="O1709" s="58">
        <v>3709.4500189331129</v>
      </c>
      <c r="P1709" s="58">
        <v>141.59165903052778</v>
      </c>
      <c r="Q1709" s="58">
        <v>158.51721438637404</v>
      </c>
      <c r="R1709" s="58">
        <v>614.91950293685875</v>
      </c>
      <c r="S1709" s="58">
        <v>2027.7914440577251</v>
      </c>
      <c r="T1709" s="58">
        <v>218.74248001423715</v>
      </c>
      <c r="U1709" s="58">
        <v>366.42705115558169</v>
      </c>
      <c r="V1709" s="58">
        <v>427.38613633622191</v>
      </c>
      <c r="W1709" s="58">
        <v>666.77635012241319</v>
      </c>
      <c r="X1709" s="58">
        <v>394.79767988760932</v>
      </c>
      <c r="Y1709" s="58">
        <v>240.54568465101877</v>
      </c>
      <c r="Z1709" s="58">
        <v>62.968315035193939</v>
      </c>
      <c r="AA1709" s="58">
        <v>0</v>
      </c>
      <c r="AB1709" s="58">
        <v>4303.3149022197422</v>
      </c>
      <c r="AC1709" s="58">
        <v>3332.0851408752669</v>
      </c>
      <c r="AD1709" s="58">
        <v>1834.2825469085321</v>
      </c>
      <c r="AE1709" s="58">
        <v>433.7894847636112</v>
      </c>
      <c r="AF1709" s="58">
        <v>0</v>
      </c>
      <c r="AG1709" s="58">
        <v>652.14324807505125</v>
      </c>
      <c r="AH1709" s="58">
        <v>134.91243912265338</v>
      </c>
      <c r="AI1709" s="58">
        <v>246.64413765077623</v>
      </c>
      <c r="AJ1709" s="58">
        <v>70.161912062330558</v>
      </c>
      <c r="AK1709" s="58">
        <v>68.965707879024947</v>
      </c>
      <c r="AL1709" s="58">
        <v>22.765205493118835</v>
      </c>
      <c r="AM1709" s="58">
        <v>9.6506488851536574</v>
      </c>
      <c r="AN1709" s="58">
        <v>178.39981496887543</v>
      </c>
      <c r="AO1709" s="58">
        <v>0</v>
      </c>
      <c r="AP1709" s="58">
        <v>0</v>
      </c>
      <c r="AQ1709" s="58">
        <v>130.37402758685775</v>
      </c>
      <c r="AR1709" s="58">
        <v>8.0619146637547008</v>
      </c>
      <c r="AS1709" s="58">
        <v>111.30798489828948</v>
      </c>
      <c r="AT1709" s="58">
        <v>11.489086085046214</v>
      </c>
      <c r="AU1709" s="58">
        <v>0</v>
      </c>
      <c r="AV1709" s="58">
        <v>115.05549528631865</v>
      </c>
      <c r="AW1709" s="58">
        <v>430.70933037800972</v>
      </c>
      <c r="AX1709" s="58">
        <v>0</v>
      </c>
      <c r="AY1709" s="58">
        <v>27.608778460392397</v>
      </c>
      <c r="AZ1709" s="58">
        <v>0</v>
      </c>
      <c r="BA1709" s="58">
        <v>44.970956544453649</v>
      </c>
      <c r="BB1709" s="58">
        <v>169.73866218518057</v>
      </c>
      <c r="BC1709" s="58">
        <v>209.56383389934226</v>
      </c>
      <c r="BD1709" s="58">
        <v>493.98548177630499</v>
      </c>
      <c r="BE1709" s="58">
        <v>332.83805456063931</v>
      </c>
      <c r="BF1709" s="58">
        <v>571.91178366514305</v>
      </c>
      <c r="BG1709" s="58">
        <v>0</v>
      </c>
      <c r="BH1709" s="58">
        <v>0</v>
      </c>
      <c r="BI1709" s="58">
        <v>1461.757333318257</v>
      </c>
      <c r="BJ1709" s="58">
        <v>0</v>
      </c>
      <c r="BK1709" s="58">
        <v>6910.3454737148386</v>
      </c>
      <c r="BL1709" s="58">
        <v>165.33642963208592</v>
      </c>
      <c r="BM1709" s="58">
        <v>38.891502191355862</v>
      </c>
      <c r="BN1709" s="58">
        <v>1636.0614355888354</v>
      </c>
      <c r="BO1709" s="58">
        <v>41245.98036475206</v>
      </c>
    </row>
    <row r="1710" spans="1:67" x14ac:dyDescent="0.25">
      <c r="A1710">
        <v>2014</v>
      </c>
      <c r="B1710" s="51" t="s">
        <v>227</v>
      </c>
      <c r="C1710" s="57" t="s">
        <v>289</v>
      </c>
      <c r="D1710" s="51" t="s">
        <v>326</v>
      </c>
      <c r="E1710" s="58">
        <v>135.12062860506231</v>
      </c>
      <c r="F1710" s="58">
        <v>86.239782791712955</v>
      </c>
      <c r="G1710" s="58">
        <v>28.224387392380216</v>
      </c>
      <c r="H1710" s="58">
        <v>4364.2098375080368</v>
      </c>
      <c r="I1710" s="58">
        <v>2564.8559798237643</v>
      </c>
      <c r="J1710" s="58">
        <v>1640.2044710246241</v>
      </c>
      <c r="K1710" s="58">
        <v>643.44036431876202</v>
      </c>
      <c r="L1710" s="58">
        <v>539.11594556439775</v>
      </c>
      <c r="M1710" s="58">
        <v>321.89318454616154</v>
      </c>
      <c r="N1710" s="58">
        <v>1770.8731662449541</v>
      </c>
      <c r="O1710" s="58">
        <v>2552.9167196413846</v>
      </c>
      <c r="P1710" s="58">
        <v>416.98759625868689</v>
      </c>
      <c r="Q1710" s="58">
        <v>735.84689461802157</v>
      </c>
      <c r="R1710" s="58">
        <v>2556.0084686171936</v>
      </c>
      <c r="S1710" s="58">
        <v>2806.3743432350866</v>
      </c>
      <c r="T1710" s="58">
        <v>2139.2940787450989</v>
      </c>
      <c r="U1710" s="58">
        <v>3796.2557669023654</v>
      </c>
      <c r="V1710" s="58">
        <v>1901.8089605032758</v>
      </c>
      <c r="W1710" s="58">
        <v>2655.5985191201898</v>
      </c>
      <c r="X1710" s="58">
        <v>1482.115031058951</v>
      </c>
      <c r="Y1710" s="58">
        <v>1170.1852122587413</v>
      </c>
      <c r="Z1710" s="58">
        <v>421.6547833099014</v>
      </c>
      <c r="AA1710" s="58">
        <v>0</v>
      </c>
      <c r="AB1710" s="58">
        <v>6001.9360053360051</v>
      </c>
      <c r="AC1710" s="58">
        <v>375.83786868074026</v>
      </c>
      <c r="AD1710" s="58">
        <v>1203.0007860012827</v>
      </c>
      <c r="AE1710" s="58">
        <v>125547.0070557241</v>
      </c>
      <c r="AF1710" s="58">
        <v>0</v>
      </c>
      <c r="AG1710" s="58">
        <v>6111.1262537882585</v>
      </c>
      <c r="AH1710" s="58">
        <v>1264.2420988312899</v>
      </c>
      <c r="AI1710" s="58">
        <v>5969.7982404498853</v>
      </c>
      <c r="AJ1710" s="58">
        <v>10.668092995860544</v>
      </c>
      <c r="AK1710" s="58">
        <v>284.93512190106156</v>
      </c>
      <c r="AL1710" s="58">
        <v>1605.6382645228541</v>
      </c>
      <c r="AM1710" s="58">
        <v>460.04424334919338</v>
      </c>
      <c r="AN1710" s="58">
        <v>2712.373777181791</v>
      </c>
      <c r="AO1710" s="58">
        <v>0</v>
      </c>
      <c r="AP1710" s="58">
        <v>0</v>
      </c>
      <c r="AQ1710" s="58">
        <v>2423.9005465630125</v>
      </c>
      <c r="AR1710" s="58">
        <v>73.603889666049</v>
      </c>
      <c r="AS1710" s="58">
        <v>6303.0490120062568</v>
      </c>
      <c r="AT1710" s="58">
        <v>288.81627490384966</v>
      </c>
      <c r="AU1710" s="58">
        <v>0</v>
      </c>
      <c r="AV1710" s="58">
        <v>15426.921300363863</v>
      </c>
      <c r="AW1710" s="58">
        <v>1645.9079773200906</v>
      </c>
      <c r="AX1710" s="58">
        <v>0</v>
      </c>
      <c r="AY1710" s="58">
        <v>903.25396858302076</v>
      </c>
      <c r="AZ1710" s="58">
        <v>0</v>
      </c>
      <c r="BA1710" s="58">
        <v>1439.5859886209555</v>
      </c>
      <c r="BB1710" s="58">
        <v>1884.5332801500415</v>
      </c>
      <c r="BC1710" s="58">
        <v>13100.831999823518</v>
      </c>
      <c r="BD1710" s="58">
        <v>6428.9630224748935</v>
      </c>
      <c r="BE1710" s="58">
        <v>2834.268758435252</v>
      </c>
      <c r="BF1710" s="58">
        <v>5161.6010460125353</v>
      </c>
      <c r="BG1710" s="58">
        <v>0</v>
      </c>
      <c r="BH1710" s="58">
        <v>0</v>
      </c>
      <c r="BI1710" s="58">
        <v>0</v>
      </c>
      <c r="BJ1710" s="58">
        <v>0</v>
      </c>
      <c r="BK1710" s="58">
        <v>0</v>
      </c>
      <c r="BL1710" s="58">
        <v>2775513.5306766653</v>
      </c>
      <c r="BM1710" s="58">
        <v>0</v>
      </c>
      <c r="BN1710" s="58">
        <v>14233.305086621785</v>
      </c>
      <c r="BO1710" s="58">
        <v>3033937.9047590625</v>
      </c>
    </row>
    <row r="1711" spans="1:67" x14ac:dyDescent="0.25">
      <c r="A1711">
        <v>2014</v>
      </c>
      <c r="B1711" s="51" t="s">
        <v>228</v>
      </c>
      <c r="C1711" s="57" t="s">
        <v>290</v>
      </c>
      <c r="D1711" s="51" t="s">
        <v>326</v>
      </c>
      <c r="E1711" s="58">
        <v>0</v>
      </c>
      <c r="F1711" s="58">
        <v>0</v>
      </c>
      <c r="G1711" s="58">
        <v>0</v>
      </c>
      <c r="H1711" s="58">
        <v>0</v>
      </c>
      <c r="I1711" s="58">
        <v>0</v>
      </c>
      <c r="J1711" s="58">
        <v>0</v>
      </c>
      <c r="K1711" s="58">
        <v>0</v>
      </c>
      <c r="L1711" s="58">
        <v>0</v>
      </c>
      <c r="M1711" s="58">
        <v>0</v>
      </c>
      <c r="N1711" s="58">
        <v>0</v>
      </c>
      <c r="O1711" s="58">
        <v>0</v>
      </c>
      <c r="P1711" s="58">
        <v>0</v>
      </c>
      <c r="Q1711" s="58">
        <v>0</v>
      </c>
      <c r="R1711" s="58">
        <v>0</v>
      </c>
      <c r="S1711" s="58">
        <v>0</v>
      </c>
      <c r="T1711" s="58">
        <v>0</v>
      </c>
      <c r="U1711" s="58">
        <v>0</v>
      </c>
      <c r="V1711" s="58">
        <v>0</v>
      </c>
      <c r="W1711" s="58">
        <v>0</v>
      </c>
      <c r="X1711" s="58">
        <v>0</v>
      </c>
      <c r="Y1711" s="58">
        <v>0</v>
      </c>
      <c r="Z1711" s="58">
        <v>0</v>
      </c>
      <c r="AA1711" s="58">
        <v>0</v>
      </c>
      <c r="AB1711" s="58">
        <v>0</v>
      </c>
      <c r="AC1711" s="58">
        <v>0</v>
      </c>
      <c r="AD1711" s="58">
        <v>0</v>
      </c>
      <c r="AE1711" s="58">
        <v>0</v>
      </c>
      <c r="AF1711" s="58">
        <v>0</v>
      </c>
      <c r="AG1711" s="58">
        <v>0</v>
      </c>
      <c r="AH1711" s="58">
        <v>0</v>
      </c>
      <c r="AI1711" s="58">
        <v>0</v>
      </c>
      <c r="AJ1711" s="58">
        <v>0</v>
      </c>
      <c r="AK1711" s="58">
        <v>0</v>
      </c>
      <c r="AL1711" s="58">
        <v>0</v>
      </c>
      <c r="AM1711" s="58">
        <v>0</v>
      </c>
      <c r="AN1711" s="58">
        <v>0</v>
      </c>
      <c r="AO1711" s="58">
        <v>0</v>
      </c>
      <c r="AP1711" s="58">
        <v>0</v>
      </c>
      <c r="AQ1711" s="58">
        <v>0</v>
      </c>
      <c r="AR1711" s="58">
        <v>0</v>
      </c>
      <c r="AS1711" s="58">
        <v>0</v>
      </c>
      <c r="AT1711" s="58">
        <v>0</v>
      </c>
      <c r="AU1711" s="58">
        <v>0</v>
      </c>
      <c r="AV1711" s="58">
        <v>0</v>
      </c>
      <c r="AW1711" s="58">
        <v>0</v>
      </c>
      <c r="AX1711" s="58">
        <v>0</v>
      </c>
      <c r="AY1711" s="58">
        <v>0</v>
      </c>
      <c r="AZ1711" s="58">
        <v>0</v>
      </c>
      <c r="BA1711" s="58">
        <v>0</v>
      </c>
      <c r="BB1711" s="58">
        <v>0</v>
      </c>
      <c r="BC1711" s="58">
        <v>0</v>
      </c>
      <c r="BD1711" s="58">
        <v>0</v>
      </c>
      <c r="BE1711" s="58">
        <v>0</v>
      </c>
      <c r="BF1711" s="58">
        <v>0</v>
      </c>
      <c r="BG1711" s="58">
        <v>0</v>
      </c>
      <c r="BH1711" s="58">
        <v>0</v>
      </c>
      <c r="BI1711" s="58">
        <v>0</v>
      </c>
      <c r="BJ1711" s="58">
        <v>0</v>
      </c>
      <c r="BK1711" s="58">
        <v>0</v>
      </c>
      <c r="BL1711" s="58">
        <v>0</v>
      </c>
      <c r="BM1711" s="58">
        <v>0</v>
      </c>
      <c r="BN1711" s="58">
        <v>0</v>
      </c>
      <c r="BO1711" s="58">
        <v>0</v>
      </c>
    </row>
    <row r="1712" spans="1:67" x14ac:dyDescent="0.25">
      <c r="A1712">
        <v>2014</v>
      </c>
      <c r="B1712" s="51" t="s">
        <v>229</v>
      </c>
      <c r="C1712" s="57" t="s">
        <v>291</v>
      </c>
      <c r="D1712" s="51" t="s">
        <v>326</v>
      </c>
      <c r="E1712" s="58">
        <v>20382.179594662935</v>
      </c>
      <c r="F1712" s="58">
        <v>2714.0821730909943</v>
      </c>
      <c r="G1712" s="58">
        <v>2899.559569950804</v>
      </c>
      <c r="H1712" s="58">
        <v>20188.856050075781</v>
      </c>
      <c r="I1712" s="58">
        <v>89444.176241773152</v>
      </c>
      <c r="J1712" s="58">
        <v>68624.743559258146</v>
      </c>
      <c r="K1712" s="58">
        <v>7451.9830389228773</v>
      </c>
      <c r="L1712" s="58">
        <v>5541.9001380702466</v>
      </c>
      <c r="M1712" s="58">
        <v>4541.0183972331415</v>
      </c>
      <c r="N1712" s="58">
        <v>12476.820601662481</v>
      </c>
      <c r="O1712" s="58">
        <v>37595.224656348924</v>
      </c>
      <c r="P1712" s="58">
        <v>12858.685224135863</v>
      </c>
      <c r="Q1712" s="58">
        <v>21635.774835359101</v>
      </c>
      <c r="R1712" s="58">
        <v>22848.182172813311</v>
      </c>
      <c r="S1712" s="58">
        <v>19851.65585223864</v>
      </c>
      <c r="T1712" s="58">
        <v>18632.776211572131</v>
      </c>
      <c r="U1712" s="58">
        <v>66245.82304723539</v>
      </c>
      <c r="V1712" s="58">
        <v>39282.877548767181</v>
      </c>
      <c r="W1712" s="58">
        <v>40215.592154462422</v>
      </c>
      <c r="X1712" s="58">
        <v>59422.260421624778</v>
      </c>
      <c r="Y1712" s="58">
        <v>13258.799403631072</v>
      </c>
      <c r="Z1712" s="58">
        <v>6088.5998652337594</v>
      </c>
      <c r="AA1712" s="58">
        <v>0</v>
      </c>
      <c r="AB1712" s="58">
        <v>13681.118603391653</v>
      </c>
      <c r="AC1712" s="58">
        <v>650.05884160835421</v>
      </c>
      <c r="AD1712" s="58">
        <v>981.86738565170026</v>
      </c>
      <c r="AE1712" s="58">
        <v>71840.172561209576</v>
      </c>
      <c r="AF1712" s="58">
        <v>0</v>
      </c>
      <c r="AG1712" s="58">
        <v>63162.912270875466</v>
      </c>
      <c r="AH1712" s="58">
        <v>0</v>
      </c>
      <c r="AI1712" s="58">
        <v>8841.6858185223173</v>
      </c>
      <c r="AJ1712" s="58">
        <v>2356.6441449684617</v>
      </c>
      <c r="AK1712" s="58">
        <v>2313.2715930720647</v>
      </c>
      <c r="AL1712" s="58">
        <v>3504.4805173349082</v>
      </c>
      <c r="AM1712" s="58">
        <v>1644.2041104639989</v>
      </c>
      <c r="AN1712" s="58">
        <v>32897.94942762117</v>
      </c>
      <c r="AO1712" s="58">
        <v>0</v>
      </c>
      <c r="AP1712" s="58">
        <v>0</v>
      </c>
      <c r="AQ1712" s="58">
        <v>4123.3617107939881</v>
      </c>
      <c r="AR1712" s="58">
        <v>6570.1205682578629</v>
      </c>
      <c r="AS1712" s="58">
        <v>6335.2492273846965</v>
      </c>
      <c r="AT1712" s="58">
        <v>1565.2949062176358</v>
      </c>
      <c r="AU1712" s="58">
        <v>0</v>
      </c>
      <c r="AV1712" s="58">
        <v>2088.3398311414871</v>
      </c>
      <c r="AW1712" s="58">
        <v>26916.925965170602</v>
      </c>
      <c r="AX1712" s="58">
        <v>0</v>
      </c>
      <c r="AY1712" s="58">
        <v>2430.2882943945333</v>
      </c>
      <c r="AZ1712" s="58">
        <v>0</v>
      </c>
      <c r="BA1712" s="58">
        <v>8333.5521704241582</v>
      </c>
      <c r="BB1712" s="58">
        <v>2334.4929827531341</v>
      </c>
      <c r="BC1712" s="58">
        <v>17280.715666783974</v>
      </c>
      <c r="BD1712" s="58">
        <v>10494.523838878338</v>
      </c>
      <c r="BE1712" s="58">
        <v>27489.578888355332</v>
      </c>
      <c r="BF1712" s="58">
        <v>21216.07548422859</v>
      </c>
      <c r="BG1712" s="58">
        <v>0</v>
      </c>
      <c r="BH1712" s="58">
        <v>0</v>
      </c>
      <c r="BI1712" s="58">
        <v>206060.30198883053</v>
      </c>
      <c r="BJ1712" s="58">
        <v>0</v>
      </c>
      <c r="BK1712" s="58">
        <v>0</v>
      </c>
      <c r="BL1712" s="58">
        <v>77281.475377409923</v>
      </c>
      <c r="BM1712" s="58">
        <v>13472.961537665245</v>
      </c>
      <c r="BN1712" s="58">
        <v>155596.90224871162</v>
      </c>
      <c r="BO1712" s="58">
        <v>1383666.0967202452</v>
      </c>
    </row>
    <row r="1713" spans="1:67" x14ac:dyDescent="0.25">
      <c r="A1713">
        <v>2014</v>
      </c>
      <c r="B1713" s="51" t="s">
        <v>230</v>
      </c>
      <c r="C1713" s="57" t="s">
        <v>292</v>
      </c>
      <c r="D1713" s="51" t="s">
        <v>326</v>
      </c>
      <c r="E1713" s="58">
        <v>4216.5731256575127</v>
      </c>
      <c r="F1713" s="58">
        <v>561.47704413703934</v>
      </c>
      <c r="G1713" s="58">
        <v>599.84776908250956</v>
      </c>
      <c r="H1713" s="58">
        <v>4176.5792251584453</v>
      </c>
      <c r="I1713" s="58">
        <v>18503.806623624827</v>
      </c>
      <c r="J1713" s="58">
        <v>14196.776556854373</v>
      </c>
      <c r="K1713" s="58">
        <v>1541.6325456677653</v>
      </c>
      <c r="L1713" s="58">
        <v>1146.4832344713277</v>
      </c>
      <c r="M1713" s="58">
        <v>939.42534692920606</v>
      </c>
      <c r="N1713" s="58">
        <v>2581.1482132360252</v>
      </c>
      <c r="O1713" s="58">
        <v>7777.5300331730332</v>
      </c>
      <c r="P1713" s="58">
        <v>2660.146639154234</v>
      </c>
      <c r="Q1713" s="58">
        <v>4475.9112390237451</v>
      </c>
      <c r="R1713" s="58">
        <v>4726.7285852607511</v>
      </c>
      <c r="S1713" s="58">
        <v>4106.8207733911577</v>
      </c>
      <c r="T1713" s="58">
        <v>3854.6644663399111</v>
      </c>
      <c r="U1713" s="58">
        <v>13704.636241218202</v>
      </c>
      <c r="V1713" s="58">
        <v>8126.66403027864</v>
      </c>
      <c r="W1713" s="58">
        <v>8319.6198092235263</v>
      </c>
      <c r="X1713" s="58">
        <v>12293.008468302069</v>
      </c>
      <c r="Y1713" s="58">
        <v>2742.9204508861139</v>
      </c>
      <c r="Z1713" s="58">
        <v>1259.5820012963231</v>
      </c>
      <c r="AA1713" s="58">
        <v>0</v>
      </c>
      <c r="AB1713" s="58">
        <v>2830.2879367768737</v>
      </c>
      <c r="AC1713" s="58">
        <v>134.48123292660881</v>
      </c>
      <c r="AD1713" s="58">
        <v>203.12428374356227</v>
      </c>
      <c r="AE1713" s="58">
        <v>14861.969965347269</v>
      </c>
      <c r="AF1713" s="58">
        <v>0</v>
      </c>
      <c r="AG1713" s="58">
        <v>0</v>
      </c>
      <c r="AH1713" s="58">
        <v>13066.857603853881</v>
      </c>
      <c r="AI1713" s="58">
        <v>1829.1279710659853</v>
      </c>
      <c r="AJ1713" s="58">
        <v>487.53188157630262</v>
      </c>
      <c r="AK1713" s="58">
        <v>478.55916421464116</v>
      </c>
      <c r="AL1713" s="58">
        <v>724.99107861133916</v>
      </c>
      <c r="AM1713" s="58">
        <v>340.14550961436396</v>
      </c>
      <c r="AN1713" s="58">
        <v>6805.7789796960778</v>
      </c>
      <c r="AO1713" s="58">
        <v>0</v>
      </c>
      <c r="AP1713" s="58">
        <v>0</v>
      </c>
      <c r="AQ1713" s="58">
        <v>853.02242070576915</v>
      </c>
      <c r="AR1713" s="58">
        <v>1359.1968264130048</v>
      </c>
      <c r="AS1713" s="58">
        <v>1310.6077057395582</v>
      </c>
      <c r="AT1713" s="58">
        <v>323.82113034732231</v>
      </c>
      <c r="AU1713" s="58">
        <v>0</v>
      </c>
      <c r="AV1713" s="58">
        <v>432.02629867598131</v>
      </c>
      <c r="AW1713" s="58">
        <v>5568.4518980379526</v>
      </c>
      <c r="AX1713" s="58">
        <v>0</v>
      </c>
      <c r="AY1713" s="58">
        <v>502.76705011603957</v>
      </c>
      <c r="AZ1713" s="58">
        <v>0</v>
      </c>
      <c r="BA1713" s="58">
        <v>1724.0075802431095</v>
      </c>
      <c r="BB1713" s="58">
        <v>482.94934932721537</v>
      </c>
      <c r="BC1713" s="58">
        <v>3574.9562962230884</v>
      </c>
      <c r="BD1713" s="58">
        <v>2171.0596249075143</v>
      </c>
      <c r="BE1713" s="58">
        <v>5686.9197446691451</v>
      </c>
      <c r="BF1713" s="58">
        <v>4389.0857355679609</v>
      </c>
      <c r="BG1713" s="58">
        <v>0</v>
      </c>
      <c r="BH1713" s="58">
        <v>0</v>
      </c>
      <c r="BI1713" s="58">
        <v>42628.823261791229</v>
      </c>
      <c r="BJ1713" s="58">
        <v>0</v>
      </c>
      <c r="BK1713" s="58">
        <v>0</v>
      </c>
      <c r="BL1713" s="58">
        <v>15987.64208087326</v>
      </c>
      <c r="BM1713" s="58">
        <v>2787.2253445167466</v>
      </c>
      <c r="BN1713" s="58">
        <v>32189.169820944702</v>
      </c>
      <c r="BO1713" s="58">
        <v>286246.57019889331</v>
      </c>
    </row>
    <row r="1714" spans="1:67" x14ac:dyDescent="0.25">
      <c r="A1714">
        <v>2014</v>
      </c>
      <c r="B1714" s="51" t="s">
        <v>231</v>
      </c>
      <c r="C1714" s="57" t="s">
        <v>293</v>
      </c>
      <c r="D1714" s="51" t="s">
        <v>326</v>
      </c>
      <c r="E1714" s="58">
        <v>7439.2051569482583</v>
      </c>
      <c r="F1714" s="58">
        <v>1834.7391854058133</v>
      </c>
      <c r="G1714" s="58">
        <v>1163.0629497339889</v>
      </c>
      <c r="H1714" s="58">
        <v>18979.400294884494</v>
      </c>
      <c r="I1714" s="58">
        <v>31491.835773862855</v>
      </c>
      <c r="J1714" s="58">
        <v>13452.009853537396</v>
      </c>
      <c r="K1714" s="58">
        <v>6645.6022100775099</v>
      </c>
      <c r="L1714" s="58">
        <v>5014.5777347513731</v>
      </c>
      <c r="M1714" s="58">
        <v>2078.7042178903548</v>
      </c>
      <c r="N1714" s="58">
        <v>10476.950060596429</v>
      </c>
      <c r="O1714" s="58">
        <v>24117.570685254694</v>
      </c>
      <c r="P1714" s="58">
        <v>5681.9293971878888</v>
      </c>
      <c r="Q1714" s="58">
        <v>8584.1665687378045</v>
      </c>
      <c r="R1714" s="58">
        <v>22958.567275868307</v>
      </c>
      <c r="S1714" s="58">
        <v>27554.28174313499</v>
      </c>
      <c r="T1714" s="58">
        <v>11980.183698086264</v>
      </c>
      <c r="U1714" s="58">
        <v>11227.916327118555</v>
      </c>
      <c r="V1714" s="58">
        <v>15741.892242809943</v>
      </c>
      <c r="W1714" s="58">
        <v>19326.654947894727</v>
      </c>
      <c r="X1714" s="58">
        <v>16385.330561908977</v>
      </c>
      <c r="Y1714" s="58">
        <v>3958.8363092167169</v>
      </c>
      <c r="Z1714" s="58">
        <v>2006.4492701356278</v>
      </c>
      <c r="AA1714" s="58">
        <v>0</v>
      </c>
      <c r="AB1714" s="58">
        <v>9674.2400504873749</v>
      </c>
      <c r="AC1714" s="58">
        <v>299.84831331612662</v>
      </c>
      <c r="AD1714" s="58">
        <v>730.5229885944035</v>
      </c>
      <c r="AE1714" s="58">
        <v>71699.157848810253</v>
      </c>
      <c r="AF1714" s="58">
        <v>0</v>
      </c>
      <c r="AG1714" s="58">
        <v>21187.931489502444</v>
      </c>
      <c r="AH1714" s="58">
        <v>4383.2632257560081</v>
      </c>
      <c r="AI1714" s="58">
        <v>21205.706894545936</v>
      </c>
      <c r="AJ1714" s="58">
        <v>445.216944790951</v>
      </c>
      <c r="AK1714" s="58">
        <v>543.52245266722423</v>
      </c>
      <c r="AL1714" s="58">
        <v>10099.785108128768</v>
      </c>
      <c r="AM1714" s="58">
        <v>600.88852945192889</v>
      </c>
      <c r="AN1714" s="58">
        <v>5752.7022770476115</v>
      </c>
      <c r="AO1714" s="58">
        <v>0</v>
      </c>
      <c r="AP1714" s="58">
        <v>0</v>
      </c>
      <c r="AQ1714" s="58">
        <v>752.45077899960813</v>
      </c>
      <c r="AR1714" s="58">
        <v>733.97070853998423</v>
      </c>
      <c r="AS1714" s="58">
        <v>2758.3867598699107</v>
      </c>
      <c r="AT1714" s="58">
        <v>473.24545378876002</v>
      </c>
      <c r="AU1714" s="58">
        <v>0</v>
      </c>
      <c r="AV1714" s="58">
        <v>748.36526844089917</v>
      </c>
      <c r="AW1714" s="58">
        <v>12345.601290047096</v>
      </c>
      <c r="AX1714" s="58">
        <v>0</v>
      </c>
      <c r="AY1714" s="58">
        <v>1132.5707242320716</v>
      </c>
      <c r="AZ1714" s="58">
        <v>0</v>
      </c>
      <c r="BA1714" s="58">
        <v>2890.4439583146441</v>
      </c>
      <c r="BB1714" s="58">
        <v>1537.7489048101002</v>
      </c>
      <c r="BC1714" s="58">
        <v>12115.546848646525</v>
      </c>
      <c r="BD1714" s="58">
        <v>5907.1806642684969</v>
      </c>
      <c r="BE1714" s="58">
        <v>5768.4965991355157</v>
      </c>
      <c r="BF1714" s="58">
        <v>6205.1877475140491</v>
      </c>
      <c r="BG1714" s="58">
        <v>0</v>
      </c>
      <c r="BH1714" s="58">
        <v>0</v>
      </c>
      <c r="BI1714" s="58">
        <v>59876.087153413602</v>
      </c>
      <c r="BJ1714" s="58">
        <v>0</v>
      </c>
      <c r="BK1714" s="58">
        <v>13362.64215360645</v>
      </c>
      <c r="BL1714" s="58">
        <v>18805.347687678175</v>
      </c>
      <c r="BM1714" s="58">
        <v>4159.9308073639368</v>
      </c>
      <c r="BN1714" s="58">
        <v>28507.027706437031</v>
      </c>
      <c r="BO1714" s="58">
        <v>592802.88380324747</v>
      </c>
    </row>
    <row r="1715" spans="1:67" x14ac:dyDescent="0.25">
      <c r="A1715">
        <v>2014</v>
      </c>
      <c r="B1715" s="51" t="s">
        <v>232</v>
      </c>
      <c r="C1715" s="57" t="s">
        <v>294</v>
      </c>
      <c r="D1715" s="51" t="s">
        <v>326</v>
      </c>
      <c r="E1715" s="58">
        <v>1747.6129923080091</v>
      </c>
      <c r="F1715" s="58">
        <v>284.23803924699996</v>
      </c>
      <c r="G1715" s="58">
        <v>464.63235215546263</v>
      </c>
      <c r="H1715" s="58">
        <v>5626.5482099191777</v>
      </c>
      <c r="I1715" s="58">
        <v>5982.0726369543672</v>
      </c>
      <c r="J1715" s="58">
        <v>2886.4321337560855</v>
      </c>
      <c r="K1715" s="58">
        <v>605.89541389399199</v>
      </c>
      <c r="L1715" s="58">
        <v>628.77036837153616</v>
      </c>
      <c r="M1715" s="58">
        <v>151.81031713231187</v>
      </c>
      <c r="N1715" s="58">
        <v>2272.3880775654925</v>
      </c>
      <c r="O1715" s="58">
        <v>4432.4443762305827</v>
      </c>
      <c r="P1715" s="58">
        <v>844.5696635402785</v>
      </c>
      <c r="Q1715" s="58">
        <v>1262.6734253290952</v>
      </c>
      <c r="R1715" s="58">
        <v>3912.2964114560527</v>
      </c>
      <c r="S1715" s="58">
        <v>7178.5147350988145</v>
      </c>
      <c r="T1715" s="58">
        <v>2501.8133739607442</v>
      </c>
      <c r="U1715" s="58">
        <v>3016.5273587282104</v>
      </c>
      <c r="V1715" s="58">
        <v>3154.5757362599388</v>
      </c>
      <c r="W1715" s="58">
        <v>4638.0518735809737</v>
      </c>
      <c r="X1715" s="58">
        <v>4674.712682374523</v>
      </c>
      <c r="Y1715" s="58">
        <v>1261.3373340728604</v>
      </c>
      <c r="Z1715" s="58">
        <v>356.0243568950732</v>
      </c>
      <c r="AA1715" s="58">
        <v>0</v>
      </c>
      <c r="AB1715" s="58">
        <v>3038.5799120227921</v>
      </c>
      <c r="AC1715" s="58">
        <v>12.411166734187365</v>
      </c>
      <c r="AD1715" s="58">
        <v>124.35222575310866</v>
      </c>
      <c r="AE1715" s="58">
        <v>5402.7565642096561</v>
      </c>
      <c r="AF1715" s="58">
        <v>0</v>
      </c>
      <c r="AG1715" s="58">
        <v>10604.94970248272</v>
      </c>
      <c r="AH1715" s="58">
        <v>2193.9039242653421</v>
      </c>
      <c r="AI1715" s="58">
        <v>626.06602236996753</v>
      </c>
      <c r="AJ1715" s="58">
        <v>9193.9436019789537</v>
      </c>
      <c r="AK1715" s="58">
        <v>84.524326805826632</v>
      </c>
      <c r="AL1715" s="58">
        <v>2806.2187744434445</v>
      </c>
      <c r="AM1715" s="58">
        <v>47.581826272601297</v>
      </c>
      <c r="AN1715" s="58">
        <v>941.70239873142839</v>
      </c>
      <c r="AO1715" s="58">
        <v>0</v>
      </c>
      <c r="AP1715" s="58">
        <v>0</v>
      </c>
      <c r="AQ1715" s="58">
        <v>62.011379462115826</v>
      </c>
      <c r="AR1715" s="58">
        <v>87.32498767507775</v>
      </c>
      <c r="AS1715" s="58">
        <v>80.990417178695921</v>
      </c>
      <c r="AT1715" s="58">
        <v>19.309557112318306</v>
      </c>
      <c r="AU1715" s="58">
        <v>0</v>
      </c>
      <c r="AV1715" s="58">
        <v>124.84671755210148</v>
      </c>
      <c r="AW1715" s="58">
        <v>2503.3596198835562</v>
      </c>
      <c r="AX1715" s="58">
        <v>0</v>
      </c>
      <c r="AY1715" s="58">
        <v>123.74839618009642</v>
      </c>
      <c r="AZ1715" s="58">
        <v>0</v>
      </c>
      <c r="BA1715" s="58">
        <v>540.52945044549017</v>
      </c>
      <c r="BB1715" s="58">
        <v>481.51985435610476</v>
      </c>
      <c r="BC1715" s="58">
        <v>430.28530449782602</v>
      </c>
      <c r="BD1715" s="58">
        <v>336.58949683792417</v>
      </c>
      <c r="BE1715" s="58">
        <v>513.78977894558545</v>
      </c>
      <c r="BF1715" s="58">
        <v>928.27449407668769</v>
      </c>
      <c r="BG1715" s="58">
        <v>0</v>
      </c>
      <c r="BH1715" s="58">
        <v>0</v>
      </c>
      <c r="BI1715" s="58">
        <v>6252.4505198158677</v>
      </c>
      <c r="BJ1715" s="58">
        <v>0</v>
      </c>
      <c r="BK1715" s="58">
        <v>2087.4971452425871</v>
      </c>
      <c r="BL1715" s="58">
        <v>5018.3083984337336</v>
      </c>
      <c r="BM1715" s="58">
        <v>611.49625137692703</v>
      </c>
      <c r="BN1715" s="58">
        <v>29914.595394262837</v>
      </c>
      <c r="BO1715" s="58">
        <v>143077.85947823562</v>
      </c>
    </row>
    <row r="1716" spans="1:67" x14ac:dyDescent="0.25">
      <c r="A1716">
        <v>2014</v>
      </c>
      <c r="B1716" s="51" t="s">
        <v>233</v>
      </c>
      <c r="C1716" s="57" t="s">
        <v>295</v>
      </c>
      <c r="D1716" s="51" t="s">
        <v>326</v>
      </c>
      <c r="E1716" s="58">
        <v>114.50810345004805</v>
      </c>
      <c r="F1716" s="58">
        <v>98.579763114063226</v>
      </c>
      <c r="G1716" s="58">
        <v>27.56956388350136</v>
      </c>
      <c r="H1716" s="58">
        <v>503.67779493079189</v>
      </c>
      <c r="I1716" s="58">
        <v>592.8827310754823</v>
      </c>
      <c r="J1716" s="58">
        <v>633.50042106207809</v>
      </c>
      <c r="K1716" s="58">
        <v>147.20816303540622</v>
      </c>
      <c r="L1716" s="58">
        <v>116.83588417412753</v>
      </c>
      <c r="M1716" s="58">
        <v>132.79023852576375</v>
      </c>
      <c r="N1716" s="58">
        <v>107.57874917278802</v>
      </c>
      <c r="O1716" s="58">
        <v>646.67759766032702</v>
      </c>
      <c r="P1716" s="58">
        <v>868.45081754065961</v>
      </c>
      <c r="Q1716" s="58">
        <v>370.31486139787228</v>
      </c>
      <c r="R1716" s="58">
        <v>619.49847484042482</v>
      </c>
      <c r="S1716" s="58">
        <v>464.3656296483266</v>
      </c>
      <c r="T1716" s="58">
        <v>668.12281972735479</v>
      </c>
      <c r="U1716" s="58">
        <v>3456.2785660789091</v>
      </c>
      <c r="V1716" s="58">
        <v>1096.0515343439745</v>
      </c>
      <c r="W1716" s="58">
        <v>1820.2059799981448</v>
      </c>
      <c r="X1716" s="58">
        <v>1319.614919348888</v>
      </c>
      <c r="Y1716" s="58">
        <v>229.79803728707009</v>
      </c>
      <c r="Z1716" s="58">
        <v>117.16092088630216</v>
      </c>
      <c r="AA1716" s="58">
        <v>0</v>
      </c>
      <c r="AB1716" s="58">
        <v>323.05612132435562</v>
      </c>
      <c r="AC1716" s="58">
        <v>28.831876217230349</v>
      </c>
      <c r="AD1716" s="58">
        <v>178.44343307650774</v>
      </c>
      <c r="AE1716" s="58">
        <v>3031.982888476175</v>
      </c>
      <c r="AF1716" s="58">
        <v>0</v>
      </c>
      <c r="AG1716" s="58">
        <v>2891.941315996949</v>
      </c>
      <c r="AH1716" s="58">
        <v>598.27171084323413</v>
      </c>
      <c r="AI1716" s="58">
        <v>223.26015457171889</v>
      </c>
      <c r="AJ1716" s="58">
        <v>22.745560915416373</v>
      </c>
      <c r="AK1716" s="58">
        <v>5580.1555581996918</v>
      </c>
      <c r="AL1716" s="58">
        <v>1800.7119391794604</v>
      </c>
      <c r="AM1716" s="58">
        <v>410.31676581081103</v>
      </c>
      <c r="AN1716" s="58">
        <v>200.2313019107234</v>
      </c>
      <c r="AO1716" s="58">
        <v>0</v>
      </c>
      <c r="AP1716" s="58">
        <v>0</v>
      </c>
      <c r="AQ1716" s="58">
        <v>201.36980727309236</v>
      </c>
      <c r="AR1716" s="58">
        <v>578.9533291254296</v>
      </c>
      <c r="AS1716" s="58">
        <v>1213.7455202072174</v>
      </c>
      <c r="AT1716" s="58">
        <v>224.6099122342265</v>
      </c>
      <c r="AU1716" s="58">
        <v>0</v>
      </c>
      <c r="AV1716" s="58">
        <v>704.86384778175852</v>
      </c>
      <c r="AW1716" s="58">
        <v>4361.2581290317057</v>
      </c>
      <c r="AX1716" s="58">
        <v>0</v>
      </c>
      <c r="AY1716" s="58">
        <v>463.82045048718686</v>
      </c>
      <c r="AZ1716" s="58">
        <v>0</v>
      </c>
      <c r="BA1716" s="58">
        <v>1229.6166072919789</v>
      </c>
      <c r="BB1716" s="58">
        <v>206.49349857617821</v>
      </c>
      <c r="BC1716" s="58">
        <v>8870.4969255566084</v>
      </c>
      <c r="BD1716" s="58">
        <v>7181.2351530494834</v>
      </c>
      <c r="BE1716" s="58">
        <v>719.56068550901625</v>
      </c>
      <c r="BF1716" s="58">
        <v>1983.289034275113</v>
      </c>
      <c r="BG1716" s="58">
        <v>0</v>
      </c>
      <c r="BH1716" s="58">
        <v>0</v>
      </c>
      <c r="BI1716" s="58">
        <v>3742.1612019935756</v>
      </c>
      <c r="BJ1716" s="58">
        <v>0</v>
      </c>
      <c r="BK1716" s="58">
        <v>433.68180491643784</v>
      </c>
      <c r="BL1716" s="58">
        <v>233.43789137940377</v>
      </c>
      <c r="BM1716" s="58">
        <v>21.53412257118439</v>
      </c>
      <c r="BN1716" s="58">
        <v>22922.850815460784</v>
      </c>
      <c r="BO1716" s="58">
        <v>84734.598934424735</v>
      </c>
    </row>
    <row r="1717" spans="1:67" x14ac:dyDescent="0.25">
      <c r="A1717">
        <v>2014</v>
      </c>
      <c r="B1717" s="51" t="s">
        <v>234</v>
      </c>
      <c r="C1717" s="57" t="s">
        <v>296</v>
      </c>
      <c r="D1717" s="51" t="s">
        <v>326</v>
      </c>
      <c r="E1717" s="58">
        <v>3159.2253940626201</v>
      </c>
      <c r="F1717" s="58">
        <v>495.39569428766237</v>
      </c>
      <c r="G1717" s="58">
        <v>594.86236796265769</v>
      </c>
      <c r="H1717" s="58">
        <v>3310.7659185079392</v>
      </c>
      <c r="I1717" s="58">
        <v>8832.9664843492137</v>
      </c>
      <c r="J1717" s="58">
        <v>3964.6709250577796</v>
      </c>
      <c r="K1717" s="58">
        <v>1570.6644084862792</v>
      </c>
      <c r="L1717" s="58">
        <v>1302.5817761469254</v>
      </c>
      <c r="M1717" s="58">
        <v>437.48541862968989</v>
      </c>
      <c r="N1717" s="58">
        <v>2283.7213695682349</v>
      </c>
      <c r="O1717" s="58">
        <v>5037.0655141916513</v>
      </c>
      <c r="P1717" s="58">
        <v>1241.1630039936795</v>
      </c>
      <c r="Q1717" s="58">
        <v>1603.6857992260996</v>
      </c>
      <c r="R1717" s="58">
        <v>5453.3186469350157</v>
      </c>
      <c r="S1717" s="58">
        <v>5747.9291096488751</v>
      </c>
      <c r="T1717" s="58">
        <v>3076.0266538008782</v>
      </c>
      <c r="U1717" s="58">
        <v>2713.3674503098018</v>
      </c>
      <c r="V1717" s="58">
        <v>4348.8931442779813</v>
      </c>
      <c r="W1717" s="58">
        <v>4090.0112401776323</v>
      </c>
      <c r="X1717" s="58">
        <v>9153.9016208475805</v>
      </c>
      <c r="Y1717" s="58">
        <v>776.15826960855691</v>
      </c>
      <c r="Z1717" s="58">
        <v>588.54782299296323</v>
      </c>
      <c r="AA1717" s="58">
        <v>0</v>
      </c>
      <c r="AB1717" s="58">
        <v>1031.7215368191112</v>
      </c>
      <c r="AC1717" s="58">
        <v>40.130209975086466</v>
      </c>
      <c r="AD1717" s="58">
        <v>101.82302063399055</v>
      </c>
      <c r="AE1717" s="58">
        <v>7001.7265978465684</v>
      </c>
      <c r="AF1717" s="58">
        <v>0</v>
      </c>
      <c r="AG1717" s="58">
        <v>16890.751320152955</v>
      </c>
      <c r="AH1717" s="58">
        <v>3494.282070606921</v>
      </c>
      <c r="AI1717" s="58">
        <v>30407.211188192527</v>
      </c>
      <c r="AJ1717" s="58">
        <v>11448.990565054624</v>
      </c>
      <c r="AK1717" s="58">
        <v>1656.9670280374432</v>
      </c>
      <c r="AL1717" s="58">
        <v>4218.6394727862362</v>
      </c>
      <c r="AM1717" s="58">
        <v>144.61212271607752</v>
      </c>
      <c r="AN1717" s="58">
        <v>926.61628266873788</v>
      </c>
      <c r="AO1717" s="58">
        <v>0</v>
      </c>
      <c r="AP1717" s="58">
        <v>0</v>
      </c>
      <c r="AQ1717" s="58">
        <v>361.87964861691603</v>
      </c>
      <c r="AR1717" s="58">
        <v>263.93304101233474</v>
      </c>
      <c r="AS1717" s="58">
        <v>122.45087573183805</v>
      </c>
      <c r="AT1717" s="58">
        <v>76.084856701497642</v>
      </c>
      <c r="AU1717" s="58">
        <v>0</v>
      </c>
      <c r="AV1717" s="58">
        <v>195.58547090742206</v>
      </c>
      <c r="AW1717" s="58">
        <v>2830.0929596643318</v>
      </c>
      <c r="AX1717" s="58">
        <v>0</v>
      </c>
      <c r="AY1717" s="58">
        <v>168.89411824760825</v>
      </c>
      <c r="AZ1717" s="58">
        <v>0</v>
      </c>
      <c r="BA1717" s="58">
        <v>1252.3619531744275</v>
      </c>
      <c r="BB1717" s="58">
        <v>398.09901579446</v>
      </c>
      <c r="BC1717" s="58">
        <v>407.07156679360162</v>
      </c>
      <c r="BD1717" s="58">
        <v>372.20540580971829</v>
      </c>
      <c r="BE1717" s="58">
        <v>765.0826397039898</v>
      </c>
      <c r="BF1717" s="58">
        <v>2833.609958919546</v>
      </c>
      <c r="BG1717" s="58">
        <v>0</v>
      </c>
      <c r="BH1717" s="58">
        <v>0</v>
      </c>
      <c r="BI1717" s="58">
        <v>5113.7880332774384</v>
      </c>
      <c r="BJ1717" s="58">
        <v>0</v>
      </c>
      <c r="BK1717" s="58">
        <v>282.24304316415441</v>
      </c>
      <c r="BL1717" s="58">
        <v>2523.8600496561257</v>
      </c>
      <c r="BM1717" s="58">
        <v>761.99214688719906</v>
      </c>
      <c r="BN1717" s="58">
        <v>3939.9676090891267</v>
      </c>
      <c r="BO1717" s="58">
        <v>169815.08184171247</v>
      </c>
    </row>
    <row r="1718" spans="1:67" x14ac:dyDescent="0.25">
      <c r="A1718">
        <v>2014</v>
      </c>
      <c r="B1718" s="51" t="s">
        <v>235</v>
      </c>
      <c r="C1718" s="57" t="s">
        <v>297</v>
      </c>
      <c r="D1718" s="51" t="s">
        <v>326</v>
      </c>
      <c r="E1718" s="58">
        <v>470.13096407204642</v>
      </c>
      <c r="F1718" s="58">
        <v>214.45774247862602</v>
      </c>
      <c r="G1718" s="58">
        <v>108.37301017727374</v>
      </c>
      <c r="H1718" s="58">
        <v>609.8872101999425</v>
      </c>
      <c r="I1718" s="58">
        <v>535.07106473547913</v>
      </c>
      <c r="J1718" s="58">
        <v>186.70168813189997</v>
      </c>
      <c r="K1718" s="58">
        <v>48.545079293027015</v>
      </c>
      <c r="L1718" s="58">
        <v>101.37126454928001</v>
      </c>
      <c r="M1718" s="58">
        <v>39.501096872155635</v>
      </c>
      <c r="N1718" s="58">
        <v>112.79209189194876</v>
      </c>
      <c r="O1718" s="58">
        <v>332.21752147640831</v>
      </c>
      <c r="P1718" s="58">
        <v>247.63936554225828</v>
      </c>
      <c r="Q1718" s="58">
        <v>86.930357489280638</v>
      </c>
      <c r="R1718" s="58">
        <v>203.32414799037957</v>
      </c>
      <c r="S1718" s="58">
        <v>125.03253314659469</v>
      </c>
      <c r="T1718" s="58">
        <v>214.33128859152197</v>
      </c>
      <c r="U1718" s="58">
        <v>311.34616610790363</v>
      </c>
      <c r="V1718" s="58">
        <v>346.25708941001272</v>
      </c>
      <c r="W1718" s="58">
        <v>583.12415052481902</v>
      </c>
      <c r="X1718" s="58">
        <v>334.65636960258496</v>
      </c>
      <c r="Y1718" s="58">
        <v>42.255041018151793</v>
      </c>
      <c r="Z1718" s="58">
        <v>50.836463289188231</v>
      </c>
      <c r="AA1718" s="58">
        <v>0</v>
      </c>
      <c r="AB1718" s="58">
        <v>50.116528047760703</v>
      </c>
      <c r="AC1718" s="58">
        <v>6.975971787288362</v>
      </c>
      <c r="AD1718" s="58">
        <v>99.111573932798791</v>
      </c>
      <c r="AE1718" s="58">
        <v>365.63562745737727</v>
      </c>
      <c r="AF1718" s="58">
        <v>0</v>
      </c>
      <c r="AG1718" s="58">
        <v>1153.9424855657014</v>
      </c>
      <c r="AH1718" s="58">
        <v>238.72239081590496</v>
      </c>
      <c r="AI1718" s="58">
        <v>97.305610512534201</v>
      </c>
      <c r="AJ1718" s="58">
        <v>11.762776522503085</v>
      </c>
      <c r="AK1718" s="58">
        <v>22.933355082468545</v>
      </c>
      <c r="AL1718" s="58">
        <v>121.72097699281122</v>
      </c>
      <c r="AM1718" s="58">
        <v>927.27096027306573</v>
      </c>
      <c r="AN1718" s="58">
        <v>403.14979376647568</v>
      </c>
      <c r="AO1718" s="58">
        <v>0</v>
      </c>
      <c r="AP1718" s="58">
        <v>0</v>
      </c>
      <c r="AQ1718" s="58">
        <v>344.36939880127051</v>
      </c>
      <c r="AR1718" s="58">
        <v>186.86796821692829</v>
      </c>
      <c r="AS1718" s="58">
        <v>3846.007766844054</v>
      </c>
      <c r="AT1718" s="58">
        <v>480.57670905455984</v>
      </c>
      <c r="AU1718" s="58">
        <v>0</v>
      </c>
      <c r="AV1718" s="58">
        <v>208.69728430033686</v>
      </c>
      <c r="AW1718" s="58">
        <v>612.11256463912457</v>
      </c>
      <c r="AX1718" s="58">
        <v>0</v>
      </c>
      <c r="AY1718" s="58">
        <v>124.82756688443122</v>
      </c>
      <c r="AZ1718" s="58">
        <v>0</v>
      </c>
      <c r="BA1718" s="58">
        <v>361.48422156411215</v>
      </c>
      <c r="BB1718" s="58">
        <v>88.838411618747955</v>
      </c>
      <c r="BC1718" s="58">
        <v>8975.797917463211</v>
      </c>
      <c r="BD1718" s="58">
        <v>2126.8418222642686</v>
      </c>
      <c r="BE1718" s="58">
        <v>335.5795392957757</v>
      </c>
      <c r="BF1718" s="58">
        <v>952.93604807552265</v>
      </c>
      <c r="BG1718" s="58">
        <v>0</v>
      </c>
      <c r="BH1718" s="58">
        <v>0</v>
      </c>
      <c r="BI1718" s="58">
        <v>3069.836756043444</v>
      </c>
      <c r="BJ1718" s="58">
        <v>0</v>
      </c>
      <c r="BK1718" s="58">
        <v>0</v>
      </c>
      <c r="BL1718" s="58">
        <v>0</v>
      </c>
      <c r="BM1718" s="58">
        <v>0</v>
      </c>
      <c r="BN1718" s="58">
        <v>577.82790677069249</v>
      </c>
      <c r="BO1718" s="58">
        <v>31096.031639183904</v>
      </c>
    </row>
    <row r="1719" spans="1:67" x14ac:dyDescent="0.25">
      <c r="A1719">
        <v>2014</v>
      </c>
      <c r="B1719" s="51" t="s">
        <v>236</v>
      </c>
      <c r="C1719" s="57" t="s">
        <v>298</v>
      </c>
      <c r="D1719" s="51" t="s">
        <v>326</v>
      </c>
      <c r="E1719" s="58">
        <v>1154.802035584958</v>
      </c>
      <c r="F1719" s="58">
        <v>930.05448584705755</v>
      </c>
      <c r="G1719" s="58">
        <v>250.51637750621828</v>
      </c>
      <c r="H1719" s="58">
        <v>6840.449041923237</v>
      </c>
      <c r="I1719" s="58">
        <v>7879.2514060801423</v>
      </c>
      <c r="J1719" s="58">
        <v>3458.0445091405454</v>
      </c>
      <c r="K1719" s="58">
        <v>1388.9063558783967</v>
      </c>
      <c r="L1719" s="58">
        <v>935.86279494504538</v>
      </c>
      <c r="M1719" s="58">
        <v>1111.8828129072249</v>
      </c>
      <c r="N1719" s="58">
        <v>1048.8327443589931</v>
      </c>
      <c r="O1719" s="58">
        <v>5975.776964795301</v>
      </c>
      <c r="P1719" s="58">
        <v>5391.8292939546427</v>
      </c>
      <c r="Q1719" s="58">
        <v>2288.3455375072999</v>
      </c>
      <c r="R1719" s="58">
        <v>6390.6000036545065</v>
      </c>
      <c r="S1719" s="58">
        <v>4198.7453971322511</v>
      </c>
      <c r="T1719" s="58">
        <v>4858.5630869707284</v>
      </c>
      <c r="U1719" s="58">
        <v>6726.6948681129779</v>
      </c>
      <c r="V1719" s="58">
        <v>6983.1881295567346</v>
      </c>
      <c r="W1719" s="58">
        <v>10173.983175641326</v>
      </c>
      <c r="X1719" s="58">
        <v>4186.1470107066407</v>
      </c>
      <c r="Y1719" s="58">
        <v>1556.8472456562258</v>
      </c>
      <c r="Z1719" s="58">
        <v>660.76933883243782</v>
      </c>
      <c r="AA1719" s="58">
        <v>0</v>
      </c>
      <c r="AB1719" s="58">
        <v>2597.776418184028</v>
      </c>
      <c r="AC1719" s="58">
        <v>296.7854538121947</v>
      </c>
      <c r="AD1719" s="58">
        <v>1482.2322880275356</v>
      </c>
      <c r="AE1719" s="58">
        <v>20519.376315123849</v>
      </c>
      <c r="AF1719" s="58">
        <v>0</v>
      </c>
      <c r="AG1719" s="58">
        <v>11711.594439164724</v>
      </c>
      <c r="AH1719" s="58">
        <v>2422.8415711837279</v>
      </c>
      <c r="AI1719" s="58">
        <v>9519.2300096311119</v>
      </c>
      <c r="AJ1719" s="58">
        <v>293.64088661527558</v>
      </c>
      <c r="AK1719" s="58">
        <v>1534.9247092258097</v>
      </c>
      <c r="AL1719" s="58">
        <v>1605.4942411533918</v>
      </c>
      <c r="AM1719" s="58">
        <v>386.67170212497433</v>
      </c>
      <c r="AN1719" s="58">
        <v>1138.9240755539186</v>
      </c>
      <c r="AO1719" s="58">
        <v>0</v>
      </c>
      <c r="AP1719" s="58">
        <v>0</v>
      </c>
      <c r="AQ1719" s="58">
        <v>1873.7756304436136</v>
      </c>
      <c r="AR1719" s="58">
        <v>1312.8710187693025</v>
      </c>
      <c r="AS1719" s="58">
        <v>17226.401247218069</v>
      </c>
      <c r="AT1719" s="58">
        <v>16159.029935778241</v>
      </c>
      <c r="AU1719" s="58">
        <v>0</v>
      </c>
      <c r="AV1719" s="58">
        <v>2760.5236271392146</v>
      </c>
      <c r="AW1719" s="58">
        <v>28111.449782401774</v>
      </c>
      <c r="AX1719" s="58">
        <v>0</v>
      </c>
      <c r="AY1719" s="58">
        <v>3338.9137290527251</v>
      </c>
      <c r="AZ1719" s="58">
        <v>0</v>
      </c>
      <c r="BA1719" s="58">
        <v>9083.4340758841554</v>
      </c>
      <c r="BB1719" s="58">
        <v>810.74047070642598</v>
      </c>
      <c r="BC1719" s="58">
        <v>36952.503828939887</v>
      </c>
      <c r="BD1719" s="58">
        <v>21528.583848602193</v>
      </c>
      <c r="BE1719" s="58">
        <v>4986.7386009553693</v>
      </c>
      <c r="BF1719" s="58">
        <v>11039.495748342501</v>
      </c>
      <c r="BG1719" s="58">
        <v>0</v>
      </c>
      <c r="BH1719" s="58">
        <v>0</v>
      </c>
      <c r="BI1719" s="58">
        <v>230086.29987999782</v>
      </c>
      <c r="BJ1719" s="58">
        <v>0</v>
      </c>
      <c r="BK1719" s="58">
        <v>0</v>
      </c>
      <c r="BL1719" s="58">
        <v>0</v>
      </c>
      <c r="BM1719" s="58">
        <v>0</v>
      </c>
      <c r="BN1719" s="58">
        <v>9157.1364852628376</v>
      </c>
      <c r="BO1719" s="58">
        <v>532327.48263598629</v>
      </c>
    </row>
    <row r="1720" spans="1:67" x14ac:dyDescent="0.25">
      <c r="A1720">
        <v>2014</v>
      </c>
      <c r="B1720" s="51" t="s">
        <v>237</v>
      </c>
      <c r="C1720" s="57" t="s">
        <v>299</v>
      </c>
      <c r="D1720" s="51" t="s">
        <v>326</v>
      </c>
      <c r="E1720" s="58">
        <v>0</v>
      </c>
      <c r="F1720" s="58">
        <v>0</v>
      </c>
      <c r="G1720" s="58">
        <v>0</v>
      </c>
      <c r="H1720" s="58">
        <v>0</v>
      </c>
      <c r="I1720" s="58">
        <v>0</v>
      </c>
      <c r="J1720" s="58">
        <v>0</v>
      </c>
      <c r="K1720" s="58">
        <v>0</v>
      </c>
      <c r="L1720" s="58">
        <v>0</v>
      </c>
      <c r="M1720" s="58">
        <v>0</v>
      </c>
      <c r="N1720" s="58">
        <v>0</v>
      </c>
      <c r="O1720" s="58">
        <v>0</v>
      </c>
      <c r="P1720" s="58">
        <v>0</v>
      </c>
      <c r="Q1720" s="58">
        <v>0</v>
      </c>
      <c r="R1720" s="58">
        <v>0</v>
      </c>
      <c r="S1720" s="58">
        <v>0</v>
      </c>
      <c r="T1720" s="58">
        <v>0</v>
      </c>
      <c r="U1720" s="58">
        <v>0</v>
      </c>
      <c r="V1720" s="58">
        <v>0</v>
      </c>
      <c r="W1720" s="58">
        <v>0</v>
      </c>
      <c r="X1720" s="58">
        <v>0</v>
      </c>
      <c r="Y1720" s="58">
        <v>0</v>
      </c>
      <c r="Z1720" s="58">
        <v>0</v>
      </c>
      <c r="AA1720" s="58">
        <v>0</v>
      </c>
      <c r="AB1720" s="58">
        <v>0</v>
      </c>
      <c r="AC1720" s="58">
        <v>0</v>
      </c>
      <c r="AD1720" s="58">
        <v>0</v>
      </c>
      <c r="AE1720" s="58">
        <v>0</v>
      </c>
      <c r="AF1720" s="58">
        <v>0</v>
      </c>
      <c r="AG1720" s="58">
        <v>0</v>
      </c>
      <c r="AH1720" s="58">
        <v>0</v>
      </c>
      <c r="AI1720" s="58">
        <v>0</v>
      </c>
      <c r="AJ1720" s="58">
        <v>0</v>
      </c>
      <c r="AK1720" s="58">
        <v>0</v>
      </c>
      <c r="AL1720" s="58">
        <v>0</v>
      </c>
      <c r="AM1720" s="58">
        <v>0</v>
      </c>
      <c r="AN1720" s="58">
        <v>0</v>
      </c>
      <c r="AO1720" s="58">
        <v>0</v>
      </c>
      <c r="AP1720" s="58">
        <v>0</v>
      </c>
      <c r="AQ1720" s="58">
        <v>0</v>
      </c>
      <c r="AR1720" s="58">
        <v>0</v>
      </c>
      <c r="AS1720" s="58">
        <v>0</v>
      </c>
      <c r="AT1720" s="58">
        <v>0</v>
      </c>
      <c r="AU1720" s="58">
        <v>0</v>
      </c>
      <c r="AV1720" s="58">
        <v>0</v>
      </c>
      <c r="AW1720" s="58">
        <v>0</v>
      </c>
      <c r="AX1720" s="58">
        <v>0</v>
      </c>
      <c r="AY1720" s="58">
        <v>0</v>
      </c>
      <c r="AZ1720" s="58">
        <v>0</v>
      </c>
      <c r="BA1720" s="58">
        <v>0</v>
      </c>
      <c r="BB1720" s="58">
        <v>0</v>
      </c>
      <c r="BC1720" s="58">
        <v>0</v>
      </c>
      <c r="BD1720" s="58">
        <v>0</v>
      </c>
      <c r="BE1720" s="58">
        <v>0</v>
      </c>
      <c r="BF1720" s="58">
        <v>0</v>
      </c>
      <c r="BG1720" s="58">
        <v>0</v>
      </c>
      <c r="BH1720" s="58">
        <v>0</v>
      </c>
      <c r="BI1720" s="58">
        <v>0</v>
      </c>
      <c r="BJ1720" s="58">
        <v>0</v>
      </c>
      <c r="BK1720" s="58">
        <v>0</v>
      </c>
      <c r="BL1720" s="58">
        <v>0</v>
      </c>
      <c r="BM1720" s="58">
        <v>0</v>
      </c>
      <c r="BN1720" s="58">
        <v>0</v>
      </c>
      <c r="BO1720" s="58">
        <v>0</v>
      </c>
    </row>
    <row r="1721" spans="1:67" x14ac:dyDescent="0.25">
      <c r="A1721">
        <v>2014</v>
      </c>
      <c r="B1721" s="51" t="s">
        <v>238</v>
      </c>
      <c r="C1721" s="57" t="s">
        <v>300</v>
      </c>
      <c r="D1721" s="51" t="s">
        <v>326</v>
      </c>
      <c r="E1721" s="58">
        <v>0</v>
      </c>
      <c r="F1721" s="58">
        <v>0</v>
      </c>
      <c r="G1721" s="58">
        <v>0</v>
      </c>
      <c r="H1721" s="58">
        <v>0</v>
      </c>
      <c r="I1721" s="58">
        <v>0</v>
      </c>
      <c r="J1721" s="58">
        <v>0</v>
      </c>
      <c r="K1721" s="58">
        <v>0</v>
      </c>
      <c r="L1721" s="58">
        <v>0</v>
      </c>
      <c r="M1721" s="58">
        <v>0</v>
      </c>
      <c r="N1721" s="58">
        <v>0</v>
      </c>
      <c r="O1721" s="58">
        <v>0</v>
      </c>
      <c r="P1721" s="58">
        <v>0</v>
      </c>
      <c r="Q1721" s="58">
        <v>0</v>
      </c>
      <c r="R1721" s="58">
        <v>0</v>
      </c>
      <c r="S1721" s="58">
        <v>0</v>
      </c>
      <c r="T1721" s="58">
        <v>0</v>
      </c>
      <c r="U1721" s="58">
        <v>0</v>
      </c>
      <c r="V1721" s="58">
        <v>0</v>
      </c>
      <c r="W1721" s="58">
        <v>0</v>
      </c>
      <c r="X1721" s="58">
        <v>0</v>
      </c>
      <c r="Y1721" s="58">
        <v>0</v>
      </c>
      <c r="Z1721" s="58">
        <v>0</v>
      </c>
      <c r="AA1721" s="58">
        <v>0</v>
      </c>
      <c r="AB1721" s="58">
        <v>0</v>
      </c>
      <c r="AC1721" s="58">
        <v>0</v>
      </c>
      <c r="AD1721" s="58">
        <v>0</v>
      </c>
      <c r="AE1721" s="58">
        <v>0</v>
      </c>
      <c r="AF1721" s="58">
        <v>0</v>
      </c>
      <c r="AG1721" s="58">
        <v>0</v>
      </c>
      <c r="AH1721" s="58">
        <v>0</v>
      </c>
      <c r="AI1721" s="58">
        <v>0</v>
      </c>
      <c r="AJ1721" s="58">
        <v>0</v>
      </c>
      <c r="AK1721" s="58">
        <v>0</v>
      </c>
      <c r="AL1721" s="58">
        <v>0</v>
      </c>
      <c r="AM1721" s="58">
        <v>0</v>
      </c>
      <c r="AN1721" s="58">
        <v>0</v>
      </c>
      <c r="AO1721" s="58">
        <v>0</v>
      </c>
      <c r="AP1721" s="58">
        <v>0</v>
      </c>
      <c r="AQ1721" s="58">
        <v>0</v>
      </c>
      <c r="AR1721" s="58">
        <v>0</v>
      </c>
      <c r="AS1721" s="58">
        <v>0</v>
      </c>
      <c r="AT1721" s="58">
        <v>0</v>
      </c>
      <c r="AU1721" s="58">
        <v>0</v>
      </c>
      <c r="AV1721" s="58">
        <v>0</v>
      </c>
      <c r="AW1721" s="58">
        <v>0</v>
      </c>
      <c r="AX1721" s="58">
        <v>0</v>
      </c>
      <c r="AY1721" s="58">
        <v>0</v>
      </c>
      <c r="AZ1721" s="58">
        <v>0</v>
      </c>
      <c r="BA1721" s="58">
        <v>0</v>
      </c>
      <c r="BB1721" s="58">
        <v>0</v>
      </c>
      <c r="BC1721" s="58">
        <v>0</v>
      </c>
      <c r="BD1721" s="58">
        <v>0</v>
      </c>
      <c r="BE1721" s="58">
        <v>0</v>
      </c>
      <c r="BF1721" s="58">
        <v>0</v>
      </c>
      <c r="BG1721" s="58">
        <v>0</v>
      </c>
      <c r="BH1721" s="58">
        <v>0</v>
      </c>
      <c r="BI1721" s="58">
        <v>0</v>
      </c>
      <c r="BJ1721" s="58">
        <v>0</v>
      </c>
      <c r="BK1721" s="58">
        <v>0</v>
      </c>
      <c r="BL1721" s="58">
        <v>0</v>
      </c>
      <c r="BM1721" s="58">
        <v>0</v>
      </c>
      <c r="BN1721" s="58">
        <v>0</v>
      </c>
      <c r="BO1721" s="58">
        <v>0</v>
      </c>
    </row>
    <row r="1722" spans="1:67" x14ac:dyDescent="0.25">
      <c r="A1722">
        <v>2014</v>
      </c>
      <c r="B1722" s="51" t="s">
        <v>239</v>
      </c>
      <c r="C1722" s="57" t="s">
        <v>301</v>
      </c>
      <c r="D1722" s="51" t="s">
        <v>326</v>
      </c>
      <c r="E1722" s="58">
        <v>1262.9042245835733</v>
      </c>
      <c r="F1722" s="58">
        <v>476.57080876859544</v>
      </c>
      <c r="G1722" s="58">
        <v>454.01869848979396</v>
      </c>
      <c r="H1722" s="58">
        <v>2014.1776525004923</v>
      </c>
      <c r="I1722" s="58">
        <v>1699.7102799984248</v>
      </c>
      <c r="J1722" s="58">
        <v>1308.2537392144816</v>
      </c>
      <c r="K1722" s="58">
        <v>443.56051003108036</v>
      </c>
      <c r="L1722" s="58">
        <v>293.43154458558507</v>
      </c>
      <c r="M1722" s="58">
        <v>296.73915728761517</v>
      </c>
      <c r="N1722" s="58">
        <v>217.19304263262879</v>
      </c>
      <c r="O1722" s="58">
        <v>1697.2961363189493</v>
      </c>
      <c r="P1722" s="58">
        <v>882.2897678476545</v>
      </c>
      <c r="Q1722" s="58">
        <v>621.17979001343406</v>
      </c>
      <c r="R1722" s="58">
        <v>1620.536534108347</v>
      </c>
      <c r="S1722" s="58">
        <v>1076.8948631948724</v>
      </c>
      <c r="T1722" s="58">
        <v>1419.0279612699253</v>
      </c>
      <c r="U1722" s="58">
        <v>3023.4117715505167</v>
      </c>
      <c r="V1722" s="58">
        <v>1911.5017767779834</v>
      </c>
      <c r="W1722" s="58">
        <v>2988.5758608661504</v>
      </c>
      <c r="X1722" s="58">
        <v>962.18878934925829</v>
      </c>
      <c r="Y1722" s="58">
        <v>281.51650047263524</v>
      </c>
      <c r="Z1722" s="58">
        <v>214.16940139123048</v>
      </c>
      <c r="AA1722" s="58">
        <v>0</v>
      </c>
      <c r="AB1722" s="58">
        <v>2237.6488159651017</v>
      </c>
      <c r="AC1722" s="58">
        <v>135.93764466849336</v>
      </c>
      <c r="AD1722" s="58">
        <v>545.34532313129705</v>
      </c>
      <c r="AE1722" s="58">
        <v>46876.305433681278</v>
      </c>
      <c r="AF1722" s="58">
        <v>0</v>
      </c>
      <c r="AG1722" s="58">
        <v>5512.7197304220736</v>
      </c>
      <c r="AH1722" s="58">
        <v>1140.4464697382348</v>
      </c>
      <c r="AI1722" s="58">
        <v>2706.6601891303462</v>
      </c>
      <c r="AJ1722" s="58">
        <v>4571.5940414512124</v>
      </c>
      <c r="AK1722" s="58">
        <v>585.04440629604471</v>
      </c>
      <c r="AL1722" s="58">
        <v>1178.1785359248765</v>
      </c>
      <c r="AM1722" s="58">
        <v>819.44930889632144</v>
      </c>
      <c r="AN1722" s="58">
        <v>2542.934914824928</v>
      </c>
      <c r="AO1722" s="58">
        <v>0</v>
      </c>
      <c r="AP1722" s="58">
        <v>0</v>
      </c>
      <c r="AQ1722" s="58">
        <v>33755.172910940622</v>
      </c>
      <c r="AR1722" s="58">
        <v>14617.75308300191</v>
      </c>
      <c r="AS1722" s="58">
        <v>10613.726341068555</v>
      </c>
      <c r="AT1722" s="58">
        <v>5844.1779648041484</v>
      </c>
      <c r="AU1722" s="58">
        <v>0</v>
      </c>
      <c r="AV1722" s="58">
        <v>2382.4707531800959</v>
      </c>
      <c r="AW1722" s="58">
        <v>2308.0513382154641</v>
      </c>
      <c r="AX1722" s="58">
        <v>0</v>
      </c>
      <c r="AY1722" s="58">
        <v>265.75652410174513</v>
      </c>
      <c r="AZ1722" s="58">
        <v>0</v>
      </c>
      <c r="BA1722" s="58">
        <v>1449.5621138472916</v>
      </c>
      <c r="BB1722" s="58">
        <v>211.1744392036814</v>
      </c>
      <c r="BC1722" s="58">
        <v>25123.741551270799</v>
      </c>
      <c r="BD1722" s="58">
        <v>15352.763835363761</v>
      </c>
      <c r="BE1722" s="58">
        <v>10856.553766865638</v>
      </c>
      <c r="BF1722" s="58">
        <v>3098.6152920366017</v>
      </c>
      <c r="BG1722" s="58">
        <v>0</v>
      </c>
      <c r="BH1722" s="58">
        <v>0</v>
      </c>
      <c r="BI1722" s="58">
        <v>109487.58155871363</v>
      </c>
      <c r="BJ1722" s="58">
        <v>0</v>
      </c>
      <c r="BK1722" s="58">
        <v>0</v>
      </c>
      <c r="BL1722" s="58">
        <v>0</v>
      </c>
      <c r="BM1722" s="58">
        <v>0</v>
      </c>
      <c r="BN1722" s="58">
        <v>1620.3206103792718</v>
      </c>
      <c r="BO1722" s="58">
        <v>331004.83570837614</v>
      </c>
    </row>
    <row r="1723" spans="1:67" x14ac:dyDescent="0.25">
      <c r="A1723">
        <v>2014</v>
      </c>
      <c r="B1723" s="51" t="s">
        <v>240</v>
      </c>
      <c r="C1723" s="57" t="s">
        <v>302</v>
      </c>
      <c r="D1723" s="51" t="s">
        <v>326</v>
      </c>
      <c r="E1723" s="58">
        <v>2.8702169413018983</v>
      </c>
      <c r="F1723" s="58">
        <v>2.5798681242406403</v>
      </c>
      <c r="G1723" s="58">
        <v>2.5006679928509839E-2</v>
      </c>
      <c r="H1723" s="58">
        <v>670.33539969119056</v>
      </c>
      <c r="I1723" s="58">
        <v>272.22876416705435</v>
      </c>
      <c r="J1723" s="58">
        <v>662.1741843941918</v>
      </c>
      <c r="K1723" s="58">
        <v>162.75074787504661</v>
      </c>
      <c r="L1723" s="58">
        <v>34.96719639013299</v>
      </c>
      <c r="M1723" s="58">
        <v>136.0844454814322</v>
      </c>
      <c r="N1723" s="58">
        <v>123.07216636266256</v>
      </c>
      <c r="O1723" s="58">
        <v>125.48716033637878</v>
      </c>
      <c r="P1723" s="58">
        <v>38.164264314026937</v>
      </c>
      <c r="Q1723" s="58">
        <v>171.55286533875471</v>
      </c>
      <c r="R1723" s="58">
        <v>685.11444600445191</v>
      </c>
      <c r="S1723" s="58">
        <v>577.22691964764692</v>
      </c>
      <c r="T1723" s="58">
        <v>417.68206281799758</v>
      </c>
      <c r="U1723" s="58">
        <v>5577.7734372911345</v>
      </c>
      <c r="V1723" s="58">
        <v>277.91498825186045</v>
      </c>
      <c r="W1723" s="58">
        <v>800.22008662347628</v>
      </c>
      <c r="X1723" s="58">
        <v>131.19497058387196</v>
      </c>
      <c r="Y1723" s="58">
        <v>58.04129304567067</v>
      </c>
      <c r="Z1723" s="58">
        <v>78.02716009526894</v>
      </c>
      <c r="AA1723" s="58">
        <v>0</v>
      </c>
      <c r="AB1723" s="58">
        <v>1493.1387274370011</v>
      </c>
      <c r="AC1723" s="58">
        <v>234.63020291993271</v>
      </c>
      <c r="AD1723" s="58">
        <v>29.371652865698238</v>
      </c>
      <c r="AE1723" s="58">
        <v>265.8957586510989</v>
      </c>
      <c r="AF1723" s="58">
        <v>0</v>
      </c>
      <c r="AG1723" s="58">
        <v>867.31013276053568</v>
      </c>
      <c r="AH1723" s="58">
        <v>179.42518891654629</v>
      </c>
      <c r="AI1723" s="58">
        <v>18.628470615686922</v>
      </c>
      <c r="AJ1723" s="58">
        <v>115.78833629292484</v>
      </c>
      <c r="AK1723" s="58">
        <v>218.5182306887765</v>
      </c>
      <c r="AL1723" s="58">
        <v>21.436075783549327</v>
      </c>
      <c r="AM1723" s="58">
        <v>113.63999101934361</v>
      </c>
      <c r="AN1723" s="58">
        <v>45.533990249170841</v>
      </c>
      <c r="AO1723" s="58">
        <v>0</v>
      </c>
      <c r="AP1723" s="58">
        <v>0</v>
      </c>
      <c r="AQ1723" s="58">
        <v>1384.8191983218687</v>
      </c>
      <c r="AR1723" s="58">
        <v>7060.4338992496341</v>
      </c>
      <c r="AS1723" s="58">
        <v>3690.7753496531832</v>
      </c>
      <c r="AT1723" s="58">
        <v>401.294874448423</v>
      </c>
      <c r="AU1723" s="58">
        <v>0</v>
      </c>
      <c r="AV1723" s="58">
        <v>38.43880969882126</v>
      </c>
      <c r="AW1723" s="58">
        <v>1023.0562135422217</v>
      </c>
      <c r="AX1723" s="58">
        <v>0</v>
      </c>
      <c r="AY1723" s="58">
        <v>119.79498209339198</v>
      </c>
      <c r="AZ1723" s="58">
        <v>0</v>
      </c>
      <c r="BA1723" s="58">
        <v>28.496186919626975</v>
      </c>
      <c r="BB1723" s="58">
        <v>453.52845709629315</v>
      </c>
      <c r="BC1723" s="58">
        <v>604.32438692505377</v>
      </c>
      <c r="BD1723" s="58">
        <v>512.28717498630931</v>
      </c>
      <c r="BE1723" s="58">
        <v>172.8060745396736</v>
      </c>
      <c r="BF1723" s="58">
        <v>867.10495411549846</v>
      </c>
      <c r="BG1723" s="58">
        <v>0</v>
      </c>
      <c r="BH1723" s="58">
        <v>0</v>
      </c>
      <c r="BI1723" s="58">
        <v>1972.3384630816565</v>
      </c>
      <c r="BJ1723" s="58">
        <v>0</v>
      </c>
      <c r="BK1723" s="58">
        <v>0</v>
      </c>
      <c r="BL1723" s="58">
        <v>115267.77427087743</v>
      </c>
      <c r="BM1723" s="58">
        <v>0</v>
      </c>
      <c r="BN1723" s="58">
        <v>14080.970123230054</v>
      </c>
      <c r="BO1723" s="58">
        <v>162287.04782743714</v>
      </c>
    </row>
    <row r="1724" spans="1:67" x14ac:dyDescent="0.25">
      <c r="A1724">
        <v>2014</v>
      </c>
      <c r="B1724" s="51" t="s">
        <v>241</v>
      </c>
      <c r="C1724" s="57" t="s">
        <v>303</v>
      </c>
      <c r="D1724" s="51" t="s">
        <v>326</v>
      </c>
      <c r="E1724" s="58">
        <v>11464.697206896319</v>
      </c>
      <c r="F1724" s="58">
        <v>1660.0260388709416</v>
      </c>
      <c r="G1724" s="58">
        <v>1994.5103620095581</v>
      </c>
      <c r="H1724" s="58">
        <v>34222.676663956081</v>
      </c>
      <c r="I1724" s="58">
        <v>13965.04024818224</v>
      </c>
      <c r="J1724" s="58">
        <v>9380.7245886834262</v>
      </c>
      <c r="K1724" s="58">
        <v>3970.0046174368522</v>
      </c>
      <c r="L1724" s="58">
        <v>4798.0599970925923</v>
      </c>
      <c r="M1724" s="58">
        <v>1847.6872720224414</v>
      </c>
      <c r="N1724" s="58">
        <v>8866.355468912343</v>
      </c>
      <c r="O1724" s="58">
        <v>21737.061215899084</v>
      </c>
      <c r="P1724" s="58">
        <v>5389.855229949344</v>
      </c>
      <c r="Q1724" s="58">
        <v>6150.6079886589441</v>
      </c>
      <c r="R1724" s="58">
        <v>17697.604733340053</v>
      </c>
      <c r="S1724" s="58">
        <v>48688.515718321461</v>
      </c>
      <c r="T1724" s="58">
        <v>10916.969964222812</v>
      </c>
      <c r="U1724" s="58">
        <v>29870.999582853306</v>
      </c>
      <c r="V1724" s="58">
        <v>14780.940608518431</v>
      </c>
      <c r="W1724" s="58">
        <v>18253.80542158863</v>
      </c>
      <c r="X1724" s="58">
        <v>10475.581450753911</v>
      </c>
      <c r="Y1724" s="58">
        <v>5963.0542295321466</v>
      </c>
      <c r="Z1724" s="58">
        <v>1582.849678482833</v>
      </c>
      <c r="AA1724" s="58">
        <v>0</v>
      </c>
      <c r="AB1724" s="58">
        <v>41056.321867017963</v>
      </c>
      <c r="AC1724" s="58">
        <v>2239.3744558423014</v>
      </c>
      <c r="AD1724" s="58">
        <v>1713.8890449476698</v>
      </c>
      <c r="AE1724" s="58">
        <v>69897.392175665285</v>
      </c>
      <c r="AF1724" s="58">
        <v>0</v>
      </c>
      <c r="AG1724" s="58">
        <v>48613.263862743974</v>
      </c>
      <c r="AH1724" s="58">
        <v>10056.891673409078</v>
      </c>
      <c r="AI1724" s="58">
        <v>31068.608409025132</v>
      </c>
      <c r="AJ1724" s="58">
        <v>8271.0463979979377</v>
      </c>
      <c r="AK1724" s="58">
        <v>2435.4333356439365</v>
      </c>
      <c r="AL1724" s="58">
        <v>4143.9179175942536</v>
      </c>
      <c r="AM1724" s="58">
        <v>203.03042967858909</v>
      </c>
      <c r="AN1724" s="58">
        <v>5256.7063450752312</v>
      </c>
      <c r="AO1724" s="58">
        <v>0</v>
      </c>
      <c r="AP1724" s="58">
        <v>0</v>
      </c>
      <c r="AQ1724" s="58">
        <v>5633.9467651967561</v>
      </c>
      <c r="AR1724" s="58">
        <v>5487.0033741389243</v>
      </c>
      <c r="AS1724" s="58">
        <v>12586.889781359407</v>
      </c>
      <c r="AT1724" s="58">
        <v>23583.122253526817</v>
      </c>
      <c r="AU1724" s="58">
        <v>0</v>
      </c>
      <c r="AV1724" s="58">
        <v>37559.461651374404</v>
      </c>
      <c r="AW1724" s="58">
        <v>24080.770541285976</v>
      </c>
      <c r="AX1724" s="58">
        <v>0</v>
      </c>
      <c r="AY1724" s="58">
        <v>166.29093814871189</v>
      </c>
      <c r="AZ1724" s="58">
        <v>0</v>
      </c>
      <c r="BA1724" s="58">
        <v>8522.2629894889742</v>
      </c>
      <c r="BB1724" s="58">
        <v>5498.5877318692674</v>
      </c>
      <c r="BC1724" s="58">
        <v>15189.7946191028</v>
      </c>
      <c r="BD1724" s="58">
        <v>25461.215628918177</v>
      </c>
      <c r="BE1724" s="58">
        <v>7658.5757838131522</v>
      </c>
      <c r="BF1724" s="58">
        <v>8021.6058237880425</v>
      </c>
      <c r="BG1724" s="58">
        <v>0</v>
      </c>
      <c r="BH1724" s="58">
        <v>0</v>
      </c>
      <c r="BI1724" s="58">
        <v>77977.301257763858</v>
      </c>
      <c r="BJ1724" s="58">
        <v>0</v>
      </c>
      <c r="BK1724" s="58">
        <v>7292.65304442856</v>
      </c>
      <c r="BL1724" s="58">
        <v>0</v>
      </c>
      <c r="BM1724" s="58">
        <v>0</v>
      </c>
      <c r="BN1724" s="58">
        <v>2455.7607862424156</v>
      </c>
      <c r="BO1724" s="58">
        <v>775808.74717127206</v>
      </c>
    </row>
    <row r="1725" spans="1:67" x14ac:dyDescent="0.25">
      <c r="A1725">
        <v>2014</v>
      </c>
      <c r="B1725" s="51" t="s">
        <v>242</v>
      </c>
      <c r="C1725" s="57" t="s">
        <v>304</v>
      </c>
      <c r="D1725" s="51" t="s">
        <v>326</v>
      </c>
      <c r="E1725" s="58">
        <v>566.51756805058346</v>
      </c>
      <c r="F1725" s="58">
        <v>301.33267949902671</v>
      </c>
      <c r="G1725" s="58">
        <v>325.08382916465513</v>
      </c>
      <c r="H1725" s="58">
        <v>3252.9487740391623</v>
      </c>
      <c r="I1725" s="58">
        <v>1166.1742140929896</v>
      </c>
      <c r="J1725" s="58">
        <v>806.69968232081931</v>
      </c>
      <c r="K1725" s="58">
        <v>334.26454290132943</v>
      </c>
      <c r="L1725" s="58">
        <v>239.65645991984539</v>
      </c>
      <c r="M1725" s="58">
        <v>140.94271489622759</v>
      </c>
      <c r="N1725" s="58">
        <v>380.01980562580707</v>
      </c>
      <c r="O1725" s="58">
        <v>1104.3848351583501</v>
      </c>
      <c r="P1725" s="58">
        <v>144.2954295550413</v>
      </c>
      <c r="Q1725" s="58">
        <v>387.89129445988658</v>
      </c>
      <c r="R1725" s="58">
        <v>1121.3795229370562</v>
      </c>
      <c r="S1725" s="58">
        <v>1430.139045466268</v>
      </c>
      <c r="T1725" s="58">
        <v>726.71287090393616</v>
      </c>
      <c r="U1725" s="58">
        <v>803.59940816026358</v>
      </c>
      <c r="V1725" s="58">
        <v>831.65508611163523</v>
      </c>
      <c r="W1725" s="58">
        <v>1418.0926639247002</v>
      </c>
      <c r="X1725" s="58">
        <v>579.33792597274487</v>
      </c>
      <c r="Y1725" s="58">
        <v>305.79502192898218</v>
      </c>
      <c r="Z1725" s="58">
        <v>155.26894169232548</v>
      </c>
      <c r="AA1725" s="58">
        <v>0</v>
      </c>
      <c r="AB1725" s="58">
        <v>1714.4385785113493</v>
      </c>
      <c r="AC1725" s="58">
        <v>56.363551192316017</v>
      </c>
      <c r="AD1725" s="58">
        <v>161.69056070390204</v>
      </c>
      <c r="AE1725" s="58">
        <v>5356.6654800334272</v>
      </c>
      <c r="AF1725" s="58">
        <v>0</v>
      </c>
      <c r="AG1725" s="58">
        <v>6364.2215403080108</v>
      </c>
      <c r="AH1725" s="58">
        <v>1316.6013044745521</v>
      </c>
      <c r="AI1725" s="58">
        <v>4513.3322984525203</v>
      </c>
      <c r="AJ1725" s="58">
        <v>472.96476237375242</v>
      </c>
      <c r="AK1725" s="58">
        <v>1153.0759974992964</v>
      </c>
      <c r="AL1725" s="58">
        <v>4945.0156548500063</v>
      </c>
      <c r="AM1725" s="58">
        <v>12.702412463383427</v>
      </c>
      <c r="AN1725" s="58">
        <v>268.90291047278885</v>
      </c>
      <c r="AO1725" s="58">
        <v>0</v>
      </c>
      <c r="AP1725" s="58">
        <v>0</v>
      </c>
      <c r="AQ1725" s="58">
        <v>770.52721947369116</v>
      </c>
      <c r="AR1725" s="58">
        <v>276.93715189892566</v>
      </c>
      <c r="AS1725" s="58">
        <v>1031.9979065709474</v>
      </c>
      <c r="AT1725" s="58">
        <v>12256.715473261378</v>
      </c>
      <c r="AU1725" s="58">
        <v>0</v>
      </c>
      <c r="AV1725" s="58">
        <v>1112.5642441206185</v>
      </c>
      <c r="AW1725" s="58">
        <v>4991.5990065359647</v>
      </c>
      <c r="AX1725" s="58">
        <v>0</v>
      </c>
      <c r="AY1725" s="58">
        <v>125.9866669179729</v>
      </c>
      <c r="AZ1725" s="58">
        <v>0</v>
      </c>
      <c r="BA1725" s="58">
        <v>1344.5460485559206</v>
      </c>
      <c r="BB1725" s="58">
        <v>1078.6610493012079</v>
      </c>
      <c r="BC1725" s="58">
        <v>1414.7924016593367</v>
      </c>
      <c r="BD1725" s="58">
        <v>212.70884542434979</v>
      </c>
      <c r="BE1725" s="58">
        <v>230.24402199421434</v>
      </c>
      <c r="BF1725" s="58">
        <v>1683.2813639862859</v>
      </c>
      <c r="BG1725" s="58">
        <v>0</v>
      </c>
      <c r="BH1725" s="58">
        <v>0</v>
      </c>
      <c r="BI1725" s="58">
        <v>54943.381660482039</v>
      </c>
      <c r="BJ1725" s="58">
        <v>0</v>
      </c>
      <c r="BK1725" s="58">
        <v>0</v>
      </c>
      <c r="BL1725" s="58">
        <v>0</v>
      </c>
      <c r="BM1725" s="58">
        <v>0</v>
      </c>
      <c r="BN1725" s="58">
        <v>4737.685455955766</v>
      </c>
      <c r="BO1725" s="58">
        <v>129069.79588425561</v>
      </c>
    </row>
    <row r="1726" spans="1:67" x14ac:dyDescent="0.25">
      <c r="A1726">
        <v>2014</v>
      </c>
      <c r="B1726" s="51" t="s">
        <v>243</v>
      </c>
      <c r="C1726" s="57" t="s">
        <v>305</v>
      </c>
      <c r="D1726" s="51" t="s">
        <v>326</v>
      </c>
      <c r="E1726" s="58">
        <v>0</v>
      </c>
      <c r="F1726" s="58">
        <v>0</v>
      </c>
      <c r="G1726" s="58">
        <v>0</v>
      </c>
      <c r="H1726" s="58">
        <v>0</v>
      </c>
      <c r="I1726" s="58">
        <v>0</v>
      </c>
      <c r="J1726" s="58">
        <v>0</v>
      </c>
      <c r="K1726" s="58">
        <v>0</v>
      </c>
      <c r="L1726" s="58">
        <v>0</v>
      </c>
      <c r="M1726" s="58">
        <v>0</v>
      </c>
      <c r="N1726" s="58">
        <v>0</v>
      </c>
      <c r="O1726" s="58">
        <v>0</v>
      </c>
      <c r="P1726" s="58">
        <v>0</v>
      </c>
      <c r="Q1726" s="58">
        <v>0</v>
      </c>
      <c r="R1726" s="58">
        <v>0</v>
      </c>
      <c r="S1726" s="58">
        <v>0</v>
      </c>
      <c r="T1726" s="58">
        <v>0</v>
      </c>
      <c r="U1726" s="58">
        <v>0</v>
      </c>
      <c r="V1726" s="58">
        <v>0</v>
      </c>
      <c r="W1726" s="58">
        <v>0</v>
      </c>
      <c r="X1726" s="58">
        <v>0</v>
      </c>
      <c r="Y1726" s="58">
        <v>0</v>
      </c>
      <c r="Z1726" s="58">
        <v>0</v>
      </c>
      <c r="AA1726" s="58">
        <v>0</v>
      </c>
      <c r="AB1726" s="58">
        <v>0</v>
      </c>
      <c r="AC1726" s="58">
        <v>0</v>
      </c>
      <c r="AD1726" s="58">
        <v>0</v>
      </c>
      <c r="AE1726" s="58">
        <v>0</v>
      </c>
      <c r="AF1726" s="58">
        <v>0</v>
      </c>
      <c r="AG1726" s="58">
        <v>0</v>
      </c>
      <c r="AH1726" s="58">
        <v>0</v>
      </c>
      <c r="AI1726" s="58">
        <v>0</v>
      </c>
      <c r="AJ1726" s="58">
        <v>0</v>
      </c>
      <c r="AK1726" s="58">
        <v>0</v>
      </c>
      <c r="AL1726" s="58">
        <v>0</v>
      </c>
      <c r="AM1726" s="58">
        <v>0</v>
      </c>
      <c r="AN1726" s="58">
        <v>0</v>
      </c>
      <c r="AO1726" s="58">
        <v>0</v>
      </c>
      <c r="AP1726" s="58">
        <v>0</v>
      </c>
      <c r="AQ1726" s="58">
        <v>0</v>
      </c>
      <c r="AR1726" s="58">
        <v>0</v>
      </c>
      <c r="AS1726" s="58">
        <v>0</v>
      </c>
      <c r="AT1726" s="58">
        <v>0</v>
      </c>
      <c r="AU1726" s="58">
        <v>0</v>
      </c>
      <c r="AV1726" s="58">
        <v>0</v>
      </c>
      <c r="AW1726" s="58">
        <v>0</v>
      </c>
      <c r="AX1726" s="58">
        <v>0</v>
      </c>
      <c r="AY1726" s="58">
        <v>0</v>
      </c>
      <c r="AZ1726" s="58">
        <v>0</v>
      </c>
      <c r="BA1726" s="58">
        <v>0</v>
      </c>
      <c r="BB1726" s="58">
        <v>0</v>
      </c>
      <c r="BC1726" s="58">
        <v>0</v>
      </c>
      <c r="BD1726" s="58">
        <v>0</v>
      </c>
      <c r="BE1726" s="58">
        <v>0</v>
      </c>
      <c r="BF1726" s="58">
        <v>0</v>
      </c>
      <c r="BG1726" s="58">
        <v>0</v>
      </c>
      <c r="BH1726" s="58">
        <v>0</v>
      </c>
      <c r="BI1726" s="58">
        <v>0</v>
      </c>
      <c r="BJ1726" s="58">
        <v>0</v>
      </c>
      <c r="BK1726" s="58">
        <v>0</v>
      </c>
      <c r="BL1726" s="58">
        <v>0</v>
      </c>
      <c r="BM1726" s="58">
        <v>0</v>
      </c>
      <c r="BN1726" s="58">
        <v>0</v>
      </c>
      <c r="BO1726" s="58">
        <v>0</v>
      </c>
    </row>
    <row r="1727" spans="1:67" x14ac:dyDescent="0.25">
      <c r="A1727">
        <v>2014</v>
      </c>
      <c r="B1727" s="51" t="s">
        <v>244</v>
      </c>
      <c r="C1727" s="57" t="s">
        <v>306</v>
      </c>
      <c r="D1727" s="51" t="s">
        <v>326</v>
      </c>
      <c r="E1727" s="58">
        <v>20.43567316046407</v>
      </c>
      <c r="F1727" s="58">
        <v>1.6542719751288502</v>
      </c>
      <c r="G1727" s="58">
        <v>3.2130545797310922E-2</v>
      </c>
      <c r="H1727" s="58">
        <v>285.61721626260965</v>
      </c>
      <c r="I1727" s="58">
        <v>418.08036251457452</v>
      </c>
      <c r="J1727" s="58">
        <v>584.95272531751368</v>
      </c>
      <c r="K1727" s="58">
        <v>167.18723659935949</v>
      </c>
      <c r="L1727" s="58">
        <v>116.69763289928908</v>
      </c>
      <c r="M1727" s="58">
        <v>163.9823683157185</v>
      </c>
      <c r="N1727" s="58">
        <v>145.61535437070543</v>
      </c>
      <c r="O1727" s="58">
        <v>274.25618333778482</v>
      </c>
      <c r="P1727" s="58">
        <v>56.191884596498461</v>
      </c>
      <c r="Q1727" s="58">
        <v>524.28761318330339</v>
      </c>
      <c r="R1727" s="58">
        <v>608.13638250456017</v>
      </c>
      <c r="S1727" s="58">
        <v>366.81984274583544</v>
      </c>
      <c r="T1727" s="58">
        <v>570.56701743655992</v>
      </c>
      <c r="U1727" s="58">
        <v>1286.9421294209073</v>
      </c>
      <c r="V1727" s="58">
        <v>733.47322973347775</v>
      </c>
      <c r="W1727" s="58">
        <v>934.32619235629113</v>
      </c>
      <c r="X1727" s="58">
        <v>316.00676061005453</v>
      </c>
      <c r="Y1727" s="58">
        <v>129.09419827982171</v>
      </c>
      <c r="Z1727" s="58">
        <v>170.89811964246059</v>
      </c>
      <c r="AA1727" s="58">
        <v>0</v>
      </c>
      <c r="AB1727" s="58">
        <v>153.19140389590018</v>
      </c>
      <c r="AC1727" s="58">
        <v>5.6038960494863135</v>
      </c>
      <c r="AD1727" s="58">
        <v>307.95919738981439</v>
      </c>
      <c r="AE1727" s="58">
        <v>271.06288255983867</v>
      </c>
      <c r="AF1727" s="58">
        <v>0</v>
      </c>
      <c r="AG1727" s="58">
        <v>81637.959521824581</v>
      </c>
      <c r="AH1727" s="58">
        <v>16888.891016806585</v>
      </c>
      <c r="AI1727" s="58">
        <v>631.32810025692311</v>
      </c>
      <c r="AJ1727" s="58">
        <v>32.37742550171513</v>
      </c>
      <c r="AK1727" s="58">
        <v>528.4462908209191</v>
      </c>
      <c r="AL1727" s="58">
        <v>1589.6966845092022</v>
      </c>
      <c r="AM1727" s="58">
        <v>278.34035737052739</v>
      </c>
      <c r="AN1727" s="58">
        <v>5210.4620349939187</v>
      </c>
      <c r="AO1727" s="58">
        <v>0</v>
      </c>
      <c r="AP1727" s="58">
        <v>0</v>
      </c>
      <c r="AQ1727" s="58">
        <v>4193.0925765336378</v>
      </c>
      <c r="AR1727" s="58">
        <v>4181.1728100285418</v>
      </c>
      <c r="AS1727" s="58">
        <v>34361.049731956395</v>
      </c>
      <c r="AT1727" s="58">
        <v>2540.5990457129506</v>
      </c>
      <c r="AU1727" s="58">
        <v>0</v>
      </c>
      <c r="AV1727" s="58">
        <v>15501.382163898334</v>
      </c>
      <c r="AW1727" s="58">
        <v>4663.3076197925138</v>
      </c>
      <c r="AX1727" s="58">
        <v>0</v>
      </c>
      <c r="AY1727" s="58">
        <v>338.59590694379727</v>
      </c>
      <c r="AZ1727" s="58">
        <v>0</v>
      </c>
      <c r="BA1727" s="58">
        <v>1478.7252546142588</v>
      </c>
      <c r="BB1727" s="58">
        <v>672.65756848882586</v>
      </c>
      <c r="BC1727" s="58">
        <v>7707.9911860097709</v>
      </c>
      <c r="BD1727" s="58">
        <v>8057.6350457175522</v>
      </c>
      <c r="BE1727" s="58">
        <v>4261.9420439566902</v>
      </c>
      <c r="BF1727" s="58">
        <v>21803.945002622109</v>
      </c>
      <c r="BG1727" s="58">
        <v>0</v>
      </c>
      <c r="BH1727" s="58">
        <v>0</v>
      </c>
      <c r="BI1727" s="58">
        <v>325646.40362810832</v>
      </c>
      <c r="BJ1727" s="58">
        <v>0</v>
      </c>
      <c r="BK1727" s="58">
        <v>0</v>
      </c>
      <c r="BL1727" s="58">
        <v>149240.21962171761</v>
      </c>
      <c r="BM1727" s="58">
        <v>0</v>
      </c>
      <c r="BN1727" s="58">
        <v>-1.346117164939642E-2</v>
      </c>
      <c r="BO1727" s="58">
        <v>700059.27908271772</v>
      </c>
    </row>
    <row r="1728" spans="1:67" x14ac:dyDescent="0.25">
      <c r="A1728">
        <v>2014</v>
      </c>
      <c r="B1728" s="51" t="s">
        <v>245</v>
      </c>
      <c r="C1728" s="57" t="s">
        <v>307</v>
      </c>
      <c r="D1728" s="51" t="s">
        <v>326</v>
      </c>
      <c r="E1728" s="58">
        <v>178.55634934280388</v>
      </c>
      <c r="F1728" s="58">
        <v>179.4872134920914</v>
      </c>
      <c r="G1728" s="58">
        <v>137.75265022976973</v>
      </c>
      <c r="H1728" s="58">
        <v>21116.748802592239</v>
      </c>
      <c r="I1728" s="58">
        <v>20317.844622315846</v>
      </c>
      <c r="J1728" s="58">
        <v>7231.128039965206</v>
      </c>
      <c r="K1728" s="58">
        <v>2155.140009841688</v>
      </c>
      <c r="L1728" s="58">
        <v>2096.9956940595889</v>
      </c>
      <c r="M1728" s="58">
        <v>1203.9480836371947</v>
      </c>
      <c r="N1728" s="58">
        <v>5153.729526086905</v>
      </c>
      <c r="O1728" s="58">
        <v>12371.907141112186</v>
      </c>
      <c r="P1728" s="58">
        <v>15966.249417690904</v>
      </c>
      <c r="Q1728" s="58">
        <v>5337.5604753963835</v>
      </c>
      <c r="R1728" s="58">
        <v>9612.1027349387368</v>
      </c>
      <c r="S1728" s="58">
        <v>9752.24701812903</v>
      </c>
      <c r="T1728" s="58">
        <v>7242.1788916338555</v>
      </c>
      <c r="U1728" s="58">
        <v>17284.04838897939</v>
      </c>
      <c r="V1728" s="58">
        <v>15228.741483977814</v>
      </c>
      <c r="W1728" s="58">
        <v>16768.982273465033</v>
      </c>
      <c r="X1728" s="58">
        <v>15633.243374382688</v>
      </c>
      <c r="Y1728" s="58">
        <v>2960.75819387713</v>
      </c>
      <c r="Z1728" s="58">
        <v>2457.7725101104661</v>
      </c>
      <c r="AA1728" s="58">
        <v>0</v>
      </c>
      <c r="AB1728" s="58">
        <v>3611.580385167927</v>
      </c>
      <c r="AC1728" s="58">
        <v>102.93326635155951</v>
      </c>
      <c r="AD1728" s="58">
        <v>376.21178367700224</v>
      </c>
      <c r="AE1728" s="58">
        <v>11226.881350522914</v>
      </c>
      <c r="AF1728" s="58">
        <v>0</v>
      </c>
      <c r="AG1728" s="58">
        <v>141764.10591962369</v>
      </c>
      <c r="AH1728" s="58">
        <v>29327.515643399791</v>
      </c>
      <c r="AI1728" s="58">
        <v>2240.7990826109053</v>
      </c>
      <c r="AJ1728" s="58">
        <v>2194.8578363475722</v>
      </c>
      <c r="AK1728" s="58">
        <v>301.78349030691368</v>
      </c>
      <c r="AL1728" s="58">
        <v>2843.1296416626719</v>
      </c>
      <c r="AM1728" s="58">
        <v>739.08763478752803</v>
      </c>
      <c r="AN1728" s="58">
        <v>4599.2208986494288</v>
      </c>
      <c r="AO1728" s="58">
        <v>0</v>
      </c>
      <c r="AP1728" s="58">
        <v>0</v>
      </c>
      <c r="AQ1728" s="58">
        <v>8151.4437941518727</v>
      </c>
      <c r="AR1728" s="58">
        <v>7113.6428306388871</v>
      </c>
      <c r="AS1728" s="58">
        <v>43014.091668245324</v>
      </c>
      <c r="AT1728" s="58">
        <v>4929.996445796367</v>
      </c>
      <c r="AU1728" s="58">
        <v>0</v>
      </c>
      <c r="AV1728" s="58">
        <v>17536.69976342778</v>
      </c>
      <c r="AW1728" s="58">
        <v>30355.524944006545</v>
      </c>
      <c r="AX1728" s="58">
        <v>0</v>
      </c>
      <c r="AY1728" s="58">
        <v>2192.2389937388634</v>
      </c>
      <c r="AZ1728" s="58">
        <v>0</v>
      </c>
      <c r="BA1728" s="58">
        <v>4440.2467717896579</v>
      </c>
      <c r="BB1728" s="58">
        <v>1524.1801709778451</v>
      </c>
      <c r="BC1728" s="58">
        <v>10461.50991523023</v>
      </c>
      <c r="BD1728" s="58">
        <v>4692.5074179089142</v>
      </c>
      <c r="BE1728" s="58">
        <v>683.71153270521495</v>
      </c>
      <c r="BF1728" s="58">
        <v>8191.2503623275961</v>
      </c>
      <c r="BG1728" s="58">
        <v>0</v>
      </c>
      <c r="BH1728" s="58">
        <v>0</v>
      </c>
      <c r="BI1728" s="58">
        <v>6291.2376523022267</v>
      </c>
      <c r="BJ1728" s="58">
        <v>0</v>
      </c>
      <c r="BK1728" s="58">
        <v>4443.4617894343974</v>
      </c>
      <c r="BL1728" s="58">
        <v>0</v>
      </c>
      <c r="BM1728" s="58">
        <v>0</v>
      </c>
      <c r="BN1728" s="58">
        <v>63777.116481791207</v>
      </c>
      <c r="BO1728" s="58">
        <v>607514.09036283812</v>
      </c>
    </row>
    <row r="1729" spans="1:67" x14ac:dyDescent="0.25">
      <c r="A1729">
        <v>2014</v>
      </c>
      <c r="B1729" s="51" t="s">
        <v>246</v>
      </c>
      <c r="C1729" s="57" t="s">
        <v>308</v>
      </c>
      <c r="D1729" s="51" t="s">
        <v>326</v>
      </c>
      <c r="E1729" s="58">
        <v>0</v>
      </c>
      <c r="F1729" s="58">
        <v>0</v>
      </c>
      <c r="G1729" s="58">
        <v>0</v>
      </c>
      <c r="H1729" s="58">
        <v>0</v>
      </c>
      <c r="I1729" s="58">
        <v>0</v>
      </c>
      <c r="J1729" s="58">
        <v>0</v>
      </c>
      <c r="K1729" s="58">
        <v>0</v>
      </c>
      <c r="L1729" s="58">
        <v>0</v>
      </c>
      <c r="M1729" s="58">
        <v>0</v>
      </c>
      <c r="N1729" s="58">
        <v>0</v>
      </c>
      <c r="O1729" s="58">
        <v>0</v>
      </c>
      <c r="P1729" s="58">
        <v>0</v>
      </c>
      <c r="Q1729" s="58">
        <v>0</v>
      </c>
      <c r="R1729" s="58">
        <v>0</v>
      </c>
      <c r="S1729" s="58">
        <v>0</v>
      </c>
      <c r="T1729" s="58">
        <v>0</v>
      </c>
      <c r="U1729" s="58">
        <v>0</v>
      </c>
      <c r="V1729" s="58">
        <v>0</v>
      </c>
      <c r="W1729" s="58">
        <v>0</v>
      </c>
      <c r="X1729" s="58">
        <v>0</v>
      </c>
      <c r="Y1729" s="58">
        <v>0</v>
      </c>
      <c r="Z1729" s="58">
        <v>0</v>
      </c>
      <c r="AA1729" s="58">
        <v>0</v>
      </c>
      <c r="AB1729" s="58">
        <v>0</v>
      </c>
      <c r="AC1729" s="58">
        <v>0</v>
      </c>
      <c r="AD1729" s="58">
        <v>0</v>
      </c>
      <c r="AE1729" s="58">
        <v>0</v>
      </c>
      <c r="AF1729" s="58">
        <v>0</v>
      </c>
      <c r="AG1729" s="58">
        <v>0</v>
      </c>
      <c r="AH1729" s="58">
        <v>0</v>
      </c>
      <c r="AI1729" s="58">
        <v>0</v>
      </c>
      <c r="AJ1729" s="58">
        <v>0</v>
      </c>
      <c r="AK1729" s="58">
        <v>0</v>
      </c>
      <c r="AL1729" s="58">
        <v>0</v>
      </c>
      <c r="AM1729" s="58">
        <v>0</v>
      </c>
      <c r="AN1729" s="58">
        <v>0</v>
      </c>
      <c r="AO1729" s="58">
        <v>0</v>
      </c>
      <c r="AP1729" s="58">
        <v>0</v>
      </c>
      <c r="AQ1729" s="58">
        <v>0</v>
      </c>
      <c r="AR1729" s="58">
        <v>0</v>
      </c>
      <c r="AS1729" s="58">
        <v>0</v>
      </c>
      <c r="AT1729" s="58">
        <v>0</v>
      </c>
      <c r="AU1729" s="58">
        <v>0</v>
      </c>
      <c r="AV1729" s="58">
        <v>0</v>
      </c>
      <c r="AW1729" s="58">
        <v>0</v>
      </c>
      <c r="AX1729" s="58">
        <v>0</v>
      </c>
      <c r="AY1729" s="58">
        <v>0</v>
      </c>
      <c r="AZ1729" s="58">
        <v>0</v>
      </c>
      <c r="BA1729" s="58">
        <v>0</v>
      </c>
      <c r="BB1729" s="58">
        <v>0</v>
      </c>
      <c r="BC1729" s="58">
        <v>0</v>
      </c>
      <c r="BD1729" s="58">
        <v>0</v>
      </c>
      <c r="BE1729" s="58">
        <v>0</v>
      </c>
      <c r="BF1729" s="58">
        <v>0</v>
      </c>
      <c r="BG1729" s="58">
        <v>0</v>
      </c>
      <c r="BH1729" s="58">
        <v>0</v>
      </c>
      <c r="BI1729" s="58">
        <v>0</v>
      </c>
      <c r="BJ1729" s="58">
        <v>0</v>
      </c>
      <c r="BK1729" s="58">
        <v>0</v>
      </c>
      <c r="BL1729" s="58">
        <v>0</v>
      </c>
      <c r="BM1729" s="58">
        <v>0</v>
      </c>
      <c r="BN1729" s="58">
        <v>0</v>
      </c>
      <c r="BO1729" s="58">
        <v>0</v>
      </c>
    </row>
    <row r="1730" spans="1:67" x14ac:dyDescent="0.25">
      <c r="A1730">
        <v>2014</v>
      </c>
      <c r="B1730" s="51" t="s">
        <v>247</v>
      </c>
      <c r="C1730" s="57" t="s">
        <v>309</v>
      </c>
      <c r="D1730" s="51" t="s">
        <v>326</v>
      </c>
      <c r="E1730" s="58">
        <v>477.73215185809505</v>
      </c>
      <c r="F1730" s="58">
        <v>9.9480560128248197</v>
      </c>
      <c r="G1730" s="58">
        <v>28.503765257799412</v>
      </c>
      <c r="H1730" s="58">
        <v>3968.0913829356609</v>
      </c>
      <c r="I1730" s="58">
        <v>1252.4851308963327</v>
      </c>
      <c r="J1730" s="58">
        <v>607.99981566330814</v>
      </c>
      <c r="K1730" s="58">
        <v>149.27066556794225</v>
      </c>
      <c r="L1730" s="58">
        <v>144.83876724948308</v>
      </c>
      <c r="M1730" s="58">
        <v>145.96968906528062</v>
      </c>
      <c r="N1730" s="58">
        <v>559.25394546151608</v>
      </c>
      <c r="O1730" s="58">
        <v>3584.4234353428565</v>
      </c>
      <c r="P1730" s="58">
        <v>1502.5836997028005</v>
      </c>
      <c r="Q1730" s="58">
        <v>992.18257367071988</v>
      </c>
      <c r="R1730" s="58">
        <v>843.86271968113124</v>
      </c>
      <c r="S1730" s="58">
        <v>5418.1925929019189</v>
      </c>
      <c r="T1730" s="58">
        <v>767.26735591029706</v>
      </c>
      <c r="U1730" s="58">
        <v>13381.149842409677</v>
      </c>
      <c r="V1730" s="58">
        <v>5203.4268552186795</v>
      </c>
      <c r="W1730" s="58">
        <v>5214.603905136456</v>
      </c>
      <c r="X1730" s="58">
        <v>5304.9383873625229</v>
      </c>
      <c r="Y1730" s="58">
        <v>1703.7913103378287</v>
      </c>
      <c r="Z1730" s="58">
        <v>124.00891305472683</v>
      </c>
      <c r="AA1730" s="58">
        <v>0</v>
      </c>
      <c r="AB1730" s="58">
        <v>881.38908573082472</v>
      </c>
      <c r="AC1730" s="58">
        <v>15.991808758232004</v>
      </c>
      <c r="AD1730" s="58">
        <v>24.366304251803559</v>
      </c>
      <c r="AE1730" s="58">
        <v>3238.6153804236437</v>
      </c>
      <c r="AF1730" s="58">
        <v>0</v>
      </c>
      <c r="AG1730" s="58">
        <v>3302.1471804059634</v>
      </c>
      <c r="AH1730" s="58">
        <v>683.1332406883879</v>
      </c>
      <c r="AI1730" s="58">
        <v>220.75935076985283</v>
      </c>
      <c r="AJ1730" s="58">
        <v>78.146235319288493</v>
      </c>
      <c r="AK1730" s="58">
        <v>4.0708359545538793</v>
      </c>
      <c r="AL1730" s="58">
        <v>9.1989145469417171</v>
      </c>
      <c r="AM1730" s="58">
        <v>4.4303032659280959</v>
      </c>
      <c r="AN1730" s="58">
        <v>6.0389846761895241</v>
      </c>
      <c r="AO1730" s="58">
        <v>0</v>
      </c>
      <c r="AP1730" s="58">
        <v>0</v>
      </c>
      <c r="AQ1730" s="58">
        <v>165.26815833790525</v>
      </c>
      <c r="AR1730" s="58">
        <v>3759.884944715533</v>
      </c>
      <c r="AS1730" s="58">
        <v>231.95621054744885</v>
      </c>
      <c r="AT1730" s="58">
        <v>157.72504482914781</v>
      </c>
      <c r="AU1730" s="58">
        <v>0</v>
      </c>
      <c r="AV1730" s="58">
        <v>55.463313430531102</v>
      </c>
      <c r="AW1730" s="58">
        <v>228.80062440418817</v>
      </c>
      <c r="AX1730" s="58">
        <v>0</v>
      </c>
      <c r="AY1730" s="58">
        <v>927.5945644957784</v>
      </c>
      <c r="AZ1730" s="58">
        <v>0</v>
      </c>
      <c r="BA1730" s="58">
        <v>410.30871517341592</v>
      </c>
      <c r="BB1730" s="58">
        <v>26.931941788702037</v>
      </c>
      <c r="BC1730" s="58">
        <v>12.509690490342368</v>
      </c>
      <c r="BD1730" s="58">
        <v>4081.481218930569</v>
      </c>
      <c r="BE1730" s="58">
        <v>272.34046796364851</v>
      </c>
      <c r="BF1730" s="58">
        <v>219.23882205276738</v>
      </c>
      <c r="BG1730" s="58">
        <v>0</v>
      </c>
      <c r="BH1730" s="58">
        <v>0</v>
      </c>
      <c r="BI1730" s="58">
        <v>0</v>
      </c>
      <c r="BJ1730" s="58">
        <v>0</v>
      </c>
      <c r="BK1730" s="58">
        <v>14390.630688975658</v>
      </c>
      <c r="BL1730" s="58">
        <v>0</v>
      </c>
      <c r="BM1730" s="58">
        <v>0</v>
      </c>
      <c r="BN1730" s="58">
        <v>409.1662421748099</v>
      </c>
      <c r="BO1730" s="58">
        <v>85202.113233800017</v>
      </c>
    </row>
    <row r="1731" spans="1:67" x14ac:dyDescent="0.25">
      <c r="A1731">
        <v>2014</v>
      </c>
      <c r="B1731" s="51" t="s">
        <v>248</v>
      </c>
      <c r="C1731" s="57" t="s">
        <v>310</v>
      </c>
      <c r="D1731" s="51" t="s">
        <v>326</v>
      </c>
      <c r="E1731" s="58">
        <v>0</v>
      </c>
      <c r="F1731" s="58">
        <v>0</v>
      </c>
      <c r="G1731" s="58">
        <v>0</v>
      </c>
      <c r="H1731" s="58">
        <v>0</v>
      </c>
      <c r="I1731" s="58">
        <v>0</v>
      </c>
      <c r="J1731" s="58">
        <v>0</v>
      </c>
      <c r="K1731" s="58">
        <v>0</v>
      </c>
      <c r="L1731" s="58">
        <v>0</v>
      </c>
      <c r="M1731" s="58">
        <v>0</v>
      </c>
      <c r="N1731" s="58">
        <v>0</v>
      </c>
      <c r="O1731" s="58">
        <v>0</v>
      </c>
      <c r="P1731" s="58">
        <v>0</v>
      </c>
      <c r="Q1731" s="58">
        <v>0</v>
      </c>
      <c r="R1731" s="58">
        <v>0</v>
      </c>
      <c r="S1731" s="58">
        <v>0</v>
      </c>
      <c r="T1731" s="58">
        <v>0</v>
      </c>
      <c r="U1731" s="58">
        <v>0</v>
      </c>
      <c r="V1731" s="58">
        <v>0</v>
      </c>
      <c r="W1731" s="58">
        <v>0</v>
      </c>
      <c r="X1731" s="58">
        <v>0</v>
      </c>
      <c r="Y1731" s="58">
        <v>0</v>
      </c>
      <c r="Z1731" s="58">
        <v>0</v>
      </c>
      <c r="AA1731" s="58">
        <v>0</v>
      </c>
      <c r="AB1731" s="58">
        <v>0</v>
      </c>
      <c r="AC1731" s="58">
        <v>0</v>
      </c>
      <c r="AD1731" s="58">
        <v>0</v>
      </c>
      <c r="AE1731" s="58">
        <v>0</v>
      </c>
      <c r="AF1731" s="58">
        <v>0</v>
      </c>
      <c r="AG1731" s="58">
        <v>0</v>
      </c>
      <c r="AH1731" s="58">
        <v>0</v>
      </c>
      <c r="AI1731" s="58">
        <v>0</v>
      </c>
      <c r="AJ1731" s="58">
        <v>0</v>
      </c>
      <c r="AK1731" s="58">
        <v>0</v>
      </c>
      <c r="AL1731" s="58">
        <v>0</v>
      </c>
      <c r="AM1731" s="58">
        <v>0</v>
      </c>
      <c r="AN1731" s="58">
        <v>0</v>
      </c>
      <c r="AO1731" s="58">
        <v>0</v>
      </c>
      <c r="AP1731" s="58">
        <v>0</v>
      </c>
      <c r="AQ1731" s="58">
        <v>0</v>
      </c>
      <c r="AR1731" s="58">
        <v>0</v>
      </c>
      <c r="AS1731" s="58">
        <v>0</v>
      </c>
      <c r="AT1731" s="58">
        <v>0</v>
      </c>
      <c r="AU1731" s="58">
        <v>0</v>
      </c>
      <c r="AV1731" s="58">
        <v>0</v>
      </c>
      <c r="AW1731" s="58">
        <v>0</v>
      </c>
      <c r="AX1731" s="58">
        <v>0</v>
      </c>
      <c r="AY1731" s="58">
        <v>0</v>
      </c>
      <c r="AZ1731" s="58">
        <v>0</v>
      </c>
      <c r="BA1731" s="58">
        <v>0</v>
      </c>
      <c r="BB1731" s="58">
        <v>0</v>
      </c>
      <c r="BC1731" s="58">
        <v>0</v>
      </c>
      <c r="BD1731" s="58">
        <v>0</v>
      </c>
      <c r="BE1731" s="58">
        <v>0</v>
      </c>
      <c r="BF1731" s="58">
        <v>0</v>
      </c>
      <c r="BG1731" s="58">
        <v>0</v>
      </c>
      <c r="BH1731" s="58">
        <v>0</v>
      </c>
      <c r="BI1731" s="58">
        <v>0</v>
      </c>
      <c r="BJ1731" s="58">
        <v>0</v>
      </c>
      <c r="BK1731" s="58">
        <v>0</v>
      </c>
      <c r="BL1731" s="58">
        <v>0</v>
      </c>
      <c r="BM1731" s="58">
        <v>0</v>
      </c>
      <c r="BN1731" s="58">
        <v>0</v>
      </c>
      <c r="BO1731" s="58">
        <v>0</v>
      </c>
    </row>
    <row r="1732" spans="1:67" x14ac:dyDescent="0.25">
      <c r="A1732">
        <v>2014</v>
      </c>
      <c r="B1732" s="51" t="s">
        <v>249</v>
      </c>
      <c r="C1732" s="57" t="s">
        <v>311</v>
      </c>
      <c r="D1732" s="51" t="s">
        <v>326</v>
      </c>
      <c r="E1732" s="58">
        <v>5686.6968541017613</v>
      </c>
      <c r="F1732" s="58">
        <v>2357.0085514170273</v>
      </c>
      <c r="G1732" s="58">
        <v>652.34493526006372</v>
      </c>
      <c r="H1732" s="58">
        <v>9078.0528961007331</v>
      </c>
      <c r="I1732" s="58">
        <v>2729.274819037485</v>
      </c>
      <c r="J1732" s="58">
        <v>1539.7653549450756</v>
      </c>
      <c r="K1732" s="58">
        <v>1056.3156783444024</v>
      </c>
      <c r="L1732" s="58">
        <v>1166.4403561078184</v>
      </c>
      <c r="M1732" s="58">
        <v>235.75429508325951</v>
      </c>
      <c r="N1732" s="58">
        <v>243.70614603600242</v>
      </c>
      <c r="O1732" s="58">
        <v>9287.0047289272916</v>
      </c>
      <c r="P1732" s="58">
        <v>1584.3285511433396</v>
      </c>
      <c r="Q1732" s="58">
        <v>1831.7452540874499</v>
      </c>
      <c r="R1732" s="58">
        <v>3050.7338688488912</v>
      </c>
      <c r="S1732" s="58">
        <v>5558.7226662425146</v>
      </c>
      <c r="T1732" s="58">
        <v>2784.6714904536384</v>
      </c>
      <c r="U1732" s="58">
        <v>10020.125454417333</v>
      </c>
      <c r="V1732" s="58">
        <v>4577.8556595136506</v>
      </c>
      <c r="W1732" s="58">
        <v>9067.2056235476466</v>
      </c>
      <c r="X1732" s="58">
        <v>12150.165379097674</v>
      </c>
      <c r="Y1732" s="58">
        <v>2292.470687315561</v>
      </c>
      <c r="Z1732" s="58">
        <v>237.16507438162159</v>
      </c>
      <c r="AA1732" s="58">
        <v>0</v>
      </c>
      <c r="AB1732" s="58">
        <v>3140.5331956453515</v>
      </c>
      <c r="AC1732" s="58">
        <v>58.569327688737992</v>
      </c>
      <c r="AD1732" s="58">
        <v>329.22246309516999</v>
      </c>
      <c r="AE1732" s="58">
        <v>102512.06702842977</v>
      </c>
      <c r="AF1732" s="58">
        <v>0</v>
      </c>
      <c r="AG1732" s="58">
        <v>2681.4679448427446</v>
      </c>
      <c r="AH1732" s="58">
        <v>554.72993385390407</v>
      </c>
      <c r="AI1732" s="58">
        <v>452.43473980475363</v>
      </c>
      <c r="AJ1732" s="58">
        <v>219.77987131378208</v>
      </c>
      <c r="AK1732" s="58">
        <v>26.529296950720767</v>
      </c>
      <c r="AL1732" s="58">
        <v>37.827451013670867</v>
      </c>
      <c r="AM1732" s="58">
        <v>33.240153804281306</v>
      </c>
      <c r="AN1732" s="58">
        <v>7.7128564366018484</v>
      </c>
      <c r="AO1732" s="58">
        <v>0</v>
      </c>
      <c r="AP1732" s="58">
        <v>0</v>
      </c>
      <c r="AQ1732" s="58">
        <v>174.44834605736409</v>
      </c>
      <c r="AR1732" s="58">
        <v>466.19708089027006</v>
      </c>
      <c r="AS1732" s="58">
        <v>525.62944835699386</v>
      </c>
      <c r="AT1732" s="58">
        <v>74.764068516551887</v>
      </c>
      <c r="AU1732" s="58">
        <v>0</v>
      </c>
      <c r="AV1732" s="58">
        <v>38.153431859736123</v>
      </c>
      <c r="AW1732" s="58">
        <v>39.202629500840231</v>
      </c>
      <c r="AX1732" s="58">
        <v>0</v>
      </c>
      <c r="AY1732" s="58">
        <v>3436.9225857084552</v>
      </c>
      <c r="AZ1732" s="58">
        <v>0</v>
      </c>
      <c r="BA1732" s="58">
        <v>31561.034443874662</v>
      </c>
      <c r="BB1732" s="58">
        <v>28.385020651679838</v>
      </c>
      <c r="BC1732" s="58">
        <v>246.26045306675647</v>
      </c>
      <c r="BD1732" s="58">
        <v>2067.0335892093376</v>
      </c>
      <c r="BE1732" s="58">
        <v>205.76110894778759</v>
      </c>
      <c r="BF1732" s="58">
        <v>17.711182208921592</v>
      </c>
      <c r="BG1732" s="58">
        <v>0</v>
      </c>
      <c r="BH1732" s="58">
        <v>0</v>
      </c>
      <c r="BI1732" s="58">
        <v>3090.682639540908</v>
      </c>
      <c r="BJ1732" s="58">
        <v>0</v>
      </c>
      <c r="BK1732" s="58">
        <v>44184.213187106099</v>
      </c>
      <c r="BL1732" s="58">
        <v>16040.002817391747</v>
      </c>
      <c r="BM1732" s="58">
        <v>0</v>
      </c>
      <c r="BN1732" s="58">
        <v>2.9939104730949744</v>
      </c>
      <c r="BO1732" s="58">
        <v>299441.06453065109</v>
      </c>
    </row>
    <row r="1733" spans="1:67" x14ac:dyDescent="0.25">
      <c r="A1733">
        <v>2014</v>
      </c>
      <c r="B1733" s="51" t="s">
        <v>250</v>
      </c>
      <c r="C1733" s="57" t="s">
        <v>312</v>
      </c>
      <c r="D1733" s="51" t="s">
        <v>326</v>
      </c>
      <c r="E1733" s="58">
        <v>71.666184834577692</v>
      </c>
      <c r="F1733" s="58">
        <v>13.740770909308255</v>
      </c>
      <c r="G1733" s="58">
        <v>11.690903837958492</v>
      </c>
      <c r="H1733" s="58">
        <v>800.61428621008599</v>
      </c>
      <c r="I1733" s="58">
        <v>370.57052690790698</v>
      </c>
      <c r="J1733" s="58">
        <v>404.99192754625261</v>
      </c>
      <c r="K1733" s="58">
        <v>109.87084198357768</v>
      </c>
      <c r="L1733" s="58">
        <v>231.7030734793799</v>
      </c>
      <c r="M1733" s="58">
        <v>45.702580772296109</v>
      </c>
      <c r="N1733" s="58">
        <v>68.421483390788353</v>
      </c>
      <c r="O1733" s="58">
        <v>252.10480284158203</v>
      </c>
      <c r="P1733" s="58">
        <v>74.894249733678052</v>
      </c>
      <c r="Q1733" s="58">
        <v>108.73099155677372</v>
      </c>
      <c r="R1733" s="58">
        <v>425.49145138062875</v>
      </c>
      <c r="S1733" s="58">
        <v>285.0138359105253</v>
      </c>
      <c r="T1733" s="58">
        <v>322.43256167942963</v>
      </c>
      <c r="U1733" s="58">
        <v>449.93505974786416</v>
      </c>
      <c r="V1733" s="58">
        <v>281.06126390284209</v>
      </c>
      <c r="W1733" s="58">
        <v>525.70479412465909</v>
      </c>
      <c r="X1733" s="58">
        <v>306.90421048146601</v>
      </c>
      <c r="Y1733" s="58">
        <v>89.839420469949076</v>
      </c>
      <c r="Z1733" s="58">
        <v>62.432849515056226</v>
      </c>
      <c r="AA1733" s="58">
        <v>0</v>
      </c>
      <c r="AB1733" s="58">
        <v>311.09230356902515</v>
      </c>
      <c r="AC1733" s="58">
        <v>18.984889202389166</v>
      </c>
      <c r="AD1733" s="58">
        <v>42.69028185002314</v>
      </c>
      <c r="AE1733" s="58">
        <v>7228.4690828783941</v>
      </c>
      <c r="AF1733" s="58">
        <v>0</v>
      </c>
      <c r="AG1733" s="58">
        <v>3396.7254642651092</v>
      </c>
      <c r="AH1733" s="58">
        <v>702.6991673481142</v>
      </c>
      <c r="AI1733" s="58">
        <v>231.02351615120648</v>
      </c>
      <c r="AJ1733" s="58">
        <v>322.80384037745472</v>
      </c>
      <c r="AK1733" s="58">
        <v>542.29791196078384</v>
      </c>
      <c r="AL1733" s="58">
        <v>344.56651129473011</v>
      </c>
      <c r="AM1733" s="58">
        <v>25.867020789511489</v>
      </c>
      <c r="AN1733" s="58">
        <v>263.32468187782649</v>
      </c>
      <c r="AO1733" s="58">
        <v>0</v>
      </c>
      <c r="AP1733" s="58">
        <v>0</v>
      </c>
      <c r="AQ1733" s="58">
        <v>843.83388696492545</v>
      </c>
      <c r="AR1733" s="58">
        <v>177.0855786056288</v>
      </c>
      <c r="AS1733" s="58">
        <v>2203.7905423211009</v>
      </c>
      <c r="AT1733" s="58">
        <v>115.60889106903682</v>
      </c>
      <c r="AU1733" s="58">
        <v>0</v>
      </c>
      <c r="AV1733" s="58">
        <v>221.4628379562709</v>
      </c>
      <c r="AW1733" s="58">
        <v>2338.0055592167405</v>
      </c>
      <c r="AX1733" s="58">
        <v>0</v>
      </c>
      <c r="AY1733" s="58">
        <v>166.19011707309491</v>
      </c>
      <c r="AZ1733" s="58">
        <v>0</v>
      </c>
      <c r="BA1733" s="58">
        <v>234.26702683279819</v>
      </c>
      <c r="BB1733" s="58">
        <v>739.98163381160134</v>
      </c>
      <c r="BC1733" s="58">
        <v>2157.0169799263613</v>
      </c>
      <c r="BD1733" s="58">
        <v>189.24836925441124</v>
      </c>
      <c r="BE1733" s="58">
        <v>179.89034037492289</v>
      </c>
      <c r="BF1733" s="58">
        <v>1052.6558286710354</v>
      </c>
      <c r="BG1733" s="58">
        <v>0</v>
      </c>
      <c r="BH1733" s="58">
        <v>0</v>
      </c>
      <c r="BI1733" s="58">
        <v>9553.4886102853616</v>
      </c>
      <c r="BJ1733" s="58">
        <v>0</v>
      </c>
      <c r="BK1733" s="58">
        <v>53771.154585757278</v>
      </c>
      <c r="BL1733" s="58">
        <v>0</v>
      </c>
      <c r="BM1733" s="58">
        <v>0</v>
      </c>
      <c r="BN1733" s="58">
        <v>2806.8370958027817</v>
      </c>
      <c r="BO1733" s="58">
        <v>95494.580626704497</v>
      </c>
    </row>
    <row r="1734" spans="1:67" x14ac:dyDescent="0.25">
      <c r="A1734">
        <v>2014</v>
      </c>
      <c r="B1734" s="51" t="s">
        <v>251</v>
      </c>
      <c r="C1734" s="57" t="s">
        <v>313</v>
      </c>
      <c r="D1734" s="51" t="s">
        <v>326</v>
      </c>
      <c r="E1734" s="58">
        <v>697.83975243935424</v>
      </c>
      <c r="F1734" s="58">
        <v>150.28577407266314</v>
      </c>
      <c r="G1734" s="58">
        <v>110.62457076572908</v>
      </c>
      <c r="H1734" s="58">
        <v>776.63422257381217</v>
      </c>
      <c r="I1734" s="58">
        <v>816.68523394704744</v>
      </c>
      <c r="J1734" s="58">
        <v>365.53799482869204</v>
      </c>
      <c r="K1734" s="58">
        <v>247.91455330826918</v>
      </c>
      <c r="L1734" s="58">
        <v>113.66954220985431</v>
      </c>
      <c r="M1734" s="58">
        <v>112.96909555239077</v>
      </c>
      <c r="N1734" s="58">
        <v>89.048412960610165</v>
      </c>
      <c r="O1734" s="58">
        <v>533.60778689417384</v>
      </c>
      <c r="P1734" s="58">
        <v>507.60630865469631</v>
      </c>
      <c r="Q1734" s="58">
        <v>336.23925975975089</v>
      </c>
      <c r="R1734" s="58">
        <v>587.52111237982206</v>
      </c>
      <c r="S1734" s="58">
        <v>1202.6889221380416</v>
      </c>
      <c r="T1734" s="58">
        <v>550.11515382516734</v>
      </c>
      <c r="U1734" s="58">
        <v>2491.5625514521284</v>
      </c>
      <c r="V1734" s="58">
        <v>952.04442702655001</v>
      </c>
      <c r="W1734" s="58">
        <v>1167.4871202688287</v>
      </c>
      <c r="X1734" s="58">
        <v>3493.0956407107597</v>
      </c>
      <c r="Y1734" s="58">
        <v>132.3184323016672</v>
      </c>
      <c r="Z1734" s="58">
        <v>61.06088806344038</v>
      </c>
      <c r="AA1734" s="58">
        <v>0</v>
      </c>
      <c r="AB1734" s="58">
        <v>238.10748309302062</v>
      </c>
      <c r="AC1734" s="58">
        <v>23.006848083580849</v>
      </c>
      <c r="AD1734" s="58">
        <v>200.47905903908526</v>
      </c>
      <c r="AE1734" s="58">
        <v>1875.5075757847608</v>
      </c>
      <c r="AF1734" s="58">
        <v>0</v>
      </c>
      <c r="AG1734" s="58">
        <v>1083.855396613292</v>
      </c>
      <c r="AH1734" s="58">
        <v>224.22309154463846</v>
      </c>
      <c r="AI1734" s="58">
        <v>267.51367987282867</v>
      </c>
      <c r="AJ1734" s="58">
        <v>15.964986252180148</v>
      </c>
      <c r="AK1734" s="58">
        <v>70.662033038801624</v>
      </c>
      <c r="AL1734" s="58">
        <v>175.95966623009292</v>
      </c>
      <c r="AM1734" s="58">
        <v>58.345989182284335</v>
      </c>
      <c r="AN1734" s="58">
        <v>143.96293428164421</v>
      </c>
      <c r="AO1734" s="58">
        <v>0</v>
      </c>
      <c r="AP1734" s="58">
        <v>0</v>
      </c>
      <c r="AQ1734" s="58">
        <v>744.4024665179403</v>
      </c>
      <c r="AR1734" s="58">
        <v>599.28140472458358</v>
      </c>
      <c r="AS1734" s="58">
        <v>819.84063267159422</v>
      </c>
      <c r="AT1734" s="58">
        <v>554.59590649704899</v>
      </c>
      <c r="AU1734" s="58">
        <v>0</v>
      </c>
      <c r="AV1734" s="58">
        <v>1177.7099023540127</v>
      </c>
      <c r="AW1734" s="58">
        <v>9153.3131432520095</v>
      </c>
      <c r="AX1734" s="58">
        <v>0</v>
      </c>
      <c r="AY1734" s="58">
        <v>67.017305896075243</v>
      </c>
      <c r="AZ1734" s="58">
        <v>0</v>
      </c>
      <c r="BA1734" s="58">
        <v>436.6060843271373</v>
      </c>
      <c r="BB1734" s="58">
        <v>143.14231839292242</v>
      </c>
      <c r="BC1734" s="58">
        <v>8626.1171901046055</v>
      </c>
      <c r="BD1734" s="58">
        <v>2183.0945003945112</v>
      </c>
      <c r="BE1734" s="58">
        <v>750.70857227220813</v>
      </c>
      <c r="BF1734" s="58">
        <v>1316.7321071742529</v>
      </c>
      <c r="BG1734" s="58">
        <v>0</v>
      </c>
      <c r="BH1734" s="58">
        <v>0</v>
      </c>
      <c r="BI1734" s="58">
        <v>10583.62465920401</v>
      </c>
      <c r="BJ1734" s="58">
        <v>0</v>
      </c>
      <c r="BK1734" s="58">
        <v>705324.6627002001</v>
      </c>
      <c r="BL1734" s="58">
        <v>0</v>
      </c>
      <c r="BM1734" s="58">
        <v>0</v>
      </c>
      <c r="BN1734" s="58">
        <v>1040.1817404419626</v>
      </c>
      <c r="BO1734" s="58">
        <v>763395.17613357492</v>
      </c>
    </row>
    <row r="1735" spans="1:67" x14ac:dyDescent="0.25">
      <c r="A1735">
        <v>2014</v>
      </c>
      <c r="B1735" s="51" t="s">
        <v>252</v>
      </c>
      <c r="C1735" s="57" t="s">
        <v>314</v>
      </c>
      <c r="D1735" s="51" t="s">
        <v>326</v>
      </c>
      <c r="E1735" s="58">
        <v>300.99078370231877</v>
      </c>
      <c r="F1735" s="58">
        <v>95.537261334450562</v>
      </c>
      <c r="G1735" s="58">
        <v>87.979972261426511</v>
      </c>
      <c r="H1735" s="58">
        <v>1396.954061173788</v>
      </c>
      <c r="I1735" s="58">
        <v>607.31941600643256</v>
      </c>
      <c r="J1735" s="58">
        <v>361.33701253321669</v>
      </c>
      <c r="K1735" s="58">
        <v>117.5803185293048</v>
      </c>
      <c r="L1735" s="58">
        <v>110.0155285760315</v>
      </c>
      <c r="M1735" s="58">
        <v>106.94682970935473</v>
      </c>
      <c r="N1735" s="58">
        <v>178.05583717189705</v>
      </c>
      <c r="O1735" s="58">
        <v>499.56530231354503</v>
      </c>
      <c r="P1735" s="58">
        <v>285.273039657987</v>
      </c>
      <c r="Q1735" s="58">
        <v>185.26698931748942</v>
      </c>
      <c r="R1735" s="58">
        <v>578.72676602418005</v>
      </c>
      <c r="S1735" s="58">
        <v>362.7661366539354</v>
      </c>
      <c r="T1735" s="58">
        <v>519.69981044586007</v>
      </c>
      <c r="U1735" s="58">
        <v>587.78043386303113</v>
      </c>
      <c r="V1735" s="58">
        <v>450.23770944471556</v>
      </c>
      <c r="W1735" s="58">
        <v>901.16796344785507</v>
      </c>
      <c r="X1735" s="58">
        <v>519.12066183951379</v>
      </c>
      <c r="Y1735" s="58">
        <v>182.69708224539488</v>
      </c>
      <c r="Z1735" s="58">
        <v>75.294534415254049</v>
      </c>
      <c r="AA1735" s="58">
        <v>0</v>
      </c>
      <c r="AB1735" s="58">
        <v>272.89900331028093</v>
      </c>
      <c r="AC1735" s="58">
        <v>71.901050432928329</v>
      </c>
      <c r="AD1735" s="58">
        <v>463.86289753696298</v>
      </c>
      <c r="AE1735" s="58">
        <v>3281.8467087625513</v>
      </c>
      <c r="AF1735" s="58">
        <v>0</v>
      </c>
      <c r="AG1735" s="58">
        <v>2230.7278980155738</v>
      </c>
      <c r="AH1735" s="58">
        <v>461.48287608368491</v>
      </c>
      <c r="AI1735" s="58">
        <v>701.69276375950267</v>
      </c>
      <c r="AJ1735" s="58">
        <v>49.854833094636263</v>
      </c>
      <c r="AK1735" s="58">
        <v>103.72088134710856</v>
      </c>
      <c r="AL1735" s="58">
        <v>123.02450587670445</v>
      </c>
      <c r="AM1735" s="58">
        <v>39.688336448261587</v>
      </c>
      <c r="AN1735" s="58">
        <v>354.80440595710013</v>
      </c>
      <c r="AO1735" s="58">
        <v>0</v>
      </c>
      <c r="AP1735" s="58">
        <v>0</v>
      </c>
      <c r="AQ1735" s="58">
        <v>469.18142072372359</v>
      </c>
      <c r="AR1735" s="58">
        <v>154.88469273890004</v>
      </c>
      <c r="AS1735" s="58">
        <v>5641.6092130530906</v>
      </c>
      <c r="AT1735" s="58">
        <v>638.79258501610957</v>
      </c>
      <c r="AU1735" s="58">
        <v>0</v>
      </c>
      <c r="AV1735" s="58">
        <v>347.0466829719482</v>
      </c>
      <c r="AW1735" s="58">
        <v>512.83596855189114</v>
      </c>
      <c r="AX1735" s="58">
        <v>0</v>
      </c>
      <c r="AY1735" s="58">
        <v>668.06586396437194</v>
      </c>
      <c r="AZ1735" s="58">
        <v>0</v>
      </c>
      <c r="BA1735" s="58">
        <v>561.08194719320511</v>
      </c>
      <c r="BB1735" s="58">
        <v>258.56980521551418</v>
      </c>
      <c r="BC1735" s="58">
        <v>12808.87092700983</v>
      </c>
      <c r="BD1735" s="58">
        <v>26763.120291015606</v>
      </c>
      <c r="BE1735" s="58">
        <v>3544.2250250234829</v>
      </c>
      <c r="BF1735" s="58">
        <v>1123.4963788961441</v>
      </c>
      <c r="BG1735" s="58">
        <v>0</v>
      </c>
      <c r="BH1735" s="58">
        <v>0</v>
      </c>
      <c r="BI1735" s="58">
        <v>222550.30494112184</v>
      </c>
      <c r="BJ1735" s="58">
        <v>0</v>
      </c>
      <c r="BK1735" s="58">
        <v>312966.11526686361</v>
      </c>
      <c r="BL1735" s="58">
        <v>0</v>
      </c>
      <c r="BM1735" s="58">
        <v>0</v>
      </c>
      <c r="BN1735" s="58">
        <v>721.53696291597214</v>
      </c>
      <c r="BO1735" s="58">
        <v>606395.55758356838</v>
      </c>
    </row>
    <row r="1736" spans="1:67" x14ac:dyDescent="0.25">
      <c r="A1736">
        <v>2014</v>
      </c>
      <c r="B1736" s="51" t="s">
        <v>253</v>
      </c>
      <c r="C1736" s="57" t="s">
        <v>315</v>
      </c>
      <c r="D1736" s="51" t="s">
        <v>326</v>
      </c>
      <c r="E1736" s="58">
        <v>538.91894931629201</v>
      </c>
      <c r="F1736" s="58">
        <v>69.973880308109599</v>
      </c>
      <c r="G1736" s="58">
        <v>33.900875484288427</v>
      </c>
      <c r="H1736" s="58">
        <v>996.38355090015102</v>
      </c>
      <c r="I1736" s="58">
        <v>328.13330052820578</v>
      </c>
      <c r="J1736" s="58">
        <v>351.83295303347256</v>
      </c>
      <c r="K1736" s="58">
        <v>132.61064223115628</v>
      </c>
      <c r="L1736" s="58">
        <v>161.3445477160611</v>
      </c>
      <c r="M1736" s="58">
        <v>30.942446869201888</v>
      </c>
      <c r="N1736" s="58">
        <v>1088.117261698648</v>
      </c>
      <c r="O1736" s="58">
        <v>323.46566172120419</v>
      </c>
      <c r="P1736" s="58">
        <v>150.98921868227418</v>
      </c>
      <c r="Q1736" s="58">
        <v>90.781087522451415</v>
      </c>
      <c r="R1736" s="58">
        <v>571.91968880370791</v>
      </c>
      <c r="S1736" s="58">
        <v>892.02272391887516</v>
      </c>
      <c r="T1736" s="58">
        <v>569.18112987656764</v>
      </c>
      <c r="U1736" s="58">
        <v>472.70389224222515</v>
      </c>
      <c r="V1736" s="58">
        <v>626.27730205203704</v>
      </c>
      <c r="W1736" s="58">
        <v>1098.1557485425424</v>
      </c>
      <c r="X1736" s="58">
        <v>582.4976820212886</v>
      </c>
      <c r="Y1736" s="58">
        <v>264.06174332833791</v>
      </c>
      <c r="Z1736" s="58">
        <v>42.164528421378691</v>
      </c>
      <c r="AA1736" s="58">
        <v>0</v>
      </c>
      <c r="AB1736" s="58">
        <v>723.14934566760826</v>
      </c>
      <c r="AC1736" s="58">
        <v>15.39509035339468</v>
      </c>
      <c r="AD1736" s="58">
        <v>34.25362697764659</v>
      </c>
      <c r="AE1736" s="58">
        <v>1604.2562162583979</v>
      </c>
      <c r="AF1736" s="58">
        <v>0</v>
      </c>
      <c r="AG1736" s="58">
        <v>1126.739831417909</v>
      </c>
      <c r="AH1736" s="58">
        <v>233.09482903017542</v>
      </c>
      <c r="AI1736" s="58">
        <v>416.69984757243316</v>
      </c>
      <c r="AJ1736" s="58">
        <v>110.25628342627419</v>
      </c>
      <c r="AK1736" s="58">
        <v>13.67646652687869</v>
      </c>
      <c r="AL1736" s="58">
        <v>58.515150248441962</v>
      </c>
      <c r="AM1736" s="58">
        <v>4.6571679484015664</v>
      </c>
      <c r="AN1736" s="58">
        <v>137.99489460014942</v>
      </c>
      <c r="AO1736" s="58">
        <v>0</v>
      </c>
      <c r="AP1736" s="58">
        <v>0</v>
      </c>
      <c r="AQ1736" s="58">
        <v>102.57727060558393</v>
      </c>
      <c r="AR1736" s="58">
        <v>15.380658499064861</v>
      </c>
      <c r="AS1736" s="58">
        <v>315.50042604620802</v>
      </c>
      <c r="AT1736" s="58">
        <v>160.90677651586111</v>
      </c>
      <c r="AU1736" s="58">
        <v>0</v>
      </c>
      <c r="AV1736" s="58">
        <v>151.61941509163935</v>
      </c>
      <c r="AW1736" s="58">
        <v>81.128502127263658</v>
      </c>
      <c r="AX1736" s="58">
        <v>0</v>
      </c>
      <c r="AY1736" s="58">
        <v>44.22527103424558</v>
      </c>
      <c r="AZ1736" s="58">
        <v>0</v>
      </c>
      <c r="BA1736" s="58">
        <v>85.858284313470136</v>
      </c>
      <c r="BB1736" s="58">
        <v>39.911505078001646</v>
      </c>
      <c r="BC1736" s="58">
        <v>4105.3377878181072</v>
      </c>
      <c r="BD1736" s="58">
        <v>890.87272596927937</v>
      </c>
      <c r="BE1736" s="58">
        <v>6053.1221140527314</v>
      </c>
      <c r="BF1736" s="58">
        <v>383.95621426098609</v>
      </c>
      <c r="BG1736" s="58">
        <v>0</v>
      </c>
      <c r="BH1736" s="58">
        <v>0</v>
      </c>
      <c r="BI1736" s="58">
        <v>320967.97607009875</v>
      </c>
      <c r="BJ1736" s="58">
        <v>0</v>
      </c>
      <c r="BK1736" s="58">
        <v>197814.47755979406</v>
      </c>
      <c r="BL1736" s="58">
        <v>0</v>
      </c>
      <c r="BM1736" s="58">
        <v>0</v>
      </c>
      <c r="BN1736" s="58">
        <v>710.59880986876669</v>
      </c>
      <c r="BO1736" s="58">
        <v>545818.51695642062</v>
      </c>
    </row>
    <row r="1737" spans="1:67" x14ac:dyDescent="0.25">
      <c r="A1737">
        <v>2014</v>
      </c>
      <c r="B1737" s="51" t="s">
        <v>254</v>
      </c>
      <c r="C1737" s="57" t="s">
        <v>316</v>
      </c>
      <c r="D1737" s="51" t="s">
        <v>326</v>
      </c>
      <c r="E1737" s="58">
        <v>1102.514785209632</v>
      </c>
      <c r="F1737" s="58">
        <v>626.66889713806245</v>
      </c>
      <c r="G1737" s="58">
        <v>490.01600312288576</v>
      </c>
      <c r="H1737" s="58">
        <v>9508.3116812369117</v>
      </c>
      <c r="I1737" s="58">
        <v>6240.6888140487818</v>
      </c>
      <c r="J1737" s="58">
        <v>3275.8439156729969</v>
      </c>
      <c r="K1737" s="58">
        <v>1257.3872495404819</v>
      </c>
      <c r="L1737" s="58">
        <v>1484.3953449934631</v>
      </c>
      <c r="M1737" s="58">
        <v>978.82337918592123</v>
      </c>
      <c r="N1737" s="58">
        <v>2218.6523955822172</v>
      </c>
      <c r="O1737" s="58">
        <v>5755.219340685615</v>
      </c>
      <c r="P1737" s="58">
        <v>2198.305181325059</v>
      </c>
      <c r="Q1737" s="58">
        <v>2608.702411971316</v>
      </c>
      <c r="R1737" s="58">
        <v>6141.0002979653809</v>
      </c>
      <c r="S1737" s="58">
        <v>7043.2545803451103</v>
      </c>
      <c r="T1737" s="58">
        <v>5205.5940187089491</v>
      </c>
      <c r="U1737" s="58">
        <v>7034.1726147946629</v>
      </c>
      <c r="V1737" s="58">
        <v>7277.3493824666602</v>
      </c>
      <c r="W1737" s="58">
        <v>9272.9870921562906</v>
      </c>
      <c r="X1737" s="58">
        <v>9839.7294862872459</v>
      </c>
      <c r="Y1737" s="58">
        <v>1781.9129206157438</v>
      </c>
      <c r="Z1737" s="58">
        <v>553.7525397638525</v>
      </c>
      <c r="AA1737" s="58">
        <v>0</v>
      </c>
      <c r="AB1737" s="58">
        <v>5320.3967783619801</v>
      </c>
      <c r="AC1737" s="58">
        <v>577.00751339858175</v>
      </c>
      <c r="AD1737" s="58">
        <v>2761.3088948808995</v>
      </c>
      <c r="AE1737" s="58">
        <v>24507.208668893214</v>
      </c>
      <c r="AF1737" s="58">
        <v>0</v>
      </c>
      <c r="AG1737" s="58">
        <v>17778.813083061421</v>
      </c>
      <c r="AH1737" s="58">
        <v>3678.0002627053482</v>
      </c>
      <c r="AI1737" s="58">
        <v>10672.309547628776</v>
      </c>
      <c r="AJ1737" s="58">
        <v>641.95076391001771</v>
      </c>
      <c r="AK1737" s="58">
        <v>531.75210594121097</v>
      </c>
      <c r="AL1737" s="58">
        <v>8359.8520418293447</v>
      </c>
      <c r="AM1737" s="58">
        <v>313.23941699900109</v>
      </c>
      <c r="AN1737" s="58">
        <v>4089.3662486995536</v>
      </c>
      <c r="AO1737" s="58">
        <v>0</v>
      </c>
      <c r="AP1737" s="58">
        <v>0</v>
      </c>
      <c r="AQ1737" s="58">
        <v>2975.1628483602958</v>
      </c>
      <c r="AR1737" s="58">
        <v>540.39083589176755</v>
      </c>
      <c r="AS1737" s="58">
        <v>10095.941088712734</v>
      </c>
      <c r="AT1737" s="58">
        <v>3008.1749540737087</v>
      </c>
      <c r="AU1737" s="58">
        <v>0</v>
      </c>
      <c r="AV1737" s="58">
        <v>2340.1904280504464</v>
      </c>
      <c r="AW1737" s="58">
        <v>6101.2424645613437</v>
      </c>
      <c r="AX1737" s="58">
        <v>0</v>
      </c>
      <c r="AY1737" s="58">
        <v>1776.8872481937362</v>
      </c>
      <c r="AZ1737" s="58">
        <v>0</v>
      </c>
      <c r="BA1737" s="58">
        <v>4180.8754897194203</v>
      </c>
      <c r="BB1737" s="58">
        <v>4303.3282478671154</v>
      </c>
      <c r="BC1737" s="58">
        <v>30567.331205212078</v>
      </c>
      <c r="BD1737" s="58">
        <v>18405.644514725354</v>
      </c>
      <c r="BE1737" s="58">
        <v>8503.2464151619388</v>
      </c>
      <c r="BF1737" s="58">
        <v>21093.751393160084</v>
      </c>
      <c r="BG1737" s="58">
        <v>0</v>
      </c>
      <c r="BH1737" s="58">
        <v>0</v>
      </c>
      <c r="BI1737" s="58">
        <v>206312.48195782327</v>
      </c>
      <c r="BJ1737" s="58">
        <v>0</v>
      </c>
      <c r="BK1737" s="58">
        <v>19066.080078449562</v>
      </c>
      <c r="BL1737" s="58">
        <v>0</v>
      </c>
      <c r="BM1737" s="58">
        <v>0</v>
      </c>
      <c r="BN1737" s="58">
        <v>9766.5300294341796</v>
      </c>
      <c r="BO1737" s="58">
        <v>520163.74685852428</v>
      </c>
    </row>
    <row r="1738" spans="1:67" x14ac:dyDescent="0.25">
      <c r="A1738">
        <v>2014</v>
      </c>
      <c r="B1738" s="51" t="s">
        <v>255</v>
      </c>
      <c r="C1738" s="57" t="s">
        <v>317</v>
      </c>
      <c r="D1738" s="51" t="s">
        <v>326</v>
      </c>
      <c r="E1738" s="58">
        <v>0</v>
      </c>
      <c r="F1738" s="58">
        <v>0</v>
      </c>
      <c r="G1738" s="58">
        <v>0</v>
      </c>
      <c r="H1738" s="58">
        <v>0</v>
      </c>
      <c r="I1738" s="58">
        <v>0</v>
      </c>
      <c r="J1738" s="58">
        <v>0</v>
      </c>
      <c r="K1738" s="58">
        <v>0</v>
      </c>
      <c r="L1738" s="58">
        <v>0</v>
      </c>
      <c r="M1738" s="58">
        <v>0</v>
      </c>
      <c r="N1738" s="58">
        <v>0</v>
      </c>
      <c r="O1738" s="58">
        <v>0</v>
      </c>
      <c r="P1738" s="58">
        <v>0</v>
      </c>
      <c r="Q1738" s="58">
        <v>0</v>
      </c>
      <c r="R1738" s="58">
        <v>0</v>
      </c>
      <c r="S1738" s="58">
        <v>0</v>
      </c>
      <c r="T1738" s="58">
        <v>0</v>
      </c>
      <c r="U1738" s="58">
        <v>0</v>
      </c>
      <c r="V1738" s="58">
        <v>0</v>
      </c>
      <c r="W1738" s="58">
        <v>0</v>
      </c>
      <c r="X1738" s="58">
        <v>0</v>
      </c>
      <c r="Y1738" s="58">
        <v>0</v>
      </c>
      <c r="Z1738" s="58">
        <v>0</v>
      </c>
      <c r="AA1738" s="58">
        <v>0</v>
      </c>
      <c r="AB1738" s="58">
        <v>0</v>
      </c>
      <c r="AC1738" s="58">
        <v>0</v>
      </c>
      <c r="AD1738" s="58">
        <v>0</v>
      </c>
      <c r="AE1738" s="58">
        <v>0</v>
      </c>
      <c r="AF1738" s="58">
        <v>0</v>
      </c>
      <c r="AG1738" s="58">
        <v>0</v>
      </c>
      <c r="AH1738" s="58">
        <v>0</v>
      </c>
      <c r="AI1738" s="58">
        <v>0</v>
      </c>
      <c r="AJ1738" s="58">
        <v>0</v>
      </c>
      <c r="AK1738" s="58">
        <v>0</v>
      </c>
      <c r="AL1738" s="58">
        <v>0</v>
      </c>
      <c r="AM1738" s="58">
        <v>0</v>
      </c>
      <c r="AN1738" s="58">
        <v>0</v>
      </c>
      <c r="AO1738" s="58">
        <v>0</v>
      </c>
      <c r="AP1738" s="58">
        <v>0</v>
      </c>
      <c r="AQ1738" s="58">
        <v>0</v>
      </c>
      <c r="AR1738" s="58">
        <v>0</v>
      </c>
      <c r="AS1738" s="58">
        <v>0</v>
      </c>
      <c r="AT1738" s="58">
        <v>0</v>
      </c>
      <c r="AU1738" s="58">
        <v>0</v>
      </c>
      <c r="AV1738" s="58">
        <v>0</v>
      </c>
      <c r="AW1738" s="58">
        <v>0</v>
      </c>
      <c r="AX1738" s="58">
        <v>0</v>
      </c>
      <c r="AY1738" s="58">
        <v>0</v>
      </c>
      <c r="AZ1738" s="58">
        <v>0</v>
      </c>
      <c r="BA1738" s="58">
        <v>0</v>
      </c>
      <c r="BB1738" s="58">
        <v>0</v>
      </c>
      <c r="BC1738" s="58">
        <v>0</v>
      </c>
      <c r="BD1738" s="58">
        <v>0</v>
      </c>
      <c r="BE1738" s="58">
        <v>0</v>
      </c>
      <c r="BF1738" s="58">
        <v>0</v>
      </c>
      <c r="BG1738" s="58">
        <v>0</v>
      </c>
      <c r="BH1738" s="58">
        <v>0</v>
      </c>
      <c r="BI1738" s="58">
        <v>0</v>
      </c>
      <c r="BJ1738" s="58">
        <v>0</v>
      </c>
      <c r="BK1738" s="58">
        <v>0</v>
      </c>
      <c r="BL1738" s="58">
        <v>0</v>
      </c>
      <c r="BM1738" s="58">
        <v>0</v>
      </c>
      <c r="BN1738" s="58">
        <v>0</v>
      </c>
      <c r="BO1738" s="58">
        <v>0</v>
      </c>
    </row>
    <row r="1739" spans="1:67" x14ac:dyDescent="0.25">
      <c r="A1739">
        <v>2014</v>
      </c>
      <c r="B1739" s="51" t="s">
        <v>256</v>
      </c>
      <c r="C1739" s="57" t="s">
        <v>318</v>
      </c>
      <c r="D1739" s="51" t="s">
        <v>326</v>
      </c>
      <c r="E1739" s="58">
        <v>0</v>
      </c>
      <c r="F1739" s="58">
        <v>0</v>
      </c>
      <c r="G1739" s="58">
        <v>0</v>
      </c>
      <c r="H1739" s="58">
        <v>0</v>
      </c>
      <c r="I1739" s="58">
        <v>0</v>
      </c>
      <c r="J1739" s="58">
        <v>0</v>
      </c>
      <c r="K1739" s="58">
        <v>0</v>
      </c>
      <c r="L1739" s="58">
        <v>0</v>
      </c>
      <c r="M1739" s="58">
        <v>0</v>
      </c>
      <c r="N1739" s="58">
        <v>0</v>
      </c>
      <c r="O1739" s="58">
        <v>0</v>
      </c>
      <c r="P1739" s="58">
        <v>0</v>
      </c>
      <c r="Q1739" s="58">
        <v>0</v>
      </c>
      <c r="R1739" s="58">
        <v>0</v>
      </c>
      <c r="S1739" s="58">
        <v>0</v>
      </c>
      <c r="T1739" s="58">
        <v>0</v>
      </c>
      <c r="U1739" s="58">
        <v>0</v>
      </c>
      <c r="V1739" s="58">
        <v>0</v>
      </c>
      <c r="W1739" s="58">
        <v>0</v>
      </c>
      <c r="X1739" s="58">
        <v>0</v>
      </c>
      <c r="Y1739" s="58">
        <v>0</v>
      </c>
      <c r="Z1739" s="58">
        <v>0</v>
      </c>
      <c r="AA1739" s="58">
        <v>0</v>
      </c>
      <c r="AB1739" s="58">
        <v>0</v>
      </c>
      <c r="AC1739" s="58">
        <v>0</v>
      </c>
      <c r="AD1739" s="58">
        <v>0</v>
      </c>
      <c r="AE1739" s="58">
        <v>0</v>
      </c>
      <c r="AF1739" s="58">
        <v>0</v>
      </c>
      <c r="AG1739" s="58">
        <v>0</v>
      </c>
      <c r="AH1739" s="58">
        <v>0</v>
      </c>
      <c r="AI1739" s="58">
        <v>0</v>
      </c>
      <c r="AJ1739" s="58">
        <v>0</v>
      </c>
      <c r="AK1739" s="58">
        <v>0</v>
      </c>
      <c r="AL1739" s="58">
        <v>0</v>
      </c>
      <c r="AM1739" s="58">
        <v>0</v>
      </c>
      <c r="AN1739" s="58">
        <v>0</v>
      </c>
      <c r="AO1739" s="58">
        <v>0</v>
      </c>
      <c r="AP1739" s="58">
        <v>0</v>
      </c>
      <c r="AQ1739" s="58">
        <v>0</v>
      </c>
      <c r="AR1739" s="58">
        <v>0</v>
      </c>
      <c r="AS1739" s="58">
        <v>0</v>
      </c>
      <c r="AT1739" s="58">
        <v>0</v>
      </c>
      <c r="AU1739" s="58">
        <v>0</v>
      </c>
      <c r="AV1739" s="58">
        <v>0</v>
      </c>
      <c r="AW1739" s="58">
        <v>0</v>
      </c>
      <c r="AX1739" s="58">
        <v>0</v>
      </c>
      <c r="AY1739" s="58">
        <v>0</v>
      </c>
      <c r="AZ1739" s="58">
        <v>0</v>
      </c>
      <c r="BA1739" s="58">
        <v>0</v>
      </c>
      <c r="BB1739" s="58">
        <v>0</v>
      </c>
      <c r="BC1739" s="58">
        <v>0</v>
      </c>
      <c r="BD1739" s="58">
        <v>0</v>
      </c>
      <c r="BE1739" s="58">
        <v>0</v>
      </c>
      <c r="BF1739" s="58">
        <v>0</v>
      </c>
      <c r="BG1739" s="58">
        <v>0</v>
      </c>
      <c r="BH1739" s="58">
        <v>0</v>
      </c>
      <c r="BI1739" s="58">
        <v>0</v>
      </c>
      <c r="BJ1739" s="58">
        <v>0</v>
      </c>
      <c r="BK1739" s="58">
        <v>0</v>
      </c>
      <c r="BL1739" s="58">
        <v>0</v>
      </c>
      <c r="BM1739" s="58">
        <v>0</v>
      </c>
      <c r="BN1739" s="58">
        <v>0</v>
      </c>
      <c r="BO1739" s="58">
        <v>0</v>
      </c>
    </row>
    <row r="1740" spans="1:67" x14ac:dyDescent="0.25">
      <c r="A1740">
        <v>2014</v>
      </c>
      <c r="B1740" s="51" t="s">
        <v>201</v>
      </c>
      <c r="C1740" s="57" t="s">
        <v>264</v>
      </c>
      <c r="D1740" s="51" t="s">
        <v>327</v>
      </c>
      <c r="E1740" s="58">
        <v>8221.5498148972092</v>
      </c>
      <c r="F1740" s="58">
        <v>696.90851976570207</v>
      </c>
      <c r="G1740" s="58">
        <v>417.42045374501083</v>
      </c>
      <c r="H1740" s="58">
        <v>17.41966883067758</v>
      </c>
      <c r="I1740" s="58">
        <v>25424.723692909927</v>
      </c>
      <c r="J1740" s="58">
        <v>5926.5430797093077</v>
      </c>
      <c r="K1740" s="58">
        <v>854.75039226224271</v>
      </c>
      <c r="L1740" s="58">
        <v>662.06522492248178</v>
      </c>
      <c r="M1740" s="58">
        <v>0.627993967977165</v>
      </c>
      <c r="N1740" s="58">
        <v>16.682840246522208</v>
      </c>
      <c r="O1740" s="58">
        <v>646.73297734059838</v>
      </c>
      <c r="P1740" s="58">
        <v>2402.0164677973744</v>
      </c>
      <c r="Q1740" s="58">
        <v>196.80008959892854</v>
      </c>
      <c r="R1740" s="58">
        <v>15.180324671501179</v>
      </c>
      <c r="S1740" s="58">
        <v>21.559957538364397</v>
      </c>
      <c r="T1740" s="58">
        <v>10.545845058951475</v>
      </c>
      <c r="U1740" s="58">
        <v>7.663055825547179</v>
      </c>
      <c r="V1740" s="58">
        <v>5.8751530057122272</v>
      </c>
      <c r="W1740" s="58">
        <v>14.474539739406685</v>
      </c>
      <c r="X1740" s="58">
        <v>8.3805947621118531</v>
      </c>
      <c r="Y1740" s="58">
        <v>1.9683353830009593</v>
      </c>
      <c r="Z1740" s="58">
        <v>123.8823321016187</v>
      </c>
      <c r="AA1740" s="58">
        <v>0</v>
      </c>
      <c r="AB1740" s="58">
        <v>11.357369081863839</v>
      </c>
      <c r="AC1740" s="58">
        <v>0.47736592698201097</v>
      </c>
      <c r="AD1740" s="58">
        <v>8.8287941923561668</v>
      </c>
      <c r="AE1740" s="58">
        <v>655.96490185619314</v>
      </c>
      <c r="AF1740" s="58">
        <v>0</v>
      </c>
      <c r="AG1740" s="58">
        <v>15.358758682556717</v>
      </c>
      <c r="AH1740" s="58">
        <v>3.177350320116314</v>
      </c>
      <c r="AI1740" s="58">
        <v>3.4096134063495391</v>
      </c>
      <c r="AJ1740" s="58">
        <v>0.78980799948337554</v>
      </c>
      <c r="AK1740" s="58">
        <v>0.90798186884080401</v>
      </c>
      <c r="AL1740" s="58">
        <v>489.79224813268598</v>
      </c>
      <c r="AM1740" s="58">
        <v>0.12300582115972511</v>
      </c>
      <c r="AN1740" s="58">
        <v>1332.9446090044232</v>
      </c>
      <c r="AO1740" s="58">
        <v>0</v>
      </c>
      <c r="AP1740" s="58">
        <v>0</v>
      </c>
      <c r="AQ1740" s="58">
        <v>39.786413088654236</v>
      </c>
      <c r="AR1740" s="58">
        <v>0.96661844022980081</v>
      </c>
      <c r="AS1740" s="58">
        <v>3.6095765252131127</v>
      </c>
      <c r="AT1740" s="58">
        <v>1.463509091709545</v>
      </c>
      <c r="AU1740" s="58">
        <v>0</v>
      </c>
      <c r="AV1740" s="58">
        <v>5.4459137278659338</v>
      </c>
      <c r="AW1740" s="58">
        <v>186.9478173511834</v>
      </c>
      <c r="AX1740" s="58">
        <v>0</v>
      </c>
      <c r="AY1740" s="58">
        <v>68.00059035802505</v>
      </c>
      <c r="AZ1740" s="58">
        <v>0</v>
      </c>
      <c r="BA1740" s="58">
        <v>5.5147009985568864</v>
      </c>
      <c r="BB1740" s="58">
        <v>265.8620501071232</v>
      </c>
      <c r="BC1740" s="58">
        <v>5.8532682390578801</v>
      </c>
      <c r="BD1740" s="58">
        <v>183.51926824321791</v>
      </c>
      <c r="BE1740" s="58">
        <v>93.366860824978474</v>
      </c>
      <c r="BF1740" s="58">
        <v>86.43547330125439</v>
      </c>
      <c r="BG1740" s="58">
        <v>0</v>
      </c>
      <c r="BH1740" s="58">
        <v>0</v>
      </c>
      <c r="BI1740" s="58">
        <v>7666.8030511176321</v>
      </c>
      <c r="BJ1740" s="58">
        <v>0</v>
      </c>
      <c r="BK1740" s="58">
        <v>173.09492011115901</v>
      </c>
      <c r="BL1740" s="58">
        <v>173.87331291654294</v>
      </c>
      <c r="BM1740" s="58">
        <v>179.17560205024995</v>
      </c>
      <c r="BN1740" s="58">
        <v>0</v>
      </c>
      <c r="BO1740" s="58">
        <v>0</v>
      </c>
    </row>
    <row r="1741" spans="1:67" x14ac:dyDescent="0.25">
      <c r="A1741">
        <v>2014</v>
      </c>
      <c r="B1741" s="51" t="s">
        <v>202</v>
      </c>
      <c r="C1741" s="57" t="s">
        <v>120</v>
      </c>
      <c r="D1741" s="51" t="s">
        <v>327</v>
      </c>
      <c r="E1741" s="58">
        <v>51.156731641652726</v>
      </c>
      <c r="F1741" s="58">
        <v>2683.8379599828095</v>
      </c>
      <c r="G1741" s="58">
        <v>21.362996152177594</v>
      </c>
      <c r="H1741" s="58">
        <v>120.60268272254108</v>
      </c>
      <c r="I1741" s="58">
        <v>180.65152758238096</v>
      </c>
      <c r="J1741" s="58">
        <v>99.541169364202901</v>
      </c>
      <c r="K1741" s="58">
        <v>7497.1655157681062</v>
      </c>
      <c r="L1741" s="58">
        <v>1238.2461556396613</v>
      </c>
      <c r="M1741" s="58">
        <v>0.41372939237599216</v>
      </c>
      <c r="N1741" s="58">
        <v>9.498122499912359</v>
      </c>
      <c r="O1741" s="58">
        <v>1266.162469334344</v>
      </c>
      <c r="P1741" s="58">
        <v>45.356177136644632</v>
      </c>
      <c r="Q1741" s="58">
        <v>2347.5557407335673</v>
      </c>
      <c r="R1741" s="58">
        <v>40.992831534065147</v>
      </c>
      <c r="S1741" s="58">
        <v>23.912018935473931</v>
      </c>
      <c r="T1741" s="58">
        <v>51.025458986776101</v>
      </c>
      <c r="U1741" s="58">
        <v>1.4464577751653556</v>
      </c>
      <c r="V1741" s="58">
        <v>9.6767460132627221</v>
      </c>
      <c r="W1741" s="58">
        <v>12.548387166878989</v>
      </c>
      <c r="X1741" s="58">
        <v>7.261069914219803</v>
      </c>
      <c r="Y1741" s="58">
        <v>3.3399988900745887</v>
      </c>
      <c r="Z1741" s="58">
        <v>278.80189165161272</v>
      </c>
      <c r="AA1741" s="58">
        <v>0</v>
      </c>
      <c r="AB1741" s="58">
        <v>3.987724035309546</v>
      </c>
      <c r="AC1741" s="58">
        <v>3.1590772345961602</v>
      </c>
      <c r="AD1741" s="58">
        <v>5.808314251937774</v>
      </c>
      <c r="AE1741" s="58">
        <v>3252.7629576354298</v>
      </c>
      <c r="AF1741" s="58">
        <v>0</v>
      </c>
      <c r="AG1741" s="58">
        <v>9.5176153637952492</v>
      </c>
      <c r="AH1741" s="58">
        <v>1.9689612969988439</v>
      </c>
      <c r="AI1741" s="58">
        <v>3.8534460433059268</v>
      </c>
      <c r="AJ1741" s="58">
        <v>0.68755337999467336</v>
      </c>
      <c r="AK1741" s="58">
        <v>1.9136872284427755</v>
      </c>
      <c r="AL1741" s="58">
        <v>3.0732845198766117</v>
      </c>
      <c r="AM1741" s="58">
        <v>7.2725819620140658E-2</v>
      </c>
      <c r="AN1741" s="58">
        <v>26.49221105033828</v>
      </c>
      <c r="AO1741" s="58">
        <v>0</v>
      </c>
      <c r="AP1741" s="58">
        <v>0</v>
      </c>
      <c r="AQ1741" s="58">
        <v>0.29551133096867466</v>
      </c>
      <c r="AR1741" s="58">
        <v>0.52522668662841931</v>
      </c>
      <c r="AS1741" s="58">
        <v>1.1496058578823147</v>
      </c>
      <c r="AT1741" s="58">
        <v>1.1765722295833263</v>
      </c>
      <c r="AU1741" s="58">
        <v>0</v>
      </c>
      <c r="AV1741" s="58">
        <v>1.2180568635838489</v>
      </c>
      <c r="AW1741" s="58">
        <v>1.5409034758428048</v>
      </c>
      <c r="AX1741" s="58">
        <v>0</v>
      </c>
      <c r="AY1741" s="58">
        <v>0.33505375282869188</v>
      </c>
      <c r="AZ1741" s="58">
        <v>0</v>
      </c>
      <c r="BA1741" s="58">
        <v>0.52429280564023895</v>
      </c>
      <c r="BB1741" s="58">
        <v>2.8617302619320975</v>
      </c>
      <c r="BC1741" s="58">
        <v>1.2001666515531468</v>
      </c>
      <c r="BD1741" s="58">
        <v>1.2541158209582455</v>
      </c>
      <c r="BE1741" s="58">
        <v>0.78169221900136843</v>
      </c>
      <c r="BF1741" s="58">
        <v>14.465153081062624</v>
      </c>
      <c r="BG1741" s="58">
        <v>0</v>
      </c>
      <c r="BH1741" s="58">
        <v>0</v>
      </c>
      <c r="BI1741" s="58">
        <v>37.868492055638647</v>
      </c>
      <c r="BJ1741" s="58">
        <v>0</v>
      </c>
      <c r="BK1741" s="58">
        <v>1.5874534829256677</v>
      </c>
      <c r="BL1741" s="58">
        <v>1.6572297508511666</v>
      </c>
      <c r="BM1741" s="58">
        <v>0.26518513809362615</v>
      </c>
      <c r="BN1741" s="58">
        <v>0</v>
      </c>
      <c r="BO1741" s="58">
        <v>0</v>
      </c>
    </row>
    <row r="1742" spans="1:67" x14ac:dyDescent="0.25">
      <c r="A1742">
        <v>2014</v>
      </c>
      <c r="B1742" s="51" t="s">
        <v>203</v>
      </c>
      <c r="C1742" s="57" t="s">
        <v>265</v>
      </c>
      <c r="D1742" s="51" t="s">
        <v>327</v>
      </c>
      <c r="E1742" s="58">
        <v>6.8413566962956143</v>
      </c>
      <c r="F1742" s="58">
        <v>29.600155145052845</v>
      </c>
      <c r="G1742" s="58">
        <v>14.661108948016679</v>
      </c>
      <c r="H1742" s="58">
        <v>1.5703370635261484</v>
      </c>
      <c r="I1742" s="58">
        <v>132.13139439948009</v>
      </c>
      <c r="J1742" s="58">
        <v>4.2183257075446301</v>
      </c>
      <c r="K1742" s="58">
        <v>81.801778794325273</v>
      </c>
      <c r="L1742" s="58">
        <v>13.76359660498203</v>
      </c>
      <c r="M1742" s="58">
        <v>3.1573847726816082E-2</v>
      </c>
      <c r="N1742" s="58">
        <v>0.53276698575956449</v>
      </c>
      <c r="O1742" s="58">
        <v>15.360920008706577</v>
      </c>
      <c r="P1742" s="58">
        <v>1.5265095335209358</v>
      </c>
      <c r="Q1742" s="58">
        <v>25.889819820587832</v>
      </c>
      <c r="R1742" s="58">
        <v>0.70546140164637949</v>
      </c>
      <c r="S1742" s="58">
        <v>0.82619057814014618</v>
      </c>
      <c r="T1742" s="58">
        <v>0.67586293916762008</v>
      </c>
      <c r="U1742" s="58">
        <v>0.48704902498859814</v>
      </c>
      <c r="V1742" s="58">
        <v>0.33058062189414522</v>
      </c>
      <c r="W1742" s="58">
        <v>0.40746805412532894</v>
      </c>
      <c r="X1742" s="58">
        <v>0.21424177532510963</v>
      </c>
      <c r="Y1742" s="58">
        <v>0.1111592519196249</v>
      </c>
      <c r="Z1742" s="58">
        <v>3.2376724267482455</v>
      </c>
      <c r="AA1742" s="58">
        <v>0</v>
      </c>
      <c r="AB1742" s="58">
        <v>0.28177617454447501</v>
      </c>
      <c r="AC1742" s="58">
        <v>4.9432355569223034E-2</v>
      </c>
      <c r="AD1742" s="58">
        <v>8.5947117156577976E-2</v>
      </c>
      <c r="AE1742" s="58">
        <v>35.949373272673263</v>
      </c>
      <c r="AF1742" s="58">
        <v>0</v>
      </c>
      <c r="AG1742" s="58">
        <v>0.53203601316825189</v>
      </c>
      <c r="AH1742" s="58">
        <v>0.11006519410503408</v>
      </c>
      <c r="AI1742" s="58">
        <v>0.16176052484132922</v>
      </c>
      <c r="AJ1742" s="58">
        <v>9.5537658565826661E-2</v>
      </c>
      <c r="AK1742" s="58">
        <v>0.10195801763612919</v>
      </c>
      <c r="AL1742" s="58">
        <v>0.24969490794510846</v>
      </c>
      <c r="AM1742" s="58">
        <v>9.1204666404171384E-3</v>
      </c>
      <c r="AN1742" s="58">
        <v>59.595917763336644</v>
      </c>
      <c r="AO1742" s="58">
        <v>0</v>
      </c>
      <c r="AP1742" s="58">
        <v>0</v>
      </c>
      <c r="AQ1742" s="58">
        <v>0.11761431923807944</v>
      </c>
      <c r="AR1742" s="58">
        <v>4.7676333002916557E-2</v>
      </c>
      <c r="AS1742" s="58">
        <v>0.17380139230713504</v>
      </c>
      <c r="AT1742" s="58">
        <v>0.11070110670043636</v>
      </c>
      <c r="AU1742" s="58">
        <v>0</v>
      </c>
      <c r="AV1742" s="58">
        <v>8.7980401537028463E-2</v>
      </c>
      <c r="AW1742" s="58">
        <v>0.40769387218657949</v>
      </c>
      <c r="AX1742" s="58">
        <v>0</v>
      </c>
      <c r="AY1742" s="58">
        <v>3.2599197066712673</v>
      </c>
      <c r="AZ1742" s="58">
        <v>0</v>
      </c>
      <c r="BA1742" s="58">
        <v>8.3340244501254324E-2</v>
      </c>
      <c r="BB1742" s="58">
        <v>0.12685593452438673</v>
      </c>
      <c r="BC1742" s="58">
        <v>0.4647286324962957</v>
      </c>
      <c r="BD1742" s="58">
        <v>2.658865234621504</v>
      </c>
      <c r="BE1742" s="58">
        <v>0.54305529940582464</v>
      </c>
      <c r="BF1742" s="58">
        <v>1.5072429954829198</v>
      </c>
      <c r="BG1742" s="58">
        <v>0</v>
      </c>
      <c r="BH1742" s="58">
        <v>0</v>
      </c>
      <c r="BI1742" s="58">
        <v>954.25420202117891</v>
      </c>
      <c r="BJ1742" s="58">
        <v>0</v>
      </c>
      <c r="BK1742" s="58">
        <v>0.31643497017782762</v>
      </c>
      <c r="BL1742" s="58">
        <v>0.58126977507578526</v>
      </c>
      <c r="BM1742" s="58">
        <v>9.6980518505619104E-2</v>
      </c>
      <c r="BN1742" s="58">
        <v>0</v>
      </c>
      <c r="BO1742" s="58">
        <v>0</v>
      </c>
    </row>
    <row r="1743" spans="1:67" x14ac:dyDescent="0.25">
      <c r="A1743">
        <v>2014</v>
      </c>
      <c r="B1743" s="51" t="s">
        <v>204</v>
      </c>
      <c r="C1743" s="57" t="s">
        <v>266</v>
      </c>
      <c r="D1743" s="51" t="s">
        <v>327</v>
      </c>
      <c r="E1743" s="58">
        <v>37.550156692939311</v>
      </c>
      <c r="F1743" s="58">
        <v>14.279662259637204</v>
      </c>
      <c r="G1743" s="58">
        <v>5.9141593074002863</v>
      </c>
      <c r="H1743" s="58">
        <v>31369.7187041949</v>
      </c>
      <c r="I1743" s="58">
        <v>760.04621869548373</v>
      </c>
      <c r="J1743" s="58">
        <v>525.10478350128108</v>
      </c>
      <c r="K1743" s="58">
        <v>233.45071430646601</v>
      </c>
      <c r="L1743" s="58">
        <v>866.26464468528093</v>
      </c>
      <c r="M1743" s="58">
        <v>35.297001106044547</v>
      </c>
      <c r="N1743" s="58">
        <v>104840.91154229149</v>
      </c>
      <c r="O1743" s="58">
        <v>15707.395713558912</v>
      </c>
      <c r="P1743" s="58">
        <v>152.10775421166451</v>
      </c>
      <c r="Q1743" s="58">
        <v>550.52578882152375</v>
      </c>
      <c r="R1743" s="58">
        <v>21447.18545207139</v>
      </c>
      <c r="S1743" s="58">
        <v>71479.012934306957</v>
      </c>
      <c r="T1743" s="58">
        <v>1588.4443232865185</v>
      </c>
      <c r="U1743" s="58">
        <v>271.66270892906573</v>
      </c>
      <c r="V1743" s="58">
        <v>647.51516308808414</v>
      </c>
      <c r="W1743" s="58">
        <v>814.36416629720463</v>
      </c>
      <c r="X1743" s="58">
        <v>219.86973378126362</v>
      </c>
      <c r="Y1743" s="58">
        <v>122.75676002644394</v>
      </c>
      <c r="Z1743" s="58">
        <v>202.69063171499894</v>
      </c>
      <c r="AA1743" s="58">
        <v>0</v>
      </c>
      <c r="AB1743" s="58">
        <v>41607.226757621873</v>
      </c>
      <c r="AC1743" s="58">
        <v>9.335945702640549</v>
      </c>
      <c r="AD1743" s="58">
        <v>57.195040115354161</v>
      </c>
      <c r="AE1743" s="58">
        <v>3713.2007095833555</v>
      </c>
      <c r="AF1743" s="58">
        <v>0</v>
      </c>
      <c r="AG1743" s="58">
        <v>20.016550329669261</v>
      </c>
      <c r="AH1743" s="58">
        <v>4.1409331022062723</v>
      </c>
      <c r="AI1743" s="58">
        <v>129.43007137191071</v>
      </c>
      <c r="AJ1743" s="58">
        <v>11.793431778288715</v>
      </c>
      <c r="AK1743" s="58">
        <v>12.887594015486332</v>
      </c>
      <c r="AL1743" s="58">
        <v>8.199569266547126</v>
      </c>
      <c r="AM1743" s="58">
        <v>4.0792651488871581</v>
      </c>
      <c r="AN1743" s="58">
        <v>16.695341826304173</v>
      </c>
      <c r="AO1743" s="58">
        <v>0</v>
      </c>
      <c r="AP1743" s="58">
        <v>0</v>
      </c>
      <c r="AQ1743" s="58">
        <v>7.269430394681315</v>
      </c>
      <c r="AR1743" s="58">
        <v>9.003894844226318</v>
      </c>
      <c r="AS1743" s="58">
        <v>11.141330936850625</v>
      </c>
      <c r="AT1743" s="58">
        <v>2.7192021672311752</v>
      </c>
      <c r="AU1743" s="58">
        <v>0</v>
      </c>
      <c r="AV1743" s="58">
        <v>10.087913823367778</v>
      </c>
      <c r="AW1743" s="58">
        <v>34.486685812356761</v>
      </c>
      <c r="AX1743" s="58">
        <v>0</v>
      </c>
      <c r="AY1743" s="58">
        <v>32.179123069354951</v>
      </c>
      <c r="AZ1743" s="58">
        <v>0</v>
      </c>
      <c r="BA1743" s="58">
        <v>44.299679889602096</v>
      </c>
      <c r="BB1743" s="58">
        <v>14.616966627173692</v>
      </c>
      <c r="BC1743" s="58">
        <v>135.42576137697358</v>
      </c>
      <c r="BD1743" s="58">
        <v>226.29576556404527</v>
      </c>
      <c r="BE1743" s="58">
        <v>194.72369250291021</v>
      </c>
      <c r="BF1743" s="58">
        <v>121.34100520039479</v>
      </c>
      <c r="BG1743" s="58">
        <v>0</v>
      </c>
      <c r="BH1743" s="58">
        <v>0</v>
      </c>
      <c r="BI1743" s="58">
        <v>530.01642915731941</v>
      </c>
      <c r="BJ1743" s="58">
        <v>0</v>
      </c>
      <c r="BK1743" s="58">
        <v>9.7592829219652071</v>
      </c>
      <c r="BL1743" s="58">
        <v>219.13809097987229</v>
      </c>
      <c r="BM1743" s="58">
        <v>1839.7949546871059</v>
      </c>
      <c r="BN1743" s="58">
        <v>0</v>
      </c>
      <c r="BO1743" s="58">
        <v>0</v>
      </c>
    </row>
    <row r="1744" spans="1:67" x14ac:dyDescent="0.25">
      <c r="A1744">
        <v>2014</v>
      </c>
      <c r="B1744" s="51" t="s">
        <v>205</v>
      </c>
      <c r="C1744" s="57" t="s">
        <v>267</v>
      </c>
      <c r="D1744" s="51" t="s">
        <v>327</v>
      </c>
      <c r="E1744" s="58">
        <v>2327.8132055223691</v>
      </c>
      <c r="F1744" s="58">
        <v>14.206216038775466</v>
      </c>
      <c r="G1744" s="58">
        <v>482.4137216501249</v>
      </c>
      <c r="H1744" s="58">
        <v>168.32740772577347</v>
      </c>
      <c r="I1744" s="58">
        <v>6674.9327462725814</v>
      </c>
      <c r="J1744" s="58">
        <v>532.80230516463416</v>
      </c>
      <c r="K1744" s="58">
        <v>49.048049409390799</v>
      </c>
      <c r="L1744" s="58">
        <v>65.602368251665553</v>
      </c>
      <c r="M1744" s="58">
        <v>26.199653791785053</v>
      </c>
      <c r="N1744" s="58">
        <v>182.03427077620529</v>
      </c>
      <c r="O1744" s="58">
        <v>1189.9160211716162</v>
      </c>
      <c r="P1744" s="58">
        <v>206.06273616127635</v>
      </c>
      <c r="Q1744" s="58">
        <v>222.09870388729064</v>
      </c>
      <c r="R1744" s="58">
        <v>153.31040826553954</v>
      </c>
      <c r="S1744" s="58">
        <v>358.16903256490082</v>
      </c>
      <c r="T1744" s="58">
        <v>108.6252633746733</v>
      </c>
      <c r="U1744" s="58">
        <v>183.68025806115222</v>
      </c>
      <c r="V1744" s="58">
        <v>158.37550399925874</v>
      </c>
      <c r="W1744" s="58">
        <v>150.72164556755388</v>
      </c>
      <c r="X1744" s="58">
        <v>79.450773692208543</v>
      </c>
      <c r="Y1744" s="58">
        <v>39.546523297992962</v>
      </c>
      <c r="Z1744" s="58">
        <v>38.405440554098192</v>
      </c>
      <c r="AA1744" s="58">
        <v>0</v>
      </c>
      <c r="AB1744" s="58">
        <v>93.414226322256695</v>
      </c>
      <c r="AC1744" s="58">
        <v>10.150542904153056</v>
      </c>
      <c r="AD1744" s="58">
        <v>11.192130487340004</v>
      </c>
      <c r="AE1744" s="58">
        <v>293.33966271708874</v>
      </c>
      <c r="AF1744" s="58">
        <v>0</v>
      </c>
      <c r="AG1744" s="58">
        <v>126.21101954611044</v>
      </c>
      <c r="AH1744" s="58">
        <v>26.109962431668119</v>
      </c>
      <c r="AI1744" s="58">
        <v>47.322410862194246</v>
      </c>
      <c r="AJ1744" s="58">
        <v>46.175751126114008</v>
      </c>
      <c r="AK1744" s="58">
        <v>48.601227460574208</v>
      </c>
      <c r="AL1744" s="58">
        <v>57.361085914566431</v>
      </c>
      <c r="AM1744" s="58">
        <v>4.4068420172305593</v>
      </c>
      <c r="AN1744" s="58">
        <v>2583.3714375822474</v>
      </c>
      <c r="AO1744" s="58">
        <v>0</v>
      </c>
      <c r="AP1744" s="58">
        <v>0</v>
      </c>
      <c r="AQ1744" s="58">
        <v>53.825458288411227</v>
      </c>
      <c r="AR1744" s="58">
        <v>12.490584246680182</v>
      </c>
      <c r="AS1744" s="58">
        <v>38.887986604987091</v>
      </c>
      <c r="AT1744" s="58">
        <v>23.156130948296308</v>
      </c>
      <c r="AU1744" s="58">
        <v>0</v>
      </c>
      <c r="AV1744" s="58">
        <v>36.681655745711204</v>
      </c>
      <c r="AW1744" s="58">
        <v>179.0316267555981</v>
      </c>
      <c r="AX1744" s="58">
        <v>0</v>
      </c>
      <c r="AY1744" s="58">
        <v>40.741400989282042</v>
      </c>
      <c r="AZ1744" s="58">
        <v>0</v>
      </c>
      <c r="BA1744" s="58">
        <v>35.347624689658879</v>
      </c>
      <c r="BB1744" s="58">
        <v>15.617638838036662</v>
      </c>
      <c r="BC1744" s="58">
        <v>205.89799330525062</v>
      </c>
      <c r="BD1744" s="58">
        <v>359.78612448308388</v>
      </c>
      <c r="BE1744" s="58">
        <v>203.04748403835157</v>
      </c>
      <c r="BF1744" s="58">
        <v>401.49270745486007</v>
      </c>
      <c r="BG1744" s="58">
        <v>0</v>
      </c>
      <c r="BH1744" s="58">
        <v>0</v>
      </c>
      <c r="BI1744" s="58">
        <v>32984.767594851524</v>
      </c>
      <c r="BJ1744" s="58">
        <v>0</v>
      </c>
      <c r="BK1744" s="58">
        <v>34.279315707923537</v>
      </c>
      <c r="BL1744" s="58">
        <v>131.80468329724832</v>
      </c>
      <c r="BM1744" s="58">
        <v>13.344789932099395</v>
      </c>
      <c r="BN1744" s="58">
        <v>0</v>
      </c>
      <c r="BO1744" s="58">
        <v>0</v>
      </c>
    </row>
    <row r="1745" spans="1:67" x14ac:dyDescent="0.25">
      <c r="A1745">
        <v>2014</v>
      </c>
      <c r="B1745" s="51" t="s">
        <v>206</v>
      </c>
      <c r="C1745" s="57" t="s">
        <v>268</v>
      </c>
      <c r="D1745" s="51" t="s">
        <v>327</v>
      </c>
      <c r="E1745" s="58">
        <v>42.595796058726783</v>
      </c>
      <c r="F1745" s="58">
        <v>7.8394064647948722</v>
      </c>
      <c r="G1745" s="58">
        <v>1.1183665587989879</v>
      </c>
      <c r="H1745" s="58">
        <v>131.17661091314542</v>
      </c>
      <c r="I1745" s="58">
        <v>89.23424702474837</v>
      </c>
      <c r="J1745" s="58">
        <v>12630.318336377861</v>
      </c>
      <c r="K1745" s="58">
        <v>43.100158904097412</v>
      </c>
      <c r="L1745" s="58">
        <v>97.934444508828378</v>
      </c>
      <c r="M1745" s="58">
        <v>20.606319273747811</v>
      </c>
      <c r="N1745" s="58">
        <v>42.404582746311647</v>
      </c>
      <c r="O1745" s="58">
        <v>340.38032996512686</v>
      </c>
      <c r="P1745" s="58">
        <v>121.20920296623865</v>
      </c>
      <c r="Q1745" s="58">
        <v>571.76277303486688</v>
      </c>
      <c r="R1745" s="58">
        <v>238.85063123955666</v>
      </c>
      <c r="S1745" s="58">
        <v>517.17635940933769</v>
      </c>
      <c r="T1745" s="58">
        <v>154.96319283575275</v>
      </c>
      <c r="U1745" s="58">
        <v>131.21370215593021</v>
      </c>
      <c r="V1745" s="58">
        <v>168.70485634485084</v>
      </c>
      <c r="W1745" s="58">
        <v>190.34731734647747</v>
      </c>
      <c r="X1745" s="58">
        <v>452.29934661122786</v>
      </c>
      <c r="Y1745" s="58">
        <v>54.541672630841731</v>
      </c>
      <c r="Z1745" s="58">
        <v>331.25553171461286</v>
      </c>
      <c r="AA1745" s="58">
        <v>0</v>
      </c>
      <c r="AB1745" s="58">
        <v>30.727997196984617</v>
      </c>
      <c r="AC1745" s="58">
        <v>6.0634030529354472</v>
      </c>
      <c r="AD1745" s="58">
        <v>17.429372688496489</v>
      </c>
      <c r="AE1745" s="58">
        <v>502.74948719422611</v>
      </c>
      <c r="AF1745" s="58">
        <v>0</v>
      </c>
      <c r="AG1745" s="58">
        <v>55.439681959006478</v>
      </c>
      <c r="AH1745" s="58">
        <v>11.469109823534826</v>
      </c>
      <c r="AI1745" s="58">
        <v>37.740695905213386</v>
      </c>
      <c r="AJ1745" s="58">
        <v>1.5589390226794333</v>
      </c>
      <c r="AK1745" s="58">
        <v>12.486574976336422</v>
      </c>
      <c r="AL1745" s="58">
        <v>37.858137950603272</v>
      </c>
      <c r="AM1745" s="58">
        <v>3.1290770780791011</v>
      </c>
      <c r="AN1745" s="58">
        <v>128.37021146729924</v>
      </c>
      <c r="AO1745" s="58">
        <v>0</v>
      </c>
      <c r="AP1745" s="58">
        <v>0</v>
      </c>
      <c r="AQ1745" s="58">
        <v>14.737250816044842</v>
      </c>
      <c r="AR1745" s="58">
        <v>5.1459988148994533</v>
      </c>
      <c r="AS1745" s="58">
        <v>97.485044479166788</v>
      </c>
      <c r="AT1745" s="58">
        <v>11.817619827748869</v>
      </c>
      <c r="AU1745" s="58">
        <v>0</v>
      </c>
      <c r="AV1745" s="58">
        <v>32.721086729555147</v>
      </c>
      <c r="AW1745" s="58">
        <v>244.80575246502161</v>
      </c>
      <c r="AX1745" s="58">
        <v>0</v>
      </c>
      <c r="AY1745" s="58">
        <v>25.314328464225468</v>
      </c>
      <c r="AZ1745" s="58">
        <v>0</v>
      </c>
      <c r="BA1745" s="58">
        <v>23.548636901127999</v>
      </c>
      <c r="BB1745" s="58">
        <v>25.489642279512026</v>
      </c>
      <c r="BC1745" s="58">
        <v>593.32029701600936</v>
      </c>
      <c r="BD1745" s="58">
        <v>88.675650661303081</v>
      </c>
      <c r="BE1745" s="58">
        <v>387.08776409475593</v>
      </c>
      <c r="BF1745" s="58">
        <v>232.53270831100713</v>
      </c>
      <c r="BG1745" s="58">
        <v>0</v>
      </c>
      <c r="BH1745" s="58">
        <v>0</v>
      </c>
      <c r="BI1745" s="58">
        <v>11630.652223638306</v>
      </c>
      <c r="BJ1745" s="58">
        <v>0</v>
      </c>
      <c r="BK1745" s="58">
        <v>3.7731763066124326</v>
      </c>
      <c r="BL1745" s="58">
        <v>78.252169536421832</v>
      </c>
      <c r="BM1745" s="58">
        <v>20.67578040350103</v>
      </c>
      <c r="BN1745" s="58">
        <v>0</v>
      </c>
      <c r="BO1745" s="58">
        <v>0</v>
      </c>
    </row>
    <row r="1746" spans="1:67" x14ac:dyDescent="0.25">
      <c r="A1746">
        <v>2014</v>
      </c>
      <c r="B1746" s="51" t="s">
        <v>207</v>
      </c>
      <c r="C1746" s="57" t="s">
        <v>269</v>
      </c>
      <c r="D1746" s="51" t="s">
        <v>327</v>
      </c>
      <c r="E1746" s="58">
        <v>6.7321403119612633</v>
      </c>
      <c r="F1746" s="58">
        <v>8.1968070824997969</v>
      </c>
      <c r="G1746" s="58">
        <v>2.5380912525934209</v>
      </c>
      <c r="H1746" s="58">
        <v>288.3857185699195</v>
      </c>
      <c r="I1746" s="58">
        <v>26.738652846791386</v>
      </c>
      <c r="J1746" s="58">
        <v>55.634917188813077</v>
      </c>
      <c r="K1746" s="58">
        <v>2693.3292000697434</v>
      </c>
      <c r="L1746" s="58">
        <v>125.03263335339801</v>
      </c>
      <c r="M1746" s="58">
        <v>21.44727449011873</v>
      </c>
      <c r="N1746" s="58">
        <v>26.248046939961434</v>
      </c>
      <c r="O1746" s="58">
        <v>65.190013045423029</v>
      </c>
      <c r="P1746" s="58">
        <v>5.0097746562249945</v>
      </c>
      <c r="Q1746" s="58">
        <v>58.80473334180455</v>
      </c>
      <c r="R1746" s="58">
        <v>118.51374235777179</v>
      </c>
      <c r="S1746" s="58">
        <v>321.35799315913079</v>
      </c>
      <c r="T1746" s="58">
        <v>173.12690769082607</v>
      </c>
      <c r="U1746" s="58">
        <v>101.76918009759454</v>
      </c>
      <c r="V1746" s="58">
        <v>77.420812761550238</v>
      </c>
      <c r="W1746" s="58">
        <v>149.58433159977008</v>
      </c>
      <c r="X1746" s="58">
        <v>64.34145876586912</v>
      </c>
      <c r="Y1746" s="58">
        <v>34.370257479695702</v>
      </c>
      <c r="Z1746" s="58">
        <v>416.51752518653484</v>
      </c>
      <c r="AA1746" s="58">
        <v>0</v>
      </c>
      <c r="AB1746" s="58">
        <v>12.860531635266021</v>
      </c>
      <c r="AC1746" s="58">
        <v>0.76976621966458092</v>
      </c>
      <c r="AD1746" s="58">
        <v>9.2530215714484694</v>
      </c>
      <c r="AE1746" s="58">
        <v>1935.4231115975085</v>
      </c>
      <c r="AF1746" s="58">
        <v>0</v>
      </c>
      <c r="AG1746" s="58">
        <v>9.7599758564813293</v>
      </c>
      <c r="AH1746" s="58">
        <v>2.019099595248778</v>
      </c>
      <c r="AI1746" s="58">
        <v>5.5722193583428989</v>
      </c>
      <c r="AJ1746" s="58">
        <v>0.80871037169596116</v>
      </c>
      <c r="AK1746" s="58">
        <v>0.38828952379729281</v>
      </c>
      <c r="AL1746" s="58">
        <v>3.4515883955560751</v>
      </c>
      <c r="AM1746" s="58">
        <v>1.8787531663900063</v>
      </c>
      <c r="AN1746" s="58">
        <v>8.303098576986141</v>
      </c>
      <c r="AO1746" s="58">
        <v>0</v>
      </c>
      <c r="AP1746" s="58">
        <v>0</v>
      </c>
      <c r="AQ1746" s="58">
        <v>3.09168137412109</v>
      </c>
      <c r="AR1746" s="58">
        <v>3.7488350778693436</v>
      </c>
      <c r="AS1746" s="58">
        <v>20.309109008270713</v>
      </c>
      <c r="AT1746" s="58">
        <v>6.3556083001573214</v>
      </c>
      <c r="AU1746" s="58">
        <v>0</v>
      </c>
      <c r="AV1746" s="58">
        <v>5.623671302291493</v>
      </c>
      <c r="AW1746" s="58">
        <v>38.963983292234943</v>
      </c>
      <c r="AX1746" s="58">
        <v>0</v>
      </c>
      <c r="AY1746" s="58">
        <v>1.9662994330015173</v>
      </c>
      <c r="AZ1746" s="58">
        <v>0</v>
      </c>
      <c r="BA1746" s="58">
        <v>11.452503607291415</v>
      </c>
      <c r="BB1746" s="58">
        <v>3.39056962490401</v>
      </c>
      <c r="BC1746" s="58">
        <v>23.029495273589617</v>
      </c>
      <c r="BD1746" s="58">
        <v>24.56150107468768</v>
      </c>
      <c r="BE1746" s="58">
        <v>5.4577736302310225</v>
      </c>
      <c r="BF1746" s="58">
        <v>38.137498221176905</v>
      </c>
      <c r="BG1746" s="58">
        <v>0</v>
      </c>
      <c r="BH1746" s="58">
        <v>0</v>
      </c>
      <c r="BI1746" s="58">
        <v>176.83384820479995</v>
      </c>
      <c r="BJ1746" s="58">
        <v>0</v>
      </c>
      <c r="BK1746" s="58">
        <v>2.4853402704318217</v>
      </c>
      <c r="BL1746" s="58">
        <v>76.234537263051422</v>
      </c>
      <c r="BM1746" s="58">
        <v>35.242012928017971</v>
      </c>
      <c r="BN1746" s="58">
        <v>0</v>
      </c>
      <c r="BO1746" s="58">
        <v>0</v>
      </c>
    </row>
    <row r="1747" spans="1:67" x14ac:dyDescent="0.25">
      <c r="A1747">
        <v>2014</v>
      </c>
      <c r="B1747" s="51" t="s">
        <v>208</v>
      </c>
      <c r="C1747" s="57" t="s">
        <v>270</v>
      </c>
      <c r="D1747" s="51" t="s">
        <v>327</v>
      </c>
      <c r="E1747" s="58">
        <v>10.926170701021247</v>
      </c>
      <c r="F1747" s="58">
        <v>4.6317937153830488</v>
      </c>
      <c r="G1747" s="58">
        <v>1.4772644895953859</v>
      </c>
      <c r="H1747" s="58">
        <v>53.252919253774834</v>
      </c>
      <c r="I1747" s="58">
        <v>810.18664228715261</v>
      </c>
      <c r="J1747" s="58">
        <v>270.33189587951603</v>
      </c>
      <c r="K1747" s="58">
        <v>387.45317589603906</v>
      </c>
      <c r="L1747" s="58">
        <v>3556.5994611643255</v>
      </c>
      <c r="M1747" s="58">
        <v>2196.7401942647793</v>
      </c>
      <c r="N1747" s="58">
        <v>17.368620580435426</v>
      </c>
      <c r="O1747" s="58">
        <v>274.87520255687673</v>
      </c>
      <c r="P1747" s="58">
        <v>144.1577213689246</v>
      </c>
      <c r="Q1747" s="58">
        <v>172.68089197896245</v>
      </c>
      <c r="R1747" s="58">
        <v>659.29033740857449</v>
      </c>
      <c r="S1747" s="58">
        <v>133.75564994188159</v>
      </c>
      <c r="T1747" s="58">
        <v>134.51948541452796</v>
      </c>
      <c r="U1747" s="58">
        <v>447.06732133960281</v>
      </c>
      <c r="V1747" s="58">
        <v>432.07757365128055</v>
      </c>
      <c r="W1747" s="58">
        <v>256.94107510786569</v>
      </c>
      <c r="X1747" s="58">
        <v>79.333097480708375</v>
      </c>
      <c r="Y1747" s="58">
        <v>34.360772180321767</v>
      </c>
      <c r="Z1747" s="58">
        <v>257.54012876872031</v>
      </c>
      <c r="AA1747" s="58">
        <v>0</v>
      </c>
      <c r="AB1747" s="58">
        <v>38.777098556218107</v>
      </c>
      <c r="AC1747" s="58">
        <v>1.0603259699790988</v>
      </c>
      <c r="AD1747" s="58">
        <v>3.0233486893700792</v>
      </c>
      <c r="AE1747" s="58">
        <v>310.7073514790219</v>
      </c>
      <c r="AF1747" s="58">
        <v>0</v>
      </c>
      <c r="AG1747" s="58">
        <v>101.55607837861518</v>
      </c>
      <c r="AH1747" s="58">
        <v>21.009460402788186</v>
      </c>
      <c r="AI1747" s="58">
        <v>18.181710421625386</v>
      </c>
      <c r="AJ1747" s="58">
        <v>1.2063921843800423</v>
      </c>
      <c r="AK1747" s="58">
        <v>0.98255559041898755</v>
      </c>
      <c r="AL1747" s="58">
        <v>6.1789170328593368</v>
      </c>
      <c r="AM1747" s="58">
        <v>2.2389333567792762</v>
      </c>
      <c r="AN1747" s="58">
        <v>53.290015748009431</v>
      </c>
      <c r="AO1747" s="58">
        <v>0</v>
      </c>
      <c r="AP1747" s="58">
        <v>0</v>
      </c>
      <c r="AQ1747" s="58">
        <v>10.410246929284099</v>
      </c>
      <c r="AR1747" s="58">
        <v>70.750649136335525</v>
      </c>
      <c r="AS1747" s="58">
        <v>82.12703897806179</v>
      </c>
      <c r="AT1747" s="58">
        <v>14.949687578587621</v>
      </c>
      <c r="AU1747" s="58">
        <v>0</v>
      </c>
      <c r="AV1747" s="58">
        <v>23.756269683366959</v>
      </c>
      <c r="AW1747" s="58">
        <v>1092.8230644395439</v>
      </c>
      <c r="AX1747" s="58">
        <v>0</v>
      </c>
      <c r="AY1747" s="58">
        <v>10.56768733809802</v>
      </c>
      <c r="AZ1747" s="58">
        <v>0</v>
      </c>
      <c r="BA1747" s="58">
        <v>28.625657414297091</v>
      </c>
      <c r="BB1747" s="58">
        <v>3.856704944515605</v>
      </c>
      <c r="BC1747" s="58">
        <v>251.07305945573313</v>
      </c>
      <c r="BD1747" s="58">
        <v>366.26308382159675</v>
      </c>
      <c r="BE1747" s="58">
        <v>25.221404510198745</v>
      </c>
      <c r="BF1747" s="58">
        <v>229.37854419718548</v>
      </c>
      <c r="BG1747" s="58">
        <v>0</v>
      </c>
      <c r="BH1747" s="58">
        <v>0</v>
      </c>
      <c r="BI1747" s="58">
        <v>662.89055011409084</v>
      </c>
      <c r="BJ1747" s="58">
        <v>0</v>
      </c>
      <c r="BK1747" s="58">
        <v>4.4495736440288756</v>
      </c>
      <c r="BL1747" s="58">
        <v>53.293626318248407</v>
      </c>
      <c r="BM1747" s="58">
        <v>11.450475964253641</v>
      </c>
      <c r="BN1747" s="58">
        <v>0</v>
      </c>
      <c r="BO1747" s="58">
        <v>0</v>
      </c>
    </row>
    <row r="1748" spans="1:67" x14ac:dyDescent="0.25">
      <c r="A1748">
        <v>2014</v>
      </c>
      <c r="B1748" s="51" t="s">
        <v>209</v>
      </c>
      <c r="C1748" s="57" t="s">
        <v>271</v>
      </c>
      <c r="D1748" s="51" t="s">
        <v>327</v>
      </c>
      <c r="E1748" s="58">
        <v>3.2194499156564915</v>
      </c>
      <c r="F1748" s="58">
        <v>0.93061752261049102</v>
      </c>
      <c r="G1748" s="58">
        <v>0.78122940507820027</v>
      </c>
      <c r="H1748" s="58">
        <v>15.60562965944294</v>
      </c>
      <c r="I1748" s="58">
        <v>43.127513326754013</v>
      </c>
      <c r="J1748" s="58">
        <v>35.684129056468379</v>
      </c>
      <c r="K1748" s="58">
        <v>4.4460051963036964</v>
      </c>
      <c r="L1748" s="58">
        <v>50.447813418438443</v>
      </c>
      <c r="M1748" s="58">
        <v>52.813987861801763</v>
      </c>
      <c r="N1748" s="58">
        <v>7.6505866548449726</v>
      </c>
      <c r="O1748" s="58">
        <v>26.715188399255478</v>
      </c>
      <c r="P1748" s="58">
        <v>14.518304734752302</v>
      </c>
      <c r="Q1748" s="58">
        <v>12.805022235674532</v>
      </c>
      <c r="R1748" s="58">
        <v>18.502804773741815</v>
      </c>
      <c r="S1748" s="58">
        <v>61.078105469135551</v>
      </c>
      <c r="T1748" s="58">
        <v>14.570552977965527</v>
      </c>
      <c r="U1748" s="58">
        <v>83.846624470947162</v>
      </c>
      <c r="V1748" s="58">
        <v>35.100964701321999</v>
      </c>
      <c r="W1748" s="58">
        <v>24.705109129135792</v>
      </c>
      <c r="X1748" s="58">
        <v>18.179235258740722</v>
      </c>
      <c r="Y1748" s="58">
        <v>5.7151706510626887</v>
      </c>
      <c r="Z1748" s="58">
        <v>9.8952711270535829</v>
      </c>
      <c r="AA1748" s="58">
        <v>0</v>
      </c>
      <c r="AB1748" s="58">
        <v>7.9190839067152528</v>
      </c>
      <c r="AC1748" s="58">
        <v>0.39358532725390805</v>
      </c>
      <c r="AD1748" s="58">
        <v>1.4515307469950194</v>
      </c>
      <c r="AE1748" s="58">
        <v>28.77562913244768</v>
      </c>
      <c r="AF1748" s="58">
        <v>0</v>
      </c>
      <c r="AG1748" s="58">
        <v>137.84473389944651</v>
      </c>
      <c r="AH1748" s="58">
        <v>28.516693280673387</v>
      </c>
      <c r="AI1748" s="58">
        <v>2.6907577183042362</v>
      </c>
      <c r="AJ1748" s="58">
        <v>0.44000337792327177</v>
      </c>
      <c r="AK1748" s="58">
        <v>0.60789601662442683</v>
      </c>
      <c r="AL1748" s="58">
        <v>1.7532262110569317</v>
      </c>
      <c r="AM1748" s="58">
        <v>4.6476979562717613</v>
      </c>
      <c r="AN1748" s="58">
        <v>4.1658983633553879</v>
      </c>
      <c r="AO1748" s="58">
        <v>0</v>
      </c>
      <c r="AP1748" s="58">
        <v>0</v>
      </c>
      <c r="AQ1748" s="58">
        <v>11.511700886341307</v>
      </c>
      <c r="AR1748" s="58">
        <v>67.793735451004196</v>
      </c>
      <c r="AS1748" s="58">
        <v>74.470128766747123</v>
      </c>
      <c r="AT1748" s="58">
        <v>12.374553173850142</v>
      </c>
      <c r="AU1748" s="58">
        <v>0</v>
      </c>
      <c r="AV1748" s="58">
        <v>10.229981665352895</v>
      </c>
      <c r="AW1748" s="58">
        <v>191.05243754495592</v>
      </c>
      <c r="AX1748" s="58">
        <v>0</v>
      </c>
      <c r="AY1748" s="58">
        <v>3.3883813992306298</v>
      </c>
      <c r="AZ1748" s="58">
        <v>0</v>
      </c>
      <c r="BA1748" s="58">
        <v>18.70614942675445</v>
      </c>
      <c r="BB1748" s="58">
        <v>7.7155473288600112</v>
      </c>
      <c r="BC1748" s="58">
        <v>80.243726171611812</v>
      </c>
      <c r="BD1748" s="58">
        <v>51.119185995635448</v>
      </c>
      <c r="BE1748" s="58">
        <v>12.336809863996297</v>
      </c>
      <c r="BF1748" s="58">
        <v>65.096729207990464</v>
      </c>
      <c r="BG1748" s="58">
        <v>0</v>
      </c>
      <c r="BH1748" s="58">
        <v>0</v>
      </c>
      <c r="BI1748" s="58">
        <v>81.314075308407993</v>
      </c>
      <c r="BJ1748" s="58">
        <v>0</v>
      </c>
      <c r="BK1748" s="58">
        <v>25.083212931341123</v>
      </c>
      <c r="BL1748" s="58">
        <v>61.835276560153886</v>
      </c>
      <c r="BM1748" s="58">
        <v>15.23272080808011</v>
      </c>
      <c r="BN1748" s="58">
        <v>0</v>
      </c>
      <c r="BO1748" s="58">
        <v>0</v>
      </c>
    </row>
    <row r="1749" spans="1:67" x14ac:dyDescent="0.25">
      <c r="A1749">
        <v>2014</v>
      </c>
      <c r="B1749" s="51" t="s">
        <v>210</v>
      </c>
      <c r="C1749" s="57" t="s">
        <v>272</v>
      </c>
      <c r="D1749" s="51" t="s">
        <v>327</v>
      </c>
      <c r="E1749" s="58">
        <v>952.41569059135509</v>
      </c>
      <c r="F1749" s="58">
        <v>189.2238646625579</v>
      </c>
      <c r="G1749" s="58">
        <v>102.49775789931883</v>
      </c>
      <c r="H1749" s="58">
        <v>1522.6311343358366</v>
      </c>
      <c r="I1749" s="58">
        <v>121.51895762614525</v>
      </c>
      <c r="J1749" s="58">
        <v>272.79816598296281</v>
      </c>
      <c r="K1749" s="58">
        <v>120.01681670201189</v>
      </c>
      <c r="L1749" s="58">
        <v>99.21466352503046</v>
      </c>
      <c r="M1749" s="58">
        <v>34.917546023128523</v>
      </c>
      <c r="N1749" s="58">
        <v>2720.6884826759233</v>
      </c>
      <c r="O1749" s="58">
        <v>6070.0523309839737</v>
      </c>
      <c r="P1749" s="58">
        <v>77.535219693716272</v>
      </c>
      <c r="Q1749" s="58">
        <v>650.23980632006715</v>
      </c>
      <c r="R1749" s="58">
        <v>1467.592562017719</v>
      </c>
      <c r="S1749" s="58">
        <v>3766.2359454954722</v>
      </c>
      <c r="T1749" s="58">
        <v>275.10976403880454</v>
      </c>
      <c r="U1749" s="58">
        <v>240.40264346751314</v>
      </c>
      <c r="V1749" s="58">
        <v>304.51824807484343</v>
      </c>
      <c r="W1749" s="58">
        <v>300.41364284998804</v>
      </c>
      <c r="X1749" s="58">
        <v>166.17676444965014</v>
      </c>
      <c r="Y1749" s="58">
        <v>90.821453017879634</v>
      </c>
      <c r="Z1749" s="58">
        <v>53.065669392759816</v>
      </c>
      <c r="AA1749" s="58">
        <v>0</v>
      </c>
      <c r="AB1749" s="58">
        <v>1587.3111386387948</v>
      </c>
      <c r="AC1749" s="58">
        <v>8.0421404238378233</v>
      </c>
      <c r="AD1749" s="58">
        <v>44.480363288227899</v>
      </c>
      <c r="AE1749" s="58">
        <v>1801.1012958325282</v>
      </c>
      <c r="AF1749" s="58">
        <v>0</v>
      </c>
      <c r="AG1749" s="58">
        <v>181.43246619226534</v>
      </c>
      <c r="AH1749" s="58">
        <v>37.533925786770126</v>
      </c>
      <c r="AI1749" s="58">
        <v>2120.4080427768572</v>
      </c>
      <c r="AJ1749" s="58">
        <v>754.24391020565986</v>
      </c>
      <c r="AK1749" s="58">
        <v>649.159100772025</v>
      </c>
      <c r="AL1749" s="58">
        <v>663.15580395555185</v>
      </c>
      <c r="AM1749" s="58">
        <v>20.97537153748457</v>
      </c>
      <c r="AN1749" s="58">
        <v>62.643948022741895</v>
      </c>
      <c r="AO1749" s="58">
        <v>0</v>
      </c>
      <c r="AP1749" s="58">
        <v>0</v>
      </c>
      <c r="AQ1749" s="58">
        <v>23.038667701334752</v>
      </c>
      <c r="AR1749" s="58">
        <v>10.752993846830751</v>
      </c>
      <c r="AS1749" s="58">
        <v>78.588430130720255</v>
      </c>
      <c r="AT1749" s="58">
        <v>10.549789872034268</v>
      </c>
      <c r="AU1749" s="58">
        <v>0</v>
      </c>
      <c r="AV1749" s="58">
        <v>28.710671053714321</v>
      </c>
      <c r="AW1749" s="58">
        <v>1094.3272739737226</v>
      </c>
      <c r="AX1749" s="58">
        <v>0</v>
      </c>
      <c r="AY1749" s="58">
        <v>27.145036219665293</v>
      </c>
      <c r="AZ1749" s="58">
        <v>0</v>
      </c>
      <c r="BA1749" s="58">
        <v>345.5145501802769</v>
      </c>
      <c r="BB1749" s="58">
        <v>136.88657278264222</v>
      </c>
      <c r="BC1749" s="58">
        <v>484.64893711996683</v>
      </c>
      <c r="BD1749" s="58">
        <v>259.2111484581136</v>
      </c>
      <c r="BE1749" s="58">
        <v>71.268656113077427</v>
      </c>
      <c r="BF1749" s="58">
        <v>177.9145665201986</v>
      </c>
      <c r="BG1749" s="58">
        <v>0</v>
      </c>
      <c r="BH1749" s="58">
        <v>0</v>
      </c>
      <c r="BI1749" s="58">
        <v>6274.3630548534584</v>
      </c>
      <c r="BJ1749" s="58">
        <v>0</v>
      </c>
      <c r="BK1749" s="58">
        <v>8.0276148426029224</v>
      </c>
      <c r="BL1749" s="58">
        <v>95.280338381150202</v>
      </c>
      <c r="BM1749" s="58">
        <v>12.078431524482362</v>
      </c>
      <c r="BN1749" s="58">
        <v>0</v>
      </c>
      <c r="BO1749" s="58">
        <v>0</v>
      </c>
    </row>
    <row r="1750" spans="1:67" x14ac:dyDescent="0.25">
      <c r="A1750">
        <v>2014</v>
      </c>
      <c r="B1750" s="51" t="s">
        <v>211</v>
      </c>
      <c r="C1750" s="57" t="s">
        <v>273</v>
      </c>
      <c r="D1750" s="51" t="s">
        <v>327</v>
      </c>
      <c r="E1750" s="58">
        <v>8219.0381139041474</v>
      </c>
      <c r="F1750" s="58">
        <v>839.05233114308135</v>
      </c>
      <c r="G1750" s="58">
        <v>42.927678713300807</v>
      </c>
      <c r="H1750" s="58">
        <v>3339.0925580445619</v>
      </c>
      <c r="I1750" s="58">
        <v>793.94117863749295</v>
      </c>
      <c r="J1750" s="58">
        <v>6487.2154717370231</v>
      </c>
      <c r="K1750" s="58">
        <v>1821.3745581423302</v>
      </c>
      <c r="L1750" s="58">
        <v>2156.4755842981567</v>
      </c>
      <c r="M1750" s="58">
        <v>703.85614393176002</v>
      </c>
      <c r="N1750" s="58">
        <v>2586.5460092657231</v>
      </c>
      <c r="O1750" s="58">
        <v>43792.435798279766</v>
      </c>
      <c r="P1750" s="58">
        <v>1445.3436483045291</v>
      </c>
      <c r="Q1750" s="58">
        <v>15539.128437050043</v>
      </c>
      <c r="R1750" s="58">
        <v>4891.1522657731057</v>
      </c>
      <c r="S1750" s="58">
        <v>3089.1929832902351</v>
      </c>
      <c r="T1750" s="58">
        <v>2384.7625270819153</v>
      </c>
      <c r="U1750" s="58">
        <v>3719.4657807900276</v>
      </c>
      <c r="V1750" s="58">
        <v>4463.7288536718588</v>
      </c>
      <c r="W1750" s="58">
        <v>1799.7203178449931</v>
      </c>
      <c r="X1750" s="58">
        <v>1197.7016742967025</v>
      </c>
      <c r="Y1750" s="58">
        <v>545.53299296737748</v>
      </c>
      <c r="Z1750" s="58">
        <v>686.55524455371028</v>
      </c>
      <c r="AA1750" s="58">
        <v>0</v>
      </c>
      <c r="AB1750" s="58">
        <v>451.26243683077843</v>
      </c>
      <c r="AC1750" s="58">
        <v>147.57827262092954</v>
      </c>
      <c r="AD1750" s="58">
        <v>154.07276612402495</v>
      </c>
      <c r="AE1750" s="58">
        <v>8055.2796118209162</v>
      </c>
      <c r="AF1750" s="58">
        <v>0</v>
      </c>
      <c r="AG1750" s="58">
        <v>61.021930037353712</v>
      </c>
      <c r="AH1750" s="58">
        <v>12.623940211261328</v>
      </c>
      <c r="AI1750" s="58">
        <v>68.089394432184534</v>
      </c>
      <c r="AJ1750" s="58">
        <v>21.041986760376311</v>
      </c>
      <c r="AK1750" s="58">
        <v>12.830575409006983</v>
      </c>
      <c r="AL1750" s="58">
        <v>257.46368072678712</v>
      </c>
      <c r="AM1750" s="58">
        <v>4.2673607171653885</v>
      </c>
      <c r="AN1750" s="58">
        <v>254.46596425167638</v>
      </c>
      <c r="AO1750" s="58">
        <v>0</v>
      </c>
      <c r="AP1750" s="58">
        <v>0</v>
      </c>
      <c r="AQ1750" s="58">
        <v>16.452524040021558</v>
      </c>
      <c r="AR1750" s="58">
        <v>186.18628821029455</v>
      </c>
      <c r="AS1750" s="58">
        <v>51.574737711897342</v>
      </c>
      <c r="AT1750" s="58">
        <v>7.2486868117448084</v>
      </c>
      <c r="AU1750" s="58">
        <v>0</v>
      </c>
      <c r="AV1750" s="58">
        <v>33.571383574525676</v>
      </c>
      <c r="AW1750" s="58">
        <v>901.93533399330511</v>
      </c>
      <c r="AX1750" s="58">
        <v>0</v>
      </c>
      <c r="AY1750" s="58">
        <v>481.75730183617003</v>
      </c>
      <c r="AZ1750" s="58">
        <v>0</v>
      </c>
      <c r="BA1750" s="58">
        <v>996.34899235589103</v>
      </c>
      <c r="BB1750" s="58">
        <v>285.86903450705165</v>
      </c>
      <c r="BC1750" s="58">
        <v>474.96115559766076</v>
      </c>
      <c r="BD1750" s="58">
        <v>1340.8905994411791</v>
      </c>
      <c r="BE1750" s="58">
        <v>107.2983504715427</v>
      </c>
      <c r="BF1750" s="58">
        <v>1890.8366257026942</v>
      </c>
      <c r="BG1750" s="58">
        <v>0</v>
      </c>
      <c r="BH1750" s="58">
        <v>0</v>
      </c>
      <c r="BI1750" s="58">
        <v>2505.2289797006997</v>
      </c>
      <c r="BJ1750" s="58">
        <v>0</v>
      </c>
      <c r="BK1750" s="58">
        <v>44.653983342786894</v>
      </c>
      <c r="BL1750" s="58">
        <v>677.24249499137852</v>
      </c>
      <c r="BM1750" s="58">
        <v>81.893144900767041</v>
      </c>
      <c r="BN1750" s="58">
        <v>0</v>
      </c>
      <c r="BO1750" s="58">
        <v>0</v>
      </c>
    </row>
    <row r="1751" spans="1:67" x14ac:dyDescent="0.25">
      <c r="A1751">
        <v>2014</v>
      </c>
      <c r="B1751" s="51" t="s">
        <v>212</v>
      </c>
      <c r="C1751" s="57" t="s">
        <v>274</v>
      </c>
      <c r="D1751" s="51" t="s">
        <v>327</v>
      </c>
      <c r="E1751" s="58">
        <v>97.828843346164263</v>
      </c>
      <c r="F1751" s="58">
        <v>6.1531343286567051</v>
      </c>
      <c r="G1751" s="58">
        <v>3.9655342597573426</v>
      </c>
      <c r="H1751" s="58">
        <v>48.823093424688125</v>
      </c>
      <c r="I1751" s="58">
        <v>28.69135304138652</v>
      </c>
      <c r="J1751" s="58">
        <v>47.11064810433011</v>
      </c>
      <c r="K1751" s="58">
        <v>12.060817008116526</v>
      </c>
      <c r="L1751" s="58">
        <v>32.467780769406133</v>
      </c>
      <c r="M1751" s="58">
        <v>6.6752986516026063</v>
      </c>
      <c r="N1751" s="58">
        <v>42.562304721199929</v>
      </c>
      <c r="O1751" s="58">
        <v>257.64542390195459</v>
      </c>
      <c r="P1751" s="58">
        <v>552.09342584473734</v>
      </c>
      <c r="Q1751" s="58">
        <v>89.285991388283207</v>
      </c>
      <c r="R1751" s="58">
        <v>49.459181819751116</v>
      </c>
      <c r="S1751" s="58">
        <v>171.52400845809103</v>
      </c>
      <c r="T1751" s="58">
        <v>39.11397480304737</v>
      </c>
      <c r="U1751" s="58">
        <v>258.47710760837919</v>
      </c>
      <c r="V1751" s="58">
        <v>71.444161200674102</v>
      </c>
      <c r="W1751" s="58">
        <v>80.816350621807132</v>
      </c>
      <c r="X1751" s="58">
        <v>42.176587899678196</v>
      </c>
      <c r="Y1751" s="58">
        <v>20.570014235088934</v>
      </c>
      <c r="Z1751" s="58">
        <v>15.724893316961222</v>
      </c>
      <c r="AA1751" s="58">
        <v>0</v>
      </c>
      <c r="AB1751" s="58">
        <v>24.961757384118414</v>
      </c>
      <c r="AC1751" s="58">
        <v>1.1382159851049076</v>
      </c>
      <c r="AD1751" s="58">
        <v>2.5775507571748508</v>
      </c>
      <c r="AE1751" s="58">
        <v>115.02350786868004</v>
      </c>
      <c r="AF1751" s="58">
        <v>0</v>
      </c>
      <c r="AG1751" s="58">
        <v>25.261835929872824</v>
      </c>
      <c r="AH1751" s="58">
        <v>5.2260540277136762</v>
      </c>
      <c r="AI1751" s="58">
        <v>6.6190779373546373</v>
      </c>
      <c r="AJ1751" s="58">
        <v>2.2220797834184616</v>
      </c>
      <c r="AK1751" s="58">
        <v>2.1441585926575852</v>
      </c>
      <c r="AL1751" s="58">
        <v>4.9739470988238814</v>
      </c>
      <c r="AM1751" s="58">
        <v>0.55873512793895741</v>
      </c>
      <c r="AN1751" s="58">
        <v>5.0910351965184395</v>
      </c>
      <c r="AO1751" s="58">
        <v>0</v>
      </c>
      <c r="AP1751" s="58">
        <v>0</v>
      </c>
      <c r="AQ1751" s="58">
        <v>7.9504807733158245</v>
      </c>
      <c r="AR1751" s="58">
        <v>12.77930571635823</v>
      </c>
      <c r="AS1751" s="58">
        <v>15.47361463763777</v>
      </c>
      <c r="AT1751" s="58">
        <v>3.8413531347003329</v>
      </c>
      <c r="AU1751" s="58">
        <v>0</v>
      </c>
      <c r="AV1751" s="58">
        <v>4.5387425612110963</v>
      </c>
      <c r="AW1751" s="58">
        <v>33.764315626355454</v>
      </c>
      <c r="AX1751" s="58">
        <v>0</v>
      </c>
      <c r="AY1751" s="58">
        <v>8.6959148748407529</v>
      </c>
      <c r="AZ1751" s="58">
        <v>0</v>
      </c>
      <c r="BA1751" s="58">
        <v>25.052165816560429</v>
      </c>
      <c r="BB1751" s="58">
        <v>4.0408832768673637</v>
      </c>
      <c r="BC1751" s="58">
        <v>17.555281937599418</v>
      </c>
      <c r="BD1751" s="58">
        <v>25.782978703915791</v>
      </c>
      <c r="BE1751" s="58">
        <v>1987.9184886688784</v>
      </c>
      <c r="BF1751" s="58">
        <v>29.801071038712031</v>
      </c>
      <c r="BG1751" s="58">
        <v>0</v>
      </c>
      <c r="BH1751" s="58">
        <v>0</v>
      </c>
      <c r="BI1751" s="58">
        <v>12968.865862245351</v>
      </c>
      <c r="BJ1751" s="58">
        <v>0</v>
      </c>
      <c r="BK1751" s="58">
        <v>51.191925138219744</v>
      </c>
      <c r="BL1751" s="58">
        <v>290.56742592745564</v>
      </c>
      <c r="BM1751" s="58">
        <v>43.786191229625636</v>
      </c>
      <c r="BN1751" s="58">
        <v>0</v>
      </c>
      <c r="BO1751" s="58">
        <v>0</v>
      </c>
    </row>
    <row r="1752" spans="1:67" x14ac:dyDescent="0.25">
      <c r="A1752">
        <v>2014</v>
      </c>
      <c r="B1752" s="51" t="s">
        <v>213</v>
      </c>
      <c r="C1752" s="57" t="s">
        <v>275</v>
      </c>
      <c r="D1752" s="51" t="s">
        <v>327</v>
      </c>
      <c r="E1752" s="58">
        <v>374.63745456991171</v>
      </c>
      <c r="F1752" s="58">
        <v>20.02640398651706</v>
      </c>
      <c r="G1752" s="58">
        <v>2.0541041440007972</v>
      </c>
      <c r="H1752" s="58">
        <v>349.3905616888344</v>
      </c>
      <c r="I1752" s="58">
        <v>760.45950030540098</v>
      </c>
      <c r="J1752" s="58">
        <v>687.14159197816866</v>
      </c>
      <c r="K1752" s="58">
        <v>133.87512669116992</v>
      </c>
      <c r="L1752" s="58">
        <v>171.75684667148101</v>
      </c>
      <c r="M1752" s="58">
        <v>232.79841866670884</v>
      </c>
      <c r="N1752" s="58">
        <v>165.26210793159021</v>
      </c>
      <c r="O1752" s="58">
        <v>1497.2591776607103</v>
      </c>
      <c r="P1752" s="58">
        <v>71.318767300742024</v>
      </c>
      <c r="Q1752" s="58">
        <v>3590.0412653115709</v>
      </c>
      <c r="R1752" s="58">
        <v>534.50885718016218</v>
      </c>
      <c r="S1752" s="58">
        <v>383.0503575020968</v>
      </c>
      <c r="T1752" s="58">
        <v>358.94713049470027</v>
      </c>
      <c r="U1752" s="58">
        <v>1541.2350567892879</v>
      </c>
      <c r="V1752" s="58">
        <v>1678.0072102586648</v>
      </c>
      <c r="W1752" s="58">
        <v>1097.7504671750014</v>
      </c>
      <c r="X1752" s="58">
        <v>1446.048388998925</v>
      </c>
      <c r="Y1752" s="58">
        <v>422.91980235787344</v>
      </c>
      <c r="Z1752" s="58">
        <v>230.07918141629369</v>
      </c>
      <c r="AA1752" s="58">
        <v>0</v>
      </c>
      <c r="AB1752" s="58">
        <v>69.901562254517458</v>
      </c>
      <c r="AC1752" s="58">
        <v>29.863001030398177</v>
      </c>
      <c r="AD1752" s="58">
        <v>12.332365719437275</v>
      </c>
      <c r="AE1752" s="58">
        <v>1606.4271035113984</v>
      </c>
      <c r="AF1752" s="58">
        <v>0</v>
      </c>
      <c r="AG1752" s="58">
        <v>113.3151621521651</v>
      </c>
      <c r="AH1752" s="58">
        <v>23.442127839109165</v>
      </c>
      <c r="AI1752" s="58">
        <v>198.56929709196518</v>
      </c>
      <c r="AJ1752" s="58">
        <v>3.5134753329137212</v>
      </c>
      <c r="AK1752" s="58">
        <v>3.9371558361762022</v>
      </c>
      <c r="AL1752" s="58">
        <v>21.672867937790659</v>
      </c>
      <c r="AM1752" s="58">
        <v>3.7134281786374244</v>
      </c>
      <c r="AN1752" s="58">
        <v>51.393940219033603</v>
      </c>
      <c r="AO1752" s="58">
        <v>0</v>
      </c>
      <c r="AP1752" s="58">
        <v>0</v>
      </c>
      <c r="AQ1752" s="58">
        <v>7.6874109473675487</v>
      </c>
      <c r="AR1752" s="58">
        <v>7.9537453061011698</v>
      </c>
      <c r="AS1752" s="58">
        <v>14.460609912407346</v>
      </c>
      <c r="AT1752" s="58">
        <v>4.0101473124560609</v>
      </c>
      <c r="AU1752" s="58">
        <v>0</v>
      </c>
      <c r="AV1752" s="58">
        <v>13.078984232147945</v>
      </c>
      <c r="AW1752" s="58">
        <v>69.1474991623612</v>
      </c>
      <c r="AX1752" s="58">
        <v>0</v>
      </c>
      <c r="AY1752" s="58">
        <v>9.0885627547503578</v>
      </c>
      <c r="AZ1752" s="58">
        <v>0</v>
      </c>
      <c r="BA1752" s="58">
        <v>41.505894574439409</v>
      </c>
      <c r="BB1752" s="58">
        <v>40.45266911200865</v>
      </c>
      <c r="BC1752" s="58">
        <v>31.837287234814134</v>
      </c>
      <c r="BD1752" s="58">
        <v>22.396309826668855</v>
      </c>
      <c r="BE1752" s="58">
        <v>43.918562343059726</v>
      </c>
      <c r="BF1752" s="58">
        <v>164.54936343033893</v>
      </c>
      <c r="BG1752" s="58">
        <v>0</v>
      </c>
      <c r="BH1752" s="58">
        <v>0</v>
      </c>
      <c r="BI1752" s="58">
        <v>2455.5246833030078</v>
      </c>
      <c r="BJ1752" s="58">
        <v>0</v>
      </c>
      <c r="BK1752" s="58">
        <v>12.34632479040069</v>
      </c>
      <c r="BL1752" s="58">
        <v>626.429583941239</v>
      </c>
      <c r="BM1752" s="58">
        <v>51.019704448399978</v>
      </c>
      <c r="BN1752" s="58">
        <v>0</v>
      </c>
      <c r="BO1752" s="58">
        <v>0</v>
      </c>
    </row>
    <row r="1753" spans="1:67" x14ac:dyDescent="0.25">
      <c r="A1753">
        <v>2014</v>
      </c>
      <c r="B1753" s="51" t="s">
        <v>214</v>
      </c>
      <c r="C1753" s="57" t="s">
        <v>276</v>
      </c>
      <c r="D1753" s="51" t="s">
        <v>327</v>
      </c>
      <c r="E1753" s="58">
        <v>20.00061633189236</v>
      </c>
      <c r="F1753" s="58">
        <v>5.0936169113522158</v>
      </c>
      <c r="G1753" s="58">
        <v>3.2538643483449214</v>
      </c>
      <c r="H1753" s="58">
        <v>207.68401540215189</v>
      </c>
      <c r="I1753" s="58">
        <v>88.260626276573575</v>
      </c>
      <c r="J1753" s="58">
        <v>34.714464291416682</v>
      </c>
      <c r="K1753" s="58">
        <v>17.992448175462503</v>
      </c>
      <c r="L1753" s="58">
        <v>22.890093230758453</v>
      </c>
      <c r="M1753" s="58">
        <v>5.1473720680468187</v>
      </c>
      <c r="N1753" s="58">
        <v>430.58496011005337</v>
      </c>
      <c r="O1753" s="58">
        <v>219.12566924514172</v>
      </c>
      <c r="P1753" s="58">
        <v>44.998706568899621</v>
      </c>
      <c r="Q1753" s="58">
        <v>74.954558948424364</v>
      </c>
      <c r="R1753" s="58">
        <v>1991.795305072246</v>
      </c>
      <c r="S1753" s="58">
        <v>679.89438307441969</v>
      </c>
      <c r="T1753" s="58">
        <v>106.1699568266085</v>
      </c>
      <c r="U1753" s="58">
        <v>245.47388690402266</v>
      </c>
      <c r="V1753" s="58">
        <v>346.43219202586846</v>
      </c>
      <c r="W1753" s="58">
        <v>127.98973116099299</v>
      </c>
      <c r="X1753" s="58">
        <v>166.95603409432789</v>
      </c>
      <c r="Y1753" s="58">
        <v>30.091777775440054</v>
      </c>
      <c r="Z1753" s="58">
        <v>23.721227463305276</v>
      </c>
      <c r="AA1753" s="58">
        <v>0</v>
      </c>
      <c r="AB1753" s="58">
        <v>153.97390566662523</v>
      </c>
      <c r="AC1753" s="58">
        <v>0.96727483020767857</v>
      </c>
      <c r="AD1753" s="58">
        <v>7.0130937733077996</v>
      </c>
      <c r="AE1753" s="58">
        <v>6636.2575044259984</v>
      </c>
      <c r="AF1753" s="58">
        <v>0</v>
      </c>
      <c r="AG1753" s="58">
        <v>9.6831280621498355</v>
      </c>
      <c r="AH1753" s="58">
        <v>2.0032016249585323</v>
      </c>
      <c r="AI1753" s="58">
        <v>5.4954483721044536</v>
      </c>
      <c r="AJ1753" s="58">
        <v>0.92115762710423721</v>
      </c>
      <c r="AK1753" s="58">
        <v>1.6222032259116776</v>
      </c>
      <c r="AL1753" s="58">
        <v>6.5356056479840863</v>
      </c>
      <c r="AM1753" s="58">
        <v>3.0660016368119791</v>
      </c>
      <c r="AN1753" s="58">
        <v>4.2264265959455187</v>
      </c>
      <c r="AO1753" s="58">
        <v>0</v>
      </c>
      <c r="AP1753" s="58">
        <v>0</v>
      </c>
      <c r="AQ1753" s="58">
        <v>3.2782101654704503</v>
      </c>
      <c r="AR1753" s="58">
        <v>3.4798056098741239</v>
      </c>
      <c r="AS1753" s="58">
        <v>6.7597048118448013</v>
      </c>
      <c r="AT1753" s="58">
        <v>2.1252556881181777</v>
      </c>
      <c r="AU1753" s="58">
        <v>0</v>
      </c>
      <c r="AV1753" s="58">
        <v>2.6015974610034576</v>
      </c>
      <c r="AW1753" s="58">
        <v>17.60378647556513</v>
      </c>
      <c r="AX1753" s="58">
        <v>0</v>
      </c>
      <c r="AY1753" s="58">
        <v>7.0943798087330947</v>
      </c>
      <c r="AZ1753" s="58">
        <v>0</v>
      </c>
      <c r="BA1753" s="58">
        <v>11.448546183269119</v>
      </c>
      <c r="BB1753" s="58">
        <v>11.762909990880331</v>
      </c>
      <c r="BC1753" s="58">
        <v>35.078889144191521</v>
      </c>
      <c r="BD1753" s="58">
        <v>31.393760355959103</v>
      </c>
      <c r="BE1753" s="58">
        <v>11.285558493105622</v>
      </c>
      <c r="BF1753" s="58">
        <v>23.342598454071435</v>
      </c>
      <c r="BG1753" s="58">
        <v>0</v>
      </c>
      <c r="BH1753" s="58">
        <v>0</v>
      </c>
      <c r="BI1753" s="58">
        <v>290.10226386779499</v>
      </c>
      <c r="BJ1753" s="58">
        <v>0</v>
      </c>
      <c r="BK1753" s="58">
        <v>7.528505706953645</v>
      </c>
      <c r="BL1753" s="58">
        <v>140.60634945900651</v>
      </c>
      <c r="BM1753" s="58">
        <v>21.893047364792569</v>
      </c>
      <c r="BN1753" s="58">
        <v>0</v>
      </c>
      <c r="BO1753" s="58">
        <v>0</v>
      </c>
    </row>
    <row r="1754" spans="1:67" x14ac:dyDescent="0.25">
      <c r="A1754">
        <v>2014</v>
      </c>
      <c r="B1754" s="51" t="s">
        <v>215</v>
      </c>
      <c r="C1754" s="57" t="s">
        <v>277</v>
      </c>
      <c r="D1754" s="51" t="s">
        <v>327</v>
      </c>
      <c r="E1754" s="58">
        <v>26.349838328674629</v>
      </c>
      <c r="F1754" s="58">
        <v>6.6878547796471484</v>
      </c>
      <c r="G1754" s="58">
        <v>2.4823545087275085</v>
      </c>
      <c r="H1754" s="58">
        <v>2513.7057660404207</v>
      </c>
      <c r="I1754" s="58">
        <v>39.4158646925056</v>
      </c>
      <c r="J1754" s="58">
        <v>70.624532120111695</v>
      </c>
      <c r="K1754" s="58">
        <v>42.659545871389398</v>
      </c>
      <c r="L1754" s="58">
        <v>89.920842251951399</v>
      </c>
      <c r="M1754" s="58">
        <v>84.892975464857983</v>
      </c>
      <c r="N1754" s="58">
        <v>867.82022752962007</v>
      </c>
      <c r="O1754" s="58">
        <v>917.14265528966303</v>
      </c>
      <c r="P1754" s="58">
        <v>18.5238993513534</v>
      </c>
      <c r="Q1754" s="58">
        <v>234.43035114163263</v>
      </c>
      <c r="R1754" s="58">
        <v>1368.0447236936611</v>
      </c>
      <c r="S1754" s="58">
        <v>38745.327145470699</v>
      </c>
      <c r="T1754" s="58">
        <v>12384.844571132624</v>
      </c>
      <c r="U1754" s="58">
        <v>2798.9246832564259</v>
      </c>
      <c r="V1754" s="58">
        <v>14596.381337314135</v>
      </c>
      <c r="W1754" s="58">
        <v>10922.12167661415</v>
      </c>
      <c r="X1754" s="58">
        <v>6556.9052436174416</v>
      </c>
      <c r="Y1754" s="58">
        <v>2450.1017851908955</v>
      </c>
      <c r="Z1754" s="58">
        <v>787.65947273459039</v>
      </c>
      <c r="AA1754" s="58">
        <v>0</v>
      </c>
      <c r="AB1754" s="58">
        <v>388.02110619342585</v>
      </c>
      <c r="AC1754" s="58">
        <v>6.1611879513638392</v>
      </c>
      <c r="AD1754" s="58">
        <v>8.7570676534647554</v>
      </c>
      <c r="AE1754" s="58">
        <v>26607.599421760217</v>
      </c>
      <c r="AF1754" s="58">
        <v>0</v>
      </c>
      <c r="AG1754" s="58">
        <v>28.870684426238835</v>
      </c>
      <c r="AH1754" s="58">
        <v>5.9726362993998459</v>
      </c>
      <c r="AI1754" s="58">
        <v>82.528259973033443</v>
      </c>
      <c r="AJ1754" s="58">
        <v>14.173170211172479</v>
      </c>
      <c r="AK1754" s="58">
        <v>3.0531104656846102</v>
      </c>
      <c r="AL1754" s="58">
        <v>45.075839259230307</v>
      </c>
      <c r="AM1754" s="58">
        <v>3.3796259573063727</v>
      </c>
      <c r="AN1754" s="58">
        <v>6.1376400034045417</v>
      </c>
      <c r="AO1754" s="58">
        <v>0</v>
      </c>
      <c r="AP1754" s="58">
        <v>0</v>
      </c>
      <c r="AQ1754" s="58">
        <v>8.343140798056595</v>
      </c>
      <c r="AR1754" s="58">
        <v>8.9903803038843968</v>
      </c>
      <c r="AS1754" s="58">
        <v>32.641204965740364</v>
      </c>
      <c r="AT1754" s="58">
        <v>9.9768838057858567</v>
      </c>
      <c r="AU1754" s="58">
        <v>0</v>
      </c>
      <c r="AV1754" s="58">
        <v>9.7175629688865612</v>
      </c>
      <c r="AW1754" s="58">
        <v>74.01874779268293</v>
      </c>
      <c r="AX1754" s="58">
        <v>0</v>
      </c>
      <c r="AY1754" s="58">
        <v>8.9117261156827468</v>
      </c>
      <c r="AZ1754" s="58">
        <v>0</v>
      </c>
      <c r="BA1754" s="58">
        <v>60.8149328389418</v>
      </c>
      <c r="BB1754" s="58">
        <v>10.55037343971243</v>
      </c>
      <c r="BC1754" s="58">
        <v>38.919322074167994</v>
      </c>
      <c r="BD1754" s="58">
        <v>49.329456926094835</v>
      </c>
      <c r="BE1754" s="58">
        <v>11.171449238389361</v>
      </c>
      <c r="BF1754" s="58">
        <v>89.355754904567988</v>
      </c>
      <c r="BG1754" s="58">
        <v>0</v>
      </c>
      <c r="BH1754" s="58">
        <v>0</v>
      </c>
      <c r="BI1754" s="58">
        <v>251.68556888605218</v>
      </c>
      <c r="BJ1754" s="58">
        <v>0</v>
      </c>
      <c r="BK1754" s="58">
        <v>12.54305135044897</v>
      </c>
      <c r="BL1754" s="58">
        <v>456.18488695319058</v>
      </c>
      <c r="BM1754" s="58">
        <v>55.495345058048649</v>
      </c>
      <c r="BN1754" s="58">
        <v>0</v>
      </c>
      <c r="BO1754" s="58">
        <v>0</v>
      </c>
    </row>
    <row r="1755" spans="1:67" x14ac:dyDescent="0.25">
      <c r="A1755">
        <v>2014</v>
      </c>
      <c r="B1755" s="51" t="s">
        <v>216</v>
      </c>
      <c r="C1755" s="57" t="s">
        <v>278</v>
      </c>
      <c r="D1755" s="51" t="s">
        <v>327</v>
      </c>
      <c r="E1755" s="58">
        <v>27.030988711354134</v>
      </c>
      <c r="F1755" s="58">
        <v>15.940985077255984</v>
      </c>
      <c r="G1755" s="58">
        <v>5.0987212684399275</v>
      </c>
      <c r="H1755" s="58">
        <v>536.56137376777292</v>
      </c>
      <c r="I1755" s="58">
        <v>108.23033530243474</v>
      </c>
      <c r="J1755" s="58">
        <v>71.396885969205186</v>
      </c>
      <c r="K1755" s="58">
        <v>150.97830745560171</v>
      </c>
      <c r="L1755" s="58">
        <v>102.32962021519407</v>
      </c>
      <c r="M1755" s="58">
        <v>20.92490801771191</v>
      </c>
      <c r="N1755" s="58">
        <v>89.854379736075884</v>
      </c>
      <c r="O1755" s="58">
        <v>200.56343794026768</v>
      </c>
      <c r="P1755" s="58">
        <v>27.405152899150977</v>
      </c>
      <c r="Q1755" s="58">
        <v>185.67152269215714</v>
      </c>
      <c r="R1755" s="58">
        <v>511.64443101001865</v>
      </c>
      <c r="S1755" s="58">
        <v>1573.0884344080646</v>
      </c>
      <c r="T1755" s="58">
        <v>1814.9411888761663</v>
      </c>
      <c r="U1755" s="58">
        <v>733.36674935735039</v>
      </c>
      <c r="V1755" s="58">
        <v>1163.4402119422275</v>
      </c>
      <c r="W1755" s="58">
        <v>1383.3267352523599</v>
      </c>
      <c r="X1755" s="58">
        <v>614.82466230887871</v>
      </c>
      <c r="Y1755" s="58">
        <v>312.20295428739178</v>
      </c>
      <c r="Z1755" s="58">
        <v>123.30523265850948</v>
      </c>
      <c r="AA1755" s="58">
        <v>0</v>
      </c>
      <c r="AB1755" s="58">
        <v>75.309910039725494</v>
      </c>
      <c r="AC1755" s="58">
        <v>17.572867038962677</v>
      </c>
      <c r="AD1755" s="58">
        <v>10.893020778562658</v>
      </c>
      <c r="AE1755" s="58">
        <v>2925.9478111218632</v>
      </c>
      <c r="AF1755" s="58">
        <v>0</v>
      </c>
      <c r="AG1755" s="58">
        <v>41.477503294428516</v>
      </c>
      <c r="AH1755" s="58">
        <v>8.5806778096709397</v>
      </c>
      <c r="AI1755" s="58">
        <v>21.852887614175895</v>
      </c>
      <c r="AJ1755" s="58">
        <v>10.055786748288517</v>
      </c>
      <c r="AK1755" s="58">
        <v>7.3682625691536092</v>
      </c>
      <c r="AL1755" s="58">
        <v>59.664497586797594</v>
      </c>
      <c r="AM1755" s="58">
        <v>2.8496648678684107</v>
      </c>
      <c r="AN1755" s="58">
        <v>14.29816837496956</v>
      </c>
      <c r="AO1755" s="58">
        <v>0</v>
      </c>
      <c r="AP1755" s="58">
        <v>0</v>
      </c>
      <c r="AQ1755" s="58">
        <v>18.840033420466597</v>
      </c>
      <c r="AR1755" s="58">
        <v>13.261740994722736</v>
      </c>
      <c r="AS1755" s="58">
        <v>47.941188607576514</v>
      </c>
      <c r="AT1755" s="58">
        <v>14.447407552759255</v>
      </c>
      <c r="AU1755" s="58">
        <v>0</v>
      </c>
      <c r="AV1755" s="58">
        <v>24.388544454183979</v>
      </c>
      <c r="AW1755" s="58">
        <v>340.18447442876078</v>
      </c>
      <c r="AX1755" s="58">
        <v>0</v>
      </c>
      <c r="AY1755" s="58">
        <v>42.994508006746244</v>
      </c>
      <c r="AZ1755" s="58">
        <v>0</v>
      </c>
      <c r="BA1755" s="58">
        <v>201.16899355418991</v>
      </c>
      <c r="BB1755" s="58">
        <v>25.237138598520556</v>
      </c>
      <c r="BC1755" s="58">
        <v>77.633092584817518</v>
      </c>
      <c r="BD1755" s="58">
        <v>82.554445875571517</v>
      </c>
      <c r="BE1755" s="58">
        <v>33.940360227054782</v>
      </c>
      <c r="BF1755" s="58">
        <v>122.95102519108062</v>
      </c>
      <c r="BG1755" s="58">
        <v>0</v>
      </c>
      <c r="BH1755" s="58">
        <v>0</v>
      </c>
      <c r="BI1755" s="58">
        <v>616.47381621983368</v>
      </c>
      <c r="BJ1755" s="58">
        <v>0</v>
      </c>
      <c r="BK1755" s="58">
        <v>18.373701453147422</v>
      </c>
      <c r="BL1755" s="58">
        <v>3518.6358300023858</v>
      </c>
      <c r="BM1755" s="58">
        <v>158.92646658651734</v>
      </c>
      <c r="BN1755" s="58">
        <v>0</v>
      </c>
      <c r="BO1755" s="58">
        <v>0</v>
      </c>
    </row>
    <row r="1756" spans="1:67" x14ac:dyDescent="0.25">
      <c r="A1756">
        <v>2014</v>
      </c>
      <c r="B1756" s="51" t="s">
        <v>217</v>
      </c>
      <c r="C1756" s="57" t="s">
        <v>279</v>
      </c>
      <c r="D1756" s="51" t="s">
        <v>327</v>
      </c>
      <c r="E1756" s="58">
        <v>67.979455122671936</v>
      </c>
      <c r="F1756" s="58">
        <v>21.603418456026272</v>
      </c>
      <c r="G1756" s="58">
        <v>12.517703302527583</v>
      </c>
      <c r="H1756" s="58">
        <v>1906.2389809718629</v>
      </c>
      <c r="I1756" s="58">
        <v>129.30495335309567</v>
      </c>
      <c r="J1756" s="58">
        <v>131.3252824368783</v>
      </c>
      <c r="K1756" s="58">
        <v>91.972825115449496</v>
      </c>
      <c r="L1756" s="58">
        <v>185.99175305037562</v>
      </c>
      <c r="M1756" s="58">
        <v>45.345526695553005</v>
      </c>
      <c r="N1756" s="58">
        <v>711.64434751411522</v>
      </c>
      <c r="O1756" s="58">
        <v>760.53588305121434</v>
      </c>
      <c r="P1756" s="58">
        <v>75.352393263684007</v>
      </c>
      <c r="Q1756" s="58">
        <v>203.19091149684192</v>
      </c>
      <c r="R1756" s="58">
        <v>380.54916288319043</v>
      </c>
      <c r="S1756" s="58">
        <v>1132.4426162819377</v>
      </c>
      <c r="T1756" s="58">
        <v>583.98055909045559</v>
      </c>
      <c r="U1756" s="58">
        <v>177730.29409528914</v>
      </c>
      <c r="V1756" s="58">
        <v>16341.416358984676</v>
      </c>
      <c r="W1756" s="58">
        <v>15684.539802553758</v>
      </c>
      <c r="X1756" s="58">
        <v>4761.3709159320242</v>
      </c>
      <c r="Y1756" s="58">
        <v>4752.1759909385783</v>
      </c>
      <c r="Z1756" s="58">
        <v>316.34480364386957</v>
      </c>
      <c r="AA1756" s="58">
        <v>0</v>
      </c>
      <c r="AB1756" s="58">
        <v>6424.3839017619011</v>
      </c>
      <c r="AC1756" s="58">
        <v>50.376946703108459</v>
      </c>
      <c r="AD1756" s="58">
        <v>216.1460940164165</v>
      </c>
      <c r="AE1756" s="58">
        <v>2872.7814467046728</v>
      </c>
      <c r="AF1756" s="58">
        <v>0</v>
      </c>
      <c r="AG1756" s="58">
        <v>2115.4343002036885</v>
      </c>
      <c r="AH1756" s="58">
        <v>437.63146781524773</v>
      </c>
      <c r="AI1756" s="58">
        <v>134.01227084053596</v>
      </c>
      <c r="AJ1756" s="58">
        <v>17.602964701446933</v>
      </c>
      <c r="AK1756" s="58">
        <v>8.3962824295978251</v>
      </c>
      <c r="AL1756" s="58">
        <v>131.37913804987153</v>
      </c>
      <c r="AM1756" s="58">
        <v>28.895832893809974</v>
      </c>
      <c r="AN1756" s="58">
        <v>62.564643254817099</v>
      </c>
      <c r="AO1756" s="58">
        <v>0</v>
      </c>
      <c r="AP1756" s="58">
        <v>0</v>
      </c>
      <c r="AQ1756" s="58">
        <v>3249.4217681049527</v>
      </c>
      <c r="AR1756" s="58">
        <v>5390.9721761359069</v>
      </c>
      <c r="AS1756" s="58">
        <v>245.06540819924157</v>
      </c>
      <c r="AT1756" s="58">
        <v>26.446583115476507</v>
      </c>
      <c r="AU1756" s="58">
        <v>0</v>
      </c>
      <c r="AV1756" s="58">
        <v>120.65366592704791</v>
      </c>
      <c r="AW1756" s="58">
        <v>5849.0856158464539</v>
      </c>
      <c r="AX1756" s="58">
        <v>0</v>
      </c>
      <c r="AY1756" s="58">
        <v>1019.2706749869196</v>
      </c>
      <c r="AZ1756" s="58">
        <v>0</v>
      </c>
      <c r="BA1756" s="58">
        <v>6591.1394420992783</v>
      </c>
      <c r="BB1756" s="58">
        <v>377.93192705336287</v>
      </c>
      <c r="BC1756" s="58">
        <v>998.98559190041829</v>
      </c>
      <c r="BD1756" s="58">
        <v>2478.5378321789931</v>
      </c>
      <c r="BE1756" s="58">
        <v>305.0233789908184</v>
      </c>
      <c r="BF1756" s="58">
        <v>4414.8878086341283</v>
      </c>
      <c r="BG1756" s="58">
        <v>0</v>
      </c>
      <c r="BH1756" s="58">
        <v>0</v>
      </c>
      <c r="BI1756" s="58">
        <v>18036.693910939131</v>
      </c>
      <c r="BJ1756" s="58">
        <v>0</v>
      </c>
      <c r="BK1756" s="58">
        <v>105.44028280162138</v>
      </c>
      <c r="BL1756" s="58">
        <v>78527.113572312199</v>
      </c>
      <c r="BM1756" s="58">
        <v>9841.3701563119921</v>
      </c>
      <c r="BN1756" s="58">
        <v>0</v>
      </c>
      <c r="BO1756" s="58">
        <v>0</v>
      </c>
    </row>
    <row r="1757" spans="1:67" x14ac:dyDescent="0.25">
      <c r="A1757">
        <v>2014</v>
      </c>
      <c r="B1757" s="51" t="s">
        <v>218</v>
      </c>
      <c r="C1757" s="57" t="s">
        <v>280</v>
      </c>
      <c r="D1757" s="51" t="s">
        <v>327</v>
      </c>
      <c r="E1757" s="58">
        <v>17.492296842140941</v>
      </c>
      <c r="F1757" s="58">
        <v>10.867534582055743</v>
      </c>
      <c r="G1757" s="58">
        <v>4.1847645777277345</v>
      </c>
      <c r="H1757" s="58">
        <v>439.96242531323753</v>
      </c>
      <c r="I1757" s="58">
        <v>55.09400124389952</v>
      </c>
      <c r="J1757" s="58">
        <v>55.819941165069238</v>
      </c>
      <c r="K1757" s="58">
        <v>25.661307436636534</v>
      </c>
      <c r="L1757" s="58">
        <v>51.05465833864379</v>
      </c>
      <c r="M1757" s="58">
        <v>11.623261635046022</v>
      </c>
      <c r="N1757" s="58">
        <v>81.001415717687749</v>
      </c>
      <c r="O1757" s="58">
        <v>187.8598570687976</v>
      </c>
      <c r="P1757" s="58">
        <v>16.270051140662169</v>
      </c>
      <c r="Q1757" s="58">
        <v>62.296975046215202</v>
      </c>
      <c r="R1757" s="58">
        <v>152.80225577536078</v>
      </c>
      <c r="S1757" s="58">
        <v>549.16620475874765</v>
      </c>
      <c r="T1757" s="58">
        <v>258.42417680915264</v>
      </c>
      <c r="U1757" s="58">
        <v>5432.5285804872037</v>
      </c>
      <c r="V1757" s="58">
        <v>8299.3550760628568</v>
      </c>
      <c r="W1757" s="58">
        <v>3351.7946125649328</v>
      </c>
      <c r="X1757" s="58">
        <v>853.95445904569192</v>
      </c>
      <c r="Y1757" s="58">
        <v>1596.7145717934131</v>
      </c>
      <c r="Z1757" s="58">
        <v>84.275214341045498</v>
      </c>
      <c r="AA1757" s="58">
        <v>0</v>
      </c>
      <c r="AB1757" s="58">
        <v>2252.9752423554719</v>
      </c>
      <c r="AC1757" s="58">
        <v>3.4684932437423304</v>
      </c>
      <c r="AD1757" s="58">
        <v>35.662011487414524</v>
      </c>
      <c r="AE1757" s="58">
        <v>5845.1050611549781</v>
      </c>
      <c r="AF1757" s="58">
        <v>0</v>
      </c>
      <c r="AG1757" s="58">
        <v>795.95413805298506</v>
      </c>
      <c r="AH1757" s="58">
        <v>164.66337401852357</v>
      </c>
      <c r="AI1757" s="58">
        <v>33.964420327754752</v>
      </c>
      <c r="AJ1757" s="58">
        <v>21.628565868774331</v>
      </c>
      <c r="AK1757" s="58">
        <v>8.4201478372179004</v>
      </c>
      <c r="AL1757" s="58">
        <v>18.782823876302999</v>
      </c>
      <c r="AM1757" s="58">
        <v>3.3178799709790536</v>
      </c>
      <c r="AN1757" s="58">
        <v>13.119076000876607</v>
      </c>
      <c r="AO1757" s="58">
        <v>0</v>
      </c>
      <c r="AP1757" s="58">
        <v>0</v>
      </c>
      <c r="AQ1757" s="58">
        <v>988.6549829257973</v>
      </c>
      <c r="AR1757" s="58">
        <v>167.66743405011894</v>
      </c>
      <c r="AS1757" s="58">
        <v>36.759156241426709</v>
      </c>
      <c r="AT1757" s="58">
        <v>7.8166566901400927</v>
      </c>
      <c r="AU1757" s="58">
        <v>0</v>
      </c>
      <c r="AV1757" s="58">
        <v>33.909374700086993</v>
      </c>
      <c r="AW1757" s="58">
        <v>1312.974457431525</v>
      </c>
      <c r="AX1757" s="58">
        <v>0</v>
      </c>
      <c r="AY1757" s="58">
        <v>226.883476948473</v>
      </c>
      <c r="AZ1757" s="58">
        <v>0</v>
      </c>
      <c r="BA1757" s="58">
        <v>364.08292674931465</v>
      </c>
      <c r="BB1757" s="58">
        <v>62.65350308368464</v>
      </c>
      <c r="BC1757" s="58">
        <v>128.27842435569238</v>
      </c>
      <c r="BD1757" s="58">
        <v>56.623163109252324</v>
      </c>
      <c r="BE1757" s="58">
        <v>103.14783210899824</v>
      </c>
      <c r="BF1757" s="58">
        <v>411.67614950619804</v>
      </c>
      <c r="BG1757" s="58">
        <v>0</v>
      </c>
      <c r="BH1757" s="58">
        <v>0</v>
      </c>
      <c r="BI1757" s="58">
        <v>1855.2191594965834</v>
      </c>
      <c r="BJ1757" s="58">
        <v>0</v>
      </c>
      <c r="BK1757" s="58">
        <v>47.562310200858597</v>
      </c>
      <c r="BL1757" s="58">
        <v>22629.791511156021</v>
      </c>
      <c r="BM1757" s="58">
        <v>1296.7577054793182</v>
      </c>
      <c r="BN1757" s="58">
        <v>0</v>
      </c>
      <c r="BO1757" s="58">
        <v>0</v>
      </c>
    </row>
    <row r="1758" spans="1:67" x14ac:dyDescent="0.25">
      <c r="A1758">
        <v>2014</v>
      </c>
      <c r="B1758" s="51" t="s">
        <v>219</v>
      </c>
      <c r="C1758" s="57" t="s">
        <v>281</v>
      </c>
      <c r="D1758" s="51" t="s">
        <v>327</v>
      </c>
      <c r="E1758" s="58">
        <v>409.04236411792721</v>
      </c>
      <c r="F1758" s="58">
        <v>163.05987327036851</v>
      </c>
      <c r="G1758" s="58">
        <v>65.12194744950861</v>
      </c>
      <c r="H1758" s="58">
        <v>3236.4753256189888</v>
      </c>
      <c r="I1758" s="58">
        <v>283.81863525099988</v>
      </c>
      <c r="J1758" s="58">
        <v>436.92405425244817</v>
      </c>
      <c r="K1758" s="58">
        <v>241.07615359015605</v>
      </c>
      <c r="L1758" s="58">
        <v>165.59437333421459</v>
      </c>
      <c r="M1758" s="58">
        <v>103.60836238080115</v>
      </c>
      <c r="N1758" s="58">
        <v>495.39846941936429</v>
      </c>
      <c r="O1758" s="58">
        <v>850.92356003000384</v>
      </c>
      <c r="P1758" s="58">
        <v>143.72153067089582</v>
      </c>
      <c r="Q1758" s="58">
        <v>258.44041619664034</v>
      </c>
      <c r="R1758" s="58">
        <v>1530.7582669927681</v>
      </c>
      <c r="S1758" s="58">
        <v>2968.9795027709051</v>
      </c>
      <c r="T1758" s="58">
        <v>1608.2132340969099</v>
      </c>
      <c r="U1758" s="58">
        <v>1879.1903719181978</v>
      </c>
      <c r="V1758" s="58">
        <v>2795.0567408490638</v>
      </c>
      <c r="W1758" s="58">
        <v>13481.144296497429</v>
      </c>
      <c r="X1758" s="58">
        <v>2880.3097522984835</v>
      </c>
      <c r="Y1758" s="58">
        <v>1779.6786452339297</v>
      </c>
      <c r="Z1758" s="58">
        <v>107.54651980415038</v>
      </c>
      <c r="AA1758" s="58">
        <v>0</v>
      </c>
      <c r="AB1758" s="58">
        <v>445.65300069858586</v>
      </c>
      <c r="AC1758" s="58">
        <v>19.908184700359371</v>
      </c>
      <c r="AD1758" s="58">
        <v>28.424406507834703</v>
      </c>
      <c r="AE1758" s="58">
        <v>2123.8606916305293</v>
      </c>
      <c r="AF1758" s="58">
        <v>0</v>
      </c>
      <c r="AG1758" s="58">
        <v>87.203912721902242</v>
      </c>
      <c r="AH1758" s="58">
        <v>18.040350044752266</v>
      </c>
      <c r="AI1758" s="58">
        <v>101.09784855405348</v>
      </c>
      <c r="AJ1758" s="58">
        <v>152.63181705387996</v>
      </c>
      <c r="AK1758" s="58">
        <v>215.73376395660031</v>
      </c>
      <c r="AL1758" s="58">
        <v>302.03882539835763</v>
      </c>
      <c r="AM1758" s="58">
        <v>9.3770455122868661</v>
      </c>
      <c r="AN1758" s="58">
        <v>21.544023720433113</v>
      </c>
      <c r="AO1758" s="58">
        <v>0</v>
      </c>
      <c r="AP1758" s="58">
        <v>0</v>
      </c>
      <c r="AQ1758" s="58">
        <v>52.743385498641004</v>
      </c>
      <c r="AR1758" s="58">
        <v>36.742056260557945</v>
      </c>
      <c r="AS1758" s="58">
        <v>97.719074174554237</v>
      </c>
      <c r="AT1758" s="58">
        <v>12.179532177023397</v>
      </c>
      <c r="AU1758" s="58">
        <v>0</v>
      </c>
      <c r="AV1758" s="58">
        <v>30.425828466679938</v>
      </c>
      <c r="AW1758" s="58">
        <v>141.64174608459098</v>
      </c>
      <c r="AX1758" s="58">
        <v>0</v>
      </c>
      <c r="AY1758" s="58">
        <v>16.493322938609751</v>
      </c>
      <c r="AZ1758" s="58">
        <v>0</v>
      </c>
      <c r="BA1758" s="58">
        <v>82.001900565770043</v>
      </c>
      <c r="BB1758" s="58">
        <v>15.955048555495726</v>
      </c>
      <c r="BC1758" s="58">
        <v>66.111905759676262</v>
      </c>
      <c r="BD1758" s="58">
        <v>102.46813290248971</v>
      </c>
      <c r="BE1758" s="58">
        <v>1162.4745271359604</v>
      </c>
      <c r="BF1758" s="58">
        <v>139.32505119404249</v>
      </c>
      <c r="BG1758" s="58">
        <v>0</v>
      </c>
      <c r="BH1758" s="58">
        <v>0</v>
      </c>
      <c r="BI1758" s="58">
        <v>930.50609775484031</v>
      </c>
      <c r="BJ1758" s="58">
        <v>0</v>
      </c>
      <c r="BK1758" s="58">
        <v>61.620526937505154</v>
      </c>
      <c r="BL1758" s="58">
        <v>69060.647913087625</v>
      </c>
      <c r="BM1758" s="58">
        <v>120.55336737729618</v>
      </c>
      <c r="BN1758" s="58">
        <v>0</v>
      </c>
      <c r="BO1758" s="58">
        <v>0</v>
      </c>
    </row>
    <row r="1759" spans="1:67" x14ac:dyDescent="0.25">
      <c r="A1759">
        <v>2014</v>
      </c>
      <c r="B1759" s="51" t="s">
        <v>220</v>
      </c>
      <c r="C1759" s="57" t="s">
        <v>282</v>
      </c>
      <c r="D1759" s="51" t="s">
        <v>327</v>
      </c>
      <c r="E1759" s="58">
        <v>44.360914184098228</v>
      </c>
      <c r="F1759" s="58">
        <v>29.289807379652387</v>
      </c>
      <c r="G1759" s="58">
        <v>14.444215673065329</v>
      </c>
      <c r="H1759" s="58">
        <v>268.29035168276096</v>
      </c>
      <c r="I1759" s="58">
        <v>35.325814174340195</v>
      </c>
      <c r="J1759" s="58">
        <v>48.037678030760333</v>
      </c>
      <c r="K1759" s="58">
        <v>14.728785554735785</v>
      </c>
      <c r="L1759" s="58">
        <v>54.840639333549419</v>
      </c>
      <c r="M1759" s="58">
        <v>8.7000878928170611</v>
      </c>
      <c r="N1759" s="58">
        <v>42.417852303038899</v>
      </c>
      <c r="O1759" s="58">
        <v>91.885327660798893</v>
      </c>
      <c r="P1759" s="58">
        <v>14.460355888774611</v>
      </c>
      <c r="Q1759" s="58">
        <v>52.520493023064525</v>
      </c>
      <c r="R1759" s="58">
        <v>267.92837899755801</v>
      </c>
      <c r="S1759" s="58">
        <v>538.87106531346228</v>
      </c>
      <c r="T1759" s="58">
        <v>169.78455620286391</v>
      </c>
      <c r="U1759" s="58">
        <v>631.09380845437454</v>
      </c>
      <c r="V1759" s="58">
        <v>282.40394112591082</v>
      </c>
      <c r="W1759" s="58">
        <v>1397.3578752453595</v>
      </c>
      <c r="X1759" s="58">
        <v>18437.386105973674</v>
      </c>
      <c r="Y1759" s="58">
        <v>279.42856566451428</v>
      </c>
      <c r="Z1759" s="58">
        <v>40.762904342099382</v>
      </c>
      <c r="AA1759" s="58">
        <v>0</v>
      </c>
      <c r="AB1759" s="58">
        <v>61.755860763414475</v>
      </c>
      <c r="AC1759" s="58">
        <v>2.2683439856042176</v>
      </c>
      <c r="AD1759" s="58">
        <v>44.287275587622723</v>
      </c>
      <c r="AE1759" s="58">
        <v>348.99014817491314</v>
      </c>
      <c r="AF1759" s="58">
        <v>0</v>
      </c>
      <c r="AG1759" s="58">
        <v>227.18272774701751</v>
      </c>
      <c r="AH1759" s="58">
        <v>46.998537951192532</v>
      </c>
      <c r="AI1759" s="58">
        <v>1641.7385835246751</v>
      </c>
      <c r="AJ1759" s="58">
        <v>20.186211796476076</v>
      </c>
      <c r="AK1759" s="58">
        <v>20.977793795813501</v>
      </c>
      <c r="AL1759" s="58">
        <v>16.45272825220928</v>
      </c>
      <c r="AM1759" s="58">
        <v>26.308292699351007</v>
      </c>
      <c r="AN1759" s="58">
        <v>33.320606575007119</v>
      </c>
      <c r="AO1759" s="58">
        <v>0</v>
      </c>
      <c r="AP1759" s="58">
        <v>0</v>
      </c>
      <c r="AQ1759" s="58">
        <v>23.962889138335211</v>
      </c>
      <c r="AR1759" s="58">
        <v>101.48734550994416</v>
      </c>
      <c r="AS1759" s="58">
        <v>49.631122122199912</v>
      </c>
      <c r="AT1759" s="58">
        <v>11.804700096008432</v>
      </c>
      <c r="AU1759" s="58">
        <v>0</v>
      </c>
      <c r="AV1759" s="58">
        <v>11.673005121031292</v>
      </c>
      <c r="AW1759" s="58">
        <v>1201.5346798595317</v>
      </c>
      <c r="AX1759" s="58">
        <v>0</v>
      </c>
      <c r="AY1759" s="58">
        <v>35.234153154368464</v>
      </c>
      <c r="AZ1759" s="58">
        <v>0</v>
      </c>
      <c r="BA1759" s="58">
        <v>151.05522845535762</v>
      </c>
      <c r="BB1759" s="58">
        <v>105.6541214338592</v>
      </c>
      <c r="BC1759" s="58">
        <v>539.68061013190345</v>
      </c>
      <c r="BD1759" s="58">
        <v>46.52397122159411</v>
      </c>
      <c r="BE1759" s="58">
        <v>71.097468075391916</v>
      </c>
      <c r="BF1759" s="58">
        <v>504.32255638993365</v>
      </c>
      <c r="BG1759" s="58">
        <v>0</v>
      </c>
      <c r="BH1759" s="58">
        <v>0</v>
      </c>
      <c r="BI1759" s="58">
        <v>23851.77043519351</v>
      </c>
      <c r="BJ1759" s="58">
        <v>0</v>
      </c>
      <c r="BK1759" s="58">
        <v>84.087651573172721</v>
      </c>
      <c r="BL1759" s="58">
        <v>27438.521644924924</v>
      </c>
      <c r="BM1759" s="58">
        <v>207.68945066283487</v>
      </c>
      <c r="BN1759" s="58">
        <v>0</v>
      </c>
      <c r="BO1759" s="58">
        <v>0</v>
      </c>
    </row>
    <row r="1760" spans="1:67" x14ac:dyDescent="0.25">
      <c r="A1760">
        <v>2014</v>
      </c>
      <c r="B1760" s="51" t="s">
        <v>221</v>
      </c>
      <c r="C1760" s="57" t="s">
        <v>283</v>
      </c>
      <c r="D1760" s="51" t="s">
        <v>327</v>
      </c>
      <c r="E1760" s="58">
        <v>16.798327257129582</v>
      </c>
      <c r="F1760" s="58">
        <v>11.796880034029646</v>
      </c>
      <c r="G1760" s="58">
        <v>76.141988746845414</v>
      </c>
      <c r="H1760" s="58">
        <v>107.92547805797331</v>
      </c>
      <c r="I1760" s="58">
        <v>18.701718506694011</v>
      </c>
      <c r="J1760" s="58">
        <v>31.094551194847242</v>
      </c>
      <c r="K1760" s="58">
        <v>11.602432189239897</v>
      </c>
      <c r="L1760" s="58">
        <v>63.754683213788624</v>
      </c>
      <c r="M1760" s="58">
        <v>5.301033318812868</v>
      </c>
      <c r="N1760" s="58">
        <v>17.295568260257518</v>
      </c>
      <c r="O1760" s="58">
        <v>47.563358128097121</v>
      </c>
      <c r="P1760" s="58">
        <v>9.8368943569352414</v>
      </c>
      <c r="Q1760" s="58">
        <v>24.8964948169412</v>
      </c>
      <c r="R1760" s="58">
        <v>64.222105503111564</v>
      </c>
      <c r="S1760" s="58">
        <v>522.88764863589518</v>
      </c>
      <c r="T1760" s="58">
        <v>127.02987218195472</v>
      </c>
      <c r="U1760" s="58">
        <v>309.75507317790482</v>
      </c>
      <c r="V1760" s="58">
        <v>331.59038796013448</v>
      </c>
      <c r="W1760" s="58">
        <v>669.83342424262787</v>
      </c>
      <c r="X1760" s="58">
        <v>168.49092968977317</v>
      </c>
      <c r="Y1760" s="58">
        <v>4782.6754932187441</v>
      </c>
      <c r="Z1760" s="58">
        <v>44.683926425580523</v>
      </c>
      <c r="AA1760" s="58">
        <v>0</v>
      </c>
      <c r="AB1760" s="58">
        <v>74.561036771927562</v>
      </c>
      <c r="AC1760" s="58">
        <v>1.2970139685079993</v>
      </c>
      <c r="AD1760" s="58">
        <v>24.272725876315597</v>
      </c>
      <c r="AE1760" s="58">
        <v>464.14540673866645</v>
      </c>
      <c r="AF1760" s="58">
        <v>0</v>
      </c>
      <c r="AG1760" s="58">
        <v>45.032984864220452</v>
      </c>
      <c r="AH1760" s="58">
        <v>9.3162189912030176</v>
      </c>
      <c r="AI1760" s="58">
        <v>346.16559146029937</v>
      </c>
      <c r="AJ1760" s="58">
        <v>522.9940316016872</v>
      </c>
      <c r="AK1760" s="58">
        <v>468.95949760042669</v>
      </c>
      <c r="AL1760" s="58">
        <v>50.142853599918773</v>
      </c>
      <c r="AM1760" s="58">
        <v>132.22283322774143</v>
      </c>
      <c r="AN1760" s="58">
        <v>6.0769047454125573</v>
      </c>
      <c r="AO1760" s="58">
        <v>0</v>
      </c>
      <c r="AP1760" s="58">
        <v>0</v>
      </c>
      <c r="AQ1760" s="58">
        <v>36.763392209983124</v>
      </c>
      <c r="AR1760" s="58">
        <v>24.593702012355468</v>
      </c>
      <c r="AS1760" s="58">
        <v>41.92023646369762</v>
      </c>
      <c r="AT1760" s="58">
        <v>19.694743614634366</v>
      </c>
      <c r="AU1760" s="58">
        <v>0</v>
      </c>
      <c r="AV1760" s="58">
        <v>11.281858054171938</v>
      </c>
      <c r="AW1760" s="58">
        <v>103.53767238085588</v>
      </c>
      <c r="AX1760" s="58">
        <v>0</v>
      </c>
      <c r="AY1760" s="58">
        <v>11.10429403389112</v>
      </c>
      <c r="AZ1760" s="58">
        <v>0</v>
      </c>
      <c r="BA1760" s="58">
        <v>39.398107340438443</v>
      </c>
      <c r="BB1760" s="58">
        <v>10.397424063179018</v>
      </c>
      <c r="BC1760" s="58">
        <v>82.595400534706201</v>
      </c>
      <c r="BD1760" s="58">
        <v>45.405002264755026</v>
      </c>
      <c r="BE1760" s="58">
        <v>33.421315192689939</v>
      </c>
      <c r="BF1760" s="58">
        <v>709.80152463431887</v>
      </c>
      <c r="BG1760" s="58">
        <v>0</v>
      </c>
      <c r="BH1760" s="58">
        <v>0</v>
      </c>
      <c r="BI1760" s="58">
        <v>876.31593160832608</v>
      </c>
      <c r="BJ1760" s="58">
        <v>0</v>
      </c>
      <c r="BK1760" s="58">
        <v>30.451041448208908</v>
      </c>
      <c r="BL1760" s="58">
        <v>17772.524109471287</v>
      </c>
      <c r="BM1760" s="58">
        <v>140.60664141578721</v>
      </c>
      <c r="BN1760" s="58">
        <v>0</v>
      </c>
      <c r="BO1760" s="58">
        <v>0</v>
      </c>
    </row>
    <row r="1761" spans="1:67" x14ac:dyDescent="0.25">
      <c r="A1761">
        <v>2014</v>
      </c>
      <c r="B1761" s="51" t="s">
        <v>222</v>
      </c>
      <c r="C1761" s="57" t="s">
        <v>284</v>
      </c>
      <c r="D1761" s="51" t="s">
        <v>327</v>
      </c>
      <c r="E1761" s="58">
        <v>41.641284166020682</v>
      </c>
      <c r="F1761" s="58">
        <v>57.406511256883199</v>
      </c>
      <c r="G1761" s="58">
        <v>27.210938836865978</v>
      </c>
      <c r="H1761" s="58">
        <v>521.85603384903936</v>
      </c>
      <c r="I1761" s="58">
        <v>306.71354886610732</v>
      </c>
      <c r="J1761" s="58">
        <v>647.47474295876407</v>
      </c>
      <c r="K1761" s="58">
        <v>261.20124477723186</v>
      </c>
      <c r="L1761" s="58">
        <v>2337.0071615866295</v>
      </c>
      <c r="M1761" s="58">
        <v>96.876360621920568</v>
      </c>
      <c r="N1761" s="58">
        <v>91.246403502919492</v>
      </c>
      <c r="O1761" s="58">
        <v>559.33034108564152</v>
      </c>
      <c r="P1761" s="58">
        <v>170.70987294501145</v>
      </c>
      <c r="Q1761" s="58">
        <v>395.48505369795259</v>
      </c>
      <c r="R1761" s="58">
        <v>949.19634985062157</v>
      </c>
      <c r="S1761" s="58">
        <v>15500.877689355984</v>
      </c>
      <c r="T1761" s="58">
        <v>1821.59548013166</v>
      </c>
      <c r="U1761" s="58">
        <v>991.72391115259165</v>
      </c>
      <c r="V1761" s="58">
        <v>620.57390877975126</v>
      </c>
      <c r="W1761" s="58">
        <v>740.96142077996194</v>
      </c>
      <c r="X1761" s="58">
        <v>1375.8142150424146</v>
      </c>
      <c r="Y1761" s="58">
        <v>321.80811959199684</v>
      </c>
      <c r="Z1761" s="58">
        <v>1516.4894764689243</v>
      </c>
      <c r="AA1761" s="58">
        <v>0</v>
      </c>
      <c r="AB1761" s="58">
        <v>141.54124198184562</v>
      </c>
      <c r="AC1761" s="58">
        <v>14.842218504557417</v>
      </c>
      <c r="AD1761" s="58">
        <v>43.50948601239147</v>
      </c>
      <c r="AE1761" s="58">
        <v>2529.8109140724282</v>
      </c>
      <c r="AF1761" s="58">
        <v>0</v>
      </c>
      <c r="AG1761" s="58">
        <v>350.19044118876985</v>
      </c>
      <c r="AH1761" s="58">
        <v>72.44581320039714</v>
      </c>
      <c r="AI1761" s="58">
        <v>168.69758576722933</v>
      </c>
      <c r="AJ1761" s="58">
        <v>10.808029977360379</v>
      </c>
      <c r="AK1761" s="58">
        <v>17.413476217382076</v>
      </c>
      <c r="AL1761" s="58">
        <v>180.93314055760288</v>
      </c>
      <c r="AM1761" s="58">
        <v>30.855230837616226</v>
      </c>
      <c r="AN1761" s="58">
        <v>169.56156725020082</v>
      </c>
      <c r="AO1761" s="58">
        <v>0</v>
      </c>
      <c r="AP1761" s="58">
        <v>0</v>
      </c>
      <c r="AQ1761" s="58">
        <v>110.71013181979639</v>
      </c>
      <c r="AR1761" s="58">
        <v>103.88100683239479</v>
      </c>
      <c r="AS1761" s="58">
        <v>1173.4366116130714</v>
      </c>
      <c r="AT1761" s="58">
        <v>385.07761320955342</v>
      </c>
      <c r="AU1761" s="58">
        <v>0</v>
      </c>
      <c r="AV1761" s="58">
        <v>315.81939058867141</v>
      </c>
      <c r="AW1761" s="58">
        <v>2126.6304510732443</v>
      </c>
      <c r="AX1761" s="58">
        <v>0</v>
      </c>
      <c r="AY1761" s="58">
        <v>81.466903583802051</v>
      </c>
      <c r="AZ1761" s="58">
        <v>0</v>
      </c>
      <c r="BA1761" s="58">
        <v>519.91960030090763</v>
      </c>
      <c r="BB1761" s="58">
        <v>179.1883699017269</v>
      </c>
      <c r="BC1761" s="58">
        <v>1321.872867816222</v>
      </c>
      <c r="BD1761" s="58">
        <v>1395.6117699451247</v>
      </c>
      <c r="BE1761" s="58">
        <v>153.75277301716272</v>
      </c>
      <c r="BF1761" s="58">
        <v>1435.7672876803022</v>
      </c>
      <c r="BG1761" s="58">
        <v>0</v>
      </c>
      <c r="BH1761" s="58">
        <v>0</v>
      </c>
      <c r="BI1761" s="58">
        <v>7552.5318221760244</v>
      </c>
      <c r="BJ1761" s="58">
        <v>0</v>
      </c>
      <c r="BK1761" s="58">
        <v>16.691188173146095</v>
      </c>
      <c r="BL1761" s="58">
        <v>5697.2658149475665</v>
      </c>
      <c r="BM1761" s="58">
        <v>4430.3004746687848</v>
      </c>
      <c r="BN1761" s="58">
        <v>0</v>
      </c>
      <c r="BO1761" s="58">
        <v>0</v>
      </c>
    </row>
    <row r="1762" spans="1:67" x14ac:dyDescent="0.25">
      <c r="A1762">
        <v>2014</v>
      </c>
      <c r="B1762" s="51" t="s">
        <v>223</v>
      </c>
      <c r="C1762" s="57" t="s">
        <v>285</v>
      </c>
      <c r="D1762" s="51" t="s">
        <v>327</v>
      </c>
      <c r="E1762" s="58">
        <v>1.5037169633322984</v>
      </c>
      <c r="F1762" s="58">
        <v>0.55586399994199864</v>
      </c>
      <c r="G1762" s="58">
        <v>0.70073720348976465</v>
      </c>
      <c r="H1762" s="58">
        <v>12.881685803015507</v>
      </c>
      <c r="I1762" s="58">
        <v>2.2153473273721844</v>
      </c>
      <c r="J1762" s="58">
        <v>2.3455549103969053</v>
      </c>
      <c r="K1762" s="58">
        <v>1.1603405245451435</v>
      </c>
      <c r="L1762" s="58">
        <v>0.86691940240220755</v>
      </c>
      <c r="M1762" s="58">
        <v>0.44678384839207858</v>
      </c>
      <c r="N1762" s="58">
        <v>4.4695931783472833</v>
      </c>
      <c r="O1762" s="58">
        <v>5.1271720269161385</v>
      </c>
      <c r="P1762" s="58">
        <v>1.2771378629108623</v>
      </c>
      <c r="Q1762" s="58">
        <v>1.8413854895449098</v>
      </c>
      <c r="R1762" s="58">
        <v>6.3046207183777216</v>
      </c>
      <c r="S1762" s="58">
        <v>13.601527690689974</v>
      </c>
      <c r="T1762" s="58">
        <v>7.9524625819186276</v>
      </c>
      <c r="U1762" s="58">
        <v>92.654959930644111</v>
      </c>
      <c r="V1762" s="58">
        <v>33.438946706250007</v>
      </c>
      <c r="W1762" s="58">
        <v>53.194630644885777</v>
      </c>
      <c r="X1762" s="58">
        <v>15.936575666306597</v>
      </c>
      <c r="Y1762" s="58">
        <v>41.23088230678259</v>
      </c>
      <c r="Z1762" s="58">
        <v>0.85166474080963561</v>
      </c>
      <c r="AA1762" s="58">
        <v>0</v>
      </c>
      <c r="AB1762" s="58">
        <v>9.678053088305564</v>
      </c>
      <c r="AC1762" s="58">
        <v>0.15621343292048145</v>
      </c>
      <c r="AD1762" s="58">
        <v>0.45776259427847887</v>
      </c>
      <c r="AE1762" s="58">
        <v>25.622250016014206</v>
      </c>
      <c r="AF1762" s="58">
        <v>0</v>
      </c>
      <c r="AG1762" s="58">
        <v>7.714576661951944</v>
      </c>
      <c r="AH1762" s="58">
        <v>1.5959566321029082</v>
      </c>
      <c r="AI1762" s="58">
        <v>3.1018517169112054</v>
      </c>
      <c r="AJ1762" s="58">
        <v>3.9607587739686139</v>
      </c>
      <c r="AK1762" s="58">
        <v>3.8563750243319777</v>
      </c>
      <c r="AL1762" s="58">
        <v>1.3940119413267953</v>
      </c>
      <c r="AM1762" s="58">
        <v>0.95390758333522307</v>
      </c>
      <c r="AN1762" s="58">
        <v>0.38498877920611579</v>
      </c>
      <c r="AO1762" s="58">
        <v>0</v>
      </c>
      <c r="AP1762" s="58">
        <v>0</v>
      </c>
      <c r="AQ1762" s="58">
        <v>3.9073083162089381</v>
      </c>
      <c r="AR1762" s="58">
        <v>3.7376570707293562</v>
      </c>
      <c r="AS1762" s="58">
        <v>2.3139724389610787</v>
      </c>
      <c r="AT1762" s="58">
        <v>0.50587455652857694</v>
      </c>
      <c r="AU1762" s="58">
        <v>0</v>
      </c>
      <c r="AV1762" s="58">
        <v>0.8505267150654634</v>
      </c>
      <c r="AW1762" s="58">
        <v>7.5879079905954701</v>
      </c>
      <c r="AX1762" s="58">
        <v>0</v>
      </c>
      <c r="AY1762" s="58">
        <v>1.2354309476972043</v>
      </c>
      <c r="AZ1762" s="58">
        <v>0</v>
      </c>
      <c r="BA1762" s="58">
        <v>4.3468644388648352</v>
      </c>
      <c r="BB1762" s="58">
        <v>0.53602318909564795</v>
      </c>
      <c r="BC1762" s="58">
        <v>2.5180837076635383</v>
      </c>
      <c r="BD1762" s="58">
        <v>2.6739731889563974</v>
      </c>
      <c r="BE1762" s="58">
        <v>3.7113702686729044</v>
      </c>
      <c r="BF1762" s="58">
        <v>8.1011202001903371</v>
      </c>
      <c r="BG1762" s="58">
        <v>0</v>
      </c>
      <c r="BH1762" s="58">
        <v>0</v>
      </c>
      <c r="BI1762" s="58">
        <v>37.951048808335941</v>
      </c>
      <c r="BJ1762" s="58">
        <v>0</v>
      </c>
      <c r="BK1762" s="58">
        <v>8.2885222319191829</v>
      </c>
      <c r="BL1762" s="58">
        <v>313.72714250903067</v>
      </c>
      <c r="BM1762" s="58">
        <v>11.436362757113997</v>
      </c>
      <c r="BN1762" s="58">
        <v>0</v>
      </c>
      <c r="BO1762" s="58">
        <v>0</v>
      </c>
    </row>
    <row r="1763" spans="1:67" x14ac:dyDescent="0.25">
      <c r="A1763">
        <v>2014</v>
      </c>
      <c r="B1763" s="51" t="s">
        <v>224</v>
      </c>
      <c r="C1763" s="57" t="s">
        <v>286</v>
      </c>
      <c r="D1763" s="51" t="s">
        <v>327</v>
      </c>
      <c r="E1763" s="58">
        <v>8.7010682084914031</v>
      </c>
      <c r="F1763" s="58">
        <v>1.256699987138816</v>
      </c>
      <c r="G1763" s="58">
        <v>0.68624619168183987</v>
      </c>
      <c r="H1763" s="58">
        <v>127.47086319226263</v>
      </c>
      <c r="I1763" s="58">
        <v>17.573333136720194</v>
      </c>
      <c r="J1763" s="58">
        <v>14.229744724439467</v>
      </c>
      <c r="K1763" s="58">
        <v>5.5298106443530806</v>
      </c>
      <c r="L1763" s="58">
        <v>8.6102749370984561</v>
      </c>
      <c r="M1763" s="58">
        <v>1.3717105738807125</v>
      </c>
      <c r="N1763" s="58">
        <v>303.7002213790476</v>
      </c>
      <c r="O1763" s="58">
        <v>86.982731271806429</v>
      </c>
      <c r="P1763" s="58">
        <v>8.0632354716402972</v>
      </c>
      <c r="Q1763" s="58">
        <v>10.905989601279188</v>
      </c>
      <c r="R1763" s="58">
        <v>86.52514087252608</v>
      </c>
      <c r="S1763" s="58">
        <v>294.2725634498014</v>
      </c>
      <c r="T1763" s="58">
        <v>36.02038752897711</v>
      </c>
      <c r="U1763" s="58">
        <v>29.312142948638826</v>
      </c>
      <c r="V1763" s="58">
        <v>50.42813463046086</v>
      </c>
      <c r="W1763" s="58">
        <v>42.944768822299054</v>
      </c>
      <c r="X1763" s="58">
        <v>23.61089978029878</v>
      </c>
      <c r="Y1763" s="58">
        <v>10.605600298328218</v>
      </c>
      <c r="Z1763" s="58">
        <v>4.2572811837423377</v>
      </c>
      <c r="AA1763" s="58">
        <v>0</v>
      </c>
      <c r="AB1763" s="58">
        <v>240.31746505209949</v>
      </c>
      <c r="AC1763" s="58">
        <v>4.1486646449025431</v>
      </c>
      <c r="AD1763" s="58">
        <v>2.0242851177122181</v>
      </c>
      <c r="AE1763" s="58">
        <v>90.849518732867665</v>
      </c>
      <c r="AF1763" s="58">
        <v>0</v>
      </c>
      <c r="AG1763" s="58">
        <v>51.760972857683932</v>
      </c>
      <c r="AH1763" s="58">
        <v>10.708075049076657</v>
      </c>
      <c r="AI1763" s="58">
        <v>7.4431483783171828</v>
      </c>
      <c r="AJ1763" s="58">
        <v>1.1782176222358278</v>
      </c>
      <c r="AK1763" s="58">
        <v>0.77589315586914265</v>
      </c>
      <c r="AL1763" s="58">
        <v>2.1709023739814381</v>
      </c>
      <c r="AM1763" s="58">
        <v>0.39008959233296236</v>
      </c>
      <c r="AN1763" s="58">
        <v>4.4651106768427775</v>
      </c>
      <c r="AO1763" s="58">
        <v>0</v>
      </c>
      <c r="AP1763" s="58">
        <v>0</v>
      </c>
      <c r="AQ1763" s="58">
        <v>7.1832168483766825</v>
      </c>
      <c r="AR1763" s="58">
        <v>3.5544428062915832</v>
      </c>
      <c r="AS1763" s="58">
        <v>16.72383646770243</v>
      </c>
      <c r="AT1763" s="58">
        <v>2.2451305030574233</v>
      </c>
      <c r="AU1763" s="58">
        <v>0</v>
      </c>
      <c r="AV1763" s="58">
        <v>7.2720843068355094</v>
      </c>
      <c r="AW1763" s="58">
        <v>17.323455699138265</v>
      </c>
      <c r="AX1763" s="58">
        <v>0</v>
      </c>
      <c r="AY1763" s="58">
        <v>1.9843407329140519</v>
      </c>
      <c r="AZ1763" s="58">
        <v>0</v>
      </c>
      <c r="BA1763" s="58">
        <v>3.5708747454799421</v>
      </c>
      <c r="BB1763" s="58">
        <v>2.3092404774522217</v>
      </c>
      <c r="BC1763" s="58">
        <v>10.622042009234072</v>
      </c>
      <c r="BD1763" s="58">
        <v>6.6933087853979991</v>
      </c>
      <c r="BE1763" s="58">
        <v>4.6745996163970878</v>
      </c>
      <c r="BF1763" s="58">
        <v>9.2751029224318309</v>
      </c>
      <c r="BG1763" s="58">
        <v>0</v>
      </c>
      <c r="BH1763" s="58">
        <v>0</v>
      </c>
      <c r="BI1763" s="58">
        <v>137.02943962148251</v>
      </c>
      <c r="BJ1763" s="58">
        <v>0</v>
      </c>
      <c r="BK1763" s="58">
        <v>37.999174941297902</v>
      </c>
      <c r="BL1763" s="58">
        <v>92.531538919690234</v>
      </c>
      <c r="BM1763" s="58">
        <v>10.45203706837505</v>
      </c>
      <c r="BN1763" s="58">
        <v>0</v>
      </c>
      <c r="BO1763" s="58">
        <v>0</v>
      </c>
    </row>
    <row r="1764" spans="1:67" x14ac:dyDescent="0.25">
      <c r="A1764">
        <v>2014</v>
      </c>
      <c r="B1764" s="51" t="s">
        <v>225</v>
      </c>
      <c r="C1764" s="57" t="s">
        <v>287</v>
      </c>
      <c r="D1764" s="51" t="s">
        <v>327</v>
      </c>
      <c r="E1764" s="58">
        <v>4.6939021806909702</v>
      </c>
      <c r="F1764" s="58">
        <v>0.25316770335494065</v>
      </c>
      <c r="G1764" s="58">
        <v>0.31985744138251626</v>
      </c>
      <c r="H1764" s="58">
        <v>10.7190417739299</v>
      </c>
      <c r="I1764" s="58">
        <v>2.358625007902726</v>
      </c>
      <c r="J1764" s="58">
        <v>3.0922903670961226</v>
      </c>
      <c r="K1764" s="58">
        <v>0.38413721373678245</v>
      </c>
      <c r="L1764" s="58">
        <v>2.4509726636376326</v>
      </c>
      <c r="M1764" s="58">
        <v>0.19326111008535984</v>
      </c>
      <c r="N1764" s="58">
        <v>23.781887165779047</v>
      </c>
      <c r="O1764" s="58">
        <v>12.593143425901054</v>
      </c>
      <c r="P1764" s="58">
        <v>0.63044642594568967</v>
      </c>
      <c r="Q1764" s="58">
        <v>1.060470024027274</v>
      </c>
      <c r="R1764" s="58">
        <v>6.7128524709395778</v>
      </c>
      <c r="S1764" s="58">
        <v>21.877726092627988</v>
      </c>
      <c r="T1764" s="58">
        <v>1.5149918675066245</v>
      </c>
      <c r="U1764" s="58">
        <v>2.4818893293569539</v>
      </c>
      <c r="V1764" s="58">
        <v>3.8240997706169053</v>
      </c>
      <c r="W1764" s="58">
        <v>4.2438562137640536</v>
      </c>
      <c r="X1764" s="58">
        <v>1.9552676014036283</v>
      </c>
      <c r="Y1764" s="58">
        <v>1.191859123919476</v>
      </c>
      <c r="Z1764" s="58">
        <v>0.41349082596407494</v>
      </c>
      <c r="AA1764" s="58">
        <v>0</v>
      </c>
      <c r="AB1764" s="58">
        <v>17.405619343160602</v>
      </c>
      <c r="AC1764" s="58">
        <v>5.7189515787428187</v>
      </c>
      <c r="AD1764" s="58">
        <v>3.2084875249300304</v>
      </c>
      <c r="AE1764" s="58">
        <v>5.5808367124252749</v>
      </c>
      <c r="AF1764" s="58">
        <v>0</v>
      </c>
      <c r="AG1764" s="58">
        <v>4.100315088978113</v>
      </c>
      <c r="AH1764" s="58">
        <v>0.84825457509945201</v>
      </c>
      <c r="AI1764" s="58">
        <v>1.1983993727558571</v>
      </c>
      <c r="AJ1764" s="58">
        <v>0.99905510989597301</v>
      </c>
      <c r="AK1764" s="58">
        <v>0.34696459277433644</v>
      </c>
      <c r="AL1764" s="58">
        <v>0.53593517114465139</v>
      </c>
      <c r="AM1764" s="58">
        <v>4.7357646051847335E-2</v>
      </c>
      <c r="AN1764" s="58">
        <v>0.4675050013264187</v>
      </c>
      <c r="AO1764" s="58">
        <v>0</v>
      </c>
      <c r="AP1764" s="58">
        <v>0</v>
      </c>
      <c r="AQ1764" s="58">
        <v>0.65389639815220857</v>
      </c>
      <c r="AR1764" s="58">
        <v>0.24276647126399692</v>
      </c>
      <c r="AS1764" s="58">
        <v>1.1731458800703101</v>
      </c>
      <c r="AT1764" s="58">
        <v>0.21287867999546684</v>
      </c>
      <c r="AU1764" s="58">
        <v>0</v>
      </c>
      <c r="AV1764" s="58">
        <v>0.59455107405974972</v>
      </c>
      <c r="AW1764" s="58">
        <v>2.304840126295296</v>
      </c>
      <c r="AX1764" s="58">
        <v>0</v>
      </c>
      <c r="AY1764" s="58">
        <v>0.19018055162798142</v>
      </c>
      <c r="AZ1764" s="58">
        <v>0</v>
      </c>
      <c r="BA1764" s="58">
        <v>0.46142828738782532</v>
      </c>
      <c r="BB1764" s="58">
        <v>0.46624611834370294</v>
      </c>
      <c r="BC1764" s="58">
        <v>1.1588989660566233</v>
      </c>
      <c r="BD1764" s="58">
        <v>1.3284791480899265</v>
      </c>
      <c r="BE1764" s="58">
        <v>0.84177143695807155</v>
      </c>
      <c r="BF1764" s="58">
        <v>1.6309980749631363</v>
      </c>
      <c r="BG1764" s="58">
        <v>0</v>
      </c>
      <c r="BH1764" s="58">
        <v>0</v>
      </c>
      <c r="BI1764" s="58">
        <v>8.6457520475927048</v>
      </c>
      <c r="BJ1764" s="58">
        <v>0</v>
      </c>
      <c r="BK1764" s="58">
        <v>2.604857156386208</v>
      </c>
      <c r="BL1764" s="58">
        <v>9.122214290626161</v>
      </c>
      <c r="BM1764" s="58">
        <v>0.70209549670546667</v>
      </c>
      <c r="BN1764" s="58">
        <v>0</v>
      </c>
      <c r="BO1764" s="58">
        <v>0</v>
      </c>
    </row>
    <row r="1765" spans="1:67" x14ac:dyDescent="0.25">
      <c r="A1765">
        <v>2014</v>
      </c>
      <c r="B1765" s="51" t="s">
        <v>226</v>
      </c>
      <c r="C1765" s="57" t="s">
        <v>288</v>
      </c>
      <c r="D1765" s="51" t="s">
        <v>327</v>
      </c>
      <c r="E1765" s="58">
        <v>123.79346943922471</v>
      </c>
      <c r="F1765" s="58">
        <v>3.9110027442619963</v>
      </c>
      <c r="G1765" s="58">
        <v>7.4143186663056797</v>
      </c>
      <c r="H1765" s="58">
        <v>136.27465603878881</v>
      </c>
      <c r="I1765" s="58">
        <v>40.872580888889182</v>
      </c>
      <c r="J1765" s="58">
        <v>72.424190720658956</v>
      </c>
      <c r="K1765" s="58">
        <v>4.0944937768734331</v>
      </c>
      <c r="L1765" s="58">
        <v>59.35135016651514</v>
      </c>
      <c r="M1765" s="58">
        <v>3.4926637360299737</v>
      </c>
      <c r="N1765" s="58">
        <v>223.97766716386255</v>
      </c>
      <c r="O1765" s="58">
        <v>222.53978011813157</v>
      </c>
      <c r="P1765" s="58">
        <v>7.8993526304862893</v>
      </c>
      <c r="Q1765" s="58">
        <v>9.9092220306626793</v>
      </c>
      <c r="R1765" s="58">
        <v>72.383977349936472</v>
      </c>
      <c r="S1765" s="58">
        <v>259.92804927092271</v>
      </c>
      <c r="T1765" s="58">
        <v>20.176226693456233</v>
      </c>
      <c r="U1765" s="58">
        <v>25.19006566532375</v>
      </c>
      <c r="V1765" s="58">
        <v>32.928747258818902</v>
      </c>
      <c r="W1765" s="58">
        <v>40.693259364761992</v>
      </c>
      <c r="X1765" s="58">
        <v>25.447275325181987</v>
      </c>
      <c r="Y1765" s="58">
        <v>14.478817743172753</v>
      </c>
      <c r="Z1765" s="58">
        <v>4.8310554325174673</v>
      </c>
      <c r="AA1765" s="58">
        <v>0</v>
      </c>
      <c r="AB1765" s="58">
        <v>299.37552092259034</v>
      </c>
      <c r="AC1765" s="58">
        <v>171.40016970720023</v>
      </c>
      <c r="AD1765" s="58">
        <v>94.55137730279462</v>
      </c>
      <c r="AE1765" s="58">
        <v>44.163314204875491</v>
      </c>
      <c r="AF1765" s="58">
        <v>0</v>
      </c>
      <c r="AG1765" s="58">
        <v>40.16235974484978</v>
      </c>
      <c r="AH1765" s="58">
        <v>8.308606776325389</v>
      </c>
      <c r="AI1765" s="58">
        <v>13.365235716722035</v>
      </c>
      <c r="AJ1765" s="58">
        <v>4.5471535399237428</v>
      </c>
      <c r="AK1765" s="58">
        <v>3.771496256163124</v>
      </c>
      <c r="AL1765" s="58">
        <v>1.7472181486444698</v>
      </c>
      <c r="AM1765" s="58">
        <v>0.56475116558097926</v>
      </c>
      <c r="AN1765" s="58">
        <v>7.946849359549196</v>
      </c>
      <c r="AO1765" s="58">
        <v>0</v>
      </c>
      <c r="AP1765" s="58">
        <v>0</v>
      </c>
      <c r="AQ1765" s="58">
        <v>7.8264388800767222</v>
      </c>
      <c r="AR1765" s="58">
        <v>0.99801668533178267</v>
      </c>
      <c r="AS1765" s="58">
        <v>8.7953682209904542</v>
      </c>
      <c r="AT1765" s="58">
        <v>1.106706420340601</v>
      </c>
      <c r="AU1765" s="58">
        <v>0</v>
      </c>
      <c r="AV1765" s="58">
        <v>6.7463239713260181</v>
      </c>
      <c r="AW1765" s="58">
        <v>26.825152770353135</v>
      </c>
      <c r="AX1765" s="58">
        <v>0</v>
      </c>
      <c r="AY1765" s="58">
        <v>1.8005523626472728</v>
      </c>
      <c r="AZ1765" s="58">
        <v>0</v>
      </c>
      <c r="BA1765" s="58">
        <v>3.2666743969871037</v>
      </c>
      <c r="BB1765" s="58">
        <v>9.4259388333440182</v>
      </c>
      <c r="BC1765" s="58">
        <v>13.70400449694413</v>
      </c>
      <c r="BD1765" s="58">
        <v>26.851633675154787</v>
      </c>
      <c r="BE1765" s="58">
        <v>16.620512072733906</v>
      </c>
      <c r="BF1765" s="58">
        <v>31.376087182726341</v>
      </c>
      <c r="BG1765" s="58">
        <v>0</v>
      </c>
      <c r="BH1765" s="58">
        <v>0</v>
      </c>
      <c r="BI1765" s="58">
        <v>27.85801148978058</v>
      </c>
      <c r="BJ1765" s="58">
        <v>0</v>
      </c>
      <c r="BK1765" s="58">
        <v>6.8439579687643821</v>
      </c>
      <c r="BL1765" s="58">
        <v>26.130978339930572</v>
      </c>
      <c r="BM1765" s="58">
        <v>5.5478275162006403</v>
      </c>
      <c r="BN1765" s="58">
        <v>0</v>
      </c>
      <c r="BO1765" s="58">
        <v>0</v>
      </c>
    </row>
    <row r="1766" spans="1:67" x14ac:dyDescent="0.25">
      <c r="A1766">
        <v>2014</v>
      </c>
      <c r="B1766" s="51" t="s">
        <v>227</v>
      </c>
      <c r="C1766" s="57" t="s">
        <v>289</v>
      </c>
      <c r="D1766" s="51" t="s">
        <v>327</v>
      </c>
      <c r="E1766" s="58">
        <v>5.5567447465782465</v>
      </c>
      <c r="F1766" s="58">
        <v>2.7956730717448512</v>
      </c>
      <c r="G1766" s="58">
        <v>0.8774009527137876</v>
      </c>
      <c r="H1766" s="58">
        <v>239.09667300086511</v>
      </c>
      <c r="I1766" s="58">
        <v>54.183205614946871</v>
      </c>
      <c r="J1766" s="58">
        <v>33.525195388809543</v>
      </c>
      <c r="K1766" s="58">
        <v>15.826143124739641</v>
      </c>
      <c r="L1766" s="58">
        <v>15.452600686062347</v>
      </c>
      <c r="M1766" s="58">
        <v>5.981103205357428</v>
      </c>
      <c r="N1766" s="58">
        <v>555.98539297945308</v>
      </c>
      <c r="O1766" s="58">
        <v>126.09961410417797</v>
      </c>
      <c r="P1766" s="58">
        <v>11.882319982911982</v>
      </c>
      <c r="Q1766" s="58">
        <v>19.626278866319787</v>
      </c>
      <c r="R1766" s="58">
        <v>165.23289134930064</v>
      </c>
      <c r="S1766" s="58">
        <v>427.32355761177024</v>
      </c>
      <c r="T1766" s="58">
        <v>51.784045953900907</v>
      </c>
      <c r="U1766" s="58">
        <v>78.591448453437948</v>
      </c>
      <c r="V1766" s="58">
        <v>56.654392854352523</v>
      </c>
      <c r="W1766" s="58">
        <v>88.935298508948392</v>
      </c>
      <c r="X1766" s="58">
        <v>40.984192937305977</v>
      </c>
      <c r="Y1766" s="58">
        <v>28.055104030736395</v>
      </c>
      <c r="Z1766" s="58">
        <v>9.6378808011889259</v>
      </c>
      <c r="AA1766" s="58">
        <v>0</v>
      </c>
      <c r="AB1766" s="58">
        <v>304.07817294645167</v>
      </c>
      <c r="AC1766" s="58">
        <v>6.169011693405996</v>
      </c>
      <c r="AD1766" s="58">
        <v>18.967999205679693</v>
      </c>
      <c r="AE1766" s="58">
        <v>1972.2207111295388</v>
      </c>
      <c r="AF1766" s="58">
        <v>0</v>
      </c>
      <c r="AG1766" s="58">
        <v>126.20114196725908</v>
      </c>
      <c r="AH1766" s="58">
        <v>26.107921531506676</v>
      </c>
      <c r="AI1766" s="58">
        <v>92.292653289689511</v>
      </c>
      <c r="AJ1766" s="58">
        <v>1.684783524753044</v>
      </c>
      <c r="AK1766" s="58">
        <v>5.7817758427046959</v>
      </c>
      <c r="AL1766" s="58">
        <v>26.393185511075579</v>
      </c>
      <c r="AM1766" s="58">
        <v>7.3081716876356255</v>
      </c>
      <c r="AN1766" s="58">
        <v>43.255923569208363</v>
      </c>
      <c r="AO1766" s="58">
        <v>0</v>
      </c>
      <c r="AP1766" s="58">
        <v>0</v>
      </c>
      <c r="AQ1766" s="58">
        <v>40.577583393666735</v>
      </c>
      <c r="AR1766" s="58">
        <v>4.5687183019479072</v>
      </c>
      <c r="AS1766" s="58">
        <v>110.41612184260795</v>
      </c>
      <c r="AT1766" s="58">
        <v>7.5114646989248914</v>
      </c>
      <c r="AU1766" s="58">
        <v>0</v>
      </c>
      <c r="AV1766" s="58">
        <v>235.86772133781952</v>
      </c>
      <c r="AW1766" s="58">
        <v>36.879354710639859</v>
      </c>
      <c r="AX1766" s="58">
        <v>0</v>
      </c>
      <c r="AY1766" s="58">
        <v>14.926603303558355</v>
      </c>
      <c r="AZ1766" s="58">
        <v>0</v>
      </c>
      <c r="BA1766" s="58">
        <v>24.55526600990407</v>
      </c>
      <c r="BB1766" s="58">
        <v>29.793556516011737</v>
      </c>
      <c r="BC1766" s="58">
        <v>205.78066387210453</v>
      </c>
      <c r="BD1766" s="58">
        <v>101.36256956205655</v>
      </c>
      <c r="BE1766" s="58">
        <v>47.891313260127546</v>
      </c>
      <c r="BF1766" s="58">
        <v>84.923763612454664</v>
      </c>
      <c r="BG1766" s="58">
        <v>0</v>
      </c>
      <c r="BH1766" s="58">
        <v>0</v>
      </c>
      <c r="BI1766" s="58">
        <v>77.24386496205139</v>
      </c>
      <c r="BJ1766" s="58">
        <v>0</v>
      </c>
      <c r="BK1766" s="58">
        <v>29.040736014438089</v>
      </c>
      <c r="BL1766" s="58">
        <v>216.35004240297059</v>
      </c>
      <c r="BM1766" s="58">
        <v>13.387052023997505</v>
      </c>
      <c r="BN1766" s="58">
        <v>0</v>
      </c>
      <c r="BO1766" s="58">
        <v>0</v>
      </c>
    </row>
    <row r="1767" spans="1:67" x14ac:dyDescent="0.25">
      <c r="A1767">
        <v>2014</v>
      </c>
      <c r="B1767" s="51" t="s">
        <v>228</v>
      </c>
      <c r="C1767" s="57" t="s">
        <v>290</v>
      </c>
      <c r="D1767" s="51" t="s">
        <v>327</v>
      </c>
      <c r="E1767" s="58">
        <v>13.156774550759943</v>
      </c>
      <c r="F1767" s="58">
        <v>1.934527202970409</v>
      </c>
      <c r="G1767" s="58">
        <v>1.2286687355876174</v>
      </c>
      <c r="H1767" s="58">
        <v>28.857504425620604</v>
      </c>
      <c r="I1767" s="58">
        <v>19.856546951461322</v>
      </c>
      <c r="J1767" s="58">
        <v>28.216154010066564</v>
      </c>
      <c r="K1767" s="58">
        <v>5.6762484261418287</v>
      </c>
      <c r="L1767" s="58">
        <v>10.336209814253321</v>
      </c>
      <c r="M1767" s="58">
        <v>3.9934286637473768</v>
      </c>
      <c r="N1767" s="58">
        <v>14.644210926020991</v>
      </c>
      <c r="O1767" s="58">
        <v>52.604284004145576</v>
      </c>
      <c r="P1767" s="58">
        <v>8.3173278064168841</v>
      </c>
      <c r="Q1767" s="58">
        <v>23.884320230977195</v>
      </c>
      <c r="R1767" s="58">
        <v>23.610362653591398</v>
      </c>
      <c r="S1767" s="58">
        <v>75.213075418334981</v>
      </c>
      <c r="T1767" s="58">
        <v>27.423696207981493</v>
      </c>
      <c r="U1767" s="58">
        <v>269.31391741152783</v>
      </c>
      <c r="V1767" s="58">
        <v>74.194141140974665</v>
      </c>
      <c r="W1767" s="58">
        <v>87.064397044480344</v>
      </c>
      <c r="X1767" s="58">
        <v>73.068195623349055</v>
      </c>
      <c r="Y1767" s="58">
        <v>33.753338353732232</v>
      </c>
      <c r="Z1767" s="58">
        <v>6.0077088728704604</v>
      </c>
      <c r="AA1767" s="58">
        <v>0</v>
      </c>
      <c r="AB1767" s="58">
        <v>21.963865594974799</v>
      </c>
      <c r="AC1767" s="58">
        <v>1.1179671012894046</v>
      </c>
      <c r="AD1767" s="58">
        <v>2.4280108181754922</v>
      </c>
      <c r="AE1767" s="58">
        <v>91.87957351787496</v>
      </c>
      <c r="AF1767" s="58">
        <v>0</v>
      </c>
      <c r="AG1767" s="58">
        <v>28.582629421011998</v>
      </c>
      <c r="AH1767" s="58">
        <v>5.9130445808043284</v>
      </c>
      <c r="AI1767" s="58">
        <v>10.644560519616945</v>
      </c>
      <c r="AJ1767" s="58">
        <v>3.1309738572066554</v>
      </c>
      <c r="AK1767" s="58">
        <v>3.1672631768504891</v>
      </c>
      <c r="AL1767" s="58">
        <v>5.7304011337451906</v>
      </c>
      <c r="AM1767" s="58">
        <v>1.1107328880099776</v>
      </c>
      <c r="AN1767" s="58">
        <v>7.6335879218258391</v>
      </c>
      <c r="AO1767" s="58">
        <v>0</v>
      </c>
      <c r="AP1767" s="58">
        <v>0</v>
      </c>
      <c r="AQ1767" s="58">
        <v>9.9184741655856072</v>
      </c>
      <c r="AR1767" s="58">
        <v>10.500375338016184</v>
      </c>
      <c r="AS1767" s="58">
        <v>30.014842000580337</v>
      </c>
      <c r="AT1767" s="58">
        <v>10.408648559490087</v>
      </c>
      <c r="AU1767" s="58">
        <v>0</v>
      </c>
      <c r="AV1767" s="58">
        <v>5.1692829500033373</v>
      </c>
      <c r="AW1767" s="58">
        <v>28.499056349016428</v>
      </c>
      <c r="AX1767" s="58">
        <v>0</v>
      </c>
      <c r="AY1767" s="58">
        <v>3.8594622992671548</v>
      </c>
      <c r="AZ1767" s="58">
        <v>0</v>
      </c>
      <c r="BA1767" s="58">
        <v>15.484696624095651</v>
      </c>
      <c r="BB1767" s="58">
        <v>3.7639240802152951</v>
      </c>
      <c r="BC1767" s="58">
        <v>27.872229214291664</v>
      </c>
      <c r="BD1767" s="58">
        <v>14.434124320503653</v>
      </c>
      <c r="BE1767" s="58">
        <v>17.395913276964549</v>
      </c>
      <c r="BF1767" s="58">
        <v>29.352798532840012</v>
      </c>
      <c r="BG1767" s="58">
        <v>0</v>
      </c>
      <c r="BH1767" s="58">
        <v>0</v>
      </c>
      <c r="BI1767" s="58">
        <v>491.416154804423</v>
      </c>
      <c r="BJ1767" s="58">
        <v>0</v>
      </c>
      <c r="BK1767" s="58">
        <v>54.14974025484144</v>
      </c>
      <c r="BL1767" s="58">
        <v>595.31143809982473</v>
      </c>
      <c r="BM1767" s="58">
        <v>55.096571832864164</v>
      </c>
      <c r="BN1767" s="58">
        <v>0</v>
      </c>
      <c r="BO1767" s="58">
        <v>0</v>
      </c>
    </row>
    <row r="1768" spans="1:67" x14ac:dyDescent="0.25">
      <c r="A1768">
        <v>2014</v>
      </c>
      <c r="B1768" s="51" t="s">
        <v>229</v>
      </c>
      <c r="C1768" s="57" t="s">
        <v>291</v>
      </c>
      <c r="D1768" s="51" t="s">
        <v>327</v>
      </c>
      <c r="E1768" s="58">
        <v>277.50899367602875</v>
      </c>
      <c r="F1768" s="58">
        <v>40.892435010927521</v>
      </c>
      <c r="G1768" s="58">
        <v>21.517568204088398</v>
      </c>
      <c r="H1768" s="58">
        <v>1584.9293233568505</v>
      </c>
      <c r="I1768" s="58">
        <v>459.92314462323793</v>
      </c>
      <c r="J1768" s="58">
        <v>709.42206285741202</v>
      </c>
      <c r="K1768" s="58">
        <v>131.96764719429891</v>
      </c>
      <c r="L1768" s="58">
        <v>172.41664852891194</v>
      </c>
      <c r="M1768" s="58">
        <v>49.494615590180686</v>
      </c>
      <c r="N1768" s="58">
        <v>4269.7040423565031</v>
      </c>
      <c r="O1768" s="58">
        <v>1516.7439131366227</v>
      </c>
      <c r="P1768" s="58">
        <v>134.55240128493153</v>
      </c>
      <c r="Q1768" s="58">
        <v>416.48252619511584</v>
      </c>
      <c r="R1768" s="58">
        <v>1142.0958890545994</v>
      </c>
      <c r="S1768" s="58">
        <v>4119.81588562672</v>
      </c>
      <c r="T1768" s="58">
        <v>531.286809944585</v>
      </c>
      <c r="U1768" s="58">
        <v>3342.7085384428633</v>
      </c>
      <c r="V1768" s="58">
        <v>1103.5813353275173</v>
      </c>
      <c r="W1768" s="58">
        <v>1176.7413780450017</v>
      </c>
      <c r="X1768" s="58">
        <v>754.00393873113194</v>
      </c>
      <c r="Y1768" s="58">
        <v>475.90923059873376</v>
      </c>
      <c r="Z1768" s="58">
        <v>99.911633657417667</v>
      </c>
      <c r="AA1768" s="58">
        <v>0</v>
      </c>
      <c r="AB1768" s="58">
        <v>1884.0443086655766</v>
      </c>
      <c r="AC1768" s="58">
        <v>18.424421278235478</v>
      </c>
      <c r="AD1768" s="58">
        <v>23.458511788247982</v>
      </c>
      <c r="AE1768" s="58">
        <v>1529.099754334118</v>
      </c>
      <c r="AF1768" s="58">
        <v>0</v>
      </c>
      <c r="AG1768" s="58">
        <v>344.44803449460323</v>
      </c>
      <c r="AH1768" s="58">
        <v>71.257845924174504</v>
      </c>
      <c r="AI1768" s="58">
        <v>87.094607414730049</v>
      </c>
      <c r="AJ1768" s="58">
        <v>40.990135487681378</v>
      </c>
      <c r="AK1768" s="58">
        <v>40.220990300763667</v>
      </c>
      <c r="AL1768" s="58">
        <v>44.892299661143454</v>
      </c>
      <c r="AM1768" s="58">
        <v>10.826368208195133</v>
      </c>
      <c r="AN1768" s="58">
        <v>91.732912359077474</v>
      </c>
      <c r="AO1768" s="58">
        <v>0</v>
      </c>
      <c r="AP1768" s="58">
        <v>0</v>
      </c>
      <c r="AQ1768" s="58">
        <v>110.01291533698321</v>
      </c>
      <c r="AR1768" s="58">
        <v>126.61570958108447</v>
      </c>
      <c r="AS1768" s="58">
        <v>157.80624231377777</v>
      </c>
      <c r="AT1768" s="58">
        <v>34.691564720259251</v>
      </c>
      <c r="AU1768" s="58">
        <v>0</v>
      </c>
      <c r="AV1768" s="58">
        <v>47.916774599400441</v>
      </c>
      <c r="AW1768" s="58">
        <v>314.60337477874151</v>
      </c>
      <c r="AX1768" s="58">
        <v>0</v>
      </c>
      <c r="AY1768" s="58">
        <v>44.333818338234451</v>
      </c>
      <c r="AZ1768" s="58">
        <v>0</v>
      </c>
      <c r="BA1768" s="58">
        <v>171.32603553424252</v>
      </c>
      <c r="BB1768" s="58">
        <v>32.260466133113752</v>
      </c>
      <c r="BC1768" s="58">
        <v>164.27261848928995</v>
      </c>
      <c r="BD1768" s="58">
        <v>140.60779673768786</v>
      </c>
      <c r="BE1768" s="58">
        <v>214.28855630432827</v>
      </c>
      <c r="BF1768" s="58">
        <v>247.58931768571651</v>
      </c>
      <c r="BG1768" s="58">
        <v>0</v>
      </c>
      <c r="BH1768" s="58">
        <v>0</v>
      </c>
      <c r="BI1768" s="58">
        <v>4642.0879662717207</v>
      </c>
      <c r="BJ1768" s="58">
        <v>0</v>
      </c>
      <c r="BK1768" s="58">
        <v>296.15482337762376</v>
      </c>
      <c r="BL1768" s="58">
        <v>6673.4292559117448</v>
      </c>
      <c r="BM1768" s="58">
        <v>692.04894084245518</v>
      </c>
      <c r="BN1768" s="58">
        <v>0</v>
      </c>
      <c r="BO1768" s="58">
        <v>0</v>
      </c>
    </row>
    <row r="1769" spans="1:67" x14ac:dyDescent="0.25">
      <c r="A1769">
        <v>2014</v>
      </c>
      <c r="B1769" s="51" t="s">
        <v>230</v>
      </c>
      <c r="C1769" s="57" t="s">
        <v>292</v>
      </c>
      <c r="D1769" s="51" t="s">
        <v>327</v>
      </c>
      <c r="E1769" s="58">
        <v>81.785244286597944</v>
      </c>
      <c r="F1769" s="58">
        <v>9.4197938637738936</v>
      </c>
      <c r="G1769" s="58">
        <v>8.7005065017176655</v>
      </c>
      <c r="H1769" s="58">
        <v>135.9031658797947</v>
      </c>
      <c r="I1769" s="58">
        <v>162.01700668756496</v>
      </c>
      <c r="J1769" s="58">
        <v>163.50065104757823</v>
      </c>
      <c r="K1769" s="58">
        <v>24.824211413149808</v>
      </c>
      <c r="L1769" s="58">
        <v>45.06087864796298</v>
      </c>
      <c r="M1769" s="58">
        <v>12.724638067217013</v>
      </c>
      <c r="N1769" s="58">
        <v>207.18921338025237</v>
      </c>
      <c r="O1769" s="58">
        <v>250.63475812986059</v>
      </c>
      <c r="P1769" s="58">
        <v>30.98091648955004</v>
      </c>
      <c r="Q1769" s="58">
        <v>97.840362898043054</v>
      </c>
      <c r="R1769" s="58">
        <v>104.90216017342087</v>
      </c>
      <c r="S1769" s="58">
        <v>388.18065424181481</v>
      </c>
      <c r="T1769" s="58">
        <v>86.579855550928244</v>
      </c>
      <c r="U1769" s="58">
        <v>2020.7811296936259</v>
      </c>
      <c r="V1769" s="58">
        <v>309.50523097943034</v>
      </c>
      <c r="W1769" s="58">
        <v>310.31269407930205</v>
      </c>
      <c r="X1769" s="58">
        <v>168.9199473361989</v>
      </c>
      <c r="Y1769" s="58">
        <v>108.17257919351788</v>
      </c>
      <c r="Z1769" s="58">
        <v>28.401369558042894</v>
      </c>
      <c r="AA1769" s="58">
        <v>0</v>
      </c>
      <c r="AB1769" s="58">
        <v>165.88009241209929</v>
      </c>
      <c r="AC1769" s="58">
        <v>2.7361043436831638</v>
      </c>
      <c r="AD1769" s="58">
        <v>7.0173567331438687</v>
      </c>
      <c r="AE1769" s="58">
        <v>272.13058110430478</v>
      </c>
      <c r="AF1769" s="58">
        <v>0</v>
      </c>
      <c r="AG1769" s="58">
        <v>91.530225656682333</v>
      </c>
      <c r="AH1769" s="58">
        <v>18.935357536035795</v>
      </c>
      <c r="AI1769" s="58">
        <v>31.475653203856261</v>
      </c>
      <c r="AJ1769" s="58">
        <v>8.4793646076372671</v>
      </c>
      <c r="AK1769" s="58">
        <v>9.5270194306568783</v>
      </c>
      <c r="AL1769" s="58">
        <v>14.568928657156231</v>
      </c>
      <c r="AM1769" s="58">
        <v>2.6414361367923411</v>
      </c>
      <c r="AN1769" s="58">
        <v>44.086750979849732</v>
      </c>
      <c r="AO1769" s="58">
        <v>0</v>
      </c>
      <c r="AP1769" s="58">
        <v>0</v>
      </c>
      <c r="AQ1769" s="58">
        <v>48.594945456919262</v>
      </c>
      <c r="AR1769" s="58">
        <v>67.188830053756078</v>
      </c>
      <c r="AS1769" s="58">
        <v>61.431328003533359</v>
      </c>
      <c r="AT1769" s="58">
        <v>27.425445610951499</v>
      </c>
      <c r="AU1769" s="58">
        <v>0</v>
      </c>
      <c r="AV1769" s="58">
        <v>14.709825806823204</v>
      </c>
      <c r="AW1769" s="58">
        <v>147.24834682372034</v>
      </c>
      <c r="AX1769" s="58">
        <v>0</v>
      </c>
      <c r="AY1769" s="58">
        <v>20.398102913227866</v>
      </c>
      <c r="AZ1769" s="58">
        <v>0</v>
      </c>
      <c r="BA1769" s="58">
        <v>96.713612143667575</v>
      </c>
      <c r="BB1769" s="58">
        <v>11.958905655238091</v>
      </c>
      <c r="BC1769" s="58">
        <v>91.116921011228811</v>
      </c>
      <c r="BD1769" s="58">
        <v>78.333973352889728</v>
      </c>
      <c r="BE1769" s="58">
        <v>36.943603762293449</v>
      </c>
      <c r="BF1769" s="58">
        <v>105.54526303587258</v>
      </c>
      <c r="BG1769" s="58">
        <v>0</v>
      </c>
      <c r="BH1769" s="58">
        <v>0</v>
      </c>
      <c r="BI1769" s="58">
        <v>1517.3664460014468</v>
      </c>
      <c r="BJ1769" s="58">
        <v>0</v>
      </c>
      <c r="BK1769" s="58">
        <v>75.434837084874928</v>
      </c>
      <c r="BL1769" s="58">
        <v>1991.0269347577719</v>
      </c>
      <c r="BM1769" s="58">
        <v>244.51598616169292</v>
      </c>
      <c r="BN1769" s="58">
        <v>0</v>
      </c>
      <c r="BO1769" s="58">
        <v>0</v>
      </c>
    </row>
    <row r="1770" spans="1:67" x14ac:dyDescent="0.25">
      <c r="A1770">
        <v>2014</v>
      </c>
      <c r="B1770" s="51" t="s">
        <v>231</v>
      </c>
      <c r="C1770" s="57" t="s">
        <v>293</v>
      </c>
      <c r="D1770" s="51" t="s">
        <v>327</v>
      </c>
      <c r="E1770" s="58">
        <v>209.85324715761033</v>
      </c>
      <c r="F1770" s="58">
        <v>43.423060631721995</v>
      </c>
      <c r="G1770" s="58">
        <v>25.66563908264434</v>
      </c>
      <c r="H1770" s="58">
        <v>1503.5612423500288</v>
      </c>
      <c r="I1770" s="58">
        <v>768.94033121973371</v>
      </c>
      <c r="J1770" s="58">
        <v>361.14318607738079</v>
      </c>
      <c r="K1770" s="58">
        <v>154.98048425000661</v>
      </c>
      <c r="L1770" s="58">
        <v>133.72437817442704</v>
      </c>
      <c r="M1770" s="58">
        <v>41.071127318490625</v>
      </c>
      <c r="N1770" s="58">
        <v>4079.4990700272892</v>
      </c>
      <c r="O1770" s="58">
        <v>1065.0225272381065</v>
      </c>
      <c r="P1770" s="58">
        <v>124.64567764189317</v>
      </c>
      <c r="Q1770" s="58">
        <v>202.97660655792592</v>
      </c>
      <c r="R1770" s="58">
        <v>1193.5310204537454</v>
      </c>
      <c r="S1770" s="58">
        <v>3240.7601322110613</v>
      </c>
      <c r="T1770" s="58">
        <v>302.96652291665606</v>
      </c>
      <c r="U1770" s="58">
        <v>368.33838779845848</v>
      </c>
      <c r="V1770" s="58">
        <v>365.50748177284902</v>
      </c>
      <c r="W1770" s="58">
        <v>434.01771700351156</v>
      </c>
      <c r="X1770" s="58">
        <v>330.45072420916131</v>
      </c>
      <c r="Y1770" s="58">
        <v>124.7850112173456</v>
      </c>
      <c r="Z1770" s="58">
        <v>50.672402262827333</v>
      </c>
      <c r="AA1770" s="58">
        <v>0</v>
      </c>
      <c r="AB1770" s="58">
        <v>1717.5281436346659</v>
      </c>
      <c r="AC1770" s="58">
        <v>6.7246857837726397</v>
      </c>
      <c r="AD1770" s="58">
        <v>15.83843459816895</v>
      </c>
      <c r="AE1770" s="58">
        <v>1446.4779782547284</v>
      </c>
      <c r="AF1770" s="58">
        <v>0</v>
      </c>
      <c r="AG1770" s="58">
        <v>365.49394743124719</v>
      </c>
      <c r="AH1770" s="58">
        <v>75.611736871493605</v>
      </c>
      <c r="AI1770" s="58">
        <v>352.50345438653835</v>
      </c>
      <c r="AJ1770" s="58">
        <v>14.292223465847066</v>
      </c>
      <c r="AK1770" s="58">
        <v>14.884668995970372</v>
      </c>
      <c r="AL1770" s="58">
        <v>169.78935457916987</v>
      </c>
      <c r="AM1770" s="58">
        <v>11.316285822379427</v>
      </c>
      <c r="AN1770" s="58">
        <v>119.80032179756418</v>
      </c>
      <c r="AO1770" s="58">
        <v>0</v>
      </c>
      <c r="AP1770" s="58">
        <v>0</v>
      </c>
      <c r="AQ1770" s="58">
        <v>19.864084075163333</v>
      </c>
      <c r="AR1770" s="58">
        <v>20.585782535870543</v>
      </c>
      <c r="AS1770" s="58">
        <v>58.503795103911116</v>
      </c>
      <c r="AT1770" s="58">
        <v>12.126317729530797</v>
      </c>
      <c r="AU1770" s="58">
        <v>0</v>
      </c>
      <c r="AV1770" s="58">
        <v>16.076532242405619</v>
      </c>
      <c r="AW1770" s="58">
        <v>224.13032957910991</v>
      </c>
      <c r="AX1770" s="58">
        <v>0</v>
      </c>
      <c r="AY1770" s="58">
        <v>23.356130557788934</v>
      </c>
      <c r="AZ1770" s="58">
        <v>0</v>
      </c>
      <c r="BA1770" s="58">
        <v>58.79022203890915</v>
      </c>
      <c r="BB1770" s="58">
        <v>29.640541403946241</v>
      </c>
      <c r="BC1770" s="58">
        <v>218.74053149381345</v>
      </c>
      <c r="BD1770" s="58">
        <v>119.27880644936072</v>
      </c>
      <c r="BE1770" s="58">
        <v>116.45574445215506</v>
      </c>
      <c r="BF1770" s="58">
        <v>127.4011959491946</v>
      </c>
      <c r="BG1770" s="58">
        <v>0</v>
      </c>
      <c r="BH1770" s="58">
        <v>0</v>
      </c>
      <c r="BI1770" s="58">
        <v>3654.7390223802327</v>
      </c>
      <c r="BJ1770" s="58">
        <v>0</v>
      </c>
      <c r="BK1770" s="58">
        <v>727.39094561975378</v>
      </c>
      <c r="BL1770" s="58">
        <v>381.65311541946556</v>
      </c>
      <c r="BM1770" s="58">
        <v>109.79591266684918</v>
      </c>
      <c r="BN1770" s="58">
        <v>0</v>
      </c>
      <c r="BO1770" s="58">
        <v>0</v>
      </c>
    </row>
    <row r="1771" spans="1:67" x14ac:dyDescent="0.25">
      <c r="A1771">
        <v>2014</v>
      </c>
      <c r="B1771" s="51" t="s">
        <v>232</v>
      </c>
      <c r="C1771" s="57" t="s">
        <v>294</v>
      </c>
      <c r="D1771" s="51" t="s">
        <v>327</v>
      </c>
      <c r="E1771" s="58">
        <v>69.679184127284429</v>
      </c>
      <c r="F1771" s="58">
        <v>11.304090692835036</v>
      </c>
      <c r="G1771" s="58">
        <v>17.887550082741964</v>
      </c>
      <c r="H1771" s="58">
        <v>223.80838624763408</v>
      </c>
      <c r="I1771" s="58">
        <v>236.47937455728714</v>
      </c>
      <c r="J1771" s="58">
        <v>113.36046180975652</v>
      </c>
      <c r="K1771" s="58">
        <v>24.662020913966828</v>
      </c>
      <c r="L1771" s="58">
        <v>24.926579284996361</v>
      </c>
      <c r="M1771" s="58">
        <v>6.0789184364873208</v>
      </c>
      <c r="N1771" s="58">
        <v>116.18047248462381</v>
      </c>
      <c r="O1771" s="58">
        <v>175.92593860460207</v>
      </c>
      <c r="P1771" s="58">
        <v>33.495056682843916</v>
      </c>
      <c r="Q1771" s="58">
        <v>49.425687861291948</v>
      </c>
      <c r="R1771" s="58">
        <v>155.80303175827939</v>
      </c>
      <c r="S1771" s="58">
        <v>297.78009534222696</v>
      </c>
      <c r="T1771" s="58">
        <v>97.557317960417151</v>
      </c>
      <c r="U1771" s="58">
        <v>117.97560317887934</v>
      </c>
      <c r="V1771" s="58">
        <v>123.46551622128112</v>
      </c>
      <c r="W1771" s="58">
        <v>180.8057540241131</v>
      </c>
      <c r="X1771" s="58">
        <v>180.1873640652326</v>
      </c>
      <c r="Y1771" s="58">
        <v>49.041018639893515</v>
      </c>
      <c r="Z1771" s="58">
        <v>14.022333371803821</v>
      </c>
      <c r="AA1771" s="58">
        <v>0</v>
      </c>
      <c r="AB1771" s="58">
        <v>127.52020992090871</v>
      </c>
      <c r="AC1771" s="58">
        <v>0.54715512730733762</v>
      </c>
      <c r="AD1771" s="58">
        <v>4.9211548023095855</v>
      </c>
      <c r="AE1771" s="58">
        <v>215.33478558390661</v>
      </c>
      <c r="AF1771" s="58">
        <v>0</v>
      </c>
      <c r="AG1771" s="58">
        <v>403.89802648615171</v>
      </c>
      <c r="AH1771" s="58">
        <v>83.556593610782485</v>
      </c>
      <c r="AI1771" s="58">
        <v>25.071994519136346</v>
      </c>
      <c r="AJ1771" s="58">
        <v>347.74445288702975</v>
      </c>
      <c r="AK1771" s="58">
        <v>3.7209400549624574</v>
      </c>
      <c r="AL1771" s="58">
        <v>106.67489806624559</v>
      </c>
      <c r="AM1771" s="58">
        <v>1.9076292520319869</v>
      </c>
      <c r="AN1771" s="58">
        <v>37.055308333689148</v>
      </c>
      <c r="AO1771" s="58">
        <v>0</v>
      </c>
      <c r="AP1771" s="58">
        <v>0</v>
      </c>
      <c r="AQ1771" s="58">
        <v>3.0209794828593468</v>
      </c>
      <c r="AR1771" s="58">
        <v>3.6982649549307478</v>
      </c>
      <c r="AS1771" s="58">
        <v>5.8592578728729059</v>
      </c>
      <c r="AT1771" s="58">
        <v>2.2835305018361378</v>
      </c>
      <c r="AU1771" s="58">
        <v>0</v>
      </c>
      <c r="AV1771" s="58">
        <v>5.2058050081376868</v>
      </c>
      <c r="AW1771" s="58">
        <v>98.504819254194672</v>
      </c>
      <c r="AX1771" s="58">
        <v>0</v>
      </c>
      <c r="AY1771" s="58">
        <v>5.140339163823672</v>
      </c>
      <c r="AZ1771" s="58">
        <v>0</v>
      </c>
      <c r="BA1771" s="58">
        <v>21.585575981987635</v>
      </c>
      <c r="BB1771" s="58">
        <v>18.617934804374819</v>
      </c>
      <c r="BC1771" s="58">
        <v>20.949854681903666</v>
      </c>
      <c r="BD1771" s="58">
        <v>15.297698960610798</v>
      </c>
      <c r="BE1771" s="58">
        <v>20.684119596022555</v>
      </c>
      <c r="BF1771" s="58">
        <v>37.105677708843096</v>
      </c>
      <c r="BG1771" s="58">
        <v>0</v>
      </c>
      <c r="BH1771" s="58">
        <v>0</v>
      </c>
      <c r="BI1771" s="58">
        <v>1464.714283361905</v>
      </c>
      <c r="BJ1771" s="58">
        <v>0</v>
      </c>
      <c r="BK1771" s="58">
        <v>477.87269857670663</v>
      </c>
      <c r="BL1771" s="58">
        <v>19.861959618656954</v>
      </c>
      <c r="BM1771" s="58">
        <v>2.6246503279973474</v>
      </c>
      <c r="BN1771" s="58">
        <v>0</v>
      </c>
      <c r="BO1771" s="58">
        <v>0</v>
      </c>
    </row>
    <row r="1772" spans="1:67" x14ac:dyDescent="0.25">
      <c r="A1772">
        <v>2014</v>
      </c>
      <c r="B1772" s="51" t="s">
        <v>233</v>
      </c>
      <c r="C1772" s="57" t="s">
        <v>295</v>
      </c>
      <c r="D1772" s="51" t="s">
        <v>327</v>
      </c>
      <c r="E1772" s="58">
        <v>71.130223843259188</v>
      </c>
      <c r="F1772" s="58">
        <v>60.844960274115678</v>
      </c>
      <c r="G1772" s="58">
        <v>17.082273390585559</v>
      </c>
      <c r="H1772" s="58">
        <v>312.32707407986021</v>
      </c>
      <c r="I1772" s="58">
        <v>367.05675722332421</v>
      </c>
      <c r="J1772" s="58">
        <v>391.47134081847605</v>
      </c>
      <c r="K1772" s="58">
        <v>90.998079294381313</v>
      </c>
      <c r="L1772" s="58">
        <v>72.347587806421217</v>
      </c>
      <c r="M1772" s="58">
        <v>81.951386036172579</v>
      </c>
      <c r="N1772" s="58">
        <v>69.426110253538809</v>
      </c>
      <c r="O1772" s="58">
        <v>400.05223752016889</v>
      </c>
      <c r="P1772" s="58">
        <v>535.67150449589917</v>
      </c>
      <c r="Q1772" s="58">
        <v>228.70232767047659</v>
      </c>
      <c r="R1772" s="58">
        <v>383.0982712719765</v>
      </c>
      <c r="S1772" s="58">
        <v>289.40222785831077</v>
      </c>
      <c r="T1772" s="58">
        <v>412.48928703027445</v>
      </c>
      <c r="U1772" s="58">
        <v>2133.3723771099276</v>
      </c>
      <c r="V1772" s="58">
        <v>676.6573780692338</v>
      </c>
      <c r="W1772" s="58">
        <v>1123.6012731262445</v>
      </c>
      <c r="X1772" s="58">
        <v>814.46311642905198</v>
      </c>
      <c r="Y1772" s="58">
        <v>143.88438550585639</v>
      </c>
      <c r="Z1772" s="58">
        <v>72.358037542077852</v>
      </c>
      <c r="AA1772" s="58">
        <v>0</v>
      </c>
      <c r="AB1772" s="58">
        <v>200.76850666567236</v>
      </c>
      <c r="AC1772" s="58">
        <v>17.805565687856578</v>
      </c>
      <c r="AD1772" s="58">
        <v>110.05447469992589</v>
      </c>
      <c r="AE1772" s="58">
        <v>1874.6027705104304</v>
      </c>
      <c r="AF1772" s="58">
        <v>0</v>
      </c>
      <c r="AG1772" s="58">
        <v>1785.7420287075092</v>
      </c>
      <c r="AH1772" s="58">
        <v>369.42622725533579</v>
      </c>
      <c r="AI1772" s="58">
        <v>138.05322955097583</v>
      </c>
      <c r="AJ1772" s="58">
        <v>14.499143389854789</v>
      </c>
      <c r="AK1772" s="58">
        <v>3440.3789532755527</v>
      </c>
      <c r="AL1772" s="58">
        <v>1110.3370809425662</v>
      </c>
      <c r="AM1772" s="58">
        <v>253.02896226107353</v>
      </c>
      <c r="AN1772" s="58">
        <v>123.82728353168329</v>
      </c>
      <c r="AO1772" s="58">
        <v>0</v>
      </c>
      <c r="AP1772" s="58">
        <v>0</v>
      </c>
      <c r="AQ1772" s="58">
        <v>124.79340291089048</v>
      </c>
      <c r="AR1772" s="58">
        <v>357.49887884316701</v>
      </c>
      <c r="AS1772" s="58">
        <v>749.9246292902053</v>
      </c>
      <c r="AT1772" s="58">
        <v>138.65191500480802</v>
      </c>
      <c r="AU1772" s="58">
        <v>0</v>
      </c>
      <c r="AV1772" s="58">
        <v>434.77206653680355</v>
      </c>
      <c r="AW1772" s="58">
        <v>2689.6826047460968</v>
      </c>
      <c r="AX1772" s="58">
        <v>0</v>
      </c>
      <c r="AY1772" s="58">
        <v>286.08108727283621</v>
      </c>
      <c r="AZ1772" s="58">
        <v>0</v>
      </c>
      <c r="BA1772" s="58">
        <v>758.30465170976163</v>
      </c>
      <c r="BB1772" s="58">
        <v>127.64151014242326</v>
      </c>
      <c r="BC1772" s="58">
        <v>5469.3334907946728</v>
      </c>
      <c r="BD1772" s="58">
        <v>4427.1925387645515</v>
      </c>
      <c r="BE1772" s="58">
        <v>443.89675432952936</v>
      </c>
      <c r="BF1772" s="58">
        <v>1223.7367260717499</v>
      </c>
      <c r="BG1772" s="58">
        <v>0</v>
      </c>
      <c r="BH1772" s="58">
        <v>0</v>
      </c>
      <c r="BI1772" s="58">
        <v>2314.8638809497706</v>
      </c>
      <c r="BJ1772" s="58">
        <v>0</v>
      </c>
      <c r="BK1772" s="58">
        <v>268.99305228724842</v>
      </c>
      <c r="BL1772" s="58">
        <v>154.70842584587092</v>
      </c>
      <c r="BM1772" s="58">
        <v>13.860019581948084</v>
      </c>
      <c r="BN1772" s="58">
        <v>0</v>
      </c>
      <c r="BO1772" s="58">
        <v>0</v>
      </c>
    </row>
    <row r="1773" spans="1:67" x14ac:dyDescent="0.25">
      <c r="A1773">
        <v>2014</v>
      </c>
      <c r="B1773" s="51" t="s">
        <v>234</v>
      </c>
      <c r="C1773" s="57" t="s">
        <v>296</v>
      </c>
      <c r="D1773" s="51" t="s">
        <v>327</v>
      </c>
      <c r="E1773" s="58">
        <v>19.34707184582826</v>
      </c>
      <c r="F1773" s="58">
        <v>3.0941046067410065</v>
      </c>
      <c r="G1773" s="58">
        <v>1.7838586947677189</v>
      </c>
      <c r="H1773" s="58">
        <v>45.960057963428348</v>
      </c>
      <c r="I1773" s="58">
        <v>47.424954416215783</v>
      </c>
      <c r="J1773" s="58">
        <v>22.948818588975936</v>
      </c>
      <c r="K1773" s="58">
        <v>9.2760108179149761</v>
      </c>
      <c r="L1773" s="58">
        <v>7.4716466731623292</v>
      </c>
      <c r="M1773" s="58">
        <v>2.7845318432315431</v>
      </c>
      <c r="N1773" s="58">
        <v>101.91433947865967</v>
      </c>
      <c r="O1773" s="58">
        <v>60.670231020480855</v>
      </c>
      <c r="P1773" s="58">
        <v>10.787852585493592</v>
      </c>
      <c r="Q1773" s="58">
        <v>18.275575946015998</v>
      </c>
      <c r="R1773" s="58">
        <v>37.210407221740184</v>
      </c>
      <c r="S1773" s="58">
        <v>97.901435087516134</v>
      </c>
      <c r="T1773" s="58">
        <v>17.038727969610502</v>
      </c>
      <c r="U1773" s="58">
        <v>34.376676041325688</v>
      </c>
      <c r="V1773" s="58">
        <v>24.773213692545355</v>
      </c>
      <c r="W1773" s="58">
        <v>30.487195988662631</v>
      </c>
      <c r="X1773" s="58">
        <v>22.227492248281443</v>
      </c>
      <c r="Y1773" s="58">
        <v>13.037054852035373</v>
      </c>
      <c r="Z1773" s="58">
        <v>3.3667906267712207</v>
      </c>
      <c r="AA1773" s="58">
        <v>0</v>
      </c>
      <c r="AB1773" s="58">
        <v>45.48643842993841</v>
      </c>
      <c r="AC1773" s="58">
        <v>0.52338809484528093</v>
      </c>
      <c r="AD1773" s="58">
        <v>1.4934014937096376</v>
      </c>
      <c r="AE1773" s="58">
        <v>67.933722143393084</v>
      </c>
      <c r="AF1773" s="58">
        <v>0</v>
      </c>
      <c r="AG1773" s="58">
        <v>34.115569806439709</v>
      </c>
      <c r="AH1773" s="58">
        <v>7.0576744783611796</v>
      </c>
      <c r="AI1773" s="58">
        <v>9.2314604543210113</v>
      </c>
      <c r="AJ1773" s="58">
        <v>6.1277682469635906</v>
      </c>
      <c r="AK1773" s="58">
        <v>25.247611474539291</v>
      </c>
      <c r="AL1773" s="58">
        <v>13.384053774583423</v>
      </c>
      <c r="AM1773" s="58">
        <v>2.4322425635096296</v>
      </c>
      <c r="AN1773" s="58">
        <v>7.6487776114339496</v>
      </c>
      <c r="AO1773" s="58">
        <v>0</v>
      </c>
      <c r="AP1773" s="58">
        <v>0</v>
      </c>
      <c r="AQ1773" s="58">
        <v>2.9120455613954577</v>
      </c>
      <c r="AR1773" s="58">
        <v>4.8670604564067315</v>
      </c>
      <c r="AS1773" s="58">
        <v>11.856099289252423</v>
      </c>
      <c r="AT1773" s="58">
        <v>2.3120086864912146</v>
      </c>
      <c r="AU1773" s="58">
        <v>0</v>
      </c>
      <c r="AV1773" s="58">
        <v>4.8209717252394784</v>
      </c>
      <c r="AW1773" s="58">
        <v>30.015030816686611</v>
      </c>
      <c r="AX1773" s="58">
        <v>0</v>
      </c>
      <c r="AY1773" s="58">
        <v>3.3251412924802857</v>
      </c>
      <c r="AZ1773" s="58">
        <v>0</v>
      </c>
      <c r="BA1773" s="58">
        <v>8.3486309313519396</v>
      </c>
      <c r="BB1773" s="58">
        <v>2.7532683970840059</v>
      </c>
      <c r="BC1773" s="58">
        <v>47.875438159546377</v>
      </c>
      <c r="BD1773" s="58">
        <v>36.429347548417056</v>
      </c>
      <c r="BE1773" s="58">
        <v>7.544230636578015</v>
      </c>
      <c r="BF1773" s="58">
        <v>16.222176370769652</v>
      </c>
      <c r="BG1773" s="58">
        <v>0</v>
      </c>
      <c r="BH1773" s="58">
        <v>0</v>
      </c>
      <c r="BI1773" s="58">
        <v>176.54314778053325</v>
      </c>
      <c r="BJ1773" s="58">
        <v>0</v>
      </c>
      <c r="BK1773" s="58">
        <v>30.491195638852819</v>
      </c>
      <c r="BL1773" s="58">
        <v>74.347075995359546</v>
      </c>
      <c r="BM1773" s="58">
        <v>8.5413957112545358</v>
      </c>
      <c r="BN1773" s="58">
        <v>0</v>
      </c>
      <c r="BO1773" s="58">
        <v>0</v>
      </c>
    </row>
    <row r="1774" spans="1:67" x14ac:dyDescent="0.25">
      <c r="A1774">
        <v>2014</v>
      </c>
      <c r="B1774" s="51" t="s">
        <v>235</v>
      </c>
      <c r="C1774" s="57" t="s">
        <v>297</v>
      </c>
      <c r="D1774" s="51" t="s">
        <v>327</v>
      </c>
      <c r="E1774" s="58">
        <v>6.7428685290610773</v>
      </c>
      <c r="F1774" s="58">
        <v>2.8179007071132376</v>
      </c>
      <c r="G1774" s="58">
        <v>1.4477388226731542</v>
      </c>
      <c r="H1774" s="58">
        <v>11.556893983890568</v>
      </c>
      <c r="I1774" s="58">
        <v>10.943374541324587</v>
      </c>
      <c r="J1774" s="58">
        <v>4.6739763070181644</v>
      </c>
      <c r="K1774" s="58">
        <v>1.7231104164358131</v>
      </c>
      <c r="L1774" s="58">
        <v>1.8697748491196995</v>
      </c>
      <c r="M1774" s="58">
        <v>0.76616566181424606</v>
      </c>
      <c r="N1774" s="58">
        <v>7.1089055155272378</v>
      </c>
      <c r="O1774" s="58">
        <v>7.5960572757109084</v>
      </c>
      <c r="P1774" s="58">
        <v>4.4614091533775806</v>
      </c>
      <c r="Q1774" s="58">
        <v>2.2694380585935345</v>
      </c>
      <c r="R1774" s="58">
        <v>5.7585076998375504</v>
      </c>
      <c r="S1774" s="58">
        <v>8.3027731136546841</v>
      </c>
      <c r="T1774" s="58">
        <v>4.4183843355131422</v>
      </c>
      <c r="U1774" s="58">
        <v>8.5433390891637</v>
      </c>
      <c r="V1774" s="58">
        <v>6.9436479401577698</v>
      </c>
      <c r="W1774" s="58">
        <v>10.612351241877004</v>
      </c>
      <c r="X1774" s="58">
        <v>6.7111007083518928</v>
      </c>
      <c r="Y1774" s="58">
        <v>1.2151384822760096</v>
      </c>
      <c r="Z1774" s="58">
        <v>1.0266622926043907</v>
      </c>
      <c r="AA1774" s="58">
        <v>0</v>
      </c>
      <c r="AB1774" s="58">
        <v>3.7262046647490163</v>
      </c>
      <c r="AC1774" s="58">
        <v>0.14306172812149251</v>
      </c>
      <c r="AD1774" s="58">
        <v>1.3486847146387515</v>
      </c>
      <c r="AE1774" s="58">
        <v>12.334384484640751</v>
      </c>
      <c r="AF1774" s="58">
        <v>0</v>
      </c>
      <c r="AG1774" s="58">
        <v>22.873817467109653</v>
      </c>
      <c r="AH1774" s="58">
        <v>4.7320316821148394</v>
      </c>
      <c r="AI1774" s="58">
        <v>2.5981544218856363</v>
      </c>
      <c r="AJ1774" s="58">
        <v>0.91260990450119994</v>
      </c>
      <c r="AK1774" s="58">
        <v>2.4143699564019174</v>
      </c>
      <c r="AL1774" s="58">
        <v>3.0036651358297233</v>
      </c>
      <c r="AM1774" s="58">
        <v>11.365999566511721</v>
      </c>
      <c r="AN1774" s="58">
        <v>5.6503075051929681</v>
      </c>
      <c r="AO1774" s="58">
        <v>0</v>
      </c>
      <c r="AP1774" s="58">
        <v>0</v>
      </c>
      <c r="AQ1774" s="58">
        <v>4.8477999730665733</v>
      </c>
      <c r="AR1774" s="58">
        <v>3.3299310606885779</v>
      </c>
      <c r="AS1774" s="58">
        <v>49.251673612631066</v>
      </c>
      <c r="AT1774" s="58">
        <v>6.2878295205244097</v>
      </c>
      <c r="AU1774" s="58">
        <v>0</v>
      </c>
      <c r="AV1774" s="58">
        <v>3.6294090321880912</v>
      </c>
      <c r="AW1774" s="58">
        <v>11.975566189382338</v>
      </c>
      <c r="AX1774" s="58">
        <v>0</v>
      </c>
      <c r="AY1774" s="58">
        <v>1.8885656481130555</v>
      </c>
      <c r="AZ1774" s="58">
        <v>0</v>
      </c>
      <c r="BA1774" s="58">
        <v>5.3144702667341921</v>
      </c>
      <c r="BB1774" s="58">
        <v>1.5477739329895379</v>
      </c>
      <c r="BC1774" s="58">
        <v>113.00937688349202</v>
      </c>
      <c r="BD1774" s="58">
        <v>28.977608566760217</v>
      </c>
      <c r="BE1774" s="58">
        <v>4.8164429257397243</v>
      </c>
      <c r="BF1774" s="58">
        <v>13.260597893197728</v>
      </c>
      <c r="BG1774" s="58">
        <v>0</v>
      </c>
      <c r="BH1774" s="58">
        <v>0</v>
      </c>
      <c r="BI1774" s="58">
        <v>191.40128925654022</v>
      </c>
      <c r="BJ1774" s="58">
        <v>0</v>
      </c>
      <c r="BK1774" s="58">
        <v>8.8454020734681542</v>
      </c>
      <c r="BL1774" s="58">
        <v>9.8593793331839095</v>
      </c>
      <c r="BM1774" s="58">
        <v>0.28979625132579112</v>
      </c>
      <c r="BN1774" s="58">
        <v>0</v>
      </c>
      <c r="BO1774" s="58">
        <v>0</v>
      </c>
    </row>
    <row r="1775" spans="1:67" x14ac:dyDescent="0.25">
      <c r="A1775">
        <v>2014</v>
      </c>
      <c r="B1775" s="51" t="s">
        <v>236</v>
      </c>
      <c r="C1775" s="57" t="s">
        <v>298</v>
      </c>
      <c r="D1775" s="51" t="s">
        <v>327</v>
      </c>
      <c r="E1775" s="58">
        <v>112.2193746857883</v>
      </c>
      <c r="F1775" s="58">
        <v>49.343951452222512</v>
      </c>
      <c r="G1775" s="58">
        <v>24.390004786542143</v>
      </c>
      <c r="H1775" s="58">
        <v>368.95500999230507</v>
      </c>
      <c r="I1775" s="58">
        <v>571.41540908005845</v>
      </c>
      <c r="J1775" s="58">
        <v>194.24262046988846</v>
      </c>
      <c r="K1775" s="58">
        <v>74.788067886466791</v>
      </c>
      <c r="L1775" s="58">
        <v>50.762017826248581</v>
      </c>
      <c r="M1775" s="58">
        <v>59.663198236402678</v>
      </c>
      <c r="N1775" s="58">
        <v>59.535956622898048</v>
      </c>
      <c r="O1775" s="58">
        <v>334.89313179139697</v>
      </c>
      <c r="P1775" s="58">
        <v>290.5594687884979</v>
      </c>
      <c r="Q1775" s="58">
        <v>123.42635144558807</v>
      </c>
      <c r="R1775" s="58">
        <v>343.46220667016036</v>
      </c>
      <c r="S1775" s="58">
        <v>229.77312555505353</v>
      </c>
      <c r="T1775" s="58">
        <v>261.02333374373637</v>
      </c>
      <c r="U1775" s="58">
        <v>362.7665422062189</v>
      </c>
      <c r="V1775" s="58">
        <v>374.87632413199174</v>
      </c>
      <c r="W1775" s="58">
        <v>545.20203994467306</v>
      </c>
      <c r="X1775" s="58">
        <v>225.98735328544336</v>
      </c>
      <c r="Y1775" s="58">
        <v>83.892775360894049</v>
      </c>
      <c r="Z1775" s="58">
        <v>35.796605730293805</v>
      </c>
      <c r="AA1775" s="58">
        <v>0</v>
      </c>
      <c r="AB1775" s="58">
        <v>140.36435754798336</v>
      </c>
      <c r="AC1775" s="58">
        <v>16.143018078227641</v>
      </c>
      <c r="AD1775" s="58">
        <v>79.476477497849203</v>
      </c>
      <c r="AE1775" s="58">
        <v>1103.5174132667312</v>
      </c>
      <c r="AF1775" s="58">
        <v>0</v>
      </c>
      <c r="AG1775" s="58">
        <v>636.07399977543525</v>
      </c>
      <c r="AH1775" s="58">
        <v>131.58809578170079</v>
      </c>
      <c r="AI1775" s="58">
        <v>505.74895982715145</v>
      </c>
      <c r="AJ1775" s="58">
        <v>17.010499910626571</v>
      </c>
      <c r="AK1775" s="58">
        <v>82.400202898777351</v>
      </c>
      <c r="AL1775" s="58">
        <v>88.607727086919169</v>
      </c>
      <c r="AM1775" s="58">
        <v>20.892375213658891</v>
      </c>
      <c r="AN1775" s="58">
        <v>122.98461368180071</v>
      </c>
      <c r="AO1775" s="58">
        <v>0</v>
      </c>
      <c r="AP1775" s="58">
        <v>0</v>
      </c>
      <c r="AQ1775" s="58">
        <v>102.12752395635303</v>
      </c>
      <c r="AR1775" s="58">
        <v>70.519918625175123</v>
      </c>
      <c r="AS1775" s="58">
        <v>932.02052571657498</v>
      </c>
      <c r="AT1775" s="58">
        <v>860.83559507036284</v>
      </c>
      <c r="AU1775" s="58">
        <v>0</v>
      </c>
      <c r="AV1775" s="58">
        <v>149.62346652491996</v>
      </c>
      <c r="AW1775" s="58">
        <v>1491.6638591040748</v>
      </c>
      <c r="AX1775" s="58">
        <v>0</v>
      </c>
      <c r="AY1775" s="58">
        <v>177.70696350680333</v>
      </c>
      <c r="AZ1775" s="58">
        <v>0</v>
      </c>
      <c r="BA1775" s="58">
        <v>481.90694072085387</v>
      </c>
      <c r="BB1775" s="58">
        <v>44.522202777642114</v>
      </c>
      <c r="BC1775" s="58">
        <v>1969.9196226522331</v>
      </c>
      <c r="BD1775" s="58">
        <v>1147.6951849123805</v>
      </c>
      <c r="BE1775" s="58">
        <v>270.28441794531705</v>
      </c>
      <c r="BF1775" s="58">
        <v>602.83470204927937</v>
      </c>
      <c r="BG1775" s="58">
        <v>0</v>
      </c>
      <c r="BH1775" s="58">
        <v>0</v>
      </c>
      <c r="BI1775" s="58">
        <v>8511.9822506185919</v>
      </c>
      <c r="BJ1775" s="58">
        <v>0</v>
      </c>
      <c r="BK1775" s="58">
        <v>43.195720134143443</v>
      </c>
      <c r="BL1775" s="58">
        <v>6.2612868234793684</v>
      </c>
      <c r="BM1775" s="58">
        <v>0.38801663226430644</v>
      </c>
      <c r="BN1775" s="58">
        <v>0</v>
      </c>
      <c r="BO1775" s="58">
        <v>0</v>
      </c>
    </row>
    <row r="1776" spans="1:67" x14ac:dyDescent="0.25">
      <c r="A1776">
        <v>2014</v>
      </c>
      <c r="B1776" s="51" t="s">
        <v>237</v>
      </c>
      <c r="C1776" s="57" t="s">
        <v>299</v>
      </c>
      <c r="D1776" s="51" t="s">
        <v>327</v>
      </c>
      <c r="E1776" s="58">
        <v>0.94271057053756646</v>
      </c>
      <c r="F1776" s="58">
        <v>0.15121038175158469</v>
      </c>
      <c r="G1776" s="58">
        <v>0.10332723371773694</v>
      </c>
      <c r="H1776" s="58">
        <v>7.4168255332957926</v>
      </c>
      <c r="I1776" s="58">
        <v>5.9202995771357756</v>
      </c>
      <c r="J1776" s="58">
        <v>3.4884606781034257</v>
      </c>
      <c r="K1776" s="58">
        <v>0.96394879700952052</v>
      </c>
      <c r="L1776" s="58">
        <v>2.0455784255591598</v>
      </c>
      <c r="M1776" s="58">
        <v>2.2759384585752422</v>
      </c>
      <c r="N1776" s="58">
        <v>2.2652667734101026</v>
      </c>
      <c r="O1776" s="58">
        <v>6.3340176088984599</v>
      </c>
      <c r="P1776" s="58">
        <v>4.4371891635667176</v>
      </c>
      <c r="Q1776" s="58">
        <v>2.4809654349215435</v>
      </c>
      <c r="R1776" s="58">
        <v>4.1011622786150399</v>
      </c>
      <c r="S1776" s="58">
        <v>7.1006899121926192</v>
      </c>
      <c r="T1776" s="58">
        <v>3.1008787993416318</v>
      </c>
      <c r="U1776" s="58">
        <v>26.995291578604668</v>
      </c>
      <c r="V1776" s="58">
        <v>7.5315445617882943</v>
      </c>
      <c r="W1776" s="58">
        <v>9.4566658282594336</v>
      </c>
      <c r="X1776" s="58">
        <v>6.296676943088281</v>
      </c>
      <c r="Y1776" s="58">
        <v>2.0348400264821045</v>
      </c>
      <c r="Z1776" s="58">
        <v>0.8618361524791891</v>
      </c>
      <c r="AA1776" s="58">
        <v>0</v>
      </c>
      <c r="AB1776" s="58">
        <v>4.1226348438890872</v>
      </c>
      <c r="AC1776" s="58">
        <v>0.40207187435172875</v>
      </c>
      <c r="AD1776" s="58">
        <v>0.2354121547188438</v>
      </c>
      <c r="AE1776" s="58">
        <v>10.493898956516762</v>
      </c>
      <c r="AF1776" s="58">
        <v>0</v>
      </c>
      <c r="AG1776" s="58">
        <v>29.641813910650544</v>
      </c>
      <c r="AH1776" s="58">
        <v>6.1321639636835528</v>
      </c>
      <c r="AI1776" s="58">
        <v>0.77930679995022345</v>
      </c>
      <c r="AJ1776" s="58">
        <v>0.77420623154992207</v>
      </c>
      <c r="AK1776" s="58">
        <v>1.2964794476173034</v>
      </c>
      <c r="AL1776" s="58">
        <v>0.93931317336851983</v>
      </c>
      <c r="AM1776" s="58">
        <v>0.51166861488409709</v>
      </c>
      <c r="AN1776" s="58">
        <v>1.1185802155464069</v>
      </c>
      <c r="AO1776" s="58">
        <v>0</v>
      </c>
      <c r="AP1776" s="58">
        <v>0</v>
      </c>
      <c r="AQ1776" s="58">
        <v>4.3971090014843259</v>
      </c>
      <c r="AR1776" s="58">
        <v>15.55811148021375</v>
      </c>
      <c r="AS1776" s="58">
        <v>15.452316900852921</v>
      </c>
      <c r="AT1776" s="58">
        <v>1.92915464791853</v>
      </c>
      <c r="AU1776" s="58">
        <v>0</v>
      </c>
      <c r="AV1776" s="58">
        <v>3.0677394371671705</v>
      </c>
      <c r="AW1776" s="58">
        <v>14.030641705149396</v>
      </c>
      <c r="AX1776" s="58">
        <v>0</v>
      </c>
      <c r="AY1776" s="58">
        <v>1.2041431043270567</v>
      </c>
      <c r="AZ1776" s="58">
        <v>0</v>
      </c>
      <c r="BA1776" s="58">
        <v>2.1437507138227874</v>
      </c>
      <c r="BB1776" s="58">
        <v>1.4386104933184185</v>
      </c>
      <c r="BC1776" s="58">
        <v>7.1521855638461753</v>
      </c>
      <c r="BD1776" s="58">
        <v>6.2866479043438837</v>
      </c>
      <c r="BE1776" s="58">
        <v>4.399965655801485</v>
      </c>
      <c r="BF1776" s="58">
        <v>6.0428489395151672</v>
      </c>
      <c r="BG1776" s="58">
        <v>0</v>
      </c>
      <c r="BH1776" s="58">
        <v>0</v>
      </c>
      <c r="BI1776" s="58">
        <v>43.222043416666082</v>
      </c>
      <c r="BJ1776" s="58">
        <v>0</v>
      </c>
      <c r="BK1776" s="58">
        <v>31.549198756868837</v>
      </c>
      <c r="BL1776" s="58">
        <v>177.1567905551276</v>
      </c>
      <c r="BM1776" s="58">
        <v>1.3403088115376551</v>
      </c>
      <c r="BN1776" s="58">
        <v>0</v>
      </c>
      <c r="BO1776" s="58">
        <v>0</v>
      </c>
    </row>
    <row r="1777" spans="1:67" x14ac:dyDescent="0.25">
      <c r="A1777">
        <v>2014</v>
      </c>
      <c r="B1777" s="51" t="s">
        <v>238</v>
      </c>
      <c r="C1777" s="57" t="s">
        <v>300</v>
      </c>
      <c r="D1777" s="51" t="s">
        <v>327</v>
      </c>
      <c r="E1777" s="58">
        <v>0.64445628059993942</v>
      </c>
      <c r="F1777" s="58">
        <v>0.1031207499950387</v>
      </c>
      <c r="G1777" s="58">
        <v>0.1216233705200214</v>
      </c>
      <c r="H1777" s="58">
        <v>3.9611870036311227</v>
      </c>
      <c r="I1777" s="58">
        <v>3.38373061805108</v>
      </c>
      <c r="J1777" s="58">
        <v>1.4153444308788496</v>
      </c>
      <c r="K1777" s="58">
        <v>0.4286761395687626</v>
      </c>
      <c r="L1777" s="58">
        <v>0.44870184391376788</v>
      </c>
      <c r="M1777" s="58">
        <v>0.28085512361351428</v>
      </c>
      <c r="N1777" s="58">
        <v>0.94730636107390442</v>
      </c>
      <c r="O1777" s="58">
        <v>2.5325680576478735</v>
      </c>
      <c r="P1777" s="58">
        <v>1.7145291314438105</v>
      </c>
      <c r="Q1777" s="58">
        <v>0.98102449136747116</v>
      </c>
      <c r="R1777" s="58">
        <v>2.0282492366792466</v>
      </c>
      <c r="S1777" s="58">
        <v>2.924420244164196</v>
      </c>
      <c r="T1777" s="58">
        <v>1.687043906943086</v>
      </c>
      <c r="U1777" s="58">
        <v>11.663624470508948</v>
      </c>
      <c r="V1777" s="58">
        <v>3.8406307562700031</v>
      </c>
      <c r="W1777" s="58">
        <v>7.1009614532949001</v>
      </c>
      <c r="X1777" s="58">
        <v>3.3033286549630487</v>
      </c>
      <c r="Y1777" s="58">
        <v>1.2942185682573895</v>
      </c>
      <c r="Z1777" s="58">
        <v>0.33502657948535908</v>
      </c>
      <c r="AA1777" s="58">
        <v>0</v>
      </c>
      <c r="AB1777" s="58">
        <v>1.2184023604843324</v>
      </c>
      <c r="AC1777" s="58">
        <v>7.6452819967292418E-2</v>
      </c>
      <c r="AD1777" s="58">
        <v>0.21514636783788615</v>
      </c>
      <c r="AE1777" s="58">
        <v>6.414623150210339</v>
      </c>
      <c r="AF1777" s="58">
        <v>0</v>
      </c>
      <c r="AG1777" s="58">
        <v>13.259702392629038</v>
      </c>
      <c r="AH1777" s="58">
        <v>2.743107052413182</v>
      </c>
      <c r="AI1777" s="58">
        <v>0.73360433608192399</v>
      </c>
      <c r="AJ1777" s="58">
        <v>0.38299648066460057</v>
      </c>
      <c r="AK1777" s="58">
        <v>0.33127416895806144</v>
      </c>
      <c r="AL1777" s="58">
        <v>0.74612619919716905</v>
      </c>
      <c r="AM1777" s="58">
        <v>0.13426212126178708</v>
      </c>
      <c r="AN1777" s="58">
        <v>1.2959179952718962</v>
      </c>
      <c r="AO1777" s="58">
        <v>0</v>
      </c>
      <c r="AP1777" s="58">
        <v>0</v>
      </c>
      <c r="AQ1777" s="58">
        <v>1.3946388505354048</v>
      </c>
      <c r="AR1777" s="58">
        <v>1.8421504764859988</v>
      </c>
      <c r="AS1777" s="58">
        <v>7.3474323321677826</v>
      </c>
      <c r="AT1777" s="58">
        <v>1.811304272091333</v>
      </c>
      <c r="AU1777" s="58">
        <v>0</v>
      </c>
      <c r="AV1777" s="58">
        <v>1.7544482504704939</v>
      </c>
      <c r="AW1777" s="58">
        <v>4.2515957045041084</v>
      </c>
      <c r="AX1777" s="58">
        <v>0</v>
      </c>
      <c r="AY1777" s="58">
        <v>0.51033322566923656</v>
      </c>
      <c r="AZ1777" s="58">
        <v>0</v>
      </c>
      <c r="BA1777" s="58">
        <v>1.1526871257163522</v>
      </c>
      <c r="BB1777" s="58">
        <v>0.57025646748641301</v>
      </c>
      <c r="BC1777" s="58">
        <v>4.2269315309466355</v>
      </c>
      <c r="BD1777" s="58">
        <v>1.9185742992028474</v>
      </c>
      <c r="BE1777" s="58">
        <v>1.0147115754602969</v>
      </c>
      <c r="BF1777" s="58">
        <v>3.0389191285715924</v>
      </c>
      <c r="BG1777" s="58">
        <v>0</v>
      </c>
      <c r="BH1777" s="58">
        <v>0</v>
      </c>
      <c r="BI1777" s="58">
        <v>38.797633891324068</v>
      </c>
      <c r="BJ1777" s="58">
        <v>0</v>
      </c>
      <c r="BK1777" s="58">
        <v>21.274779097415596</v>
      </c>
      <c r="BL1777" s="58">
        <v>26.091861257441298</v>
      </c>
      <c r="BM1777" s="58">
        <v>0.72637962023380998</v>
      </c>
      <c r="BN1777" s="58">
        <v>0</v>
      </c>
      <c r="BO1777" s="58">
        <v>0</v>
      </c>
    </row>
    <row r="1778" spans="1:67" x14ac:dyDescent="0.25">
      <c r="A1778">
        <v>2014</v>
      </c>
      <c r="B1778" s="51" t="s">
        <v>239</v>
      </c>
      <c r="C1778" s="57" t="s">
        <v>301</v>
      </c>
      <c r="D1778" s="51" t="s">
        <v>327</v>
      </c>
      <c r="E1778" s="58">
        <v>13.185369011997897</v>
      </c>
      <c r="F1778" s="58">
        <v>4.8934542797388225</v>
      </c>
      <c r="G1778" s="58">
        <v>4.6371074441714768</v>
      </c>
      <c r="H1778" s="58">
        <v>28.951768256976486</v>
      </c>
      <c r="I1778" s="58">
        <v>22.205025202622686</v>
      </c>
      <c r="J1778" s="58">
        <v>15.722689970034592</v>
      </c>
      <c r="K1778" s="58">
        <v>5.2212582237514331</v>
      </c>
      <c r="L1778" s="58">
        <v>3.6836417373732431</v>
      </c>
      <c r="M1778" s="58">
        <v>3.47683170783163</v>
      </c>
      <c r="N1778" s="58">
        <v>4.1942721781846348</v>
      </c>
      <c r="O1778" s="58">
        <v>22.282713075323393</v>
      </c>
      <c r="P1778" s="58">
        <v>12.847537971263591</v>
      </c>
      <c r="Q1778" s="58">
        <v>8.1728298337887892</v>
      </c>
      <c r="R1778" s="58">
        <v>19.798849180677557</v>
      </c>
      <c r="S1778" s="58">
        <v>17.205858531051796</v>
      </c>
      <c r="T1778" s="58">
        <v>17.185673517663083</v>
      </c>
      <c r="U1778" s="58">
        <v>151.18392050600789</v>
      </c>
      <c r="V1778" s="58">
        <v>35.85542966489497</v>
      </c>
      <c r="W1778" s="58">
        <v>48.999517805850779</v>
      </c>
      <c r="X1778" s="58">
        <v>19.222513340506026</v>
      </c>
      <c r="Y1778" s="58">
        <v>7.7121552309318826</v>
      </c>
      <c r="Z1778" s="58">
        <v>2.9557839974371665</v>
      </c>
      <c r="AA1778" s="58">
        <v>0</v>
      </c>
      <c r="AB1778" s="58">
        <v>28.769402001571862</v>
      </c>
      <c r="AC1778" s="58">
        <v>1.5874590577050742</v>
      </c>
      <c r="AD1778" s="58">
        <v>5.7907319192891142</v>
      </c>
      <c r="AE1778" s="58">
        <v>481.85825785276359</v>
      </c>
      <c r="AF1778" s="58">
        <v>0</v>
      </c>
      <c r="AG1778" s="58">
        <v>86.776337052258455</v>
      </c>
      <c r="AH1778" s="58">
        <v>17.951894923368386</v>
      </c>
      <c r="AI1778" s="58">
        <v>28.148983259574631</v>
      </c>
      <c r="AJ1778" s="58">
        <v>46.60969669110699</v>
      </c>
      <c r="AK1778" s="58">
        <v>6.2982379940407105</v>
      </c>
      <c r="AL1778" s="58">
        <v>12.739696518050573</v>
      </c>
      <c r="AM1778" s="58">
        <v>8.4899750226972248</v>
      </c>
      <c r="AN1778" s="58">
        <v>26.729209129035173</v>
      </c>
      <c r="AO1778" s="58">
        <v>0</v>
      </c>
      <c r="AP1778" s="58">
        <v>0</v>
      </c>
      <c r="AQ1778" s="58">
        <v>343.94215855904065</v>
      </c>
      <c r="AR1778" s="58">
        <v>157.61446829390206</v>
      </c>
      <c r="AS1778" s="58">
        <v>118.65226802567264</v>
      </c>
      <c r="AT1778" s="58">
        <v>60.365948989446224</v>
      </c>
      <c r="AU1778" s="58">
        <v>0</v>
      </c>
      <c r="AV1778" s="58">
        <v>27.709823527905062</v>
      </c>
      <c r="AW1778" s="58">
        <v>34.511262324273822</v>
      </c>
      <c r="AX1778" s="58">
        <v>0</v>
      </c>
      <c r="AY1778" s="58">
        <v>4.3602458817905827</v>
      </c>
      <c r="AZ1778" s="58">
        <v>0</v>
      </c>
      <c r="BA1778" s="58">
        <v>19.813030986282449</v>
      </c>
      <c r="BB1778" s="58">
        <v>3.2854122479081918</v>
      </c>
      <c r="BC1778" s="58">
        <v>257.19799658115448</v>
      </c>
      <c r="BD1778" s="58">
        <v>159.49662735680869</v>
      </c>
      <c r="BE1778" s="58">
        <v>110.16452960003369</v>
      </c>
      <c r="BF1778" s="58">
        <v>36.79114199000098</v>
      </c>
      <c r="BG1778" s="58">
        <v>0</v>
      </c>
      <c r="BH1778" s="58">
        <v>0</v>
      </c>
      <c r="BI1778" s="58">
        <v>1170.8186273391852</v>
      </c>
      <c r="BJ1778" s="58">
        <v>0</v>
      </c>
      <c r="BK1778" s="58">
        <v>42.201662698566935</v>
      </c>
      <c r="BL1778" s="58">
        <v>142.83961455077915</v>
      </c>
      <c r="BM1778" s="58">
        <v>8.2087827983055774</v>
      </c>
      <c r="BN1778" s="58">
        <v>0</v>
      </c>
      <c r="BO1778" s="58">
        <v>0</v>
      </c>
    </row>
    <row r="1779" spans="1:67" x14ac:dyDescent="0.25">
      <c r="A1779">
        <v>2014</v>
      </c>
      <c r="B1779" s="51" t="s">
        <v>240</v>
      </c>
      <c r="C1779" s="57" t="s">
        <v>302</v>
      </c>
      <c r="D1779" s="51" t="s">
        <v>327</v>
      </c>
      <c r="E1779" s="58">
        <v>2.1114741185486339</v>
      </c>
      <c r="F1779" s="58">
        <v>0.45313648749157848</v>
      </c>
      <c r="G1779" s="58">
        <v>0.21604786181021784</v>
      </c>
      <c r="H1779" s="58">
        <v>61.462995070631337</v>
      </c>
      <c r="I1779" s="58">
        <v>28.549131099201858</v>
      </c>
      <c r="J1779" s="58">
        <v>50.574200998129342</v>
      </c>
      <c r="K1779" s="58">
        <v>12.641352360680576</v>
      </c>
      <c r="L1779" s="58">
        <v>4.4167023162240291</v>
      </c>
      <c r="M1779" s="58">
        <v>10.357439259239257</v>
      </c>
      <c r="N1779" s="58">
        <v>12.375916797742004</v>
      </c>
      <c r="O1779" s="58">
        <v>21.070140220536906</v>
      </c>
      <c r="P1779" s="58">
        <v>10.729718773966297</v>
      </c>
      <c r="Q1779" s="58">
        <v>16.280097140390261</v>
      </c>
      <c r="R1779" s="58">
        <v>53.566976809870752</v>
      </c>
      <c r="S1779" s="58">
        <v>53.758128716712392</v>
      </c>
      <c r="T1779" s="58">
        <v>34.245076836603488</v>
      </c>
      <c r="U1779" s="58">
        <v>469.08769685096166</v>
      </c>
      <c r="V1779" s="58">
        <v>38.798621114878365</v>
      </c>
      <c r="W1779" s="58">
        <v>79.074254285696412</v>
      </c>
      <c r="X1779" s="58">
        <v>25.05630639959265</v>
      </c>
      <c r="Y1779" s="58">
        <v>10.28799132310718</v>
      </c>
      <c r="Z1779" s="58">
        <v>6.7216476276637884</v>
      </c>
      <c r="AA1779" s="58">
        <v>0</v>
      </c>
      <c r="AB1779" s="58">
        <v>108.07800793242234</v>
      </c>
      <c r="AC1779" s="58">
        <v>16.24193261517588</v>
      </c>
      <c r="AD1779" s="58">
        <v>2.5361308525304476</v>
      </c>
      <c r="AE1779" s="58">
        <v>44.468315892954706</v>
      </c>
      <c r="AF1779" s="58">
        <v>0</v>
      </c>
      <c r="AG1779" s="58">
        <v>112.43156254511376</v>
      </c>
      <c r="AH1779" s="58">
        <v>23.259332578887395</v>
      </c>
      <c r="AI1779" s="58">
        <v>3.4021586759718341</v>
      </c>
      <c r="AJ1779" s="58">
        <v>9.4491085358962561</v>
      </c>
      <c r="AK1779" s="58">
        <v>16.134500130615312</v>
      </c>
      <c r="AL1779" s="58">
        <v>3.5110488950093934</v>
      </c>
      <c r="AM1779" s="58">
        <v>8.1557294792198736</v>
      </c>
      <c r="AN1779" s="58">
        <v>5.7793962629904589</v>
      </c>
      <c r="AO1779" s="58">
        <v>0</v>
      </c>
      <c r="AP1779" s="58">
        <v>0</v>
      </c>
      <c r="AQ1779" s="58">
        <v>100.90681325053772</v>
      </c>
      <c r="AR1779" s="58">
        <v>492.66490203766824</v>
      </c>
      <c r="AS1779" s="58">
        <v>273.0627752413651</v>
      </c>
      <c r="AT1779" s="58">
        <v>30.91948342299624</v>
      </c>
      <c r="AU1779" s="58">
        <v>0</v>
      </c>
      <c r="AV1779" s="58">
        <v>8.6974433370457191</v>
      </c>
      <c r="AW1779" s="58">
        <v>86.586876477368847</v>
      </c>
      <c r="AX1779" s="58">
        <v>0</v>
      </c>
      <c r="AY1779" s="58">
        <v>10.821426178662829</v>
      </c>
      <c r="AZ1779" s="58">
        <v>0</v>
      </c>
      <c r="BA1779" s="58">
        <v>7.1280802259122655</v>
      </c>
      <c r="BB1779" s="58">
        <v>33.152383212127845</v>
      </c>
      <c r="BC1779" s="58">
        <v>52.36251412583826</v>
      </c>
      <c r="BD1779" s="58">
        <v>44.740386565967299</v>
      </c>
      <c r="BE1779" s="58">
        <v>17.741105358466385</v>
      </c>
      <c r="BF1779" s="58">
        <v>67.734942157634919</v>
      </c>
      <c r="BG1779" s="58">
        <v>0</v>
      </c>
      <c r="BH1779" s="58">
        <v>0</v>
      </c>
      <c r="BI1779" s="58">
        <v>244.68160230790863</v>
      </c>
      <c r="BJ1779" s="58">
        <v>0</v>
      </c>
      <c r="BK1779" s="58">
        <v>92.57388240328649</v>
      </c>
      <c r="BL1779" s="58">
        <v>7955.4092036801112</v>
      </c>
      <c r="BM1779" s="58">
        <v>6.3626613538340759</v>
      </c>
      <c r="BN1779" s="58">
        <v>0</v>
      </c>
      <c r="BO1779" s="58">
        <v>0</v>
      </c>
    </row>
    <row r="1780" spans="1:67" x14ac:dyDescent="0.25">
      <c r="A1780">
        <v>2014</v>
      </c>
      <c r="B1780" s="51" t="s">
        <v>241</v>
      </c>
      <c r="C1780" s="57" t="s">
        <v>303</v>
      </c>
      <c r="D1780" s="51" t="s">
        <v>327</v>
      </c>
      <c r="E1780" s="58">
        <v>42.157948839908912</v>
      </c>
      <c r="F1780" s="58">
        <v>6.3953258672762958</v>
      </c>
      <c r="G1780" s="58">
        <v>7.5621888636802179</v>
      </c>
      <c r="H1780" s="58">
        <v>133.10476892998841</v>
      </c>
      <c r="I1780" s="58">
        <v>55.154697633042339</v>
      </c>
      <c r="J1780" s="58">
        <v>37.936110100573487</v>
      </c>
      <c r="K1780" s="58">
        <v>15.479488186513329</v>
      </c>
      <c r="L1780" s="58">
        <v>19.010694813803759</v>
      </c>
      <c r="M1780" s="58">
        <v>7.2502184888982875</v>
      </c>
      <c r="N1780" s="58">
        <v>33.702642356403771</v>
      </c>
      <c r="O1780" s="58">
        <v>82.133758682246039</v>
      </c>
      <c r="P1780" s="58">
        <v>21.372577833245341</v>
      </c>
      <c r="Q1780" s="58">
        <v>23.806481452513374</v>
      </c>
      <c r="R1780" s="58">
        <v>68.453369579032369</v>
      </c>
      <c r="S1780" s="58">
        <v>180.29225363845688</v>
      </c>
      <c r="T1780" s="58">
        <v>42.846559943783902</v>
      </c>
      <c r="U1780" s="58">
        <v>117.54330772345182</v>
      </c>
      <c r="V1780" s="58">
        <v>57.851586415061163</v>
      </c>
      <c r="W1780" s="58">
        <v>75.13279234788952</v>
      </c>
      <c r="X1780" s="58">
        <v>43.433553032650963</v>
      </c>
      <c r="Y1780" s="58">
        <v>23.085669393623917</v>
      </c>
      <c r="Z1780" s="58">
        <v>6.5392846408834329</v>
      </c>
      <c r="AA1780" s="58">
        <v>0</v>
      </c>
      <c r="AB1780" s="58">
        <v>151.68159645841621</v>
      </c>
      <c r="AC1780" s="58">
        <v>8.3262228738128599</v>
      </c>
      <c r="AD1780" s="58">
        <v>6.5685397790379216</v>
      </c>
      <c r="AE1780" s="58">
        <v>293.80921545106798</v>
      </c>
      <c r="AF1780" s="58">
        <v>0</v>
      </c>
      <c r="AG1780" s="58">
        <v>209.80865523793418</v>
      </c>
      <c r="AH1780" s="58">
        <v>43.404262611722928</v>
      </c>
      <c r="AI1780" s="58">
        <v>117.1870405944245</v>
      </c>
      <c r="AJ1780" s="58">
        <v>31.95847879599614</v>
      </c>
      <c r="AK1780" s="58">
        <v>12.90590065471611</v>
      </c>
      <c r="AL1780" s="58">
        <v>22.070318277177112</v>
      </c>
      <c r="AM1780" s="58">
        <v>1.0352387716045846</v>
      </c>
      <c r="AN1780" s="58">
        <v>20.859324141687544</v>
      </c>
      <c r="AO1780" s="58">
        <v>0</v>
      </c>
      <c r="AP1780" s="58">
        <v>0</v>
      </c>
      <c r="AQ1780" s="58">
        <v>26.733964034147306</v>
      </c>
      <c r="AR1780" s="58">
        <v>26.712946294998069</v>
      </c>
      <c r="AS1780" s="58">
        <v>62.647635200331379</v>
      </c>
      <c r="AT1780" s="58">
        <v>98.441735930492555</v>
      </c>
      <c r="AU1780" s="58">
        <v>0</v>
      </c>
      <c r="AV1780" s="58">
        <v>137.79467426026173</v>
      </c>
      <c r="AW1780" s="58">
        <v>101.95380321523243</v>
      </c>
      <c r="AX1780" s="58">
        <v>0</v>
      </c>
      <c r="AY1780" s="58">
        <v>1.9398474082204666</v>
      </c>
      <c r="AZ1780" s="58">
        <v>0</v>
      </c>
      <c r="BA1780" s="58">
        <v>33.604086673481895</v>
      </c>
      <c r="BB1780" s="58">
        <v>23.931425102547824</v>
      </c>
      <c r="BC1780" s="58">
        <v>65.015846145456294</v>
      </c>
      <c r="BD1780" s="58">
        <v>93.31720233865434</v>
      </c>
      <c r="BE1780" s="58">
        <v>29.0129642147756</v>
      </c>
      <c r="BF1780" s="58">
        <v>37.20216075927334</v>
      </c>
      <c r="BG1780" s="58">
        <v>0</v>
      </c>
      <c r="BH1780" s="58">
        <v>0</v>
      </c>
      <c r="BI1780" s="58">
        <v>1204.9177922603233</v>
      </c>
      <c r="BJ1780" s="58">
        <v>0</v>
      </c>
      <c r="BK1780" s="58">
        <v>128.40766469731429</v>
      </c>
      <c r="BL1780" s="58">
        <v>99.374592438532233</v>
      </c>
      <c r="BM1780" s="58">
        <v>0.84398452710716532</v>
      </c>
      <c r="BN1780" s="58">
        <v>0</v>
      </c>
      <c r="BO1780" s="58">
        <v>0</v>
      </c>
    </row>
    <row r="1781" spans="1:67" x14ac:dyDescent="0.25">
      <c r="A1781">
        <v>2014</v>
      </c>
      <c r="B1781" s="51" t="s">
        <v>242</v>
      </c>
      <c r="C1781" s="57" t="s">
        <v>304</v>
      </c>
      <c r="D1781" s="51" t="s">
        <v>327</v>
      </c>
      <c r="E1781" s="58">
        <v>23.99816329115535</v>
      </c>
      <c r="F1781" s="58">
        <v>12.171862837739612</v>
      </c>
      <c r="G1781" s="58">
        <v>13.125196087670396</v>
      </c>
      <c r="H1781" s="58">
        <v>136.85915661424397</v>
      </c>
      <c r="I1781" s="58">
        <v>51.816045069588611</v>
      </c>
      <c r="J1781" s="58">
        <v>37.438400464419459</v>
      </c>
      <c r="K1781" s="58">
        <v>14.13936497685566</v>
      </c>
      <c r="L1781" s="58">
        <v>10.758219332974026</v>
      </c>
      <c r="M1781" s="58">
        <v>6.1797947516699718</v>
      </c>
      <c r="N1781" s="58">
        <v>18.953250042442249</v>
      </c>
      <c r="O1781" s="58">
        <v>50.714856613494163</v>
      </c>
      <c r="P1781" s="58">
        <v>8.7958942606753965</v>
      </c>
      <c r="Q1781" s="58">
        <v>18.200697226126096</v>
      </c>
      <c r="R1781" s="58">
        <v>49.098327171429489</v>
      </c>
      <c r="S1781" s="58">
        <v>77.011553447706405</v>
      </c>
      <c r="T1781" s="58">
        <v>35.888113214754966</v>
      </c>
      <c r="U1781" s="58">
        <v>43.915859623032482</v>
      </c>
      <c r="V1781" s="58">
        <v>43.921680959765098</v>
      </c>
      <c r="W1781" s="58">
        <v>69.064373310245742</v>
      </c>
      <c r="X1781" s="58">
        <v>31.43840883743556</v>
      </c>
      <c r="Y1781" s="58">
        <v>16.623103505618747</v>
      </c>
      <c r="Z1781" s="58">
        <v>7.2599571553397482</v>
      </c>
      <c r="AA1781" s="58">
        <v>0</v>
      </c>
      <c r="AB1781" s="58">
        <v>71.931097658684251</v>
      </c>
      <c r="AC1781" s="58">
        <v>2.4654304533461362</v>
      </c>
      <c r="AD1781" s="58">
        <v>6.6214933316349782</v>
      </c>
      <c r="AE1781" s="58">
        <v>231.8034725573155</v>
      </c>
      <c r="AF1781" s="58">
        <v>0</v>
      </c>
      <c r="AG1781" s="58">
        <v>278.15457506076837</v>
      </c>
      <c r="AH1781" s="58">
        <v>57.543362313321182</v>
      </c>
      <c r="AI1781" s="58">
        <v>180.80101247405005</v>
      </c>
      <c r="AJ1781" s="58">
        <v>19.802803005612503</v>
      </c>
      <c r="AK1781" s="58">
        <v>46.58754431038011</v>
      </c>
      <c r="AL1781" s="58">
        <v>197.26213133798123</v>
      </c>
      <c r="AM1781" s="58">
        <v>0.76330392212292386</v>
      </c>
      <c r="AN1781" s="58">
        <v>12.185368060456817</v>
      </c>
      <c r="AO1781" s="58">
        <v>0</v>
      </c>
      <c r="AP1781" s="58">
        <v>0</v>
      </c>
      <c r="AQ1781" s="58">
        <v>33.234187036083867</v>
      </c>
      <c r="AR1781" s="58">
        <v>15.760815173356539</v>
      </c>
      <c r="AS1781" s="58">
        <v>50.926506715746349</v>
      </c>
      <c r="AT1781" s="58">
        <v>488.21459737876751</v>
      </c>
      <c r="AU1781" s="58">
        <v>0</v>
      </c>
      <c r="AV1781" s="58">
        <v>47.879322041846216</v>
      </c>
      <c r="AW1781" s="58">
        <v>205.93025290664085</v>
      </c>
      <c r="AX1781" s="58">
        <v>0</v>
      </c>
      <c r="AY1781" s="58">
        <v>5.6204443106947855</v>
      </c>
      <c r="AZ1781" s="58">
        <v>0</v>
      </c>
      <c r="BA1781" s="58">
        <v>54.779454832748677</v>
      </c>
      <c r="BB1781" s="58">
        <v>43.803342722772314</v>
      </c>
      <c r="BC1781" s="58">
        <v>60.058488512146518</v>
      </c>
      <c r="BD1781" s="58">
        <v>10.692349089125237</v>
      </c>
      <c r="BE1781" s="58">
        <v>10.485725442087883</v>
      </c>
      <c r="BF1781" s="58">
        <v>70.124331075037503</v>
      </c>
      <c r="BG1781" s="58">
        <v>0</v>
      </c>
      <c r="BH1781" s="58">
        <v>0</v>
      </c>
      <c r="BI1781" s="58">
        <v>1496.1597142372434</v>
      </c>
      <c r="BJ1781" s="58">
        <v>0</v>
      </c>
      <c r="BK1781" s="58">
        <v>21.040685235909347</v>
      </c>
      <c r="BL1781" s="58">
        <v>118.11273048511103</v>
      </c>
      <c r="BM1781" s="58">
        <v>5.3185181122215397</v>
      </c>
      <c r="BN1781" s="58">
        <v>0</v>
      </c>
      <c r="BO1781" s="58">
        <v>0</v>
      </c>
    </row>
    <row r="1782" spans="1:67" x14ac:dyDescent="0.25">
      <c r="A1782">
        <v>2014</v>
      </c>
      <c r="B1782" s="51" t="s">
        <v>243</v>
      </c>
      <c r="C1782" s="57" t="s">
        <v>305</v>
      </c>
      <c r="D1782" s="51" t="s">
        <v>327</v>
      </c>
      <c r="E1782" s="58">
        <v>0.37866648533203884</v>
      </c>
      <c r="F1782" s="58">
        <v>8.491403967769226E-2</v>
      </c>
      <c r="G1782" s="58">
        <v>8.0914734360739191E-2</v>
      </c>
      <c r="H1782" s="58">
        <v>2.0431729900458278</v>
      </c>
      <c r="I1782" s="58">
        <v>0.93633536737955469</v>
      </c>
      <c r="J1782" s="58">
        <v>0.77924948878681755</v>
      </c>
      <c r="K1782" s="58">
        <v>0.24378544176752737</v>
      </c>
      <c r="L1782" s="58">
        <v>0.25528958488528636</v>
      </c>
      <c r="M1782" s="58">
        <v>0.13563472406432858</v>
      </c>
      <c r="N1782" s="58">
        <v>0.46441215599419744</v>
      </c>
      <c r="O1782" s="58">
        <v>1.044037480103692</v>
      </c>
      <c r="P1782" s="58">
        <v>0.41416280820765849</v>
      </c>
      <c r="Q1782" s="58">
        <v>0.38342363923845357</v>
      </c>
      <c r="R1782" s="58">
        <v>1.0848686015112983</v>
      </c>
      <c r="S1782" s="58">
        <v>2.1552094481897148</v>
      </c>
      <c r="T1782" s="58">
        <v>0.84488748146879522</v>
      </c>
      <c r="U1782" s="58">
        <v>2.9512460154265048</v>
      </c>
      <c r="V1782" s="58">
        <v>1.2193719544410726</v>
      </c>
      <c r="W1782" s="58">
        <v>2.5192943437142516</v>
      </c>
      <c r="X1782" s="58">
        <v>1.0371590351886675</v>
      </c>
      <c r="Y1782" s="58">
        <v>0.49304231213065403</v>
      </c>
      <c r="Z1782" s="58">
        <v>0.13696996584734689</v>
      </c>
      <c r="AA1782" s="58">
        <v>0</v>
      </c>
      <c r="AB1782" s="58">
        <v>1.5603451220121309</v>
      </c>
      <c r="AC1782" s="58">
        <v>0.11918343697034194</v>
      </c>
      <c r="AD1782" s="58">
        <v>8.3856141760991404E-2</v>
      </c>
      <c r="AE1782" s="58">
        <v>4.7819295727732083</v>
      </c>
      <c r="AF1782" s="58">
        <v>0</v>
      </c>
      <c r="AG1782" s="58">
        <v>4.4880208177325525</v>
      </c>
      <c r="AH1782" s="58">
        <v>0.92846137748669966</v>
      </c>
      <c r="AI1782" s="58">
        <v>1.1310314841035376</v>
      </c>
      <c r="AJ1782" s="58">
        <v>0.37306708590280746</v>
      </c>
      <c r="AK1782" s="58">
        <v>0.39191033649507345</v>
      </c>
      <c r="AL1782" s="58">
        <v>0.65221135992434165</v>
      </c>
      <c r="AM1782" s="58">
        <v>5.3837477837736625E-2</v>
      </c>
      <c r="AN1782" s="58">
        <v>0.29222905102588637</v>
      </c>
      <c r="AO1782" s="58">
        <v>0</v>
      </c>
      <c r="AP1782" s="58">
        <v>0</v>
      </c>
      <c r="AQ1782" s="58">
        <v>0.8977515019390836</v>
      </c>
      <c r="AR1782" s="58">
        <v>2.1182966776465859</v>
      </c>
      <c r="AS1782" s="58">
        <v>2.5780482218352603</v>
      </c>
      <c r="AT1782" s="58">
        <v>1.6952308218174847</v>
      </c>
      <c r="AU1782" s="58">
        <v>0</v>
      </c>
      <c r="AV1782" s="58">
        <v>1.1211916941997333</v>
      </c>
      <c r="AW1782" s="58">
        <v>2.639789280857217</v>
      </c>
      <c r="AX1782" s="58">
        <v>0</v>
      </c>
      <c r="AY1782" s="58">
        <v>0.15650666157207832</v>
      </c>
      <c r="AZ1782" s="58">
        <v>0</v>
      </c>
      <c r="BA1782" s="58">
        <v>0.46731567141723551</v>
      </c>
      <c r="BB1782" s="58">
        <v>0.61776852961327688</v>
      </c>
      <c r="BC1782" s="58">
        <v>1.7333726706884596</v>
      </c>
      <c r="BD1782" s="58">
        <v>0.95678039949670401</v>
      </c>
      <c r="BE1782" s="58">
        <v>0.44034830510418299</v>
      </c>
      <c r="BF1782" s="58">
        <v>1.0204771990482444</v>
      </c>
      <c r="BG1782" s="58">
        <v>0</v>
      </c>
      <c r="BH1782" s="58">
        <v>0</v>
      </c>
      <c r="BI1782" s="58">
        <v>13.846997575098321</v>
      </c>
      <c r="BJ1782" s="58">
        <v>0</v>
      </c>
      <c r="BK1782" s="58">
        <v>3.9481446901276263</v>
      </c>
      <c r="BL1782" s="58">
        <v>34.271339239553768</v>
      </c>
      <c r="BM1782" s="58">
        <v>0.13696925676007574</v>
      </c>
      <c r="BN1782" s="58">
        <v>0</v>
      </c>
      <c r="BO1782" s="58">
        <v>0</v>
      </c>
    </row>
    <row r="1783" spans="1:67" x14ac:dyDescent="0.25">
      <c r="A1783">
        <v>2014</v>
      </c>
      <c r="B1783" s="51" t="s">
        <v>244</v>
      </c>
      <c r="C1783" s="57" t="s">
        <v>306</v>
      </c>
      <c r="D1783" s="51" t="s">
        <v>327</v>
      </c>
      <c r="E1783" s="58">
        <v>0.30476791705999706</v>
      </c>
      <c r="F1783" s="58">
        <v>0.24128361841018825</v>
      </c>
      <c r="G1783" s="58">
        <v>6.2323065379020409E-2</v>
      </c>
      <c r="H1783" s="58">
        <v>3.6510482000506936</v>
      </c>
      <c r="I1783" s="58">
        <v>3.1812493692809354</v>
      </c>
      <c r="J1783" s="58">
        <v>1.4427321931544357</v>
      </c>
      <c r="K1783" s="58">
        <v>1.0205288486435093</v>
      </c>
      <c r="L1783" s="58">
        <v>0.55873498030931135</v>
      </c>
      <c r="M1783" s="58">
        <v>0.2514890428482926</v>
      </c>
      <c r="N1783" s="58">
        <v>1.3809165141066138</v>
      </c>
      <c r="O1783" s="58">
        <v>2.3337250369455158</v>
      </c>
      <c r="P1783" s="58">
        <v>1.9280256873874473</v>
      </c>
      <c r="Q1783" s="58">
        <v>1.0733457171233622</v>
      </c>
      <c r="R1783" s="58">
        <v>2.1125876002855137</v>
      </c>
      <c r="S1783" s="58">
        <v>2.7890087430287922</v>
      </c>
      <c r="T1783" s="58">
        <v>2.0332143855668874</v>
      </c>
      <c r="U1783" s="58">
        <v>4.8069472078294728</v>
      </c>
      <c r="V1783" s="58">
        <v>2.8649181208645773</v>
      </c>
      <c r="W1783" s="58">
        <v>3.7416376167040082</v>
      </c>
      <c r="X1783" s="58">
        <v>2.8482215982493568</v>
      </c>
      <c r="Y1783" s="58">
        <v>0.75746451310804219</v>
      </c>
      <c r="Z1783" s="58">
        <v>0.44136732471371543</v>
      </c>
      <c r="AA1783" s="58">
        <v>0</v>
      </c>
      <c r="AB1783" s="58">
        <v>1.3595013008276893</v>
      </c>
      <c r="AC1783" s="58">
        <v>7.6242794555222398E-2</v>
      </c>
      <c r="AD1783" s="58">
        <v>0.21330273344373543</v>
      </c>
      <c r="AE1783" s="58">
        <v>11.618374805500247</v>
      </c>
      <c r="AF1783" s="58">
        <v>0</v>
      </c>
      <c r="AG1783" s="58">
        <v>16.346465587384944</v>
      </c>
      <c r="AH1783" s="58">
        <v>3.3816825676805444</v>
      </c>
      <c r="AI1783" s="58">
        <v>1.052712377045723</v>
      </c>
      <c r="AJ1783" s="58">
        <v>0.64953932833000017</v>
      </c>
      <c r="AK1783" s="58">
        <v>0.2817556600260045</v>
      </c>
      <c r="AL1783" s="58">
        <v>0.75420298106045491</v>
      </c>
      <c r="AM1783" s="58">
        <v>0.13709671295368986</v>
      </c>
      <c r="AN1783" s="58">
        <v>0.91446245238853907</v>
      </c>
      <c r="AO1783" s="58">
        <v>0</v>
      </c>
      <c r="AP1783" s="58">
        <v>0</v>
      </c>
      <c r="AQ1783" s="58">
        <v>1.3886496614129042</v>
      </c>
      <c r="AR1783" s="58">
        <v>1.1129002117884204</v>
      </c>
      <c r="AS1783" s="58">
        <v>6.9046279151056495</v>
      </c>
      <c r="AT1783" s="58">
        <v>1.5400722838255918</v>
      </c>
      <c r="AU1783" s="58">
        <v>0</v>
      </c>
      <c r="AV1783" s="58">
        <v>2.6800140233359779</v>
      </c>
      <c r="AW1783" s="58">
        <v>5.8436116008628094</v>
      </c>
      <c r="AX1783" s="58">
        <v>0</v>
      </c>
      <c r="AY1783" s="58">
        <v>0.4841521351571999</v>
      </c>
      <c r="AZ1783" s="58">
        <v>0</v>
      </c>
      <c r="BA1783" s="58">
        <v>1.147543125831239</v>
      </c>
      <c r="BB1783" s="58">
        <v>0.69895544904425699</v>
      </c>
      <c r="BC1783" s="58">
        <v>4.6764826577239562</v>
      </c>
      <c r="BD1783" s="58">
        <v>1.8290391773857437</v>
      </c>
      <c r="BE1783" s="58">
        <v>0.63948851701320986</v>
      </c>
      <c r="BF1783" s="58">
        <v>2.4185172472474816</v>
      </c>
      <c r="BG1783" s="58">
        <v>0</v>
      </c>
      <c r="BH1783" s="58">
        <v>0</v>
      </c>
      <c r="BI1783" s="58">
        <v>28.5563185919967</v>
      </c>
      <c r="BJ1783" s="58">
        <v>0</v>
      </c>
      <c r="BK1783" s="58">
        <v>14.730944361545498</v>
      </c>
      <c r="BL1783" s="58">
        <v>7.5199181879666934</v>
      </c>
      <c r="BM1783" s="58">
        <v>0.31215807178106664</v>
      </c>
      <c r="BN1783" s="58">
        <v>0</v>
      </c>
      <c r="BO1783" s="58">
        <v>0</v>
      </c>
    </row>
    <row r="1784" spans="1:67" x14ac:dyDescent="0.25">
      <c r="A1784">
        <v>2014</v>
      </c>
      <c r="B1784" s="51" t="s">
        <v>245</v>
      </c>
      <c r="C1784" s="57" t="s">
        <v>307</v>
      </c>
      <c r="D1784" s="51" t="s">
        <v>327</v>
      </c>
      <c r="E1784" s="58">
        <v>11.044400916608655</v>
      </c>
      <c r="F1784" s="58">
        <v>10.566374099658526</v>
      </c>
      <c r="G1784" s="58">
        <v>8.0753153866875564</v>
      </c>
      <c r="H1784" s="58">
        <v>1527.0070816485788</v>
      </c>
      <c r="I1784" s="58">
        <v>1181.1779965482042</v>
      </c>
      <c r="J1784" s="58">
        <v>424.41896652462503</v>
      </c>
      <c r="K1784" s="58">
        <v>127.11370636319708</v>
      </c>
      <c r="L1784" s="58">
        <v>130.21479026620563</v>
      </c>
      <c r="M1784" s="58">
        <v>70.16580610758956</v>
      </c>
      <c r="N1784" s="58">
        <v>1318.7371671550266</v>
      </c>
      <c r="O1784" s="58">
        <v>867.34071742140577</v>
      </c>
      <c r="P1784" s="58">
        <v>922.94127249109192</v>
      </c>
      <c r="Q1784" s="58">
        <v>313.93892879618011</v>
      </c>
      <c r="R1784" s="58">
        <v>765.31214256540011</v>
      </c>
      <c r="S1784" s="58">
        <v>1260.1893346420609</v>
      </c>
      <c r="T1784" s="58">
        <v>434.29573456665275</v>
      </c>
      <c r="U1784" s="58">
        <v>1020.9164358686929</v>
      </c>
      <c r="V1784" s="58">
        <v>888.20783275496422</v>
      </c>
      <c r="W1784" s="58">
        <v>981.52424618403904</v>
      </c>
      <c r="X1784" s="58">
        <v>906.48601056903817</v>
      </c>
      <c r="Y1784" s="58">
        <v>173.85771574140833</v>
      </c>
      <c r="Z1784" s="58">
        <v>144.11420407893382</v>
      </c>
      <c r="AA1784" s="58">
        <v>0</v>
      </c>
      <c r="AB1784" s="58">
        <v>616.75206215117737</v>
      </c>
      <c r="AC1784" s="58">
        <v>6.3684726045539453</v>
      </c>
      <c r="AD1784" s="58">
        <v>22.432013164091988</v>
      </c>
      <c r="AE1784" s="58">
        <v>696.89260705919969</v>
      </c>
      <c r="AF1784" s="58">
        <v>0</v>
      </c>
      <c r="AG1784" s="58">
        <v>8184.8712934991327</v>
      </c>
      <c r="AH1784" s="58">
        <v>1693.2490070533809</v>
      </c>
      <c r="AI1784" s="58">
        <v>131.0682823467813</v>
      </c>
      <c r="AJ1784" s="58">
        <v>127.46037629769037</v>
      </c>
      <c r="AK1784" s="58">
        <v>18.734196492953995</v>
      </c>
      <c r="AL1784" s="58">
        <v>164.76180402530366</v>
      </c>
      <c r="AM1784" s="58">
        <v>42.871907005090257</v>
      </c>
      <c r="AN1784" s="58">
        <v>266.12377021275483</v>
      </c>
      <c r="AO1784" s="58">
        <v>0</v>
      </c>
      <c r="AP1784" s="58">
        <v>0</v>
      </c>
      <c r="AQ1784" s="58">
        <v>473.60694922152936</v>
      </c>
      <c r="AR1784" s="58">
        <v>419.45730173691732</v>
      </c>
      <c r="AS1784" s="58">
        <v>2489.5155691405434</v>
      </c>
      <c r="AT1784" s="58">
        <v>285.29576730335816</v>
      </c>
      <c r="AU1784" s="58">
        <v>0</v>
      </c>
      <c r="AV1784" s="58">
        <v>1012.2657375006013</v>
      </c>
      <c r="AW1784" s="58">
        <v>1757.3303905136206</v>
      </c>
      <c r="AX1784" s="58">
        <v>0</v>
      </c>
      <c r="AY1784" s="58">
        <v>127.41241249702441</v>
      </c>
      <c r="AZ1784" s="58">
        <v>0</v>
      </c>
      <c r="BA1784" s="58">
        <v>257.61331138479625</v>
      </c>
      <c r="BB1784" s="58">
        <v>89.886011783104195</v>
      </c>
      <c r="BC1784" s="58">
        <v>609.73861524247764</v>
      </c>
      <c r="BD1784" s="58">
        <v>275.10219628921453</v>
      </c>
      <c r="BE1784" s="58">
        <v>42.393247415099545</v>
      </c>
      <c r="BF1784" s="58">
        <v>477.17071221831259</v>
      </c>
      <c r="BG1784" s="58">
        <v>0</v>
      </c>
      <c r="BH1784" s="58">
        <v>0</v>
      </c>
      <c r="BI1784" s="58">
        <v>9166.0127782300278</v>
      </c>
      <c r="BJ1784" s="58">
        <v>0</v>
      </c>
      <c r="BK1784" s="58">
        <v>6468.8977894446698</v>
      </c>
      <c r="BL1784" s="58">
        <v>153.7036522265858</v>
      </c>
      <c r="BM1784" s="58">
        <v>19.654990376677727</v>
      </c>
      <c r="BN1784" s="58">
        <v>0</v>
      </c>
      <c r="BO1784" s="58">
        <v>0</v>
      </c>
    </row>
    <row r="1785" spans="1:67" x14ac:dyDescent="0.25">
      <c r="A1785">
        <v>2014</v>
      </c>
      <c r="B1785" s="51" t="s">
        <v>246</v>
      </c>
      <c r="C1785" s="57" t="s">
        <v>308</v>
      </c>
      <c r="D1785" s="51" t="s">
        <v>327</v>
      </c>
      <c r="E1785" s="58">
        <v>0.55143810514583236</v>
      </c>
      <c r="F1785" s="58">
        <v>0.16528912477311475</v>
      </c>
      <c r="G1785" s="58">
        <v>7.1297872462222869E-2</v>
      </c>
      <c r="H1785" s="58">
        <v>5.9039968638790272</v>
      </c>
      <c r="I1785" s="58">
        <v>3.236178034905322</v>
      </c>
      <c r="J1785" s="58">
        <v>1.9159079044106266</v>
      </c>
      <c r="K1785" s="58">
        <v>0.73950003873151826</v>
      </c>
      <c r="L1785" s="58">
        <v>0.67002910202803656</v>
      </c>
      <c r="M1785" s="58">
        <v>0.40011443562560012</v>
      </c>
      <c r="N1785" s="58">
        <v>2.0067323472579539</v>
      </c>
      <c r="O1785" s="58">
        <v>3.8831911020696892</v>
      </c>
      <c r="P1785" s="58">
        <v>2.3245292561571858</v>
      </c>
      <c r="Q1785" s="58">
        <v>1.4941405692352352</v>
      </c>
      <c r="R1785" s="58">
        <v>2.7906087101754564</v>
      </c>
      <c r="S1785" s="58">
        <v>6.0117596774804323</v>
      </c>
      <c r="T1785" s="58">
        <v>2.4734676002045601</v>
      </c>
      <c r="U1785" s="58">
        <v>22.404606242303409</v>
      </c>
      <c r="V1785" s="58">
        <v>7.5234461799464967</v>
      </c>
      <c r="W1785" s="58">
        <v>10.351546868168189</v>
      </c>
      <c r="X1785" s="58">
        <v>6.7579172492610757</v>
      </c>
      <c r="Y1785" s="58">
        <v>2.5043728305747037</v>
      </c>
      <c r="Z1785" s="58">
        <v>0.51577457632176782</v>
      </c>
      <c r="AA1785" s="58">
        <v>0</v>
      </c>
      <c r="AB1785" s="58">
        <v>2.9724916306238987</v>
      </c>
      <c r="AC1785" s="58">
        <v>0.16827754403355102</v>
      </c>
      <c r="AD1785" s="58">
        <v>0.16019780199346262</v>
      </c>
      <c r="AE1785" s="58">
        <v>10.641726502818392</v>
      </c>
      <c r="AF1785" s="58">
        <v>0</v>
      </c>
      <c r="AG1785" s="58">
        <v>16.817107288971361</v>
      </c>
      <c r="AH1785" s="58">
        <v>3.4790468482619077</v>
      </c>
      <c r="AI1785" s="58">
        <v>0.79578865312356695</v>
      </c>
      <c r="AJ1785" s="58">
        <v>0.46908254723154397</v>
      </c>
      <c r="AK1785" s="58">
        <v>0.38899749939975242</v>
      </c>
      <c r="AL1785" s="58">
        <v>0.57717212215871394</v>
      </c>
      <c r="AM1785" s="58">
        <v>0.16857566618934799</v>
      </c>
      <c r="AN1785" s="58">
        <v>0.72738931481949376</v>
      </c>
      <c r="AO1785" s="58">
        <v>0</v>
      </c>
      <c r="AP1785" s="58">
        <v>0</v>
      </c>
      <c r="AQ1785" s="58">
        <v>2.2033403537793408</v>
      </c>
      <c r="AR1785" s="58">
        <v>5.9901485080930259</v>
      </c>
      <c r="AS1785" s="58">
        <v>7.0990021265598742</v>
      </c>
      <c r="AT1785" s="58">
        <v>0.96160644015107055</v>
      </c>
      <c r="AU1785" s="58">
        <v>0</v>
      </c>
      <c r="AV1785" s="58">
        <v>2.2177137276831527</v>
      </c>
      <c r="AW1785" s="58">
        <v>5.0798902941956854</v>
      </c>
      <c r="AX1785" s="58">
        <v>0</v>
      </c>
      <c r="AY1785" s="58">
        <v>0.84665248831481477</v>
      </c>
      <c r="AZ1785" s="58">
        <v>0</v>
      </c>
      <c r="BA1785" s="58">
        <v>1.35629148478619</v>
      </c>
      <c r="BB1785" s="58">
        <v>0.65104705061253476</v>
      </c>
      <c r="BC1785" s="58">
        <v>2.6501822672640141</v>
      </c>
      <c r="BD1785" s="58">
        <v>2.9364829083635708</v>
      </c>
      <c r="BE1785" s="58">
        <v>0.90476176305734812</v>
      </c>
      <c r="BF1785" s="58">
        <v>2.4358815683513706</v>
      </c>
      <c r="BG1785" s="58">
        <v>0</v>
      </c>
      <c r="BH1785" s="58">
        <v>0</v>
      </c>
      <c r="BI1785" s="58">
        <v>32.289764034520509</v>
      </c>
      <c r="BJ1785" s="58">
        <v>0</v>
      </c>
      <c r="BK1785" s="58">
        <v>25.564553847030261</v>
      </c>
      <c r="BL1785" s="58">
        <v>89.932578636291652</v>
      </c>
      <c r="BM1785" s="58">
        <v>1.5184272301445694</v>
      </c>
      <c r="BN1785" s="58">
        <v>0</v>
      </c>
      <c r="BO1785" s="58">
        <v>0</v>
      </c>
    </row>
    <row r="1786" spans="1:67" x14ac:dyDescent="0.25">
      <c r="A1786">
        <v>2014</v>
      </c>
      <c r="B1786" s="51" t="s">
        <v>247</v>
      </c>
      <c r="C1786" s="57" t="s">
        <v>309</v>
      </c>
      <c r="D1786" s="51" t="s">
        <v>327</v>
      </c>
      <c r="E1786" s="58">
        <v>12.129580975299216</v>
      </c>
      <c r="F1786" s="58">
        <v>0.38357173908607456</v>
      </c>
      <c r="G1786" s="58">
        <v>0.74353847679367457</v>
      </c>
      <c r="H1786" s="58">
        <v>96.1535524279534</v>
      </c>
      <c r="I1786" s="58">
        <v>32.235683536131027</v>
      </c>
      <c r="J1786" s="58">
        <v>16.243101430359172</v>
      </c>
      <c r="K1786" s="58">
        <v>4.0929048811258077</v>
      </c>
      <c r="L1786" s="58">
        <v>4.2776889821310373</v>
      </c>
      <c r="M1786" s="58">
        <v>3.8864930641630071</v>
      </c>
      <c r="N1786" s="58">
        <v>14.046725375852077</v>
      </c>
      <c r="O1786" s="58">
        <v>87.745757505917425</v>
      </c>
      <c r="P1786" s="58">
        <v>39.921588474520313</v>
      </c>
      <c r="Q1786" s="58">
        <v>24.829857392176528</v>
      </c>
      <c r="R1786" s="58">
        <v>22.062594366046895</v>
      </c>
      <c r="S1786" s="58">
        <v>128.761988086396</v>
      </c>
      <c r="T1786" s="58">
        <v>19.845003326714703</v>
      </c>
      <c r="U1786" s="58">
        <v>321.71538761315185</v>
      </c>
      <c r="V1786" s="58">
        <v>124.70415035002205</v>
      </c>
      <c r="W1786" s="58">
        <v>128.17396456225242</v>
      </c>
      <c r="X1786" s="58">
        <v>126.518085046143</v>
      </c>
      <c r="Y1786" s="58">
        <v>41.260033067358002</v>
      </c>
      <c r="Z1786" s="58">
        <v>3.3931979810477308</v>
      </c>
      <c r="AA1786" s="58">
        <v>0</v>
      </c>
      <c r="AB1786" s="58">
        <v>21.982706342183398</v>
      </c>
      <c r="AC1786" s="58">
        <v>0.50904669226647781</v>
      </c>
      <c r="AD1786" s="58">
        <v>0.7162548563919815</v>
      </c>
      <c r="AE1786" s="58">
        <v>81.183658380539555</v>
      </c>
      <c r="AF1786" s="58">
        <v>0</v>
      </c>
      <c r="AG1786" s="58">
        <v>95.450413525109653</v>
      </c>
      <c r="AH1786" s="58">
        <v>19.746349417982863</v>
      </c>
      <c r="AI1786" s="58">
        <v>5.6759214672658151</v>
      </c>
      <c r="AJ1786" s="58">
        <v>2.338068712076443</v>
      </c>
      <c r="AK1786" s="58">
        <v>0.50614298100622301</v>
      </c>
      <c r="AL1786" s="58">
        <v>0.84430614070581433</v>
      </c>
      <c r="AM1786" s="58">
        <v>0.26906779449329965</v>
      </c>
      <c r="AN1786" s="58">
        <v>0.93169034115316984</v>
      </c>
      <c r="AO1786" s="58">
        <v>0</v>
      </c>
      <c r="AP1786" s="58">
        <v>0</v>
      </c>
      <c r="AQ1786" s="58">
        <v>5.8169871531506567</v>
      </c>
      <c r="AR1786" s="58">
        <v>90.291636471259395</v>
      </c>
      <c r="AS1786" s="58">
        <v>13.252391856282944</v>
      </c>
      <c r="AT1786" s="58">
        <v>4.5602906871315714</v>
      </c>
      <c r="AU1786" s="58">
        <v>0</v>
      </c>
      <c r="AV1786" s="58">
        <v>3.5969936217089664</v>
      </c>
      <c r="AW1786" s="58">
        <v>12.124973608962309</v>
      </c>
      <c r="AX1786" s="58">
        <v>0</v>
      </c>
      <c r="AY1786" s="58">
        <v>21.917596122568202</v>
      </c>
      <c r="AZ1786" s="58">
        <v>0</v>
      </c>
      <c r="BA1786" s="58">
        <v>10.621699146887668</v>
      </c>
      <c r="BB1786" s="58">
        <v>1.5104402776313792</v>
      </c>
      <c r="BC1786" s="58">
        <v>4.1572209468056229</v>
      </c>
      <c r="BD1786" s="58">
        <v>96.217443137915424</v>
      </c>
      <c r="BE1786" s="58">
        <v>18.224274402773453</v>
      </c>
      <c r="BF1786" s="58">
        <v>7.4820664310420524</v>
      </c>
      <c r="BG1786" s="58">
        <v>0</v>
      </c>
      <c r="BH1786" s="58">
        <v>0</v>
      </c>
      <c r="BI1786" s="58">
        <v>96.098377778930157</v>
      </c>
      <c r="BJ1786" s="58">
        <v>0</v>
      </c>
      <c r="BK1786" s="58">
        <v>842.25484935661825</v>
      </c>
      <c r="BL1786" s="58">
        <v>58.402520641488898</v>
      </c>
      <c r="BM1786" s="58">
        <v>1.60553568363764</v>
      </c>
      <c r="BN1786" s="58">
        <v>0</v>
      </c>
      <c r="BO1786" s="58">
        <v>0</v>
      </c>
    </row>
    <row r="1787" spans="1:67" x14ac:dyDescent="0.25">
      <c r="A1787">
        <v>2014</v>
      </c>
      <c r="B1787" s="51" t="s">
        <v>248</v>
      </c>
      <c r="C1787" s="57" t="s">
        <v>310</v>
      </c>
      <c r="D1787" s="51" t="s">
        <v>327</v>
      </c>
      <c r="E1787" s="58">
        <v>0.10682068317516179</v>
      </c>
      <c r="F1787" s="58">
        <v>5.3714505612712703E-2</v>
      </c>
      <c r="G1787" s="58">
        <v>3.4748049952430804E-2</v>
      </c>
      <c r="H1787" s="58">
        <v>4.4242856033230344</v>
      </c>
      <c r="I1787" s="58">
        <v>4.1065328084347037</v>
      </c>
      <c r="J1787" s="58">
        <v>1.6756802101760917</v>
      </c>
      <c r="K1787" s="58">
        <v>0.50629417523166376</v>
      </c>
      <c r="L1787" s="58">
        <v>0.50407584162806274</v>
      </c>
      <c r="M1787" s="58">
        <v>0.30885592858370808</v>
      </c>
      <c r="N1787" s="58">
        <v>1.0816180486545079</v>
      </c>
      <c r="O1787" s="58">
        <v>2.6411117967470799</v>
      </c>
      <c r="P1787" s="58">
        <v>3.1074210375949005</v>
      </c>
      <c r="Q1787" s="58">
        <v>1.2388195370744866</v>
      </c>
      <c r="R1787" s="58">
        <v>2.1502812204065109</v>
      </c>
      <c r="S1787" s="58">
        <v>2.3909760838920295</v>
      </c>
      <c r="T1787" s="58">
        <v>1.6402283488468172</v>
      </c>
      <c r="U1787" s="58">
        <v>4.9205611202309063</v>
      </c>
      <c r="V1787" s="58">
        <v>3.3901644919071687</v>
      </c>
      <c r="W1787" s="58">
        <v>3.9640038772958262</v>
      </c>
      <c r="X1787" s="58">
        <v>3.3872591155714487</v>
      </c>
      <c r="Y1787" s="58">
        <v>0.75685656767033538</v>
      </c>
      <c r="Z1787" s="58">
        <v>0.52429909592995583</v>
      </c>
      <c r="AA1787" s="58">
        <v>0</v>
      </c>
      <c r="AB1787" s="58">
        <v>1.1160733524234374</v>
      </c>
      <c r="AC1787" s="58">
        <v>7.5850752557679785E-2</v>
      </c>
      <c r="AD1787" s="58">
        <v>9.643635483098717E-2</v>
      </c>
      <c r="AE1787" s="58">
        <v>3.2895424547538674</v>
      </c>
      <c r="AF1787" s="58">
        <v>0</v>
      </c>
      <c r="AG1787" s="58">
        <v>27.597370591575871</v>
      </c>
      <c r="AH1787" s="58">
        <v>5.7092187672910892</v>
      </c>
      <c r="AI1787" s="58">
        <v>0.50795662333362357</v>
      </c>
      <c r="AJ1787" s="58">
        <v>0.48005801441767576</v>
      </c>
      <c r="AK1787" s="58">
        <v>0.15792763116568409</v>
      </c>
      <c r="AL1787" s="58">
        <v>0.60628611176525038</v>
      </c>
      <c r="AM1787" s="58">
        <v>0.1761873364431352</v>
      </c>
      <c r="AN1787" s="58">
        <v>0.95802524281270762</v>
      </c>
      <c r="AO1787" s="58">
        <v>0</v>
      </c>
      <c r="AP1787" s="58">
        <v>0</v>
      </c>
      <c r="AQ1787" s="58">
        <v>1.947205774342726</v>
      </c>
      <c r="AR1787" s="58">
        <v>2.8919210968556395</v>
      </c>
      <c r="AS1787" s="58">
        <v>9.3831906791845867</v>
      </c>
      <c r="AT1787" s="58">
        <v>1.1309286054506895</v>
      </c>
      <c r="AU1787" s="58">
        <v>0</v>
      </c>
      <c r="AV1787" s="58">
        <v>3.3995309530726328</v>
      </c>
      <c r="AW1787" s="58">
        <v>6.4045591677198086</v>
      </c>
      <c r="AX1787" s="58">
        <v>0</v>
      </c>
      <c r="AY1787" s="58">
        <v>0.47996614319870129</v>
      </c>
      <c r="AZ1787" s="58">
        <v>0</v>
      </c>
      <c r="BA1787" s="58">
        <v>0.92704876500282984</v>
      </c>
      <c r="BB1787" s="58">
        <v>0.4722277507626983</v>
      </c>
      <c r="BC1787" s="58">
        <v>2.5746640391429727</v>
      </c>
      <c r="BD1787" s="58">
        <v>1.1525981584423493</v>
      </c>
      <c r="BE1787" s="58">
        <v>0.27737436904494095</v>
      </c>
      <c r="BF1787" s="58">
        <v>1.9998963147517115</v>
      </c>
      <c r="BG1787" s="58">
        <v>0</v>
      </c>
      <c r="BH1787" s="58">
        <v>0</v>
      </c>
      <c r="BI1787" s="58">
        <v>32.733367163475975</v>
      </c>
      <c r="BJ1787" s="58">
        <v>0</v>
      </c>
      <c r="BK1787" s="58">
        <v>22.186029862045068</v>
      </c>
      <c r="BL1787" s="58">
        <v>25.966912667303653</v>
      </c>
      <c r="BM1787" s="58">
        <v>0.1680608889555795</v>
      </c>
      <c r="BN1787" s="58">
        <v>0</v>
      </c>
      <c r="BO1787" s="58">
        <v>0</v>
      </c>
    </row>
    <row r="1788" spans="1:67" x14ac:dyDescent="0.25">
      <c r="A1788">
        <v>2014</v>
      </c>
      <c r="B1788" s="51" t="s">
        <v>249</v>
      </c>
      <c r="C1788" s="57" t="s">
        <v>311</v>
      </c>
      <c r="D1788" s="51" t="s">
        <v>327</v>
      </c>
      <c r="E1788" s="58">
        <v>1.0551357481318271</v>
      </c>
      <c r="F1788" s="58">
        <v>0.16071986006026107</v>
      </c>
      <c r="G1788" s="58">
        <v>0.17660093575671562</v>
      </c>
      <c r="H1788" s="58">
        <v>3.4491565615988904</v>
      </c>
      <c r="I1788" s="58">
        <v>4.4335788132993583</v>
      </c>
      <c r="J1788" s="58">
        <v>1.8792447800456478</v>
      </c>
      <c r="K1788" s="58">
        <v>0.52339933978543529</v>
      </c>
      <c r="L1788" s="58">
        <v>0.70273631533434222</v>
      </c>
      <c r="M1788" s="58">
        <v>0.43821000325681997</v>
      </c>
      <c r="N1788" s="58">
        <v>0.81172930304903179</v>
      </c>
      <c r="O1788" s="58">
        <v>2.5109695178699969</v>
      </c>
      <c r="P1788" s="58">
        <v>1.5311229639092656</v>
      </c>
      <c r="Q1788" s="58">
        <v>1.0350821775385941</v>
      </c>
      <c r="R1788" s="58">
        <v>2.2230875424094387</v>
      </c>
      <c r="S1788" s="58">
        <v>3.8551178087432398</v>
      </c>
      <c r="T1788" s="58">
        <v>1.945330359048836</v>
      </c>
      <c r="U1788" s="58">
        <v>5.8837390851861624</v>
      </c>
      <c r="V1788" s="58">
        <v>3.0638578700450738</v>
      </c>
      <c r="W1788" s="58">
        <v>4.75417389658252</v>
      </c>
      <c r="X1788" s="58">
        <v>2.8980042802490211</v>
      </c>
      <c r="Y1788" s="58">
        <v>1.0249909758680418</v>
      </c>
      <c r="Z1788" s="58">
        <v>0.45683545179083751</v>
      </c>
      <c r="AA1788" s="58">
        <v>0</v>
      </c>
      <c r="AB1788" s="58">
        <v>1.2957144430565015</v>
      </c>
      <c r="AC1788" s="58">
        <v>0.16403383375658956</v>
      </c>
      <c r="AD1788" s="58">
        <v>0.3556897342730011</v>
      </c>
      <c r="AE1788" s="58">
        <v>9.8275397137860967</v>
      </c>
      <c r="AF1788" s="58">
        <v>0</v>
      </c>
      <c r="AG1788" s="58">
        <v>10.924693828281185</v>
      </c>
      <c r="AH1788" s="58">
        <v>2.2600510579074471</v>
      </c>
      <c r="AI1788" s="58">
        <v>0.82743858688602967</v>
      </c>
      <c r="AJ1788" s="58">
        <v>0.32581496076825556</v>
      </c>
      <c r="AK1788" s="58">
        <v>0.26621373307028368</v>
      </c>
      <c r="AL1788" s="58">
        <v>0.9037908785749087</v>
      </c>
      <c r="AM1788" s="58">
        <v>0.21705869353836177</v>
      </c>
      <c r="AN1788" s="58">
        <v>1.9943970629497043</v>
      </c>
      <c r="AO1788" s="58">
        <v>0</v>
      </c>
      <c r="AP1788" s="58">
        <v>0</v>
      </c>
      <c r="AQ1788" s="58">
        <v>1.4639033870949454</v>
      </c>
      <c r="AR1788" s="58">
        <v>2.5175778510738596</v>
      </c>
      <c r="AS1788" s="58">
        <v>10.829248422818432</v>
      </c>
      <c r="AT1788" s="58">
        <v>3.274192449307197</v>
      </c>
      <c r="AU1788" s="58">
        <v>0</v>
      </c>
      <c r="AV1788" s="58">
        <v>1.7939699905241464</v>
      </c>
      <c r="AW1788" s="58">
        <v>4.2967458995231791</v>
      </c>
      <c r="AX1788" s="58">
        <v>0</v>
      </c>
      <c r="AY1788" s="58">
        <v>0.52344111642960167</v>
      </c>
      <c r="AZ1788" s="58">
        <v>0</v>
      </c>
      <c r="BA1788" s="58">
        <v>2.0174768078225869</v>
      </c>
      <c r="BB1788" s="58">
        <v>0.68545801936388528</v>
      </c>
      <c r="BC1788" s="58">
        <v>6.5083240708695183</v>
      </c>
      <c r="BD1788" s="58">
        <v>2.0414186330455641</v>
      </c>
      <c r="BE1788" s="58">
        <v>1.2495097796804142</v>
      </c>
      <c r="BF1788" s="58">
        <v>4.9462855514863948</v>
      </c>
      <c r="BG1788" s="58">
        <v>0</v>
      </c>
      <c r="BH1788" s="58">
        <v>0</v>
      </c>
      <c r="BI1788" s="58">
        <v>46.405251554961303</v>
      </c>
      <c r="BJ1788" s="58">
        <v>0</v>
      </c>
      <c r="BK1788" s="58">
        <v>16.005944546250284</v>
      </c>
      <c r="BL1788" s="58">
        <v>33.662648449094355</v>
      </c>
      <c r="BM1788" s="58">
        <v>0.65978897681231685</v>
      </c>
      <c r="BN1788" s="58">
        <v>0</v>
      </c>
      <c r="BO1788" s="58">
        <v>0</v>
      </c>
    </row>
    <row r="1789" spans="1:67" x14ac:dyDescent="0.25">
      <c r="A1789">
        <v>2014</v>
      </c>
      <c r="B1789" s="51" t="s">
        <v>250</v>
      </c>
      <c r="C1789" s="57" t="s">
        <v>312</v>
      </c>
      <c r="D1789" s="51" t="s">
        <v>327</v>
      </c>
      <c r="E1789" s="58">
        <v>15.614463016071088</v>
      </c>
      <c r="F1789" s="58">
        <v>3.1427780889513137</v>
      </c>
      <c r="G1789" s="58">
        <v>2.3712605715600592</v>
      </c>
      <c r="H1789" s="58">
        <v>162.05473039006546</v>
      </c>
      <c r="I1789" s="58">
        <v>79.718724831849372</v>
      </c>
      <c r="J1789" s="58">
        <v>80.183591631689694</v>
      </c>
      <c r="K1789" s="58">
        <v>22.569679604100301</v>
      </c>
      <c r="L1789" s="58">
        <v>44.308456758978039</v>
      </c>
      <c r="M1789" s="58">
        <v>10.067928805625105</v>
      </c>
      <c r="N1789" s="58">
        <v>23.4052169315387</v>
      </c>
      <c r="O1789" s="58">
        <v>62.169619826719604</v>
      </c>
      <c r="P1789" s="58">
        <v>21.349254024113925</v>
      </c>
      <c r="Q1789" s="58">
        <v>25.99074162424785</v>
      </c>
      <c r="R1789" s="58">
        <v>86.764644872990189</v>
      </c>
      <c r="S1789" s="58">
        <v>74.325217619808683</v>
      </c>
      <c r="T1789" s="58">
        <v>65.32873261051796</v>
      </c>
      <c r="U1789" s="58">
        <v>123.01428347634939</v>
      </c>
      <c r="V1789" s="58">
        <v>68.810817707620714</v>
      </c>
      <c r="W1789" s="58">
        <v>116.96744328114617</v>
      </c>
      <c r="X1789" s="58">
        <v>78.833152811444663</v>
      </c>
      <c r="Y1789" s="58">
        <v>21.992148659883227</v>
      </c>
      <c r="Z1789" s="58">
        <v>12.811550393568863</v>
      </c>
      <c r="AA1789" s="58">
        <v>0</v>
      </c>
      <c r="AB1789" s="58">
        <v>64.30976927589947</v>
      </c>
      <c r="AC1789" s="58">
        <v>3.9307354291151961</v>
      </c>
      <c r="AD1789" s="58">
        <v>8.618394512375227</v>
      </c>
      <c r="AE1789" s="58">
        <v>1322.7183012096864</v>
      </c>
      <c r="AF1789" s="58">
        <v>0</v>
      </c>
      <c r="AG1789" s="58">
        <v>662.34941675236951</v>
      </c>
      <c r="AH1789" s="58">
        <v>137.02383539366031</v>
      </c>
      <c r="AI1789" s="58">
        <v>45.260056660384151</v>
      </c>
      <c r="AJ1789" s="58">
        <v>58.937723097610117</v>
      </c>
      <c r="AK1789" s="58">
        <v>99.82125577501931</v>
      </c>
      <c r="AL1789" s="58">
        <v>64.661125292941662</v>
      </c>
      <c r="AM1789" s="58">
        <v>5.1722968462186154</v>
      </c>
      <c r="AN1789" s="58">
        <v>50.020631013439917</v>
      </c>
      <c r="AO1789" s="58">
        <v>0</v>
      </c>
      <c r="AP1789" s="58">
        <v>0</v>
      </c>
      <c r="AQ1789" s="58">
        <v>158.13088569164051</v>
      </c>
      <c r="AR1789" s="58">
        <v>44.192537949088532</v>
      </c>
      <c r="AS1789" s="58">
        <v>428.41538940099156</v>
      </c>
      <c r="AT1789" s="58">
        <v>25.98432581110734</v>
      </c>
      <c r="AU1789" s="58">
        <v>0</v>
      </c>
      <c r="AV1789" s="58">
        <v>46.739707932327605</v>
      </c>
      <c r="AW1789" s="58">
        <v>497.64782327238458</v>
      </c>
      <c r="AX1789" s="58">
        <v>0</v>
      </c>
      <c r="AY1789" s="58">
        <v>32.495960360138099</v>
      </c>
      <c r="AZ1789" s="58">
        <v>0</v>
      </c>
      <c r="BA1789" s="58">
        <v>46.549624099484845</v>
      </c>
      <c r="BB1789" s="58">
        <v>147.13540451415463</v>
      </c>
      <c r="BC1789" s="58">
        <v>443.75014314096376</v>
      </c>
      <c r="BD1789" s="58">
        <v>47.979311762691822</v>
      </c>
      <c r="BE1789" s="58">
        <v>36.660265104747957</v>
      </c>
      <c r="BF1789" s="58">
        <v>199.43962669772495</v>
      </c>
      <c r="BG1789" s="58">
        <v>0</v>
      </c>
      <c r="BH1789" s="58">
        <v>0</v>
      </c>
      <c r="BI1789" s="58">
        <v>230.87244728736002</v>
      </c>
      <c r="BJ1789" s="58">
        <v>0</v>
      </c>
      <c r="BK1789" s="58">
        <v>700.87151267013451</v>
      </c>
      <c r="BL1789" s="58">
        <v>108.98258968583414</v>
      </c>
      <c r="BM1789" s="58">
        <v>2.68792212177198</v>
      </c>
      <c r="BN1789" s="58">
        <v>0</v>
      </c>
      <c r="BO1789" s="58">
        <v>0</v>
      </c>
    </row>
    <row r="1790" spans="1:67" x14ac:dyDescent="0.25">
      <c r="A1790">
        <v>2014</v>
      </c>
      <c r="B1790" s="51" t="s">
        <v>251</v>
      </c>
      <c r="C1790" s="57" t="s">
        <v>313</v>
      </c>
      <c r="D1790" s="51" t="s">
        <v>327</v>
      </c>
      <c r="E1790" s="58">
        <v>53.116127172723417</v>
      </c>
      <c r="F1790" s="58">
        <v>35.951515356994456</v>
      </c>
      <c r="G1790" s="58">
        <v>5.1666441730966621</v>
      </c>
      <c r="H1790" s="58">
        <v>118.70487743490484</v>
      </c>
      <c r="I1790" s="58">
        <v>109.0026227558925</v>
      </c>
      <c r="J1790" s="58">
        <v>51.380796523475858</v>
      </c>
      <c r="K1790" s="58">
        <v>95.917543584860766</v>
      </c>
      <c r="L1790" s="58">
        <v>37.143781275133591</v>
      </c>
      <c r="M1790" s="58">
        <v>7.0654870097228137</v>
      </c>
      <c r="N1790" s="58">
        <v>217.8102238233497</v>
      </c>
      <c r="O1790" s="58">
        <v>109.29991362236464</v>
      </c>
      <c r="P1790" s="58">
        <v>30.674502656442137</v>
      </c>
      <c r="Q1790" s="58">
        <v>44.647418118226028</v>
      </c>
      <c r="R1790" s="58">
        <v>78.425012561274983</v>
      </c>
      <c r="S1790" s="58">
        <v>217.91398739593546</v>
      </c>
      <c r="T1790" s="58">
        <v>31.559299933627639</v>
      </c>
      <c r="U1790" s="58">
        <v>81.937007532701671</v>
      </c>
      <c r="V1790" s="58">
        <v>45.998495867670698</v>
      </c>
      <c r="W1790" s="58">
        <v>59.080092692070195</v>
      </c>
      <c r="X1790" s="58">
        <v>82.899802066184648</v>
      </c>
      <c r="Y1790" s="58">
        <v>12.546113691514137</v>
      </c>
      <c r="Z1790" s="58">
        <v>10.412201175419973</v>
      </c>
      <c r="AA1790" s="58">
        <v>0</v>
      </c>
      <c r="AB1790" s="58">
        <v>131.84059586218382</v>
      </c>
      <c r="AC1790" s="58">
        <v>26.334363842244649</v>
      </c>
      <c r="AD1790" s="58">
        <v>20.025906512896803</v>
      </c>
      <c r="AE1790" s="58">
        <v>150.59337844056569</v>
      </c>
      <c r="AF1790" s="58">
        <v>0</v>
      </c>
      <c r="AG1790" s="58">
        <v>124.97773780591501</v>
      </c>
      <c r="AH1790" s="58">
        <v>25.854827368193586</v>
      </c>
      <c r="AI1790" s="58">
        <v>24.14923619537025</v>
      </c>
      <c r="AJ1790" s="58">
        <v>3.775102632391464</v>
      </c>
      <c r="AK1790" s="58">
        <v>5.1165827524076413</v>
      </c>
      <c r="AL1790" s="58">
        <v>14.92364498442681</v>
      </c>
      <c r="AM1790" s="58">
        <v>2.6425522108680388</v>
      </c>
      <c r="AN1790" s="58">
        <v>17.243180213150339</v>
      </c>
      <c r="AO1790" s="58">
        <v>0</v>
      </c>
      <c r="AP1790" s="58">
        <v>0</v>
      </c>
      <c r="AQ1790" s="58">
        <v>22.601396539436294</v>
      </c>
      <c r="AR1790" s="58">
        <v>24.577016323556325</v>
      </c>
      <c r="AS1790" s="58">
        <v>80.307186382558712</v>
      </c>
      <c r="AT1790" s="58">
        <v>36.269186848276455</v>
      </c>
      <c r="AU1790" s="58">
        <v>0</v>
      </c>
      <c r="AV1790" s="58">
        <v>33.783636642721689</v>
      </c>
      <c r="AW1790" s="58">
        <v>190.52270840147398</v>
      </c>
      <c r="AX1790" s="58">
        <v>0</v>
      </c>
      <c r="AY1790" s="58">
        <v>7.2490653987169003</v>
      </c>
      <c r="AZ1790" s="58">
        <v>0</v>
      </c>
      <c r="BA1790" s="58">
        <v>19.770848913617385</v>
      </c>
      <c r="BB1790" s="58">
        <v>9.4432843648955647</v>
      </c>
      <c r="BC1790" s="58">
        <v>203.93033104836996</v>
      </c>
      <c r="BD1790" s="58">
        <v>88.476518909416029</v>
      </c>
      <c r="BE1790" s="58">
        <v>36.533453926330623</v>
      </c>
      <c r="BF1790" s="58">
        <v>56.588456139657296</v>
      </c>
      <c r="BG1790" s="58">
        <v>0</v>
      </c>
      <c r="BH1790" s="58">
        <v>0</v>
      </c>
      <c r="BI1790" s="58">
        <v>445.38729971551294</v>
      </c>
      <c r="BJ1790" s="58">
        <v>0</v>
      </c>
      <c r="BK1790" s="58">
        <v>538.71453940526135</v>
      </c>
      <c r="BL1790" s="58">
        <v>111.90064288811513</v>
      </c>
      <c r="BM1790" s="58">
        <v>11.412481823411424</v>
      </c>
      <c r="BN1790" s="58">
        <v>0</v>
      </c>
      <c r="BO1790" s="58">
        <v>0</v>
      </c>
    </row>
    <row r="1791" spans="1:67" x14ac:dyDescent="0.25">
      <c r="A1791">
        <v>2014</v>
      </c>
      <c r="B1791" s="51" t="s">
        <v>252</v>
      </c>
      <c r="C1791" s="57" t="s">
        <v>314</v>
      </c>
      <c r="D1791" s="51" t="s">
        <v>327</v>
      </c>
      <c r="E1791" s="58">
        <v>9.4701262525320207</v>
      </c>
      <c r="F1791" s="58">
        <v>2.9768671409848824</v>
      </c>
      <c r="G1791" s="58">
        <v>2.1815421820762468</v>
      </c>
      <c r="H1791" s="58">
        <v>55.433965437409093</v>
      </c>
      <c r="I1791" s="58">
        <v>28.921659239512493</v>
      </c>
      <c r="J1791" s="58">
        <v>14.710717081131069</v>
      </c>
      <c r="K1791" s="58">
        <v>5.6744643275496616</v>
      </c>
      <c r="L1791" s="58">
        <v>4.5532484961697479</v>
      </c>
      <c r="M1791" s="58">
        <v>3.8368229109616565</v>
      </c>
      <c r="N1791" s="58">
        <v>8.3351736271228667</v>
      </c>
      <c r="O1791" s="58">
        <v>31.796636305741792</v>
      </c>
      <c r="P1791" s="58">
        <v>18.735380400841635</v>
      </c>
      <c r="Q1791" s="58">
        <v>11.060075435030303</v>
      </c>
      <c r="R1791" s="58">
        <v>22.813240322960805</v>
      </c>
      <c r="S1791" s="58">
        <v>36.691539165947745</v>
      </c>
      <c r="T1791" s="58">
        <v>19.835258424208956</v>
      </c>
      <c r="U1791" s="58">
        <v>76.873288807922563</v>
      </c>
      <c r="V1791" s="58">
        <v>39.323422660670815</v>
      </c>
      <c r="W1791" s="58">
        <v>61.893213833171458</v>
      </c>
      <c r="X1791" s="58">
        <v>39.56200635029753</v>
      </c>
      <c r="Y1791" s="58">
        <v>13.486090521667091</v>
      </c>
      <c r="Z1791" s="58">
        <v>3.3639027199219207</v>
      </c>
      <c r="AA1791" s="58">
        <v>0</v>
      </c>
      <c r="AB1791" s="58">
        <v>12.151439109854675</v>
      </c>
      <c r="AC1791" s="58">
        <v>1.7760182201066368</v>
      </c>
      <c r="AD1791" s="58">
        <v>10.123825854052184</v>
      </c>
      <c r="AE1791" s="58">
        <v>94.884653719575738</v>
      </c>
      <c r="AF1791" s="58">
        <v>0</v>
      </c>
      <c r="AG1791" s="58">
        <v>104.55188127189126</v>
      </c>
      <c r="AH1791" s="58">
        <v>21.629219096339249</v>
      </c>
      <c r="AI1791" s="58">
        <v>20.227878149912421</v>
      </c>
      <c r="AJ1791" s="58">
        <v>2.3387716834611321</v>
      </c>
      <c r="AK1791" s="58">
        <v>3.2962753180902649</v>
      </c>
      <c r="AL1791" s="58">
        <v>4.8309763732906656</v>
      </c>
      <c r="AM1791" s="58">
        <v>1.3022850108765012</v>
      </c>
      <c r="AN1791" s="58">
        <v>10.016669639724059</v>
      </c>
      <c r="AO1791" s="58">
        <v>0</v>
      </c>
      <c r="AP1791" s="58">
        <v>0</v>
      </c>
      <c r="AQ1791" s="58">
        <v>13.943488561837384</v>
      </c>
      <c r="AR1791" s="58">
        <v>21.804149794063363</v>
      </c>
      <c r="AS1791" s="58">
        <v>135.86568224754089</v>
      </c>
      <c r="AT1791" s="58">
        <v>23.642614264466904</v>
      </c>
      <c r="AU1791" s="58">
        <v>0</v>
      </c>
      <c r="AV1791" s="58">
        <v>13.897952111142825</v>
      </c>
      <c r="AW1791" s="58">
        <v>35.968403153015245</v>
      </c>
      <c r="AX1791" s="58">
        <v>0</v>
      </c>
      <c r="AY1791" s="58">
        <v>18.762830466836039</v>
      </c>
      <c r="AZ1791" s="58">
        <v>0</v>
      </c>
      <c r="BA1791" s="58">
        <v>18.76906683480188</v>
      </c>
      <c r="BB1791" s="58">
        <v>6.541068422040266</v>
      </c>
      <c r="BC1791" s="58">
        <v>272.82344766118086</v>
      </c>
      <c r="BD1791" s="58">
        <v>545.72207533944004</v>
      </c>
      <c r="BE1791" s="58">
        <v>74.241054233354191</v>
      </c>
      <c r="BF1791" s="58">
        <v>33.076807390520564</v>
      </c>
      <c r="BG1791" s="58">
        <v>0</v>
      </c>
      <c r="BH1791" s="58">
        <v>0</v>
      </c>
      <c r="BI1791" s="58">
        <v>431.0492157608893</v>
      </c>
      <c r="BJ1791" s="58">
        <v>0</v>
      </c>
      <c r="BK1791" s="58">
        <v>571.78277081102783</v>
      </c>
      <c r="BL1791" s="58">
        <v>89.627284100571217</v>
      </c>
      <c r="BM1791" s="58">
        <v>1.16651403557233</v>
      </c>
      <c r="BN1791" s="58">
        <v>0</v>
      </c>
      <c r="BO1791" s="58">
        <v>0</v>
      </c>
    </row>
    <row r="1792" spans="1:67" x14ac:dyDescent="0.25">
      <c r="A1792">
        <v>2014</v>
      </c>
      <c r="B1792" s="51" t="s">
        <v>253</v>
      </c>
      <c r="C1792" s="57" t="s">
        <v>315</v>
      </c>
      <c r="D1792" s="51" t="s">
        <v>327</v>
      </c>
      <c r="E1792" s="58">
        <v>10.365344381726056</v>
      </c>
      <c r="F1792" s="58">
        <v>2.1926480110937758</v>
      </c>
      <c r="G1792" s="58">
        <v>0.50215101594463629</v>
      </c>
      <c r="H1792" s="58">
        <v>37.248314916838517</v>
      </c>
      <c r="I1792" s="58">
        <v>12.902113994193352</v>
      </c>
      <c r="J1792" s="58">
        <v>13.977083945826987</v>
      </c>
      <c r="K1792" s="58">
        <v>6.7252883646711004</v>
      </c>
      <c r="L1792" s="58">
        <v>14.093542850710842</v>
      </c>
      <c r="M1792" s="58">
        <v>1.0524838699544561</v>
      </c>
      <c r="N1792" s="58">
        <v>46.814807659006398</v>
      </c>
      <c r="O1792" s="58">
        <v>14.926911537660196</v>
      </c>
      <c r="P1792" s="58">
        <v>8.9213676872203802</v>
      </c>
      <c r="Q1792" s="58">
        <v>4.4779254774697126</v>
      </c>
      <c r="R1792" s="58">
        <v>24.91759572688229</v>
      </c>
      <c r="S1792" s="58">
        <v>86.634460896790515</v>
      </c>
      <c r="T1792" s="58">
        <v>29.903543860781941</v>
      </c>
      <c r="U1792" s="58">
        <v>137.89546193173547</v>
      </c>
      <c r="V1792" s="58">
        <v>41.87551373652127</v>
      </c>
      <c r="W1792" s="58">
        <v>62.485827185682474</v>
      </c>
      <c r="X1792" s="58">
        <v>34.562999604761139</v>
      </c>
      <c r="Y1792" s="58">
        <v>15.482895971217744</v>
      </c>
      <c r="Z1792" s="58">
        <v>6.6734565546939546</v>
      </c>
      <c r="AA1792" s="58">
        <v>0</v>
      </c>
      <c r="AB1792" s="58">
        <v>28.155806077977175</v>
      </c>
      <c r="AC1792" s="58">
        <v>0.3372979206718506</v>
      </c>
      <c r="AD1792" s="58">
        <v>1.8024170100132724</v>
      </c>
      <c r="AE1792" s="58">
        <v>74.819706659275994</v>
      </c>
      <c r="AF1792" s="58">
        <v>0</v>
      </c>
      <c r="AG1792" s="58">
        <v>44.750244749955286</v>
      </c>
      <c r="AH1792" s="58">
        <v>9.2577276086974649</v>
      </c>
      <c r="AI1792" s="58">
        <v>16.776406619462762</v>
      </c>
      <c r="AJ1792" s="58">
        <v>1.3182380074692366</v>
      </c>
      <c r="AK1792" s="58">
        <v>0.92520168208259623</v>
      </c>
      <c r="AL1792" s="58">
        <v>1.9418788835242142</v>
      </c>
      <c r="AM1792" s="58">
        <v>0.29031247696172507</v>
      </c>
      <c r="AN1792" s="58">
        <v>4.0469620115795886</v>
      </c>
      <c r="AO1792" s="58">
        <v>0</v>
      </c>
      <c r="AP1792" s="58">
        <v>0</v>
      </c>
      <c r="AQ1792" s="58">
        <v>4.1952899985565413</v>
      </c>
      <c r="AR1792" s="58">
        <v>8.9905372631604497</v>
      </c>
      <c r="AS1792" s="58">
        <v>22.457063957543024</v>
      </c>
      <c r="AT1792" s="58">
        <v>11.021078241063938</v>
      </c>
      <c r="AU1792" s="58">
        <v>0</v>
      </c>
      <c r="AV1792" s="58">
        <v>2.6592822459981029</v>
      </c>
      <c r="AW1792" s="58">
        <v>19.026807321046093</v>
      </c>
      <c r="AX1792" s="58">
        <v>0</v>
      </c>
      <c r="AY1792" s="58">
        <v>3.2547539511090005</v>
      </c>
      <c r="AZ1792" s="58">
        <v>0</v>
      </c>
      <c r="BA1792" s="58">
        <v>9.1562421212295924</v>
      </c>
      <c r="BB1792" s="58">
        <v>2.3616368230335096</v>
      </c>
      <c r="BC1792" s="58">
        <v>188.25736313683842</v>
      </c>
      <c r="BD1792" s="58">
        <v>40.067990945858114</v>
      </c>
      <c r="BE1792" s="58">
        <v>268.89314503072814</v>
      </c>
      <c r="BF1792" s="58">
        <v>22.780609202390725</v>
      </c>
      <c r="BG1792" s="58">
        <v>0</v>
      </c>
      <c r="BH1792" s="58">
        <v>0</v>
      </c>
      <c r="BI1792" s="58">
        <v>403.97718040099494</v>
      </c>
      <c r="BJ1792" s="58">
        <v>0</v>
      </c>
      <c r="BK1792" s="58">
        <v>208.02074889972289</v>
      </c>
      <c r="BL1792" s="58">
        <v>136.13164587338696</v>
      </c>
      <c r="BM1792" s="58">
        <v>25.130226961661812</v>
      </c>
      <c r="BN1792" s="58">
        <v>0</v>
      </c>
      <c r="BO1792" s="58">
        <v>0</v>
      </c>
    </row>
    <row r="1793" spans="1:71" x14ac:dyDescent="0.25">
      <c r="A1793">
        <v>2014</v>
      </c>
      <c r="B1793" s="51" t="s">
        <v>254</v>
      </c>
      <c r="C1793" s="57" t="s">
        <v>316</v>
      </c>
      <c r="D1793" s="51" t="s">
        <v>327</v>
      </c>
      <c r="E1793" s="58">
        <v>17.778960619173191</v>
      </c>
      <c r="F1793" s="58">
        <v>9.9694925702358947</v>
      </c>
      <c r="G1793" s="58">
        <v>6.6172339498679493</v>
      </c>
      <c r="H1793" s="58">
        <v>261.27279948105064</v>
      </c>
      <c r="I1793" s="58">
        <v>198.68900226138823</v>
      </c>
      <c r="J1793" s="58">
        <v>109.4935651418232</v>
      </c>
      <c r="K1793" s="58">
        <v>43.795937676098468</v>
      </c>
      <c r="L1793" s="58">
        <v>43.317070507356931</v>
      </c>
      <c r="M1793" s="58">
        <v>37.171154774009111</v>
      </c>
      <c r="N1793" s="58">
        <v>50.195042169816844</v>
      </c>
      <c r="O1793" s="58">
        <v>169.03754162451978</v>
      </c>
      <c r="P1793" s="58">
        <v>83.003684856925531</v>
      </c>
      <c r="Q1793" s="58">
        <v>83.118503095477919</v>
      </c>
      <c r="R1793" s="58">
        <v>207.20133553440522</v>
      </c>
      <c r="S1793" s="58">
        <v>190.35452225034581</v>
      </c>
      <c r="T1793" s="58">
        <v>178.57497768752202</v>
      </c>
      <c r="U1793" s="58">
        <v>224.8644776019529</v>
      </c>
      <c r="V1793" s="58">
        <v>214.51330331946627</v>
      </c>
      <c r="W1793" s="58">
        <v>306.58918379621218</v>
      </c>
      <c r="X1793" s="58">
        <v>193.29863645219797</v>
      </c>
      <c r="Y1793" s="58">
        <v>56.842871651324998</v>
      </c>
      <c r="Z1793" s="58">
        <v>22.180668554527863</v>
      </c>
      <c r="AA1793" s="58">
        <v>0</v>
      </c>
      <c r="AB1793" s="58">
        <v>72.549872361970088</v>
      </c>
      <c r="AC1793" s="58">
        <v>15.912086741461774</v>
      </c>
      <c r="AD1793" s="58">
        <v>66.746179528815162</v>
      </c>
      <c r="AE1793" s="58">
        <v>786.97467252321462</v>
      </c>
      <c r="AF1793" s="58">
        <v>0</v>
      </c>
      <c r="AG1793" s="58">
        <v>491.16906491965898</v>
      </c>
      <c r="AH1793" s="58">
        <v>101.61082420743634</v>
      </c>
      <c r="AI1793" s="58">
        <v>156.68397868257077</v>
      </c>
      <c r="AJ1793" s="58">
        <v>16.912157664871366</v>
      </c>
      <c r="AK1793" s="58">
        <v>10.899412809470585</v>
      </c>
      <c r="AL1793" s="58">
        <v>158.95392279861133</v>
      </c>
      <c r="AM1793" s="58">
        <v>23.215099289027386</v>
      </c>
      <c r="AN1793" s="58">
        <v>217.9726247134607</v>
      </c>
      <c r="AO1793" s="58">
        <v>0</v>
      </c>
      <c r="AP1793" s="58">
        <v>0</v>
      </c>
      <c r="AQ1793" s="58">
        <v>88.847608172628469</v>
      </c>
      <c r="AR1793" s="58">
        <v>32.915689215761013</v>
      </c>
      <c r="AS1793" s="58">
        <v>1316.7058044653163</v>
      </c>
      <c r="AT1793" s="58">
        <v>520.91132478103782</v>
      </c>
      <c r="AU1793" s="58">
        <v>0</v>
      </c>
      <c r="AV1793" s="58">
        <v>146.69043487515555</v>
      </c>
      <c r="AW1793" s="58">
        <v>218.43433708768202</v>
      </c>
      <c r="AX1793" s="58">
        <v>0</v>
      </c>
      <c r="AY1793" s="58">
        <v>42.97597219917337</v>
      </c>
      <c r="AZ1793" s="58">
        <v>0</v>
      </c>
      <c r="BA1793" s="58">
        <v>135.44134682027945</v>
      </c>
      <c r="BB1793" s="58">
        <v>77.359330158990758</v>
      </c>
      <c r="BC1793" s="58">
        <v>1007.6549333492186</v>
      </c>
      <c r="BD1793" s="58">
        <v>272.52184121043649</v>
      </c>
      <c r="BE1793" s="58">
        <v>183.99739646815846</v>
      </c>
      <c r="BF1793" s="58">
        <v>741.32694458685296</v>
      </c>
      <c r="BG1793" s="58">
        <v>0</v>
      </c>
      <c r="BH1793" s="58">
        <v>0</v>
      </c>
      <c r="BI1793" s="58">
        <v>11415.378900356729</v>
      </c>
      <c r="BJ1793" s="58">
        <v>0</v>
      </c>
      <c r="BK1793" s="58">
        <v>5210.647221234829</v>
      </c>
      <c r="BL1793" s="58">
        <v>68.601757255369904</v>
      </c>
      <c r="BM1793" s="58">
        <v>4.1823011513320498</v>
      </c>
      <c r="BN1793" s="58">
        <v>0</v>
      </c>
      <c r="BO1793" s="58">
        <v>0</v>
      </c>
    </row>
    <row r="1794" spans="1:71" x14ac:dyDescent="0.25">
      <c r="A1794">
        <v>2014</v>
      </c>
      <c r="B1794" s="51" t="s">
        <v>255</v>
      </c>
      <c r="C1794" s="57" t="s">
        <v>317</v>
      </c>
      <c r="D1794" s="51" t="s">
        <v>327</v>
      </c>
      <c r="E1794" s="58">
        <v>4.2330796972050461E-3</v>
      </c>
      <c r="F1794" s="58">
        <v>2.9390639953540514E-3</v>
      </c>
      <c r="G1794" s="58">
        <v>9.5756743873784585E-4</v>
      </c>
      <c r="H1794" s="58">
        <v>4.8453858852224779E-2</v>
      </c>
      <c r="I1794" s="58">
        <v>4.6019353232820928E-2</v>
      </c>
      <c r="J1794" s="58">
        <v>2.231309404478371E-2</v>
      </c>
      <c r="K1794" s="58">
        <v>7.8081944828235911E-3</v>
      </c>
      <c r="L1794" s="58">
        <v>6.9393908154076079E-3</v>
      </c>
      <c r="M1794" s="58">
        <v>5.8577282364095269E-3</v>
      </c>
      <c r="N1794" s="58">
        <v>9.3217379795998787E-3</v>
      </c>
      <c r="O1794" s="58">
        <v>3.5199273604574838E-2</v>
      </c>
      <c r="P1794" s="58">
        <v>3.0508592305624891E-2</v>
      </c>
      <c r="Q1794" s="58">
        <v>1.525131139371905E-2</v>
      </c>
      <c r="R1794" s="58">
        <v>3.5518592865620695E-2</v>
      </c>
      <c r="S1794" s="58">
        <v>3.3114787376265997E-2</v>
      </c>
      <c r="T1794" s="58">
        <v>2.797518016698148E-2</v>
      </c>
      <c r="U1794" s="58">
        <v>5.41792377664818E-2</v>
      </c>
      <c r="V1794" s="58">
        <v>4.1734049390277334E-2</v>
      </c>
      <c r="W1794" s="58">
        <v>5.6909446666708732E-2</v>
      </c>
      <c r="X1794" s="58">
        <v>3.2492451741935692E-2</v>
      </c>
      <c r="Y1794" s="58">
        <v>9.5963203162372224E-3</v>
      </c>
      <c r="Z1794" s="58">
        <v>5.2844827798199127E-3</v>
      </c>
      <c r="AA1794" s="58">
        <v>0</v>
      </c>
      <c r="AB1794" s="58">
        <v>1.5939559851701136E-2</v>
      </c>
      <c r="AC1794" s="58">
        <v>1.9181972169917826E-3</v>
      </c>
      <c r="AD1794" s="58">
        <v>6.680540775424515E-3</v>
      </c>
      <c r="AE1794" s="58">
        <v>0.11334367572240417</v>
      </c>
      <c r="AF1794" s="58">
        <v>0</v>
      </c>
      <c r="AG1794" s="58">
        <v>0.17028268023912624</v>
      </c>
      <c r="AH1794" s="58">
        <v>3.5227308022494581E-2</v>
      </c>
      <c r="AI1794" s="58">
        <v>3.1662130696960937E-2</v>
      </c>
      <c r="AJ1794" s="58">
        <v>4.0181655914685067E-3</v>
      </c>
      <c r="AK1794" s="58">
        <v>6.1338483490628818E-3</v>
      </c>
      <c r="AL1794" s="58">
        <v>1.2421176501425039E-2</v>
      </c>
      <c r="AM1794" s="58">
        <v>2.8715214275874443E-3</v>
      </c>
      <c r="AN1794" s="58">
        <v>1.6382259627805394E-2</v>
      </c>
      <c r="AO1794" s="58">
        <v>0</v>
      </c>
      <c r="AP1794" s="58">
        <v>0</v>
      </c>
      <c r="AQ1794" s="58">
        <v>1.9897993799148937E-2</v>
      </c>
      <c r="AR1794" s="58">
        <v>2.455357579523491E-2</v>
      </c>
      <c r="AS1794" s="58">
        <v>0.15106233623035137</v>
      </c>
      <c r="AT1794" s="58">
        <v>7.0217057075104727E-2</v>
      </c>
      <c r="AU1794" s="58">
        <v>0</v>
      </c>
      <c r="AV1794" s="58">
        <v>2.8209097408147938E-2</v>
      </c>
      <c r="AW1794" s="58">
        <v>0.1241982124473974</v>
      </c>
      <c r="AX1794" s="58">
        <v>0</v>
      </c>
      <c r="AY1794" s="58">
        <v>1.2701706403751959E-2</v>
      </c>
      <c r="AZ1794" s="58">
        <v>0</v>
      </c>
      <c r="BA1794" s="58">
        <v>3.306084901506242E-2</v>
      </c>
      <c r="BB1794" s="58">
        <v>1.0658549262092872E-2</v>
      </c>
      <c r="BC1794" s="58">
        <v>0.15834819879038908</v>
      </c>
      <c r="BD1794" s="58">
        <v>7.0583675494817075E-2</v>
      </c>
      <c r="BE1794" s="58">
        <v>2.1282471756316937E-2</v>
      </c>
      <c r="BF1794" s="58">
        <v>7.0141069510770315E-2</v>
      </c>
      <c r="BG1794" s="58">
        <v>0</v>
      </c>
      <c r="BH1794" s="58">
        <v>0</v>
      </c>
      <c r="BI1794" s="58">
        <v>0.75677042632870539</v>
      </c>
      <c r="BJ1794" s="58">
        <v>0</v>
      </c>
      <c r="BK1794" s="58">
        <v>0.18798904245100945</v>
      </c>
      <c r="BL1794" s="58">
        <v>0.22827192910133121</v>
      </c>
      <c r="BM1794" s="58">
        <v>7.5842852116352706E-4</v>
      </c>
      <c r="BN1794" s="58">
        <v>0</v>
      </c>
      <c r="BO1794" s="58">
        <v>0</v>
      </c>
    </row>
    <row r="1795" spans="1:71" x14ac:dyDescent="0.25">
      <c r="A1795">
        <v>2014</v>
      </c>
      <c r="B1795" s="51" t="s">
        <v>256</v>
      </c>
      <c r="C1795" s="57" t="s">
        <v>318</v>
      </c>
      <c r="D1795" s="51" t="s">
        <v>327</v>
      </c>
      <c r="E1795" s="58">
        <v>0</v>
      </c>
      <c r="F1795" s="58">
        <v>0</v>
      </c>
      <c r="G1795" s="58">
        <v>0</v>
      </c>
      <c r="H1795" s="58">
        <v>0</v>
      </c>
      <c r="I1795" s="58">
        <v>0</v>
      </c>
      <c r="J1795" s="58">
        <v>0</v>
      </c>
      <c r="K1795" s="58">
        <v>0</v>
      </c>
      <c r="L1795" s="58">
        <v>0</v>
      </c>
      <c r="M1795" s="58">
        <v>0</v>
      </c>
      <c r="N1795" s="58">
        <v>0</v>
      </c>
      <c r="O1795" s="58">
        <v>0</v>
      </c>
      <c r="P1795" s="58">
        <v>0</v>
      </c>
      <c r="Q1795" s="58">
        <v>0</v>
      </c>
      <c r="R1795" s="58">
        <v>0</v>
      </c>
      <c r="S1795" s="58">
        <v>0</v>
      </c>
      <c r="T1795" s="58">
        <v>0</v>
      </c>
      <c r="U1795" s="58">
        <v>0</v>
      </c>
      <c r="V1795" s="58">
        <v>0</v>
      </c>
      <c r="W1795" s="58">
        <v>0</v>
      </c>
      <c r="X1795" s="58">
        <v>0</v>
      </c>
      <c r="Y1795" s="58">
        <v>0</v>
      </c>
      <c r="Z1795" s="58">
        <v>0</v>
      </c>
      <c r="AA1795" s="58">
        <v>0</v>
      </c>
      <c r="AB1795" s="58">
        <v>0</v>
      </c>
      <c r="AC1795" s="58">
        <v>0</v>
      </c>
      <c r="AD1795" s="58">
        <v>0</v>
      </c>
      <c r="AE1795" s="58">
        <v>0</v>
      </c>
      <c r="AF1795" s="58">
        <v>0</v>
      </c>
      <c r="AG1795" s="58">
        <v>0</v>
      </c>
      <c r="AH1795" s="58">
        <v>0</v>
      </c>
      <c r="AI1795" s="58">
        <v>0</v>
      </c>
      <c r="AJ1795" s="58">
        <v>0</v>
      </c>
      <c r="AK1795" s="58">
        <v>0</v>
      </c>
      <c r="AL1795" s="58">
        <v>0</v>
      </c>
      <c r="AM1795" s="58">
        <v>0</v>
      </c>
      <c r="AN1795" s="58">
        <v>0</v>
      </c>
      <c r="AO1795" s="58">
        <v>0</v>
      </c>
      <c r="AP1795" s="58">
        <v>0</v>
      </c>
      <c r="AQ1795" s="58">
        <v>0</v>
      </c>
      <c r="AR1795" s="58">
        <v>0</v>
      </c>
      <c r="AS1795" s="58">
        <v>0</v>
      </c>
      <c r="AT1795" s="58">
        <v>0</v>
      </c>
      <c r="AU1795" s="58">
        <v>0</v>
      </c>
      <c r="AV1795" s="58">
        <v>0</v>
      </c>
      <c r="AW1795" s="58">
        <v>0</v>
      </c>
      <c r="AX1795" s="58">
        <v>0</v>
      </c>
      <c r="AY1795" s="58">
        <v>0</v>
      </c>
      <c r="AZ1795" s="58">
        <v>0</v>
      </c>
      <c r="BA1795" s="58">
        <v>0</v>
      </c>
      <c r="BB1795" s="58">
        <v>0</v>
      </c>
      <c r="BC1795" s="58">
        <v>0</v>
      </c>
      <c r="BD1795" s="58">
        <v>0</v>
      </c>
      <c r="BE1795" s="58">
        <v>0</v>
      </c>
      <c r="BF1795" s="58">
        <v>0</v>
      </c>
      <c r="BG1795" s="58">
        <v>0</v>
      </c>
      <c r="BH1795" s="58">
        <v>0</v>
      </c>
      <c r="BI1795" s="58">
        <v>0</v>
      </c>
      <c r="BJ1795" s="58">
        <v>0</v>
      </c>
      <c r="BK1795" s="58">
        <v>0</v>
      </c>
      <c r="BL1795" s="58">
        <v>0</v>
      </c>
      <c r="BM1795" s="58">
        <v>0</v>
      </c>
      <c r="BN1795" s="58">
        <v>0</v>
      </c>
      <c r="BO1795" s="58">
        <v>0</v>
      </c>
    </row>
    <row r="1796" spans="1:71" x14ac:dyDescent="0.25">
      <c r="A1796">
        <v>2014</v>
      </c>
      <c r="B1796" s="59" t="s">
        <v>328</v>
      </c>
      <c r="C1796" s="59" t="s">
        <v>329</v>
      </c>
      <c r="D1796" s="51" t="s">
        <v>330</v>
      </c>
      <c r="E1796" s="58">
        <v>555188.47043287556</v>
      </c>
      <c r="F1796" s="58">
        <v>65270.405225529852</v>
      </c>
      <c r="G1796" s="58">
        <v>68608.025408063288</v>
      </c>
      <c r="H1796" s="58">
        <v>658055.51704225934</v>
      </c>
      <c r="I1796" s="58">
        <v>1393044.7948293968</v>
      </c>
      <c r="J1796" s="58">
        <v>1017912.4426367654</v>
      </c>
      <c r="K1796" s="58">
        <v>307429.40122619877</v>
      </c>
      <c r="L1796" s="58">
        <v>179465.04171344204</v>
      </c>
      <c r="M1796" s="58">
        <v>84903.850994384062</v>
      </c>
      <c r="N1796" s="58">
        <v>734840.64816407603</v>
      </c>
      <c r="O1796" s="58">
        <v>1133953.1571523366</v>
      </c>
      <c r="P1796" s="58">
        <v>222096.55404806137</v>
      </c>
      <c r="Q1796" s="58">
        <v>429717.97078962898</v>
      </c>
      <c r="R1796" s="58">
        <v>663350.07217516541</v>
      </c>
      <c r="S1796" s="58">
        <v>1520297.303932454</v>
      </c>
      <c r="T1796" s="58">
        <v>515580.28770810575</v>
      </c>
      <c r="U1796" s="58">
        <v>1302763.4843798513</v>
      </c>
      <c r="V1796" s="58">
        <v>885631.52377425553</v>
      </c>
      <c r="W1796" s="58">
        <v>920520.70953519852</v>
      </c>
      <c r="X1796" s="58">
        <v>1014656.4003658514</v>
      </c>
      <c r="Y1796" s="58">
        <v>306077.19694304734</v>
      </c>
      <c r="Z1796" s="58">
        <v>107789.72359412315</v>
      </c>
      <c r="AA1796" s="58">
        <v>0</v>
      </c>
      <c r="AB1796" s="58">
        <v>807529.36831425235</v>
      </c>
      <c r="AC1796" s="58">
        <v>22451.992582085317</v>
      </c>
      <c r="AD1796" s="58">
        <v>26771.169095811558</v>
      </c>
      <c r="AE1796" s="58">
        <v>2325838.3325081179</v>
      </c>
      <c r="AF1796" s="58">
        <v>0</v>
      </c>
      <c r="AG1796" s="58">
        <v>551494.99172443233</v>
      </c>
      <c r="AH1796" s="58">
        <v>114090.78399668237</v>
      </c>
      <c r="AI1796" s="58">
        <v>285527.56678237347</v>
      </c>
      <c r="AJ1796" s="58">
        <v>83469.183384400429</v>
      </c>
      <c r="AK1796" s="58">
        <v>61105.919838058078</v>
      </c>
      <c r="AL1796" s="58">
        <v>105214.43729586161</v>
      </c>
      <c r="AM1796" s="58">
        <v>14048.541152015881</v>
      </c>
      <c r="AN1796" s="58">
        <v>331946.50916721986</v>
      </c>
      <c r="AO1796" s="58">
        <v>0</v>
      </c>
      <c r="AP1796" s="58">
        <v>0</v>
      </c>
      <c r="AQ1796" s="58">
        <v>121575.15184311772</v>
      </c>
      <c r="AR1796" s="58">
        <v>99314.773034150945</v>
      </c>
      <c r="AS1796" s="58">
        <v>198885.01700808422</v>
      </c>
      <c r="AT1796" s="58">
        <v>81836.311463548001</v>
      </c>
      <c r="AU1796" s="58">
        <v>0</v>
      </c>
      <c r="AV1796" s="58">
        <v>116268.82750138344</v>
      </c>
      <c r="AW1796" s="58">
        <v>399706.41069123422</v>
      </c>
      <c r="AX1796" s="58">
        <v>0</v>
      </c>
      <c r="AY1796" s="58">
        <v>48137.641491487338</v>
      </c>
      <c r="AZ1796" s="58">
        <v>0</v>
      </c>
      <c r="BA1796" s="58">
        <v>164485.29738829253</v>
      </c>
      <c r="BB1796" s="58">
        <v>51604.664896816699</v>
      </c>
      <c r="BC1796" s="58">
        <v>343694.26007320342</v>
      </c>
      <c r="BD1796" s="58">
        <v>266415.09495144861</v>
      </c>
      <c r="BE1796" s="58">
        <v>358047.82373551908</v>
      </c>
      <c r="BF1796" s="58">
        <v>279769.58087069599</v>
      </c>
      <c r="BG1796" s="58">
        <v>0</v>
      </c>
      <c r="BH1796" s="58">
        <v>0</v>
      </c>
      <c r="BI1796" s="58">
        <v>3637256.3115154617</v>
      </c>
      <c r="BJ1796" s="58">
        <v>0</v>
      </c>
      <c r="BK1796" s="58">
        <v>1406412.0237293446</v>
      </c>
      <c r="BL1796" s="58">
        <v>4575763.3661433468</v>
      </c>
      <c r="BM1796" s="58">
        <v>196661.69186068952</v>
      </c>
      <c r="BN1796" s="58">
        <v>0</v>
      </c>
      <c r="BO1796" s="58">
        <v>0</v>
      </c>
    </row>
    <row r="1797" spans="1:71" x14ac:dyDescent="0.25">
      <c r="A1797">
        <v>2014</v>
      </c>
      <c r="B1797" s="60" t="s">
        <v>331</v>
      </c>
      <c r="C1797" s="60" t="s">
        <v>332</v>
      </c>
      <c r="D1797" s="51" t="s">
        <v>330</v>
      </c>
      <c r="E1797" s="58">
        <v>0</v>
      </c>
      <c r="F1797" s="58">
        <v>0</v>
      </c>
      <c r="G1797" s="58">
        <v>0</v>
      </c>
      <c r="H1797" s="58">
        <v>0</v>
      </c>
      <c r="I1797" s="58">
        <v>0</v>
      </c>
      <c r="J1797" s="58">
        <v>0</v>
      </c>
      <c r="K1797" s="58">
        <v>0</v>
      </c>
      <c r="L1797" s="58">
        <v>0</v>
      </c>
      <c r="M1797" s="58">
        <v>0</v>
      </c>
      <c r="N1797" s="58">
        <v>0</v>
      </c>
      <c r="O1797" s="58">
        <v>0</v>
      </c>
      <c r="P1797" s="58">
        <v>0</v>
      </c>
      <c r="Q1797" s="58">
        <v>0</v>
      </c>
      <c r="R1797" s="58">
        <v>0</v>
      </c>
      <c r="S1797" s="58">
        <v>0</v>
      </c>
      <c r="T1797" s="58">
        <v>0</v>
      </c>
      <c r="U1797" s="58">
        <v>0</v>
      </c>
      <c r="V1797" s="58">
        <v>0</v>
      </c>
      <c r="W1797" s="58">
        <v>0</v>
      </c>
      <c r="X1797" s="58">
        <v>0</v>
      </c>
      <c r="Y1797" s="58">
        <v>0</v>
      </c>
      <c r="Z1797" s="58">
        <v>0</v>
      </c>
      <c r="AA1797" s="58">
        <v>0</v>
      </c>
      <c r="AB1797" s="58">
        <v>0</v>
      </c>
      <c r="AC1797" s="58">
        <v>0</v>
      </c>
      <c r="AD1797" s="58">
        <v>0</v>
      </c>
      <c r="AE1797" s="58">
        <v>0</v>
      </c>
      <c r="AF1797" s="58">
        <v>0</v>
      </c>
      <c r="AG1797" s="58">
        <v>0</v>
      </c>
      <c r="AH1797" s="58">
        <v>0</v>
      </c>
      <c r="AI1797" s="58">
        <v>0</v>
      </c>
      <c r="AJ1797" s="58">
        <v>0</v>
      </c>
      <c r="AK1797" s="58">
        <v>0</v>
      </c>
      <c r="AL1797" s="58">
        <v>0</v>
      </c>
      <c r="AM1797" s="58">
        <v>0</v>
      </c>
      <c r="AN1797" s="58">
        <v>0</v>
      </c>
      <c r="AO1797" s="58">
        <v>0</v>
      </c>
      <c r="AP1797" s="58">
        <v>0</v>
      </c>
      <c r="AQ1797" s="58">
        <v>0</v>
      </c>
      <c r="AR1797" s="58">
        <v>0</v>
      </c>
      <c r="AS1797" s="58">
        <v>0</v>
      </c>
      <c r="AT1797" s="58">
        <v>0</v>
      </c>
      <c r="AU1797" s="58">
        <v>0</v>
      </c>
      <c r="AV1797" s="58">
        <v>0</v>
      </c>
      <c r="AW1797" s="58">
        <v>0</v>
      </c>
      <c r="AX1797" s="58">
        <v>0</v>
      </c>
      <c r="AY1797" s="58">
        <v>0</v>
      </c>
      <c r="AZ1797" s="58">
        <v>0</v>
      </c>
      <c r="BA1797" s="58">
        <v>0</v>
      </c>
      <c r="BB1797" s="58">
        <v>0</v>
      </c>
      <c r="BC1797" s="58">
        <v>0</v>
      </c>
      <c r="BD1797" s="58">
        <v>0</v>
      </c>
      <c r="BE1797" s="58">
        <v>0</v>
      </c>
      <c r="BF1797" s="58">
        <v>0</v>
      </c>
      <c r="BG1797" s="58">
        <v>0</v>
      </c>
      <c r="BH1797" s="58">
        <v>0</v>
      </c>
      <c r="BI1797" s="58">
        <v>0</v>
      </c>
      <c r="BJ1797" s="58">
        <v>0</v>
      </c>
      <c r="BK1797" s="58">
        <v>0</v>
      </c>
      <c r="BL1797" s="58">
        <v>0</v>
      </c>
      <c r="BM1797" s="58">
        <v>0</v>
      </c>
      <c r="BN1797" s="58">
        <v>0</v>
      </c>
      <c r="BO1797" s="58">
        <v>0</v>
      </c>
    </row>
    <row r="1798" spans="1:71" x14ac:dyDescent="0.25">
      <c r="A1798">
        <v>2014</v>
      </c>
      <c r="B1798" s="60" t="s">
        <v>333</v>
      </c>
      <c r="C1798" s="60" t="s">
        <v>334</v>
      </c>
      <c r="D1798" s="51" t="s">
        <v>330</v>
      </c>
      <c r="E1798" s="58">
        <v>0</v>
      </c>
      <c r="F1798" s="58">
        <v>0</v>
      </c>
      <c r="G1798" s="58">
        <v>0</v>
      </c>
      <c r="H1798" s="58">
        <v>0</v>
      </c>
      <c r="I1798" s="58">
        <v>0</v>
      </c>
      <c r="J1798" s="58">
        <v>0</v>
      </c>
      <c r="K1798" s="58">
        <v>0</v>
      </c>
      <c r="L1798" s="58">
        <v>0</v>
      </c>
      <c r="M1798" s="58">
        <v>0</v>
      </c>
      <c r="N1798" s="58">
        <v>0</v>
      </c>
      <c r="O1798" s="58">
        <v>0</v>
      </c>
      <c r="P1798" s="58">
        <v>0</v>
      </c>
      <c r="Q1798" s="58">
        <v>0</v>
      </c>
      <c r="R1798" s="58">
        <v>0</v>
      </c>
      <c r="S1798" s="58">
        <v>0</v>
      </c>
      <c r="T1798" s="58">
        <v>0</v>
      </c>
      <c r="U1798" s="58">
        <v>0</v>
      </c>
      <c r="V1798" s="58">
        <v>0</v>
      </c>
      <c r="W1798" s="58">
        <v>0</v>
      </c>
      <c r="X1798" s="58">
        <v>0</v>
      </c>
      <c r="Y1798" s="58">
        <v>0</v>
      </c>
      <c r="Z1798" s="58">
        <v>0</v>
      </c>
      <c r="AA1798" s="58">
        <v>0</v>
      </c>
      <c r="AB1798" s="58">
        <v>0</v>
      </c>
      <c r="AC1798" s="58">
        <v>0</v>
      </c>
      <c r="AD1798" s="58">
        <v>0</v>
      </c>
      <c r="AE1798" s="58">
        <v>0</v>
      </c>
      <c r="AF1798" s="58">
        <v>0</v>
      </c>
      <c r="AG1798" s="58">
        <v>0</v>
      </c>
      <c r="AH1798" s="58">
        <v>0</v>
      </c>
      <c r="AI1798" s="58">
        <v>0</v>
      </c>
      <c r="AJ1798" s="58">
        <v>0</v>
      </c>
      <c r="AK1798" s="58">
        <v>0</v>
      </c>
      <c r="AL1798" s="58">
        <v>0</v>
      </c>
      <c r="AM1798" s="58">
        <v>0</v>
      </c>
      <c r="AN1798" s="58">
        <v>0</v>
      </c>
      <c r="AO1798" s="58">
        <v>0</v>
      </c>
      <c r="AP1798" s="58">
        <v>0</v>
      </c>
      <c r="AQ1798" s="58">
        <v>0</v>
      </c>
      <c r="AR1798" s="58">
        <v>0</v>
      </c>
      <c r="AS1798" s="58">
        <v>0</v>
      </c>
      <c r="AT1798" s="58">
        <v>0</v>
      </c>
      <c r="AU1798" s="58">
        <v>0</v>
      </c>
      <c r="AV1798" s="58">
        <v>0</v>
      </c>
      <c r="AW1798" s="58">
        <v>0</v>
      </c>
      <c r="AX1798" s="58">
        <v>0</v>
      </c>
      <c r="AY1798" s="58">
        <v>0</v>
      </c>
      <c r="AZ1798" s="58">
        <v>0</v>
      </c>
      <c r="BA1798" s="58">
        <v>0</v>
      </c>
      <c r="BB1798" s="58">
        <v>0</v>
      </c>
      <c r="BC1798" s="58">
        <v>0</v>
      </c>
      <c r="BD1798" s="58">
        <v>0</v>
      </c>
      <c r="BE1798" s="58">
        <v>0</v>
      </c>
      <c r="BF1798" s="58">
        <v>0</v>
      </c>
      <c r="BG1798" s="58">
        <v>0</v>
      </c>
      <c r="BH1798" s="58">
        <v>0</v>
      </c>
      <c r="BI1798" s="58">
        <v>0</v>
      </c>
      <c r="BJ1798" s="58">
        <v>0</v>
      </c>
      <c r="BK1798" s="58">
        <v>0</v>
      </c>
      <c r="BL1798" s="58">
        <v>0</v>
      </c>
      <c r="BM1798" s="58">
        <v>0</v>
      </c>
      <c r="BN1798" s="58">
        <v>0</v>
      </c>
      <c r="BO1798" s="58">
        <v>0</v>
      </c>
    </row>
    <row r="1799" spans="1:71" x14ac:dyDescent="0.25">
      <c r="A1799">
        <v>2014</v>
      </c>
      <c r="B1799" s="60" t="s">
        <v>335</v>
      </c>
      <c r="C1799" s="60" t="s">
        <v>336</v>
      </c>
      <c r="D1799" s="51" t="s">
        <v>330</v>
      </c>
      <c r="E1799" s="58">
        <v>0</v>
      </c>
      <c r="F1799" s="58">
        <v>0</v>
      </c>
      <c r="G1799" s="58">
        <v>0</v>
      </c>
      <c r="H1799" s="58">
        <v>0</v>
      </c>
      <c r="I1799" s="58">
        <v>0</v>
      </c>
      <c r="J1799" s="58">
        <v>0</v>
      </c>
      <c r="K1799" s="58">
        <v>0</v>
      </c>
      <c r="L1799" s="58">
        <v>0</v>
      </c>
      <c r="M1799" s="58">
        <v>0</v>
      </c>
      <c r="N1799" s="58">
        <v>0</v>
      </c>
      <c r="O1799" s="58">
        <v>0</v>
      </c>
      <c r="P1799" s="58">
        <v>0</v>
      </c>
      <c r="Q1799" s="58">
        <v>0</v>
      </c>
      <c r="R1799" s="58">
        <v>0</v>
      </c>
      <c r="S1799" s="58">
        <v>0</v>
      </c>
      <c r="T1799" s="58">
        <v>0</v>
      </c>
      <c r="U1799" s="58">
        <v>0</v>
      </c>
      <c r="V1799" s="58">
        <v>0</v>
      </c>
      <c r="W1799" s="58">
        <v>0</v>
      </c>
      <c r="X1799" s="58">
        <v>0</v>
      </c>
      <c r="Y1799" s="58">
        <v>0</v>
      </c>
      <c r="Z1799" s="58">
        <v>0</v>
      </c>
      <c r="AA1799" s="58">
        <v>0</v>
      </c>
      <c r="AB1799" s="58">
        <v>0</v>
      </c>
      <c r="AC1799" s="58">
        <v>0</v>
      </c>
      <c r="AD1799" s="58">
        <v>0</v>
      </c>
      <c r="AE1799" s="58">
        <v>0</v>
      </c>
      <c r="AF1799" s="58">
        <v>0</v>
      </c>
      <c r="AG1799" s="58">
        <v>0</v>
      </c>
      <c r="AH1799" s="58">
        <v>0</v>
      </c>
      <c r="AI1799" s="58">
        <v>0</v>
      </c>
      <c r="AJ1799" s="58">
        <v>0</v>
      </c>
      <c r="AK1799" s="58">
        <v>0</v>
      </c>
      <c r="AL1799" s="58">
        <v>0</v>
      </c>
      <c r="AM1799" s="58">
        <v>0</v>
      </c>
      <c r="AN1799" s="58">
        <v>0</v>
      </c>
      <c r="AO1799" s="58">
        <v>0</v>
      </c>
      <c r="AP1799" s="58">
        <v>0</v>
      </c>
      <c r="AQ1799" s="58">
        <v>0</v>
      </c>
      <c r="AR1799" s="58">
        <v>0</v>
      </c>
      <c r="AS1799" s="58">
        <v>0</v>
      </c>
      <c r="AT1799" s="58">
        <v>0</v>
      </c>
      <c r="AU1799" s="58">
        <v>0</v>
      </c>
      <c r="AV1799" s="58">
        <v>0</v>
      </c>
      <c r="AW1799" s="58">
        <v>0</v>
      </c>
      <c r="AX1799" s="58">
        <v>0</v>
      </c>
      <c r="AY1799" s="58">
        <v>0</v>
      </c>
      <c r="AZ1799" s="58">
        <v>0</v>
      </c>
      <c r="BA1799" s="58">
        <v>0</v>
      </c>
      <c r="BB1799" s="58">
        <v>0</v>
      </c>
      <c r="BC1799" s="58">
        <v>0</v>
      </c>
      <c r="BD1799" s="58">
        <v>0</v>
      </c>
      <c r="BE1799" s="58">
        <v>0</v>
      </c>
      <c r="BF1799" s="58">
        <v>0</v>
      </c>
      <c r="BG1799" s="58">
        <v>0</v>
      </c>
      <c r="BH1799" s="58">
        <v>0</v>
      </c>
      <c r="BI1799" s="58">
        <v>139169.16129000648</v>
      </c>
      <c r="BJ1799" s="58">
        <v>0</v>
      </c>
      <c r="BK1799" s="58">
        <v>0</v>
      </c>
      <c r="BL1799" s="58">
        <v>0</v>
      </c>
      <c r="BM1799" s="58">
        <v>0</v>
      </c>
      <c r="BN1799" s="58">
        <v>0</v>
      </c>
      <c r="BO1799" s="58">
        <v>0</v>
      </c>
    </row>
    <row r="1800" spans="1:71" x14ac:dyDescent="0.25">
      <c r="A1800">
        <v>2014</v>
      </c>
      <c r="B1800" s="60" t="s">
        <v>337</v>
      </c>
      <c r="C1800" s="60" t="s">
        <v>338</v>
      </c>
      <c r="D1800" s="51" t="s">
        <v>330</v>
      </c>
      <c r="E1800" s="58">
        <v>0</v>
      </c>
      <c r="F1800" s="58">
        <v>0</v>
      </c>
      <c r="G1800" s="58">
        <v>0</v>
      </c>
      <c r="H1800" s="58">
        <v>0</v>
      </c>
      <c r="I1800" s="58">
        <v>0</v>
      </c>
      <c r="J1800" s="58">
        <v>0</v>
      </c>
      <c r="K1800" s="58">
        <v>0</v>
      </c>
      <c r="L1800" s="58">
        <v>0</v>
      </c>
      <c r="M1800" s="58">
        <v>0</v>
      </c>
      <c r="N1800" s="58">
        <v>0</v>
      </c>
      <c r="O1800" s="58">
        <v>0</v>
      </c>
      <c r="P1800" s="58">
        <v>0</v>
      </c>
      <c r="Q1800" s="58">
        <v>0</v>
      </c>
      <c r="R1800" s="58">
        <v>0</v>
      </c>
      <c r="S1800" s="58">
        <v>0</v>
      </c>
      <c r="T1800" s="58">
        <v>0</v>
      </c>
      <c r="U1800" s="58">
        <v>0</v>
      </c>
      <c r="V1800" s="58">
        <v>0</v>
      </c>
      <c r="W1800" s="58">
        <v>0</v>
      </c>
      <c r="X1800" s="58">
        <v>0</v>
      </c>
      <c r="Y1800" s="58">
        <v>0</v>
      </c>
      <c r="Z1800" s="58">
        <v>0</v>
      </c>
      <c r="AA1800" s="58">
        <v>0</v>
      </c>
      <c r="AB1800" s="58">
        <v>0</v>
      </c>
      <c r="AC1800" s="58">
        <v>0</v>
      </c>
      <c r="AD1800" s="58">
        <v>0</v>
      </c>
      <c r="AE1800" s="58">
        <v>0</v>
      </c>
      <c r="AF1800" s="58">
        <v>0</v>
      </c>
      <c r="AG1800" s="58">
        <v>0</v>
      </c>
      <c r="AH1800" s="58">
        <v>0</v>
      </c>
      <c r="AI1800" s="58">
        <v>0</v>
      </c>
      <c r="AJ1800" s="58">
        <v>0</v>
      </c>
      <c r="AK1800" s="58">
        <v>0</v>
      </c>
      <c r="AL1800" s="58">
        <v>0</v>
      </c>
      <c r="AM1800" s="58">
        <v>0</v>
      </c>
      <c r="AN1800" s="58">
        <v>0</v>
      </c>
      <c r="AO1800" s="58">
        <v>0</v>
      </c>
      <c r="AP1800" s="58">
        <v>0</v>
      </c>
      <c r="AQ1800" s="58">
        <v>0</v>
      </c>
      <c r="AR1800" s="58">
        <v>0</v>
      </c>
      <c r="AS1800" s="58">
        <v>0</v>
      </c>
      <c r="AT1800" s="58">
        <v>0</v>
      </c>
      <c r="AU1800" s="58">
        <v>0</v>
      </c>
      <c r="AV1800" s="58">
        <v>0</v>
      </c>
      <c r="AW1800" s="58">
        <v>0</v>
      </c>
      <c r="AX1800" s="58">
        <v>0</v>
      </c>
      <c r="AY1800" s="58">
        <v>0</v>
      </c>
      <c r="AZ1800" s="58">
        <v>0</v>
      </c>
      <c r="BA1800" s="58">
        <v>0</v>
      </c>
      <c r="BB1800" s="58">
        <v>0</v>
      </c>
      <c r="BC1800" s="58">
        <v>0</v>
      </c>
      <c r="BD1800" s="58">
        <v>0</v>
      </c>
      <c r="BE1800" s="58">
        <v>0</v>
      </c>
      <c r="BF1800" s="58">
        <v>0</v>
      </c>
      <c r="BG1800" s="58">
        <v>0</v>
      </c>
      <c r="BH1800" s="58">
        <v>0</v>
      </c>
      <c r="BI1800" s="58">
        <v>-55920.340809746602</v>
      </c>
      <c r="BJ1800" s="58">
        <v>0</v>
      </c>
      <c r="BK1800" s="58">
        <v>0</v>
      </c>
      <c r="BL1800" s="58">
        <v>0</v>
      </c>
      <c r="BM1800" s="58">
        <v>0</v>
      </c>
      <c r="BN1800" s="58">
        <v>0</v>
      </c>
      <c r="BO1800" s="58">
        <v>0</v>
      </c>
    </row>
    <row r="1801" spans="1:71" x14ac:dyDescent="0.25">
      <c r="A1801">
        <v>2014</v>
      </c>
      <c r="B1801" s="59" t="s">
        <v>339</v>
      </c>
      <c r="C1801" s="59" t="s">
        <v>340</v>
      </c>
      <c r="D1801" s="51" t="s">
        <v>330</v>
      </c>
      <c r="E1801" s="58">
        <v>839922.65237982082</v>
      </c>
      <c r="F1801" s="58">
        <v>43034.330626690957</v>
      </c>
      <c r="G1801" s="58">
        <v>96440.186009330282</v>
      </c>
      <c r="H1801" s="58">
        <v>564305.80220781162</v>
      </c>
      <c r="I1801" s="58">
        <v>411647.66483300569</v>
      </c>
      <c r="J1801" s="58">
        <v>254102.72853143624</v>
      </c>
      <c r="K1801" s="58">
        <v>91724.555856004488</v>
      </c>
      <c r="L1801" s="58">
        <v>46926.382345493279</v>
      </c>
      <c r="M1801" s="58">
        <v>34039.621327349545</v>
      </c>
      <c r="N1801" s="58">
        <v>110725.78121988529</v>
      </c>
      <c r="O1801" s="58">
        <v>219923.3026402994</v>
      </c>
      <c r="P1801" s="58">
        <v>81332.390050060611</v>
      </c>
      <c r="Q1801" s="58">
        <v>99698.966663565487</v>
      </c>
      <c r="R1801" s="58">
        <v>224991.46259981993</v>
      </c>
      <c r="S1801" s="58">
        <v>276809.50962219248</v>
      </c>
      <c r="T1801" s="58">
        <v>122953.48422709545</v>
      </c>
      <c r="U1801" s="58">
        <v>261833.98999350381</v>
      </c>
      <c r="V1801" s="58">
        <v>165979.31579263622</v>
      </c>
      <c r="W1801" s="58">
        <v>261478.18594593104</v>
      </c>
      <c r="X1801" s="58">
        <v>226896.19321722697</v>
      </c>
      <c r="Y1801" s="58">
        <v>81515.775883781462</v>
      </c>
      <c r="Z1801" s="58">
        <v>70699.057593901889</v>
      </c>
      <c r="AA1801" s="58">
        <v>0</v>
      </c>
      <c r="AB1801" s="58">
        <v>207866.59085905875</v>
      </c>
      <c r="AC1801" s="58">
        <v>12409.319329833552</v>
      </c>
      <c r="AD1801" s="58">
        <v>14405.278415023246</v>
      </c>
      <c r="AE1801" s="58">
        <v>702035.90222493536</v>
      </c>
      <c r="AF1801" s="58">
        <v>0</v>
      </c>
      <c r="AG1801" s="58">
        <v>831779.10781342536</v>
      </c>
      <c r="AH1801" s="58">
        <v>172074.69153074667</v>
      </c>
      <c r="AI1801" s="58">
        <v>306858.42338100739</v>
      </c>
      <c r="AJ1801" s="58">
        <v>59480.538827673234</v>
      </c>
      <c r="AK1801" s="58">
        <v>23509.02264758071</v>
      </c>
      <c r="AL1801" s="58">
        <v>64396.812669138591</v>
      </c>
      <c r="AM1801" s="58">
        <v>17022.696916220972</v>
      </c>
      <c r="AN1801" s="58">
        <v>200015.61993168868</v>
      </c>
      <c r="AO1801" s="58">
        <v>0</v>
      </c>
      <c r="AP1801" s="58">
        <v>0</v>
      </c>
      <c r="AQ1801" s="58">
        <v>209001.94865036797</v>
      </c>
      <c r="AR1801" s="58">
        <v>62390.026617928692</v>
      </c>
      <c r="AS1801" s="58">
        <v>576700.66322597233</v>
      </c>
      <c r="AT1801" s="58">
        <v>47172.096358527793</v>
      </c>
      <c r="AU1801" s="58">
        <v>0</v>
      </c>
      <c r="AV1801" s="58">
        <v>583716.77747292013</v>
      </c>
      <c r="AW1801" s="58">
        <v>206391.98820040454</v>
      </c>
      <c r="AX1801" s="58">
        <v>0</v>
      </c>
      <c r="AY1801" s="58">
        <v>36865.227038137404</v>
      </c>
      <c r="AZ1801" s="58">
        <v>0</v>
      </c>
      <c r="BA1801" s="58">
        <v>134055.32729487345</v>
      </c>
      <c r="BB1801" s="58">
        <v>43742.864358767954</v>
      </c>
      <c r="BC1801" s="58">
        <v>419169.65163111693</v>
      </c>
      <c r="BD1801" s="58">
        <v>339283.88368939172</v>
      </c>
      <c r="BE1801" s="58">
        <v>187319.60069570219</v>
      </c>
      <c r="BF1801" s="58">
        <v>239337.64752364781</v>
      </c>
      <c r="BG1801" s="58">
        <v>0</v>
      </c>
      <c r="BH1801" s="58">
        <v>0</v>
      </c>
      <c r="BI1801" s="58">
        <v>0</v>
      </c>
      <c r="BJ1801" s="58">
        <v>0</v>
      </c>
      <c r="BK1801" s="58">
        <v>0</v>
      </c>
      <c r="BL1801" s="58">
        <v>0</v>
      </c>
      <c r="BM1801" s="58">
        <v>0</v>
      </c>
      <c r="BN1801" s="58">
        <v>0</v>
      </c>
      <c r="BO1801" s="58">
        <v>0</v>
      </c>
      <c r="BQ1801" s="58">
        <f>SUM(E1801:BO1801)</f>
        <v>10283983.04687093</v>
      </c>
    </row>
    <row r="1802" spans="1:71" x14ac:dyDescent="0.25">
      <c r="A1802">
        <v>2014</v>
      </c>
      <c r="B1802" s="60" t="s">
        <v>341</v>
      </c>
      <c r="C1802" s="60" t="s">
        <v>342</v>
      </c>
      <c r="D1802" s="51" t="s">
        <v>330</v>
      </c>
      <c r="E1802" s="58">
        <v>1805.6498686442269</v>
      </c>
      <c r="F1802" s="58">
        <v>497.17677246794278</v>
      </c>
      <c r="G1802" s="58">
        <v>100.03689675532063</v>
      </c>
      <c r="H1802" s="58">
        <v>5268.0558175434226</v>
      </c>
      <c r="I1802" s="58">
        <v>3013.3878233204559</v>
      </c>
      <c r="J1802" s="58">
        <v>2706.344563763063</v>
      </c>
      <c r="K1802" s="58">
        <v>1524.1505628349053</v>
      </c>
      <c r="L1802" s="58">
        <v>1234.0575269349079</v>
      </c>
      <c r="M1802" s="58">
        <v>347.41337048587894</v>
      </c>
      <c r="N1802" s="58">
        <v>13867.157522640597</v>
      </c>
      <c r="O1802" s="58">
        <v>7440.4800091894085</v>
      </c>
      <c r="P1802" s="58">
        <v>511.42121571017606</v>
      </c>
      <c r="Q1802" s="58">
        <v>2489.8204605870178</v>
      </c>
      <c r="R1802" s="58">
        <v>4071.2774533842694</v>
      </c>
      <c r="S1802" s="58">
        <v>14586.916033999029</v>
      </c>
      <c r="T1802" s="58">
        <v>1920.7221310809732</v>
      </c>
      <c r="U1802" s="58">
        <v>18463.280969345684</v>
      </c>
      <c r="V1802" s="58">
        <v>4394.882862687421</v>
      </c>
      <c r="W1802" s="58">
        <v>4407.4823606220489</v>
      </c>
      <c r="X1802" s="58">
        <v>3094.4279453697854</v>
      </c>
      <c r="Y1802" s="58">
        <v>1474.2533757962019</v>
      </c>
      <c r="Z1802" s="58">
        <v>550.65942538018999</v>
      </c>
      <c r="AA1802" s="58">
        <v>0</v>
      </c>
      <c r="AB1802" s="58">
        <v>6305.7192237834906</v>
      </c>
      <c r="AC1802" s="58">
        <v>31.060080497251263</v>
      </c>
      <c r="AD1802" s="58">
        <v>69.532872926352695</v>
      </c>
      <c r="AE1802" s="58">
        <v>6063.6721942455215</v>
      </c>
      <c r="AF1802" s="58">
        <v>0</v>
      </c>
      <c r="AG1802" s="58">
        <v>391.99773143994634</v>
      </c>
      <c r="AH1802" s="58">
        <v>81.094719753066968</v>
      </c>
      <c r="AI1802" s="58">
        <v>416.89382142093757</v>
      </c>
      <c r="AJ1802" s="58">
        <v>128.13733241219001</v>
      </c>
      <c r="AK1802" s="58">
        <v>119.65649409051551</v>
      </c>
      <c r="AL1802" s="58">
        <v>203.83191864931661</v>
      </c>
      <c r="AM1802" s="58">
        <v>24.79357856895875</v>
      </c>
      <c r="AN1802" s="58">
        <v>365.35350732472688</v>
      </c>
      <c r="AO1802" s="58">
        <v>0</v>
      </c>
      <c r="AP1802" s="58">
        <v>0</v>
      </c>
      <c r="AQ1802" s="58">
        <v>427.73541222018798</v>
      </c>
      <c r="AR1802" s="58">
        <v>582.249079682819</v>
      </c>
      <c r="AS1802" s="58">
        <v>223.0670055605049</v>
      </c>
      <c r="AT1802" s="58">
        <v>61.388103420696282</v>
      </c>
      <c r="AU1802" s="58">
        <v>0</v>
      </c>
      <c r="AV1802" s="58">
        <v>73.674235878356285</v>
      </c>
      <c r="AW1802" s="58">
        <v>1415.6916623043276</v>
      </c>
      <c r="AX1802" s="58">
        <v>0</v>
      </c>
      <c r="AY1802" s="58">
        <v>199.24493388769102</v>
      </c>
      <c r="AZ1802" s="58">
        <v>0</v>
      </c>
      <c r="BA1802" s="58">
        <v>900.44020626754332</v>
      </c>
      <c r="BB1802" s="58">
        <v>147.05140408230952</v>
      </c>
      <c r="BC1802" s="58">
        <v>531.26459850120591</v>
      </c>
      <c r="BD1802" s="58">
        <v>696.57864252005697</v>
      </c>
      <c r="BE1802" s="58">
        <v>451.09243570263379</v>
      </c>
      <c r="BF1802" s="58">
        <v>1056.5183767206258</v>
      </c>
      <c r="BG1802" s="58">
        <v>0</v>
      </c>
      <c r="BH1802" s="58">
        <v>0</v>
      </c>
      <c r="BI1802" s="58">
        <v>10841.683611189399</v>
      </c>
      <c r="BJ1802" s="58">
        <v>0</v>
      </c>
      <c r="BK1802" s="58">
        <v>14.031183556234623</v>
      </c>
      <c r="BL1802" s="58">
        <v>20943.548754030766</v>
      </c>
      <c r="BM1802" s="58">
        <v>1710.9927715353995</v>
      </c>
      <c r="BN1802" s="58">
        <v>0</v>
      </c>
      <c r="BO1802" s="58">
        <v>0</v>
      </c>
    </row>
    <row r="1803" spans="1:71" x14ac:dyDescent="0.25">
      <c r="A1803">
        <v>2014</v>
      </c>
      <c r="B1803" s="61" t="s">
        <v>263</v>
      </c>
      <c r="C1803" s="62" t="s">
        <v>343</v>
      </c>
      <c r="D1803" s="51" t="s">
        <v>330</v>
      </c>
      <c r="E1803" s="58">
        <v>1396916.7720268546</v>
      </c>
      <c r="F1803" s="58">
        <v>108801.91247421122</v>
      </c>
      <c r="G1803" s="58">
        <v>165148.24834204317</v>
      </c>
      <c r="H1803" s="58">
        <v>1227629.377954012</v>
      </c>
      <c r="I1803" s="58">
        <v>1807705.8483580495</v>
      </c>
      <c r="J1803" s="58">
        <v>1274721.5154450322</v>
      </c>
      <c r="K1803" s="58">
        <v>400678.10708952963</v>
      </c>
      <c r="L1803" s="58">
        <v>227625.48103484223</v>
      </c>
      <c r="M1803" s="58">
        <v>119290.8856991136</v>
      </c>
      <c r="N1803" s="58">
        <v>859433.58317612007</v>
      </c>
      <c r="O1803" s="58">
        <v>1361316.9336571307</v>
      </c>
      <c r="P1803" s="58">
        <v>303940.36518811597</v>
      </c>
      <c r="Q1803" s="58">
        <v>531906.75525754027</v>
      </c>
      <c r="R1803" s="58">
        <v>892412.8132543083</v>
      </c>
      <c r="S1803" s="58">
        <v>1811693.726392953</v>
      </c>
      <c r="T1803" s="58">
        <v>640454.49427848437</v>
      </c>
      <c r="U1803" s="58">
        <v>1583060.7291391124</v>
      </c>
      <c r="V1803" s="58">
        <v>1056005.7228952213</v>
      </c>
      <c r="W1803" s="58">
        <v>1186406.3798799864</v>
      </c>
      <c r="X1803" s="58">
        <v>1244647.0227448463</v>
      </c>
      <c r="Y1803" s="58">
        <v>389067.22654422681</v>
      </c>
      <c r="Z1803" s="58">
        <v>179039.44056462005</v>
      </c>
      <c r="AA1803" s="58">
        <v>0</v>
      </c>
      <c r="AB1803" s="58">
        <v>1021701.6755293993</v>
      </c>
      <c r="AC1803" s="58">
        <v>34892.371974555223</v>
      </c>
      <c r="AD1803" s="58">
        <v>41245.98036475206</v>
      </c>
      <c r="AE1803" s="58">
        <v>3033937.9047590625</v>
      </c>
      <c r="AF1803" s="58">
        <v>0</v>
      </c>
      <c r="AG1803" s="58">
        <v>1383666.0967202452</v>
      </c>
      <c r="AH1803" s="58">
        <v>286246.57019889331</v>
      </c>
      <c r="AI1803" s="58">
        <v>592802.88380324747</v>
      </c>
      <c r="AJ1803" s="58">
        <v>143077.85947823562</v>
      </c>
      <c r="AK1803" s="58">
        <v>84734.598934424735</v>
      </c>
      <c r="AL1803" s="58">
        <v>169815.08184171247</v>
      </c>
      <c r="AM1803" s="58">
        <v>31096.031639183904</v>
      </c>
      <c r="AN1803" s="58">
        <v>532327.48263598629</v>
      </c>
      <c r="AO1803" s="58">
        <v>0</v>
      </c>
      <c r="AP1803" s="58">
        <v>0</v>
      </c>
      <c r="AQ1803" s="58">
        <v>331004.83570837614</v>
      </c>
      <c r="AR1803" s="58">
        <v>162287.04782743714</v>
      </c>
      <c r="AS1803" s="58">
        <v>775808.74717127206</v>
      </c>
      <c r="AT1803" s="58">
        <v>129069.79588425561</v>
      </c>
      <c r="AU1803" s="58">
        <v>0</v>
      </c>
      <c r="AV1803" s="58">
        <v>700059.27908271772</v>
      </c>
      <c r="AW1803" s="58">
        <v>607514.09036283812</v>
      </c>
      <c r="AX1803" s="58">
        <v>0</v>
      </c>
      <c r="AY1803" s="58">
        <v>85202.113233800017</v>
      </c>
      <c r="AZ1803" s="58">
        <v>0</v>
      </c>
      <c r="BA1803" s="58">
        <v>299441.06453065109</v>
      </c>
      <c r="BB1803" s="58">
        <v>95494.580626704497</v>
      </c>
      <c r="BC1803" s="58">
        <v>763395.17613357492</v>
      </c>
      <c r="BD1803" s="58">
        <v>606395.55758356838</v>
      </c>
      <c r="BE1803" s="58">
        <v>545818.51695642062</v>
      </c>
      <c r="BF1803" s="58">
        <v>520163.74685852428</v>
      </c>
      <c r="BG1803" s="58">
        <v>0</v>
      </c>
      <c r="BH1803" s="58">
        <v>0</v>
      </c>
      <c r="BI1803" s="58">
        <v>0</v>
      </c>
      <c r="BJ1803" s="58">
        <v>0</v>
      </c>
      <c r="BK1803" s="58">
        <v>0</v>
      </c>
      <c r="BL1803" s="58">
        <v>0</v>
      </c>
      <c r="BM1803" s="58">
        <v>0</v>
      </c>
      <c r="BN1803" s="58">
        <v>0</v>
      </c>
      <c r="BO1803" s="58">
        <v>0</v>
      </c>
      <c r="BQ1803" s="58">
        <f>SUM(E1803:BO1803)</f>
        <v>31745102.431236196</v>
      </c>
      <c r="BS1803" s="47">
        <f>BQ1801/BQ1803</f>
        <v>0.32395494924444818</v>
      </c>
    </row>
  </sheetData>
  <autoFilter ref="A2:D1803" xr:uid="{00000000-0009-0000-0000-000001000000}"/>
  <mergeCells count="4">
    <mergeCell ref="A2:A3"/>
    <mergeCell ref="B2:B3"/>
    <mergeCell ref="C2:C3"/>
    <mergeCell ref="D2:D3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1A829-F5E0-4919-ABEC-48BF0E21121E}">
  <sheetPr>
    <tabColor theme="9" tint="0.59999389629810485"/>
  </sheetPr>
  <dimension ref="B2:M9"/>
  <sheetViews>
    <sheetView workbookViewId="0">
      <selection activeCell="L7" sqref="L7"/>
    </sheetView>
  </sheetViews>
  <sheetFormatPr defaultRowHeight="15" x14ac:dyDescent="0.25"/>
  <sheetData>
    <row r="2" spans="2:13" x14ac:dyDescent="0.25">
      <c r="B2" t="s">
        <v>344</v>
      </c>
    </row>
    <row r="3" spans="2:13" x14ac:dyDescent="0.25">
      <c r="B3" t="s">
        <v>345</v>
      </c>
    </row>
    <row r="5" spans="2:13" x14ac:dyDescent="0.25">
      <c r="C5" s="63" t="s">
        <v>118</v>
      </c>
      <c r="D5" s="64" t="s">
        <v>119</v>
      </c>
      <c r="E5" s="63" t="s">
        <v>106</v>
      </c>
      <c r="F5" s="64" t="s">
        <v>107</v>
      </c>
      <c r="G5" s="63" t="s">
        <v>121</v>
      </c>
      <c r="H5" s="64" t="s">
        <v>122</v>
      </c>
      <c r="I5" s="63" t="s">
        <v>123</v>
      </c>
      <c r="J5" s="65" t="s">
        <v>124</v>
      </c>
      <c r="K5" s="63" t="s">
        <v>125</v>
      </c>
      <c r="L5" s="65" t="s">
        <v>126</v>
      </c>
      <c r="M5" s="64"/>
    </row>
    <row r="6" spans="2:13" x14ac:dyDescent="0.25">
      <c r="C6" s="66">
        <v>11203.611610220885</v>
      </c>
      <c r="D6" s="67">
        <v>17243.670354804537</v>
      </c>
      <c r="G6" s="66">
        <v>1514.0944694404857</v>
      </c>
      <c r="H6" s="67">
        <v>2652.1488855686948</v>
      </c>
      <c r="I6" s="66">
        <v>819.34705622293052</v>
      </c>
      <c r="J6">
        <v>1118.0587809035956</v>
      </c>
      <c r="K6" s="66">
        <v>10165.967247923987</v>
      </c>
      <c r="L6">
        <v>219.22806415188646</v>
      </c>
      <c r="M6" s="67"/>
    </row>
    <row r="7" spans="2:13" x14ac:dyDescent="0.25">
      <c r="B7" s="68" t="s">
        <v>346</v>
      </c>
      <c r="C7" s="69">
        <v>0.39383768277036768</v>
      </c>
      <c r="D7" s="70">
        <v>0.60616231722963221</v>
      </c>
      <c r="E7" s="69">
        <f>'IDN WIOD IO-tables'!O1801/SUM('IDN WIOD IO-tables'!O1801:P1801)</f>
        <v>0.7300220642347941</v>
      </c>
      <c r="F7" s="70">
        <f>'IDN WIOD IO-tables'!P1801/SUM('IDN WIOD IO-tables'!O1801:P1801)</f>
        <v>0.26997793576520585</v>
      </c>
      <c r="G7" s="69">
        <v>0.36341959420590525</v>
      </c>
      <c r="H7" s="70">
        <v>0.63658040579409469</v>
      </c>
      <c r="I7" s="69">
        <v>0.42290935668809049</v>
      </c>
      <c r="J7" s="71">
        <v>0.57709064331190962</v>
      </c>
      <c r="K7" s="69">
        <f>K6/SUM($K$6:$L$6)</f>
        <v>0.97889032824476896</v>
      </c>
      <c r="L7" s="69">
        <f>L6/SUM($K$6:$L$6)</f>
        <v>2.1109671755231096E-2</v>
      </c>
      <c r="M7" s="70"/>
    </row>
    <row r="9" spans="2:13" x14ac:dyDescent="0.25">
      <c r="C9" s="72"/>
      <c r="D9" s="72"/>
      <c r="E9" s="72"/>
      <c r="F9" s="72"/>
      <c r="G9" s="72"/>
      <c r="H9" s="72"/>
      <c r="I9" s="72"/>
      <c r="J9" s="72"/>
      <c r="K9" s="72"/>
      <c r="L9" s="72"/>
      <c r="M9" s="7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8AB13-2AD2-439C-9CC1-4E843BDB8C24}">
  <dimension ref="A1:E54"/>
  <sheetViews>
    <sheetView workbookViewId="0">
      <selection activeCell="E4" sqref="E4"/>
    </sheetView>
  </sheetViews>
  <sheetFormatPr defaultRowHeight="15" x14ac:dyDescent="0.25"/>
  <cols>
    <col min="1" max="1" width="45.42578125" style="1" customWidth="1"/>
    <col min="2" max="2" width="19.42578125" customWidth="1"/>
    <col min="4" max="4" width="16" bestFit="1" customWidth="1"/>
    <col min="5" max="5" width="19" bestFit="1" customWidth="1"/>
  </cols>
  <sheetData>
    <row r="1" spans="1:5" x14ac:dyDescent="0.25">
      <c r="A1" s="41" t="s">
        <v>191</v>
      </c>
    </row>
    <row r="2" spans="1:5" x14ac:dyDescent="0.25">
      <c r="A2" s="42" t="s">
        <v>192</v>
      </c>
    </row>
    <row r="5" spans="1:5" x14ac:dyDescent="0.25">
      <c r="C5" t="s">
        <v>193</v>
      </c>
      <c r="D5" t="s">
        <v>194</v>
      </c>
      <c r="E5" t="s">
        <v>195</v>
      </c>
    </row>
    <row r="6" spans="1:5" x14ac:dyDescent="0.25">
      <c r="A6" s="8" t="s">
        <v>186</v>
      </c>
      <c r="B6" s="43" t="s">
        <v>8</v>
      </c>
      <c r="C6" s="44">
        <v>1</v>
      </c>
      <c r="D6">
        <f>INDEX(OECD!$C$57:$BD$57,MATCH(calcs!A6,OECD!$C$7:$BD$7,0))</f>
        <v>106397.2</v>
      </c>
      <c r="E6">
        <f>D6*10^6*About!$A$37</f>
        <v>96821452000</v>
      </c>
    </row>
    <row r="7" spans="1:5" x14ac:dyDescent="0.25">
      <c r="A7" s="8" t="s">
        <v>185</v>
      </c>
      <c r="B7" s="43" t="s">
        <v>8</v>
      </c>
      <c r="C7" s="44">
        <v>1</v>
      </c>
      <c r="D7">
        <f>INDEX(OECD!$C$57:$BD$57,MATCH(calcs!A7,OECD!$C$7:$BD$7,0))</f>
        <v>27103.9</v>
      </c>
      <c r="E7">
        <f>D7*10^6*About!$A$37</f>
        <v>24664549000</v>
      </c>
    </row>
    <row r="8" spans="1:5" x14ac:dyDescent="0.25">
      <c r="A8" s="9" t="s">
        <v>184</v>
      </c>
      <c r="B8" s="45" t="s">
        <v>118</v>
      </c>
      <c r="C8" s="46" cm="1">
        <f t="array" ref="C8:C9">TRANSPOSE('ISIC Splits'!C7:D7)</f>
        <v>0.39383768277036768</v>
      </c>
      <c r="D8">
        <f>INDEX(OECD!$C$57:$BD$57,MATCH(calcs!A8,OECD!$C$7:$BD$7,0))</f>
        <v>51643.4</v>
      </c>
      <c r="E8">
        <f>D8*10^6*About!$A$37</f>
        <v>46995494000</v>
      </c>
    </row>
    <row r="9" spans="1:5" x14ac:dyDescent="0.25">
      <c r="A9" s="9" t="s">
        <v>184</v>
      </c>
      <c r="B9" s="45" t="s">
        <v>119</v>
      </c>
      <c r="C9" s="46">
        <v>0.60616231722963221</v>
      </c>
      <c r="D9">
        <f>INDEX(OECD!$C$57:$BD$57,MATCH(calcs!A9,OECD!$C$7:$BD$7,0))</f>
        <v>51643.4</v>
      </c>
      <c r="E9">
        <f>D9*10^6*About!$A$37</f>
        <v>46995494000</v>
      </c>
    </row>
    <row r="10" spans="1:5" x14ac:dyDescent="0.25">
      <c r="A10" t="s">
        <v>183</v>
      </c>
      <c r="B10" s="4" t="s">
        <v>9</v>
      </c>
      <c r="C10" s="47">
        <v>1</v>
      </c>
      <c r="D10">
        <f>INDEX(OECD!$C$57:$BD$57,MATCH(calcs!A10,OECD!$C$7:$BD$7,0))</f>
        <v>28251.3</v>
      </c>
      <c r="E10">
        <f>D10*10^6*About!$A$37</f>
        <v>25708683000</v>
      </c>
    </row>
    <row r="11" spans="1:5" x14ac:dyDescent="0.25">
      <c r="A11" t="s">
        <v>42</v>
      </c>
      <c r="B11" s="4" t="s">
        <v>10</v>
      </c>
      <c r="C11" s="47">
        <v>1</v>
      </c>
      <c r="D11">
        <f>INDEX(OECD!$C$57:$BD$57,MATCH(calcs!A11,OECD!$C$7:$BD$7,0))</f>
        <v>4315</v>
      </c>
      <c r="E11">
        <f>D11*10^6*About!$A$37</f>
        <v>3926650000</v>
      </c>
    </row>
    <row r="12" spans="1:5" x14ac:dyDescent="0.25">
      <c r="A12" t="s">
        <v>43</v>
      </c>
      <c r="B12" s="4" t="s">
        <v>11</v>
      </c>
      <c r="C12" s="47">
        <v>1</v>
      </c>
      <c r="D12">
        <f>INDEX(OECD!$C$57:$BD$57,MATCH(calcs!A12,OECD!$C$7:$BD$7,0))</f>
        <v>55731.3</v>
      </c>
      <c r="E12">
        <f>D12*10^6*About!$A$37</f>
        <v>50715483000</v>
      </c>
    </row>
    <row r="13" spans="1:5" x14ac:dyDescent="0.25">
      <c r="A13" t="s">
        <v>182</v>
      </c>
      <c r="B13" s="4" t="s">
        <v>12</v>
      </c>
      <c r="C13" s="47">
        <v>1</v>
      </c>
      <c r="D13">
        <f>INDEX(OECD!$C$57:$BD$57,MATCH(calcs!A13,OECD!$C$7:$BD$7,0))</f>
        <v>21256.5</v>
      </c>
      <c r="E13">
        <f>D13*10^6*About!$A$37</f>
        <v>19343415000</v>
      </c>
    </row>
    <row r="14" spans="1:5" x14ac:dyDescent="0.25">
      <c r="A14" t="s">
        <v>44</v>
      </c>
      <c r="B14" s="4" t="s">
        <v>13</v>
      </c>
      <c r="C14" s="47">
        <v>1</v>
      </c>
      <c r="D14">
        <f>INDEX(OECD!$C$57:$BD$57,MATCH(calcs!A14,OECD!$C$7:$BD$7,0))</f>
        <v>4991.8</v>
      </c>
      <c r="E14">
        <f>D14*10^6*About!$A$37</f>
        <v>4542538000</v>
      </c>
    </row>
    <row r="15" spans="1:5" x14ac:dyDescent="0.25">
      <c r="A15" t="s">
        <v>45</v>
      </c>
      <c r="B15" s="4" t="s">
        <v>14</v>
      </c>
      <c r="C15" s="47">
        <v>1</v>
      </c>
      <c r="D15">
        <f>INDEX(OECD!$C$57:$BD$57,MATCH(calcs!A15,OECD!$C$7:$BD$7,0))</f>
        <v>9190</v>
      </c>
      <c r="E15">
        <f>D15*10^6*About!$A$37</f>
        <v>8362900000</v>
      </c>
    </row>
    <row r="16" spans="1:5" x14ac:dyDescent="0.25">
      <c r="A16" t="s">
        <v>46</v>
      </c>
      <c r="B16" s="4" t="s">
        <v>15</v>
      </c>
      <c r="C16" s="47">
        <v>1</v>
      </c>
      <c r="D16">
        <f>INDEX(OECD!$C$57:$BD$57,MATCH(calcs!A16,OECD!$C$7:$BD$7,0))</f>
        <v>20659.900000000001</v>
      </c>
      <c r="E16">
        <f>D16*10^6*About!$A$37</f>
        <v>18800509000</v>
      </c>
    </row>
    <row r="17" spans="1:5" x14ac:dyDescent="0.25">
      <c r="A17" t="s">
        <v>181</v>
      </c>
      <c r="B17" s="4" t="s">
        <v>106</v>
      </c>
      <c r="C17" s="47">
        <v>1</v>
      </c>
      <c r="D17">
        <f>INDEX(OECD!$C$57:$BD$57,MATCH(calcs!A17,OECD!$C$7:$BD$7,0))</f>
        <v>13344.4</v>
      </c>
      <c r="E17">
        <f>D17*10^6*About!$A$37</f>
        <v>12143404000</v>
      </c>
    </row>
    <row r="18" spans="1:5" x14ac:dyDescent="0.25">
      <c r="A18" t="s">
        <v>180</v>
      </c>
      <c r="B18" s="4" t="s">
        <v>107</v>
      </c>
      <c r="C18" s="47">
        <v>1</v>
      </c>
      <c r="D18">
        <f>INDEX(OECD!$C$57:$BD$57,MATCH(calcs!A18,OECD!$C$7:$BD$7,0))</f>
        <v>1557</v>
      </c>
      <c r="E18">
        <f>D18*10^6*About!$A$37</f>
        <v>1416870000</v>
      </c>
    </row>
    <row r="19" spans="1:5" x14ac:dyDescent="0.25">
      <c r="A19" t="s">
        <v>179</v>
      </c>
      <c r="B19" s="4" t="s">
        <v>16</v>
      </c>
      <c r="C19" s="47">
        <v>1</v>
      </c>
      <c r="D19">
        <f>INDEX(OECD!$C$57:$BD$57,MATCH(calcs!A19,OECD!$C$7:$BD$7,0))</f>
        <v>5761.1</v>
      </c>
      <c r="E19">
        <f>D19*10^6*About!$A$37</f>
        <v>5242601000</v>
      </c>
    </row>
    <row r="20" spans="1:5" x14ac:dyDescent="0.25">
      <c r="A20" s="9" t="s">
        <v>47</v>
      </c>
      <c r="B20" s="45" t="s">
        <v>121</v>
      </c>
      <c r="C20" s="46" cm="1">
        <f t="array" ref="C20:C21">TRANSPOSE('ISIC Splits'!G7:H7)</f>
        <v>0.36341959420590525</v>
      </c>
      <c r="D20">
        <f>INDEX(OECD!$C$57:$BD$57,MATCH(calcs!A20,OECD!$C$7:$BD$7,0))</f>
        <v>5792.4</v>
      </c>
      <c r="E20">
        <f>D20*10^6*About!$A$37</f>
        <v>5271084000</v>
      </c>
    </row>
    <row r="21" spans="1:5" x14ac:dyDescent="0.25">
      <c r="A21" s="9" t="s">
        <v>47</v>
      </c>
      <c r="B21" s="45" t="s">
        <v>122</v>
      </c>
      <c r="C21" s="46">
        <v>0.63658040579409469</v>
      </c>
      <c r="D21">
        <f>INDEX(OECD!$C$57:$BD$57,MATCH(calcs!A21,OECD!$C$7:$BD$7,0))</f>
        <v>5792.4</v>
      </c>
      <c r="E21">
        <f>D21*10^6*About!$A$37</f>
        <v>5271084000</v>
      </c>
    </row>
    <row r="22" spans="1:5" x14ac:dyDescent="0.25">
      <c r="A22" s="9" t="s">
        <v>48</v>
      </c>
      <c r="B22" s="45" t="s">
        <v>123</v>
      </c>
      <c r="C22" s="46" cm="1">
        <f t="array" ref="C22:C23">TRANSPOSE('ISIC Splits'!I7:J7)</f>
        <v>0.42290935668809049</v>
      </c>
      <c r="D22">
        <f>INDEX(OECD!$C$57:$BD$57,MATCH(calcs!A22,OECD!$C$7:$BD$7,0))</f>
        <v>7942.9</v>
      </c>
      <c r="E22">
        <f>D22*10^6*About!$A$37</f>
        <v>7228039000</v>
      </c>
    </row>
    <row r="23" spans="1:5" x14ac:dyDescent="0.25">
      <c r="A23" s="9" t="s">
        <v>48</v>
      </c>
      <c r="B23" s="45" t="s">
        <v>124</v>
      </c>
      <c r="C23" s="46">
        <v>0.57709064331190962</v>
      </c>
      <c r="D23">
        <f>INDEX(OECD!$C$57:$BD$57,MATCH(calcs!A23,OECD!$C$7:$BD$7,0))</f>
        <v>7942.9</v>
      </c>
      <c r="E23">
        <f>D23*10^6*About!$A$37</f>
        <v>7228039000</v>
      </c>
    </row>
    <row r="24" spans="1:5" x14ac:dyDescent="0.25">
      <c r="A24" t="s">
        <v>49</v>
      </c>
      <c r="B24" s="4" t="s">
        <v>17</v>
      </c>
      <c r="C24" s="47">
        <v>1</v>
      </c>
      <c r="D24">
        <f>INDEX(OECD!$C$57:$BD$57,MATCH(calcs!A24,OECD!$C$7:$BD$7,0))</f>
        <v>16608.8</v>
      </c>
      <c r="E24">
        <f>D24*10^6*About!$A$37</f>
        <v>15114008000</v>
      </c>
    </row>
    <row r="25" spans="1:5" x14ac:dyDescent="0.25">
      <c r="A25" t="s">
        <v>178</v>
      </c>
      <c r="B25" s="4" t="s">
        <v>18</v>
      </c>
      <c r="C25" s="47">
        <v>1</v>
      </c>
      <c r="D25">
        <f>INDEX(OECD!$C$57:$BD$57,MATCH(calcs!A25,OECD!$C$7:$BD$7,0))</f>
        <v>6631.4</v>
      </c>
      <c r="E25">
        <f>D25*10^6*About!$A$37</f>
        <v>6034574000</v>
      </c>
    </row>
    <row r="26" spans="1:5" x14ac:dyDescent="0.25">
      <c r="A26" t="s">
        <v>50</v>
      </c>
      <c r="B26" s="4" t="s">
        <v>19</v>
      </c>
      <c r="C26" s="47">
        <v>1</v>
      </c>
      <c r="D26">
        <f>INDEX(OECD!$C$57:$BD$57,MATCH(calcs!A26,OECD!$C$7:$BD$7,0))</f>
        <v>5654.4</v>
      </c>
      <c r="E26">
        <f>D26*10^6*About!$A$37</f>
        <v>5145504000</v>
      </c>
    </row>
    <row r="27" spans="1:5" x14ac:dyDescent="0.25">
      <c r="A27" t="s">
        <v>51</v>
      </c>
      <c r="B27" s="4" t="s">
        <v>20</v>
      </c>
      <c r="C27" s="47">
        <v>1</v>
      </c>
      <c r="D27">
        <f>INDEX(OECD!$C$57:$BD$57,MATCH(calcs!A27,OECD!$C$7:$BD$7,0))</f>
        <v>3019.1</v>
      </c>
      <c r="E27">
        <f>D27*10^6*About!$A$37</f>
        <v>2747381000</v>
      </c>
    </row>
    <row r="28" spans="1:5" x14ac:dyDescent="0.25">
      <c r="A28" t="s">
        <v>52</v>
      </c>
      <c r="B28" s="4" t="s">
        <v>21</v>
      </c>
      <c r="C28" s="47">
        <v>1</v>
      </c>
      <c r="D28">
        <f>INDEX(OECD!$C$57:$BD$57,MATCH(calcs!A28,OECD!$C$7:$BD$7,0))</f>
        <v>17054.599999999999</v>
      </c>
      <c r="E28">
        <f>D28*10^6*About!$A$37</f>
        <v>15519685999.999998</v>
      </c>
    </row>
    <row r="29" spans="1:5" x14ac:dyDescent="0.25">
      <c r="A29" t="s">
        <v>53</v>
      </c>
      <c r="B29" s="4" t="s">
        <v>22</v>
      </c>
      <c r="C29" s="47">
        <v>1</v>
      </c>
      <c r="D29">
        <f>INDEX(OECD!$C$57:$BD$57,MATCH(calcs!A29,OECD!$C$7:$BD$7,0))</f>
        <v>6780.3</v>
      </c>
      <c r="E29">
        <f>D29*10^6*About!$A$37</f>
        <v>6170073000</v>
      </c>
    </row>
    <row r="30" spans="1:5" x14ac:dyDescent="0.25">
      <c r="A30" t="s">
        <v>177</v>
      </c>
      <c r="B30" s="4" t="s">
        <v>23</v>
      </c>
      <c r="C30" s="47">
        <v>1</v>
      </c>
      <c r="D30">
        <f>INDEX(OECD!$C$57:$BD$57,MATCH(calcs!A30,OECD!$C$7:$BD$7,0))</f>
        <v>5035.3</v>
      </c>
      <c r="E30">
        <f>D30*10^6*About!$A$37</f>
        <v>4582123000</v>
      </c>
    </row>
    <row r="31" spans="1:5" x14ac:dyDescent="0.25">
      <c r="A31" s="9" t="s">
        <v>176</v>
      </c>
      <c r="B31" s="48" t="s">
        <v>125</v>
      </c>
      <c r="C31" s="46" cm="1">
        <f t="array" ref="C31:C32">TRANSPOSE('ISIC Splits'!K7:L7)</f>
        <v>0.97889032824476896</v>
      </c>
      <c r="D31">
        <f>INDEX(OECD!$C$57:$BD$57,MATCH(calcs!A31,OECD!$C$7:$BD$7,0))</f>
        <v>12406.2</v>
      </c>
      <c r="E31">
        <f>D31*10^6*About!$A$37</f>
        <v>11289642000</v>
      </c>
    </row>
    <row r="32" spans="1:5" x14ac:dyDescent="0.25">
      <c r="A32" s="9" t="s">
        <v>176</v>
      </c>
      <c r="B32" s="48" t="s">
        <v>126</v>
      </c>
      <c r="C32" s="46">
        <v>2.1109671755231096E-2</v>
      </c>
      <c r="D32">
        <f>INDEX(OECD!$C$57:$BD$57,MATCH(calcs!A32,OECD!$C$7:$BD$7,0))</f>
        <v>12406.2</v>
      </c>
      <c r="E32">
        <f>D32*10^6*About!$A$37</f>
        <v>11289642000</v>
      </c>
    </row>
    <row r="33" spans="1:5" x14ac:dyDescent="0.25">
      <c r="A33" t="s">
        <v>175</v>
      </c>
      <c r="B33" s="49" t="s">
        <v>127</v>
      </c>
      <c r="C33" s="47">
        <v>1</v>
      </c>
      <c r="D33">
        <f>INDEX(OECD!$C$57:$BD$57,MATCH(calcs!A33,OECD!$C$7:$BD$7,0))</f>
        <v>704</v>
      </c>
      <c r="E33">
        <f>D33*10^6*About!$A$37</f>
        <v>640640000</v>
      </c>
    </row>
    <row r="34" spans="1:5" x14ac:dyDescent="0.25">
      <c r="A34" t="s">
        <v>54</v>
      </c>
      <c r="B34" s="4" t="s">
        <v>24</v>
      </c>
      <c r="C34" s="47">
        <v>1</v>
      </c>
      <c r="D34">
        <f>INDEX(OECD!$C$57:$BD$57,MATCH(calcs!A34,OECD!$C$7:$BD$7,0))</f>
        <v>109726.39999999999</v>
      </c>
      <c r="E34">
        <f>D34*10^6*About!$A$37</f>
        <v>99851024000</v>
      </c>
    </row>
    <row r="35" spans="1:5" x14ac:dyDescent="0.25">
      <c r="A35" t="s">
        <v>55</v>
      </c>
      <c r="B35" s="4" t="s">
        <v>25</v>
      </c>
      <c r="C35" s="47">
        <v>1</v>
      </c>
      <c r="D35">
        <f>INDEX(OECD!$C$57:$BD$57,MATCH(calcs!A35,OECD!$C$7:$BD$7,0))</f>
        <v>135679.4</v>
      </c>
      <c r="E35">
        <f>D35*10^6*About!$A$37</f>
        <v>123468254000</v>
      </c>
    </row>
    <row r="36" spans="1:5" x14ac:dyDescent="0.25">
      <c r="A36" s="8" t="s">
        <v>174</v>
      </c>
      <c r="B36" s="43" t="s">
        <v>26</v>
      </c>
      <c r="C36" s="44">
        <v>1</v>
      </c>
      <c r="D36">
        <f>INDEX(OECD!$C$57:$BD$57,MATCH(calcs!A36,OECD!$C$7:$BD$7,0))</f>
        <v>26507.8</v>
      </c>
      <c r="E36">
        <f>D36*10^6*About!$A$37</f>
        <v>24122098000</v>
      </c>
    </row>
    <row r="37" spans="1:5" x14ac:dyDescent="0.25">
      <c r="A37" s="8" t="s">
        <v>173</v>
      </c>
      <c r="B37" s="43" t="s">
        <v>26</v>
      </c>
      <c r="C37" s="44">
        <v>1</v>
      </c>
      <c r="D37">
        <f>INDEX(OECD!$C$57:$BD$57,MATCH(calcs!A37,OECD!$C$7:$BD$7,0))</f>
        <v>4445.6000000000004</v>
      </c>
      <c r="E37">
        <f>D37*10^6*About!$A$37</f>
        <v>4045496000</v>
      </c>
    </row>
    <row r="38" spans="1:5" x14ac:dyDescent="0.25">
      <c r="A38" s="8" t="s">
        <v>172</v>
      </c>
      <c r="B38" s="43" t="s">
        <v>26</v>
      </c>
      <c r="C38" s="44">
        <v>1</v>
      </c>
      <c r="D38">
        <f>INDEX(OECD!$C$57:$BD$57,MATCH(calcs!A38,OECD!$C$7:$BD$7,0))</f>
        <v>17518.7</v>
      </c>
      <c r="E38">
        <f>D38*10^6*About!$A$37</f>
        <v>15942017000</v>
      </c>
    </row>
    <row r="39" spans="1:5" x14ac:dyDescent="0.25">
      <c r="A39" s="8" t="s">
        <v>171</v>
      </c>
      <c r="B39" s="43" t="s">
        <v>26</v>
      </c>
      <c r="C39" s="44">
        <v>1</v>
      </c>
      <c r="D39">
        <f>INDEX(OECD!$C$57:$BD$57,MATCH(calcs!A39,OECD!$C$7:$BD$7,0))</f>
        <v>6100</v>
      </c>
      <c r="E39">
        <f>D39*10^6*About!$A$37</f>
        <v>5551000000</v>
      </c>
    </row>
    <row r="40" spans="1:5" x14ac:dyDescent="0.25">
      <c r="A40" s="8" t="s">
        <v>170</v>
      </c>
      <c r="B40" s="43" t="s">
        <v>26</v>
      </c>
      <c r="C40" s="44">
        <v>1</v>
      </c>
      <c r="D40">
        <f>INDEX(OECD!$C$57:$BD$57,MATCH(calcs!A40,OECD!$C$7:$BD$7,0))</f>
        <v>1463.9</v>
      </c>
      <c r="E40">
        <f>D40*10^6*About!$A$37</f>
        <v>1332149000</v>
      </c>
    </row>
    <row r="41" spans="1:5" x14ac:dyDescent="0.25">
      <c r="A41" t="s">
        <v>169</v>
      </c>
      <c r="B41" s="4" t="s">
        <v>27</v>
      </c>
      <c r="C41" s="47">
        <v>1</v>
      </c>
      <c r="D41">
        <f>INDEX(OECD!$C$57:$BD$57,MATCH(calcs!A41,OECD!$C$7:$BD$7,0))</f>
        <v>28986.3</v>
      </c>
      <c r="E41">
        <f>D41*10^6*About!$A$37</f>
        <v>26377533000</v>
      </c>
    </row>
    <row r="42" spans="1:5" x14ac:dyDescent="0.25">
      <c r="A42" t="s">
        <v>56</v>
      </c>
      <c r="B42" s="4" t="s">
        <v>28</v>
      </c>
      <c r="C42" s="47">
        <v>1</v>
      </c>
      <c r="D42">
        <f>INDEX(OECD!$C$57:$BD$57,MATCH(calcs!A42,OECD!$C$7:$BD$7,0))</f>
        <v>7047.3</v>
      </c>
      <c r="E42">
        <f>D42*10^6*About!$A$37</f>
        <v>6413043000</v>
      </c>
    </row>
    <row r="43" spans="1:5" x14ac:dyDescent="0.25">
      <c r="A43" t="s">
        <v>57</v>
      </c>
      <c r="B43" s="4" t="s">
        <v>29</v>
      </c>
      <c r="C43" s="47">
        <v>1</v>
      </c>
      <c r="D43">
        <f>INDEX(OECD!$C$57:$BD$57,MATCH(calcs!A43,OECD!$C$7:$BD$7,0))</f>
        <v>27133.1</v>
      </c>
      <c r="E43">
        <f>D43*10^6*About!$A$37</f>
        <v>24691121000</v>
      </c>
    </row>
    <row r="44" spans="1:5" x14ac:dyDescent="0.25">
      <c r="A44" t="s">
        <v>58</v>
      </c>
      <c r="B44" s="4" t="s">
        <v>30</v>
      </c>
      <c r="C44" s="47">
        <v>1</v>
      </c>
      <c r="D44">
        <f>INDEX(OECD!$C$57:$BD$57,MATCH(calcs!A44,OECD!$C$7:$BD$7,0))</f>
        <v>5076</v>
      </c>
      <c r="E44">
        <f>D44*10^6*About!$A$37</f>
        <v>4619160000</v>
      </c>
    </row>
    <row r="45" spans="1:5" x14ac:dyDescent="0.25">
      <c r="A45" t="s">
        <v>59</v>
      </c>
      <c r="B45" s="4" t="s">
        <v>31</v>
      </c>
      <c r="C45" s="47">
        <v>1</v>
      </c>
      <c r="D45">
        <f>INDEX(OECD!$C$57:$BD$57,MATCH(calcs!A45,OECD!$C$7:$BD$7,0))</f>
        <v>43286.3</v>
      </c>
      <c r="E45">
        <f>D45*10^6*About!$A$37</f>
        <v>39390533000</v>
      </c>
    </row>
    <row r="46" spans="1:5" x14ac:dyDescent="0.25">
      <c r="A46" t="s">
        <v>60</v>
      </c>
      <c r="B46" s="4" t="s">
        <v>32</v>
      </c>
      <c r="C46" s="47">
        <v>1</v>
      </c>
      <c r="D46">
        <f>INDEX(OECD!$C$57:$BD$57,MATCH(calcs!A46,OECD!$C$7:$BD$7,0))</f>
        <v>28516</v>
      </c>
      <c r="E46">
        <f>D46*10^6*About!$A$37</f>
        <v>25949560000</v>
      </c>
    </row>
    <row r="47" spans="1:5" x14ac:dyDescent="0.25">
      <c r="A47" s="8" t="s">
        <v>168</v>
      </c>
      <c r="B47" s="43" t="s">
        <v>33</v>
      </c>
      <c r="C47" s="44">
        <v>1</v>
      </c>
      <c r="D47">
        <f>INDEX(OECD!$C$57:$BD$57,MATCH(calcs!A47,OECD!$C$7:$BD$7,0))</f>
        <v>3291.4</v>
      </c>
      <c r="E47">
        <f>D47*10^6*About!$A$37</f>
        <v>2995174000</v>
      </c>
    </row>
    <row r="48" spans="1:5" x14ac:dyDescent="0.25">
      <c r="A48" s="8" t="s">
        <v>167</v>
      </c>
      <c r="B48" s="43" t="s">
        <v>33</v>
      </c>
      <c r="C48" s="44">
        <v>1</v>
      </c>
      <c r="D48">
        <f>INDEX(OECD!$C$57:$BD$57,MATCH(calcs!A48,OECD!$C$7:$BD$7,0))</f>
        <v>15550.2</v>
      </c>
      <c r="E48">
        <f>D48*10^6*About!$A$37</f>
        <v>14150682000</v>
      </c>
    </row>
    <row r="49" spans="1:5" x14ac:dyDescent="0.25">
      <c r="A49" t="s">
        <v>166</v>
      </c>
      <c r="B49" s="4" t="s">
        <v>34</v>
      </c>
      <c r="C49" s="47">
        <v>1</v>
      </c>
      <c r="D49">
        <f>INDEX(OECD!$C$57:$BD$57,MATCH(calcs!A49,OECD!$C$7:$BD$7,0))</f>
        <v>38068.800000000003</v>
      </c>
      <c r="E49">
        <f>D49*10^6*About!$A$37</f>
        <v>34642608000</v>
      </c>
    </row>
    <row r="50" spans="1:5" x14ac:dyDescent="0.25">
      <c r="A50" t="s">
        <v>61</v>
      </c>
      <c r="B50" s="4" t="s">
        <v>35</v>
      </c>
      <c r="C50" s="47">
        <v>1</v>
      </c>
      <c r="D50">
        <f>INDEX(OECD!$C$57:$BD$57,MATCH(calcs!A50,OECD!$C$7:$BD$7,0))</f>
        <v>33833.4</v>
      </c>
      <c r="E50">
        <f>D50*10^6*About!$A$37</f>
        <v>30788394000</v>
      </c>
    </row>
    <row r="51" spans="1:5" x14ac:dyDescent="0.25">
      <c r="A51" t="s">
        <v>165</v>
      </c>
      <c r="B51" s="4" t="s">
        <v>36</v>
      </c>
      <c r="C51" s="47">
        <v>1</v>
      </c>
      <c r="D51">
        <f>INDEX(OECD!$C$57:$BD$57,MATCH(calcs!A51,OECD!$C$7:$BD$7,0))</f>
        <v>11101.4</v>
      </c>
      <c r="E51">
        <f>D51*10^6*About!$A$37</f>
        <v>10102274000</v>
      </c>
    </row>
    <row r="52" spans="1:5" x14ac:dyDescent="0.25">
      <c r="A52" s="8" t="s">
        <v>164</v>
      </c>
      <c r="B52" s="43" t="s">
        <v>37</v>
      </c>
      <c r="C52" s="44">
        <v>1</v>
      </c>
      <c r="D52">
        <f>INDEX(OECD!$C$57:$BD$57,MATCH(calcs!A52,OECD!$C$7:$BD$7,0))</f>
        <v>4845.5</v>
      </c>
      <c r="E52">
        <f>D52*10^6*About!$A$37</f>
        <v>4409405000</v>
      </c>
    </row>
    <row r="53" spans="1:5" x14ac:dyDescent="0.25">
      <c r="A53" s="8" t="s">
        <v>163</v>
      </c>
      <c r="B53" s="43" t="s">
        <v>37</v>
      </c>
      <c r="C53" s="44">
        <v>1</v>
      </c>
      <c r="D53">
        <f>INDEX(OECD!$C$57:$BD$57,MATCH(calcs!A53,OECD!$C$7:$BD$7,0))</f>
        <v>10258.200000000001</v>
      </c>
      <c r="E53">
        <f>D53*10^6*About!$A$37</f>
        <v>9334962000</v>
      </c>
    </row>
    <row r="54" spans="1:5" x14ac:dyDescent="0.25">
      <c r="A54" t="s">
        <v>162</v>
      </c>
      <c r="B54" s="4" t="s">
        <v>38</v>
      </c>
      <c r="C54" s="47">
        <v>1</v>
      </c>
      <c r="D54">
        <f>INDEX(OECD!$C$57:$BD$57,MATCH(calcs!A54,OECD!$C$7:$BD$7,0))</f>
        <v>3763.2</v>
      </c>
      <c r="E54">
        <f>D54*10^6*About!$A$37</f>
        <v>3424512000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Q2"/>
  <sheetViews>
    <sheetView tabSelected="1" workbookViewId="0">
      <selection activeCell="B4" sqref="B4"/>
    </sheetView>
  </sheetViews>
  <sheetFormatPr defaultRowHeight="15" x14ac:dyDescent="0.25"/>
  <cols>
    <col min="1" max="1" width="20.140625" customWidth="1"/>
    <col min="2" max="26" width="10.140625" customWidth="1"/>
    <col min="27" max="27" width="13.28515625" customWidth="1"/>
    <col min="28" max="43" width="10.140625" customWidth="1"/>
  </cols>
  <sheetData>
    <row r="1" spans="1:43" s="4" customFormat="1" x14ac:dyDescent="0.25">
      <c r="A1" s="5" t="s">
        <v>96</v>
      </c>
      <c r="B1" s="4" t="s">
        <v>8</v>
      </c>
      <c r="C1" s="10" t="s">
        <v>118</v>
      </c>
      <c r="D1" s="11" t="s">
        <v>119</v>
      </c>
      <c r="E1" s="4" t="s">
        <v>9</v>
      </c>
      <c r="F1" s="4" t="s">
        <v>10</v>
      </c>
      <c r="G1" s="4" t="s">
        <v>11</v>
      </c>
      <c r="H1" s="4" t="s">
        <v>12</v>
      </c>
      <c r="I1" s="4" t="s">
        <v>13</v>
      </c>
      <c r="J1" s="4" t="s">
        <v>14</v>
      </c>
      <c r="K1" s="4" t="s">
        <v>15</v>
      </c>
      <c r="L1" s="10" t="s">
        <v>106</v>
      </c>
      <c r="M1" s="11" t="s">
        <v>107</v>
      </c>
      <c r="N1" s="4" t="s">
        <v>16</v>
      </c>
      <c r="O1" s="10" t="s">
        <v>121</v>
      </c>
      <c r="P1" s="11" t="s">
        <v>122</v>
      </c>
      <c r="Q1" s="10" t="s">
        <v>123</v>
      </c>
      <c r="R1" s="11" t="s">
        <v>124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10" t="s">
        <v>125</v>
      </c>
      <c r="AA1" s="14" t="s">
        <v>126</v>
      </c>
      <c r="AB1" s="11" t="s">
        <v>127</v>
      </c>
      <c r="AC1" s="4" t="s">
        <v>24</v>
      </c>
      <c r="AD1" s="4" t="s">
        <v>25</v>
      </c>
      <c r="AE1" s="4" t="s">
        <v>26</v>
      </c>
      <c r="AF1" s="4" t="s">
        <v>27</v>
      </c>
      <c r="AG1" s="4" t="s">
        <v>28</v>
      </c>
      <c r="AH1" s="4" t="s">
        <v>29</v>
      </c>
      <c r="AI1" s="4" t="s">
        <v>30</v>
      </c>
      <c r="AJ1" s="4" t="s">
        <v>31</v>
      </c>
      <c r="AK1" s="4" t="s">
        <v>32</v>
      </c>
      <c r="AL1" s="4" t="s">
        <v>33</v>
      </c>
      <c r="AM1" s="4" t="s">
        <v>34</v>
      </c>
      <c r="AN1" s="4" t="s">
        <v>35</v>
      </c>
      <c r="AO1" s="4" t="s">
        <v>36</v>
      </c>
      <c r="AP1" s="4" t="s">
        <v>37</v>
      </c>
      <c r="AQ1" s="4" t="s">
        <v>38</v>
      </c>
    </row>
    <row r="2" spans="1:43" ht="15.75" thickBot="1" x14ac:dyDescent="0.3">
      <c r="A2" t="s">
        <v>101</v>
      </c>
      <c r="B2">
        <f>SUMIFS(calcs!$E$6:$E$54,calcs!$B$6:$B$54,BVAbIC!B$1)</f>
        <v>121486001000</v>
      </c>
      <c r="C2" s="12">
        <f>SUMIFS(calcs!$E$6:$E$54,calcs!$B$6:$B$54,BVAbIC!C$1)</f>
        <v>46995494000</v>
      </c>
      <c r="D2" s="13">
        <f>SUMIFS(calcs!$E$6:$E$54,calcs!$B$6:$B$54,BVAbIC!D$1)</f>
        <v>46995494000</v>
      </c>
      <c r="E2">
        <f>SUMIFS(calcs!$E$6:$E$54,calcs!$B$6:$B$54,BVAbIC!E$1)</f>
        <v>25708683000</v>
      </c>
      <c r="F2">
        <f>SUMIFS(calcs!$E$6:$E$54,calcs!$B$6:$B$54,BVAbIC!F$1)</f>
        <v>3926650000</v>
      </c>
      <c r="G2">
        <f>SUMIFS(calcs!$E$6:$E$54,calcs!$B$6:$B$54,BVAbIC!G$1)</f>
        <v>50715483000</v>
      </c>
      <c r="H2">
        <f>SUMIFS(calcs!$E$6:$E$54,calcs!$B$6:$B$54,BVAbIC!H$1)</f>
        <v>19343415000</v>
      </c>
      <c r="I2">
        <f>SUMIFS(calcs!$E$6:$E$54,calcs!$B$6:$B$54,BVAbIC!I$1)</f>
        <v>4542538000</v>
      </c>
      <c r="J2">
        <f>SUMIFS(calcs!$E$6:$E$54,calcs!$B$6:$B$54,BVAbIC!J$1)</f>
        <v>8362900000</v>
      </c>
      <c r="K2">
        <f>SUMIFS(calcs!$E$6:$E$54,calcs!$B$6:$B$54,BVAbIC!K$1)</f>
        <v>18800509000</v>
      </c>
      <c r="L2" s="12">
        <f>SUMIFS(calcs!$E$6:$E$54,calcs!$B$6:$B$54,BVAbIC!L$1)</f>
        <v>12143404000</v>
      </c>
      <c r="M2" s="13">
        <f>SUMIFS(calcs!$E$6:$E$54,calcs!$B$6:$B$54,BVAbIC!M$1)</f>
        <v>1416870000</v>
      </c>
      <c r="N2">
        <f>SUMIFS(calcs!$E$6:$E$54,calcs!$B$6:$B$54,BVAbIC!N$1)</f>
        <v>5242601000</v>
      </c>
      <c r="O2" s="12">
        <f>SUMIFS(calcs!$E$6:$E$54,calcs!$B$6:$B$54,BVAbIC!O$1)</f>
        <v>5271084000</v>
      </c>
      <c r="P2" s="13">
        <f>SUMIFS(calcs!$E$6:$E$54,calcs!$B$6:$B$54,BVAbIC!P$1)</f>
        <v>5271084000</v>
      </c>
      <c r="Q2" s="12">
        <f>SUMIFS(calcs!$E$6:$E$54,calcs!$B$6:$B$54,BVAbIC!Q$1)</f>
        <v>7228039000</v>
      </c>
      <c r="R2" s="13">
        <f>SUMIFS(calcs!$E$6:$E$54,calcs!$B$6:$B$54,BVAbIC!R$1)</f>
        <v>7228039000</v>
      </c>
      <c r="S2">
        <f>SUMIFS(calcs!$E$6:$E$54,calcs!$B$6:$B$54,BVAbIC!S$1)</f>
        <v>15114008000</v>
      </c>
      <c r="T2">
        <f>SUMIFS(calcs!$E$6:$E$54,calcs!$B$6:$B$54,BVAbIC!T$1)</f>
        <v>6034574000</v>
      </c>
      <c r="U2">
        <f>SUMIFS(calcs!$E$6:$E$54,calcs!$B$6:$B$54,BVAbIC!U$1)</f>
        <v>5145504000</v>
      </c>
      <c r="V2">
        <f>SUMIFS(calcs!$E$6:$E$54,calcs!$B$6:$B$54,BVAbIC!V$1)</f>
        <v>2747381000</v>
      </c>
      <c r="W2">
        <f>SUMIFS(calcs!$E$6:$E$54,calcs!$B$6:$B$54,BVAbIC!W$1)</f>
        <v>15519685999.999998</v>
      </c>
      <c r="X2">
        <f>SUMIFS(calcs!$E$6:$E$54,calcs!$B$6:$B$54,BVAbIC!X$1)</f>
        <v>6170073000</v>
      </c>
      <c r="Y2">
        <f>SUMIFS(calcs!$E$6:$E$54,calcs!$B$6:$B$54,BVAbIC!Y$1)</f>
        <v>4582123000</v>
      </c>
      <c r="Z2" s="12">
        <f>SUMIFS(calcs!$E$6:$E$54,calcs!$B$6:$B$54,BVAbIC!Z$1)</f>
        <v>11289642000</v>
      </c>
      <c r="AA2" s="15">
        <f>SUMIFS(calcs!$E$6:$E$54,calcs!$B$6:$B$54,BVAbIC!AA$1)</f>
        <v>11289642000</v>
      </c>
      <c r="AB2" s="13">
        <f>SUMIFS(calcs!$E$6:$E$54,calcs!$B$6:$B$54,BVAbIC!AB$1)</f>
        <v>640640000</v>
      </c>
      <c r="AC2">
        <f>SUMIFS(calcs!$E$6:$E$54,calcs!$B$6:$B$54,BVAbIC!AC$1)</f>
        <v>99851024000</v>
      </c>
      <c r="AD2">
        <f>SUMIFS(calcs!$E$6:$E$54,calcs!$B$6:$B$54,BVAbIC!AD$1)</f>
        <v>123468254000</v>
      </c>
      <c r="AE2">
        <f>SUMIFS(calcs!$E$6:$E$54,calcs!$B$6:$B$54,BVAbIC!AE$1)</f>
        <v>50992760000</v>
      </c>
      <c r="AF2">
        <f>SUMIFS(calcs!$E$6:$E$54,calcs!$B$6:$B$54,BVAbIC!AF$1)</f>
        <v>26377533000</v>
      </c>
      <c r="AG2">
        <f>SUMIFS(calcs!$E$6:$E$54,calcs!$B$6:$B$54,BVAbIC!AG$1)</f>
        <v>6413043000</v>
      </c>
      <c r="AH2">
        <f>SUMIFS(calcs!$E$6:$E$54,calcs!$B$6:$B$54,BVAbIC!AH$1)</f>
        <v>24691121000</v>
      </c>
      <c r="AI2">
        <f>SUMIFS(calcs!$E$6:$E$54,calcs!$B$6:$B$54,BVAbIC!AI$1)</f>
        <v>4619160000</v>
      </c>
      <c r="AJ2">
        <f>SUMIFS(calcs!$E$6:$E$54,calcs!$B$6:$B$54,BVAbIC!AJ$1)</f>
        <v>39390533000</v>
      </c>
      <c r="AK2">
        <f>SUMIFS(calcs!$E$6:$E$54,calcs!$B$6:$B$54,BVAbIC!AK$1)</f>
        <v>25949560000</v>
      </c>
      <c r="AL2">
        <f>SUMIFS(calcs!$E$6:$E$54,calcs!$B$6:$B$54,BVAbIC!AL$1)</f>
        <v>17145856000</v>
      </c>
      <c r="AM2">
        <f>SUMIFS(calcs!$E$6:$E$54,calcs!$B$6:$B$54,BVAbIC!AM$1)</f>
        <v>34642608000</v>
      </c>
      <c r="AN2">
        <f>SUMIFS(calcs!$E$6:$E$54,calcs!$B$6:$B$54,BVAbIC!AN$1)</f>
        <v>30788394000</v>
      </c>
      <c r="AO2">
        <f>SUMIFS(calcs!$E$6:$E$54,calcs!$B$6:$B$54,BVAbIC!AO$1)</f>
        <v>10102274000</v>
      </c>
      <c r="AP2">
        <f>SUMIFS(calcs!$E$6:$E$54,calcs!$B$6:$B$54,BVAbIC!AP$1)</f>
        <v>13744367000</v>
      </c>
      <c r="AQ2">
        <f>SUMIFS(calcs!$E$6:$E$54,calcs!$B$6:$B$54,BVAbIC!AQ$1)</f>
        <v>3424512000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About</vt:lpstr>
      <vt:lpstr>OECD</vt:lpstr>
      <vt:lpstr>IDN WIOD IO-tables</vt:lpstr>
      <vt:lpstr>ISIC Splits</vt:lpstr>
      <vt:lpstr>calcs</vt:lpstr>
      <vt:lpstr>BVAbIC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2023-03-28T22:50:52Z</dcterms:modified>
</cp:coreProperties>
</file>